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S-engine\TestRunDir\"/>
    </mc:Choice>
  </mc:AlternateContent>
  <bookViews>
    <workbookView xWindow="0" yWindow="0" windowWidth="28800" windowHeight="13275" activeTab="1"/>
  </bookViews>
  <sheets>
    <sheet name="Inputs" sheetId="10" r:id="rId1"/>
    <sheet name="Summary-NON" sheetId="1" r:id="rId2"/>
    <sheet name="1-non" sheetId="2" r:id="rId3"/>
    <sheet name="2-non" sheetId="3" r:id="rId4"/>
    <sheet name="3-non" sheetId="4" r:id="rId5"/>
    <sheet name="4-non" sheetId="5" r:id="rId6"/>
    <sheet name="5-non" sheetId="6" r:id="rId7"/>
    <sheet name="6-non" sheetId="7" r:id="rId8"/>
    <sheet name="7-non" sheetId="8" r:id="rId9"/>
    <sheet name="8-non" sheetId="9" r:id="rId1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9" i="9" l="1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P18" i="9"/>
  <c r="Q18" i="9"/>
  <c r="P16" i="9"/>
  <c r="Q16" i="9"/>
  <c r="P15" i="9"/>
  <c r="P14" i="9"/>
  <c r="P13" i="9"/>
  <c r="N224" i="9"/>
  <c r="P18" i="8"/>
  <c r="Q18" i="8"/>
  <c r="P16" i="8"/>
  <c r="Q16" i="8"/>
  <c r="P15" i="8"/>
  <c r="P14" i="8"/>
  <c r="P13" i="8"/>
  <c r="N224" i="8"/>
  <c r="P18" i="7"/>
  <c r="Q18" i="7"/>
  <c r="P16" i="7"/>
  <c r="Q16" i="7"/>
  <c r="P15" i="7"/>
  <c r="P14" i="7"/>
  <c r="P13" i="7"/>
  <c r="N224" i="7"/>
  <c r="P18" i="6"/>
  <c r="Q18" i="6"/>
  <c r="P16" i="6"/>
  <c r="Q16" i="6"/>
  <c r="P15" i="6"/>
  <c r="P14" i="6"/>
  <c r="P13" i="6"/>
  <c r="N224" i="6"/>
  <c r="P18" i="5"/>
  <c r="Q18" i="5"/>
  <c r="P16" i="5"/>
  <c r="Q16" i="5"/>
  <c r="P15" i="5"/>
  <c r="P14" i="5"/>
  <c r="P13" i="5"/>
  <c r="N224" i="5"/>
  <c r="W176" i="4"/>
  <c r="X176" i="4"/>
  <c r="Y176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203" i="4"/>
  <c r="X203" i="4"/>
  <c r="Y203" i="4"/>
  <c r="W204" i="4"/>
  <c r="X204" i="4"/>
  <c r="Y204" i="4"/>
  <c r="W205" i="4"/>
  <c r="X205" i="4"/>
  <c r="Y205" i="4"/>
  <c r="W206" i="4"/>
  <c r="X206" i="4"/>
  <c r="Y206" i="4"/>
  <c r="W207" i="4"/>
  <c r="X207" i="4"/>
  <c r="Y207" i="4"/>
  <c r="W208" i="4"/>
  <c r="X208" i="4"/>
  <c r="Y208" i="4"/>
  <c r="W209" i="4"/>
  <c r="X209" i="4"/>
  <c r="Y209" i="4"/>
  <c r="W210" i="4"/>
  <c r="X210" i="4"/>
  <c r="Y210" i="4"/>
  <c r="W211" i="4"/>
  <c r="X211" i="4"/>
  <c r="Y211" i="4"/>
  <c r="W212" i="4"/>
  <c r="X212" i="4"/>
  <c r="Y212" i="4"/>
  <c r="W213" i="4"/>
  <c r="X213" i="4"/>
  <c r="Y213" i="4"/>
  <c r="W214" i="4"/>
  <c r="X214" i="4"/>
  <c r="Y214" i="4"/>
  <c r="W215" i="4"/>
  <c r="X215" i="4"/>
  <c r="Y215" i="4"/>
  <c r="W216" i="4"/>
  <c r="X216" i="4"/>
  <c r="Y216" i="4"/>
  <c r="W217" i="4"/>
  <c r="X217" i="4"/>
  <c r="Y217" i="4"/>
  <c r="W218" i="4"/>
  <c r="X218" i="4"/>
  <c r="Y218" i="4"/>
  <c r="W219" i="4"/>
  <c r="X219" i="4"/>
  <c r="Y219" i="4"/>
  <c r="W220" i="4"/>
  <c r="X220" i="4"/>
  <c r="Y220" i="4"/>
  <c r="P18" i="4"/>
  <c r="Q18" i="4"/>
  <c r="P16" i="4"/>
  <c r="Q16" i="4"/>
  <c r="P15" i="4"/>
  <c r="P14" i="4"/>
  <c r="P13" i="4"/>
  <c r="N224" i="4"/>
  <c r="P18" i="3"/>
  <c r="Q18" i="3"/>
  <c r="P16" i="3"/>
  <c r="Q16" i="3"/>
  <c r="P15" i="3"/>
  <c r="P14" i="3"/>
  <c r="P13" i="3"/>
  <c r="W176" i="3"/>
  <c r="X176" i="3"/>
  <c r="Y176" i="3"/>
  <c r="W177" i="3"/>
  <c r="X177" i="3"/>
  <c r="Y177" i="3"/>
  <c r="W178" i="3"/>
  <c r="X178" i="3"/>
  <c r="Y178" i="3"/>
  <c r="W179" i="3"/>
  <c r="X179" i="3"/>
  <c r="Y179" i="3"/>
  <c r="W180" i="3"/>
  <c r="X180" i="3"/>
  <c r="Y180" i="3"/>
  <c r="W181" i="3"/>
  <c r="X181" i="3"/>
  <c r="Y181" i="3"/>
  <c r="W182" i="3"/>
  <c r="X182" i="3"/>
  <c r="Y182" i="3"/>
  <c r="W183" i="3"/>
  <c r="X183" i="3"/>
  <c r="Y183" i="3"/>
  <c r="W184" i="3"/>
  <c r="X184" i="3"/>
  <c r="Y184" i="3"/>
  <c r="W185" i="3"/>
  <c r="X185" i="3"/>
  <c r="Y185" i="3"/>
  <c r="W186" i="3"/>
  <c r="X186" i="3"/>
  <c r="Y186" i="3"/>
  <c r="W187" i="3"/>
  <c r="X187" i="3"/>
  <c r="Y187" i="3"/>
  <c r="W188" i="3"/>
  <c r="X188" i="3"/>
  <c r="Y188" i="3"/>
  <c r="W189" i="3"/>
  <c r="X189" i="3"/>
  <c r="Y189" i="3"/>
  <c r="W190" i="3"/>
  <c r="X190" i="3"/>
  <c r="Y190" i="3"/>
  <c r="W191" i="3"/>
  <c r="X191" i="3"/>
  <c r="Y191" i="3"/>
  <c r="W192" i="3"/>
  <c r="X192" i="3"/>
  <c r="Y192" i="3"/>
  <c r="W193" i="3"/>
  <c r="X193" i="3"/>
  <c r="Y193" i="3"/>
  <c r="W194" i="3"/>
  <c r="X194" i="3"/>
  <c r="Y194" i="3"/>
  <c r="W195" i="3"/>
  <c r="X195" i="3"/>
  <c r="Y195" i="3"/>
  <c r="W196" i="3"/>
  <c r="X196" i="3"/>
  <c r="Y196" i="3"/>
  <c r="W197" i="3"/>
  <c r="X197" i="3"/>
  <c r="Y197" i="3"/>
  <c r="W198" i="3"/>
  <c r="X198" i="3"/>
  <c r="Y198" i="3"/>
  <c r="W199" i="3"/>
  <c r="X199" i="3"/>
  <c r="Y199" i="3"/>
  <c r="W200" i="3"/>
  <c r="X200" i="3"/>
  <c r="Y200" i="3"/>
  <c r="W201" i="3"/>
  <c r="X201" i="3"/>
  <c r="Y201" i="3"/>
  <c r="W202" i="3"/>
  <c r="X202" i="3"/>
  <c r="Y202" i="3"/>
  <c r="W203" i="3"/>
  <c r="X203" i="3"/>
  <c r="Y203" i="3"/>
  <c r="W204" i="3"/>
  <c r="X204" i="3"/>
  <c r="Y204" i="3"/>
  <c r="W205" i="3"/>
  <c r="X205" i="3"/>
  <c r="Y205" i="3"/>
  <c r="W206" i="3"/>
  <c r="X206" i="3"/>
  <c r="Y206" i="3"/>
  <c r="W207" i="3"/>
  <c r="X207" i="3"/>
  <c r="Y207" i="3"/>
  <c r="W208" i="3"/>
  <c r="X208" i="3"/>
  <c r="Y208" i="3"/>
  <c r="W209" i="3"/>
  <c r="X209" i="3"/>
  <c r="Y209" i="3"/>
  <c r="W210" i="3"/>
  <c r="X210" i="3"/>
  <c r="Y210" i="3"/>
  <c r="W211" i="3"/>
  <c r="X211" i="3"/>
  <c r="Y211" i="3"/>
  <c r="W212" i="3"/>
  <c r="X212" i="3"/>
  <c r="Y212" i="3"/>
  <c r="W213" i="3"/>
  <c r="X213" i="3"/>
  <c r="Y213" i="3"/>
  <c r="W214" i="3"/>
  <c r="X214" i="3"/>
  <c r="Y214" i="3"/>
  <c r="W215" i="3"/>
  <c r="X215" i="3"/>
  <c r="Y215" i="3"/>
  <c r="W216" i="3"/>
  <c r="X216" i="3"/>
  <c r="Y216" i="3"/>
  <c r="W217" i="3"/>
  <c r="X217" i="3"/>
  <c r="Y217" i="3"/>
  <c r="W218" i="3"/>
  <c r="X218" i="3"/>
  <c r="Y218" i="3"/>
  <c r="W219" i="3"/>
  <c r="X219" i="3"/>
  <c r="Y219" i="3"/>
  <c r="W220" i="3"/>
  <c r="X220" i="3"/>
  <c r="Y220" i="3"/>
  <c r="N224" i="3"/>
  <c r="Q18" i="2"/>
  <c r="Q16" i="2"/>
  <c r="P18" i="2"/>
  <c r="P16" i="2"/>
  <c r="P15" i="2"/>
  <c r="P14" i="2"/>
  <c r="P13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29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29" i="9"/>
  <c r="Z29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29" i="9"/>
  <c r="X28" i="9"/>
  <c r="Y28" i="9"/>
  <c r="Z28" i="9"/>
  <c r="W28" i="9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29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29" i="8"/>
  <c r="Z29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29" i="8"/>
  <c r="X28" i="8"/>
  <c r="Y28" i="8"/>
  <c r="Z28" i="8"/>
  <c r="W28" i="8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29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29" i="7"/>
  <c r="Z29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29" i="7"/>
  <c r="X28" i="7"/>
  <c r="Y28" i="7"/>
  <c r="Z28" i="7"/>
  <c r="W28" i="7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29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29" i="6"/>
  <c r="Z29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29" i="6"/>
  <c r="X28" i="6"/>
  <c r="Y28" i="6"/>
  <c r="Z28" i="6"/>
  <c r="W28" i="6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29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29" i="5"/>
  <c r="Z29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29" i="5"/>
  <c r="X28" i="5"/>
  <c r="Y28" i="5"/>
  <c r="Z28" i="5"/>
  <c r="W28" i="5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29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29" i="4"/>
  <c r="Z29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29" i="4"/>
  <c r="X28" i="4"/>
  <c r="Y28" i="4"/>
  <c r="Z28" i="4"/>
  <c r="W28" i="4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29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29" i="3"/>
  <c r="Z29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29" i="3"/>
  <c r="X28" i="3"/>
  <c r="Y28" i="3"/>
  <c r="Z28" i="3"/>
  <c r="W28" i="3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28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28" i="2"/>
  <c r="Z28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28" i="2"/>
  <c r="AB11" i="1"/>
  <c r="Y11" i="1"/>
  <c r="V11" i="1"/>
  <c r="S11" i="1"/>
  <c r="P11" i="1"/>
  <c r="M11" i="1"/>
  <c r="J11" i="1"/>
  <c r="G180" i="2"/>
  <c r="G179" i="2"/>
  <c r="F9" i="1"/>
  <c r="G9" i="1"/>
  <c r="H9" i="1"/>
  <c r="F11" i="1"/>
  <c r="G11" i="1"/>
  <c r="H11" i="1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29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29" i="2"/>
  <c r="Z29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29" i="2"/>
  <c r="G8" i="1"/>
  <c r="F8" i="1"/>
  <c r="G7" i="1"/>
  <c r="F7" i="1"/>
  <c r="G6" i="1"/>
  <c r="F6" i="1"/>
  <c r="AA12" i="1"/>
  <c r="AA11" i="1"/>
  <c r="AA10" i="1"/>
  <c r="AA9" i="1"/>
  <c r="AA8" i="1"/>
  <c r="AB7" i="1"/>
  <c r="AA7" i="1"/>
  <c r="AC7" i="1"/>
  <c r="AB6" i="1"/>
  <c r="AA6" i="1"/>
  <c r="X12" i="1"/>
  <c r="X11" i="1"/>
  <c r="X10" i="1"/>
  <c r="X9" i="1"/>
  <c r="X8" i="1"/>
  <c r="Y7" i="1"/>
  <c r="X7" i="1"/>
  <c r="Y6" i="1"/>
  <c r="X6" i="1"/>
  <c r="U12" i="1"/>
  <c r="U11" i="1"/>
  <c r="U10" i="1"/>
  <c r="U9" i="1"/>
  <c r="U8" i="1"/>
  <c r="U7" i="1"/>
  <c r="U6" i="1"/>
  <c r="R12" i="1"/>
  <c r="R11" i="1"/>
  <c r="R10" i="1"/>
  <c r="R9" i="1"/>
  <c r="S8" i="1"/>
  <c r="R8" i="1"/>
  <c r="T10" i="1"/>
  <c r="S7" i="1"/>
  <c r="R7" i="1"/>
  <c r="T7" i="1"/>
  <c r="S6" i="1"/>
  <c r="R6" i="1"/>
  <c r="O12" i="1"/>
  <c r="O11" i="1"/>
  <c r="O10" i="1"/>
  <c r="P9" i="1"/>
  <c r="O9" i="1"/>
  <c r="P8" i="1"/>
  <c r="O8" i="1"/>
  <c r="O7" i="1"/>
  <c r="O6" i="1"/>
  <c r="L12" i="1"/>
  <c r="L11" i="1"/>
  <c r="L10" i="1"/>
  <c r="L9" i="1"/>
  <c r="L8" i="1"/>
  <c r="M7" i="1"/>
  <c r="L7" i="1"/>
  <c r="N7" i="1"/>
  <c r="L6" i="1"/>
  <c r="I12" i="1"/>
  <c r="I11" i="1"/>
  <c r="I10" i="1"/>
  <c r="I9" i="1"/>
  <c r="J8" i="1"/>
  <c r="I8" i="1"/>
  <c r="K10" i="1"/>
  <c r="I7" i="1"/>
  <c r="I6" i="1"/>
  <c r="F12" i="1"/>
  <c r="F10" i="1"/>
  <c r="H7" i="1"/>
  <c r="AB9" i="1"/>
  <c r="AC9" i="1"/>
  <c r="AB8" i="1"/>
  <c r="Y9" i="1"/>
  <c r="Y8" i="1"/>
  <c r="V9" i="1"/>
  <c r="V8" i="1"/>
  <c r="V7" i="1"/>
  <c r="V6" i="1"/>
  <c r="S9" i="1"/>
  <c r="P7" i="1"/>
  <c r="Q7" i="1"/>
  <c r="P6" i="1"/>
  <c r="Q6" i="1"/>
  <c r="M9" i="1"/>
  <c r="N9" i="1"/>
  <c r="M8" i="1"/>
  <c r="M6" i="1"/>
  <c r="N6" i="1"/>
  <c r="J9" i="1"/>
  <c r="J7" i="1"/>
  <c r="J6" i="1"/>
  <c r="C7" i="1"/>
  <c r="C6" i="1"/>
  <c r="AC6" i="1"/>
  <c r="Z6" i="1"/>
  <c r="Z9" i="1"/>
  <c r="Z7" i="1"/>
  <c r="W6" i="1"/>
  <c r="W9" i="1"/>
  <c r="W7" i="1"/>
  <c r="T6" i="1"/>
  <c r="T9" i="1"/>
  <c r="Q9" i="1"/>
  <c r="Q10" i="1"/>
  <c r="K6" i="1"/>
  <c r="K7" i="1"/>
  <c r="K9" i="1"/>
  <c r="H6" i="1"/>
  <c r="H10" i="1"/>
  <c r="H8" i="1"/>
  <c r="K8" i="1"/>
  <c r="N10" i="1"/>
  <c r="N8" i="1"/>
  <c r="Q8" i="1"/>
  <c r="T8" i="1"/>
  <c r="W10" i="1"/>
  <c r="W8" i="1"/>
  <c r="Z10" i="1"/>
  <c r="Z8" i="1"/>
  <c r="AC10" i="1"/>
  <c r="AC8" i="1"/>
</calcChain>
</file>

<file path=xl/sharedStrings.xml><?xml version="1.0" encoding="utf-8"?>
<sst xmlns="http://schemas.openxmlformats.org/spreadsheetml/2006/main" count="1199" uniqueCount="178">
  <si>
    <t>Tension:</t>
  </si>
  <si>
    <t>Angle:</t>
  </si>
  <si>
    <t>kN</t>
  </si>
  <si>
    <t>deg</t>
  </si>
  <si>
    <t>Fx =</t>
  </si>
  <si>
    <t>Fz =</t>
  </si>
  <si>
    <t>mm</t>
  </si>
  <si>
    <t>kNm2</t>
  </si>
  <si>
    <t>Maximum</t>
  </si>
  <si>
    <t>OrcaFlex 10.0d: BStest2.dat (modified 10:33 AM on 9/23/2016 by OrcaFlex 10.0d)</t>
  </si>
  <si>
    <t>Column A: Arc Length (m)</t>
  </si>
  <si>
    <t>Other columns: Line1 Shear Force (kN)</t>
  </si>
  <si>
    <t>Period: t = -5.000 to 10.000s</t>
  </si>
  <si>
    <t>Arc Length (m)</t>
  </si>
  <si>
    <t>Minimum</t>
  </si>
  <si>
    <t>Other columns: Line1 Curvature (rad/m)</t>
  </si>
  <si>
    <t>Other columns: Line1 Effective Tension (kN)</t>
  </si>
  <si>
    <t>-------</t>
  </si>
  <si>
    <t>---------------</t>
  </si>
  <si>
    <t>--------------------</t>
  </si>
  <si>
    <t>------------</t>
  </si>
  <si>
    <t>Key res</t>
  </si>
  <si>
    <t>ults</t>
  </si>
  <si>
    <t>----</t>
  </si>
  <si>
    <t>BS mome</t>
  </si>
  <si>
    <t>nt at root end.</t>
  </si>
  <si>
    <t>...................:</t>
  </si>
  <si>
    <t>BS shea</t>
  </si>
  <si>
    <t>r force at root</t>
  </si>
  <si>
    <t>end...............:</t>
  </si>
  <si>
    <t>Riser t</t>
  </si>
  <si>
    <t>ension at root</t>
  </si>
  <si>
    <t>end................:</t>
  </si>
  <si>
    <t>BS curvature..</t>
  </si>
  <si>
    <t>BS strain at O</t>
  </si>
  <si>
    <t>D .................:</t>
  </si>
  <si>
    <t>curvature.....</t>
  </si>
  <si>
    <t>Z-displ</t>
  </si>
  <si>
    <t>acment of riser</t>
  </si>
  <si>
    <t>tip...............:</t>
  </si>
  <si>
    <t>Results</t>
  </si>
  <si>
    <t>for combined m</t>
  </si>
  <si>
    <t>odel (riser and bend</t>
  </si>
  <si>
    <t>stiffener)</t>
  </si>
  <si>
    <t>Element</t>
  </si>
  <si>
    <t>Lenght      t</t>
  </si>
  <si>
    <t>ension     element</t>
  </si>
  <si>
    <t>curvature   cur</t>
  </si>
  <si>
    <t>vature   moment</t>
  </si>
  <si>
    <t>moment</t>
  </si>
  <si>
    <t>shear       shear</t>
  </si>
  <si>
    <t>number</t>
  </si>
  <si>
    <t>coord</t>
  </si>
  <si>
    <t>angle</t>
  </si>
  <si>
    <t>end1        end</t>
  </si>
  <si>
    <t>2        end1</t>
  </si>
  <si>
    <t>end2</t>
  </si>
  <si>
    <t>end1        end2</t>
  </si>
  <si>
    <t>Node</t>
  </si>
  <si>
    <t>lenght      x</t>
  </si>
  <si>
    <t>curvature</t>
  </si>
  <si>
    <t>for riser</t>
  </si>
  <si>
    <t>----------</t>
  </si>
  <si>
    <t>for bend stiff</t>
  </si>
  <si>
    <t>ener</t>
  </si>
  <si>
    <t>lenght      o</t>
  </si>
  <si>
    <t>uter       curvature</t>
  </si>
  <si>
    <t>moment      she</t>
  </si>
  <si>
    <t>ar       strain</t>
  </si>
  <si>
    <t>coord       d</t>
  </si>
  <si>
    <t>iameter</t>
  </si>
  <si>
    <t>for</t>
  </si>
  <si>
    <t>ce        (OD)</t>
  </si>
  <si>
    <t>Other columns: Line1 Bend Moment (kN.m)</t>
  </si>
  <si>
    <t>BS-engine</t>
  </si>
  <si>
    <t>OrcaFlex</t>
  </si>
  <si>
    <t>BS moment at root end</t>
  </si>
  <si>
    <t>BS shear force at root end</t>
  </si>
  <si>
    <t>Riser tension at root end</t>
  </si>
  <si>
    <t>Maximum BS curvature</t>
  </si>
  <si>
    <t>Maximum BS strain at OD</t>
  </si>
  <si>
    <t>Maximum curvature</t>
  </si>
  <si>
    <t>Z-displacment of riser tip</t>
  </si>
  <si>
    <t>Load Case No.</t>
  </si>
  <si>
    <t>B/O</t>
  </si>
  <si>
    <t>Period: t = -5.000 to 5.000s</t>
  </si>
  <si>
    <t>m</t>
  </si>
  <si>
    <t>end1</t>
  </si>
  <si>
    <t>mid</t>
  </si>
  <si>
    <t>Max in BS</t>
  </si>
  <si>
    <t>Overall max</t>
  </si>
  <si>
    <t>Max BS</t>
  </si>
  <si>
    <t>Max overall</t>
  </si>
  <si>
    <t>-------------</t>
  </si>
  <si>
    <t>----------------------</t>
  </si>
  <si>
    <t>nt at root en</t>
  </si>
  <si>
    <t>d....................:</t>
  </si>
  <si>
    <t>r force at ro</t>
  </si>
  <si>
    <t>ot end...............:</t>
  </si>
  <si>
    <t>ension at roo</t>
  </si>
  <si>
    <t>t end................:</t>
  </si>
  <si>
    <t>BS curvature</t>
  </si>
  <si>
    <t>.....................:</t>
  </si>
  <si>
    <t>BS strain at</t>
  </si>
  <si>
    <t>OD .................:</t>
  </si>
  <si>
    <t>curvature...</t>
  </si>
  <si>
    <t>acment of ris</t>
  </si>
  <si>
    <t>er tip...............:</t>
  </si>
  <si>
    <t>for combined</t>
  </si>
  <si>
    <t>model (riser and bend</t>
  </si>
  <si>
    <t>Lenght</t>
  </si>
  <si>
    <t>tension     element</t>
  </si>
  <si>
    <t>0.539417E-</t>
  </si>
  <si>
    <t>01      168.056</t>
  </si>
  <si>
    <t>lenght</t>
  </si>
  <si>
    <t>x-coord     z-coord</t>
  </si>
  <si>
    <t>E-01     0.660857E-01</t>
  </si>
  <si>
    <t>E-01     0.660269E-01</t>
  </si>
  <si>
    <t>E-01     0.659693E-01</t>
  </si>
  <si>
    <t>E-01     0.659130E-01</t>
  </si>
  <si>
    <t>E-01     0.658581E-01</t>
  </si>
  <si>
    <t>E-01     0.658044E-01</t>
  </si>
  <si>
    <t>E-01    -0.354457E-01</t>
  </si>
  <si>
    <t>E-01     0.280872E-01</t>
  </si>
  <si>
    <t>E-01     0.877170E-01</t>
  </si>
  <si>
    <t>for bend sti</t>
  </si>
  <si>
    <t>ffener</t>
  </si>
  <si>
    <t>------</t>
  </si>
  <si>
    <t>outer       curvature</t>
  </si>
  <si>
    <t>diameter</t>
  </si>
  <si>
    <t>Load Case 1</t>
  </si>
  <si>
    <t>Load Case 2</t>
  </si>
  <si>
    <t>Load Case 3</t>
  </si>
  <si>
    <t>Load Case 4</t>
  </si>
  <si>
    <t>Load Case 5</t>
  </si>
  <si>
    <t>Load Case 6</t>
  </si>
  <si>
    <t>Load Case 7</t>
  </si>
  <si>
    <t>Load Case 8</t>
  </si>
  <si>
    <t>BS geometry</t>
  </si>
  <si>
    <t>ID</t>
  </si>
  <si>
    <t>OD_root</t>
  </si>
  <si>
    <t>L_cyl_root</t>
  </si>
  <si>
    <t>L_cone</t>
  </si>
  <si>
    <t>L_cyl_tip</t>
  </si>
  <si>
    <t>OD_tip</t>
  </si>
  <si>
    <t>Umbilical data</t>
  </si>
  <si>
    <t>Length</t>
  </si>
  <si>
    <t>OD</t>
  </si>
  <si>
    <t>EA</t>
  </si>
  <si>
    <t>EI</t>
  </si>
  <si>
    <t>GIp</t>
  </si>
  <si>
    <t>Mass</t>
  </si>
  <si>
    <t>kg/m</t>
  </si>
  <si>
    <t>MN</t>
  </si>
  <si>
    <t>Load cases (performance data/load horizon)</t>
  </si>
  <si>
    <t>Load Case</t>
  </si>
  <si>
    <t>Angle [deg]</t>
  </si>
  <si>
    <t>Tension [kN]</t>
  </si>
  <si>
    <t>FE-model</t>
  </si>
  <si>
    <t>Length [m]</t>
  </si>
  <si>
    <t>NEL</t>
  </si>
  <si>
    <t>BS root</t>
  </si>
  <si>
    <t>BS cone</t>
  </si>
  <si>
    <t>BS tip</t>
  </si>
  <si>
    <t>Umbilical</t>
  </si>
  <si>
    <t>LIN</t>
  </si>
  <si>
    <t>EMOD [kPa]</t>
  </si>
  <si>
    <t>LINEAR MODEL</t>
  </si>
  <si>
    <t>NON-LINEAR MODEL</t>
  </si>
  <si>
    <t>NOLIN-CONE</t>
  </si>
  <si>
    <t>NOLIN-CYLINDER</t>
  </si>
  <si>
    <t>Shore60D</t>
  </si>
  <si>
    <t>Type</t>
  </si>
  <si>
    <t>EMOD [kPa]/Material</t>
  </si>
  <si>
    <t>Material</t>
  </si>
  <si>
    <t>Strain [-]</t>
  </si>
  <si>
    <t>Stress [kPa]</t>
  </si>
  <si>
    <t>Deflection 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</si>
</sst>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1" fontId="0" fillId="0" borderId="9" xfId="0" applyNumberFormat="1" applyBorder="1" applyAlignment="1">
      <alignment horizontal="right" vertical="center"/>
    </xf>
    <xf numFmtId="0" fontId="0" fillId="0" borderId="0" xfId="0" quotePrefix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0" fontId="0" fillId="0" borderId="0" xfId="0" applyBorder="1"/>
    <xf numFmtId="11" fontId="0" fillId="0" borderId="7" xfId="0" applyNumberFormat="1" applyBorder="1" applyAlignment="1">
      <alignment horizontal="right" vertical="center"/>
    </xf>
    <xf numFmtId="0" fontId="0" fillId="0" borderId="0" xfId="0" applyNumberFormat="1" applyBorder="1"/>
    <xf numFmtId="0" fontId="2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/>
    <xf numFmtId="164" fontId="0" fillId="0" borderId="0" xfId="1" applyNumberFormat="1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0" fillId="0" borderId="13" xfId="0" applyBorder="1"/>
    <xf numFmtId="0" fontId="0" fillId="0" borderId="14" xfId="0" applyBorder="1"/>
    <xf numFmtId="164" fontId="3" fillId="2" borderId="14" xfId="2" applyNumberFormat="1" applyBorder="1"/>
    <xf numFmtId="0" fontId="0" fillId="0" borderId="13" xfId="0" applyNumberFormat="1" applyBorder="1"/>
    <xf numFmtId="0" fontId="3" fillId="2" borderId="14" xfId="2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2" fillId="0" borderId="18" xfId="0" applyFont="1" applyBorder="1"/>
    <xf numFmtId="0" fontId="2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164" fontId="3" fillId="2" borderId="12" xfId="2" applyNumberForma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3" xfId="0" applyFont="1" applyBorder="1"/>
    <xf numFmtId="0" fontId="7" fillId="0" borderId="0" xfId="0" applyFont="1" applyBorder="1"/>
    <xf numFmtId="0" fontId="7" fillId="0" borderId="14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vertical="center"/>
      <protection locked="0"/>
    </xf>
    <xf numFmtId="2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1" fontId="0" fillId="0" borderId="0" xfId="0" applyNumberForma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'1-non'!$S$229:$S$419</c:f>
              <c:numCache>
                <c:formatCode>0.00E+00</c:formatCode>
                <c:ptCount val="191"/>
                <c:pt idx="0">
                  <c:v>3.2193299999999998E-3</c:v>
                </c:pt>
                <c:pt idx="1">
                  <c:v>3.1498400000000001E-3</c:v>
                </c:pt>
                <c:pt idx="2">
                  <c:v>3.08041E-3</c:v>
                </c:pt>
                <c:pt idx="3">
                  <c:v>3.0110499999999999E-3</c:v>
                </c:pt>
                <c:pt idx="4">
                  <c:v>2.94174E-3</c:v>
                </c:pt>
                <c:pt idx="5">
                  <c:v>2.8724900000000001E-3</c:v>
                </c:pt>
                <c:pt idx="6">
                  <c:v>1.2319099999999999E-2</c:v>
                </c:pt>
                <c:pt idx="7">
                  <c:v>2.20892E-2</c:v>
                </c:pt>
                <c:pt idx="8">
                  <c:v>2.2346399999999999E-2</c:v>
                </c:pt>
                <c:pt idx="9">
                  <c:v>2.2606500000000002E-2</c:v>
                </c:pt>
                <c:pt idx="10">
                  <c:v>2.2869500000000001E-2</c:v>
                </c:pt>
                <c:pt idx="11">
                  <c:v>2.31354E-2</c:v>
                </c:pt>
                <c:pt idx="12">
                  <c:v>2.3404399999999999E-2</c:v>
                </c:pt>
                <c:pt idx="13">
                  <c:v>2.36765E-2</c:v>
                </c:pt>
                <c:pt idx="14">
                  <c:v>2.39516E-2</c:v>
                </c:pt>
                <c:pt idx="15">
                  <c:v>2.4229799999999999E-2</c:v>
                </c:pt>
                <c:pt idx="16">
                  <c:v>2.4521000000000001E-2</c:v>
                </c:pt>
                <c:pt idx="17">
                  <c:v>2.4816000000000001E-2</c:v>
                </c:pt>
                <c:pt idx="18">
                  <c:v>2.51141E-2</c:v>
                </c:pt>
                <c:pt idx="19">
                  <c:v>2.54156E-2</c:v>
                </c:pt>
                <c:pt idx="20">
                  <c:v>2.57205E-2</c:v>
                </c:pt>
                <c:pt idx="21">
                  <c:v>2.6028800000000001E-2</c:v>
                </c:pt>
                <c:pt idx="22">
                  <c:v>2.6340599999999999E-2</c:v>
                </c:pt>
                <c:pt idx="23">
                  <c:v>2.66559E-2</c:v>
                </c:pt>
                <c:pt idx="24">
                  <c:v>2.6974600000000001E-2</c:v>
                </c:pt>
                <c:pt idx="25">
                  <c:v>2.7297600000000002E-2</c:v>
                </c:pt>
                <c:pt idx="26">
                  <c:v>2.7633899999999999E-2</c:v>
                </c:pt>
                <c:pt idx="27">
                  <c:v>2.79738E-2</c:v>
                </c:pt>
                <c:pt idx="28">
                  <c:v>2.8317499999999999E-2</c:v>
                </c:pt>
                <c:pt idx="29">
                  <c:v>2.8665199999999998E-2</c:v>
                </c:pt>
                <c:pt idx="30">
                  <c:v>2.9016699999999999E-2</c:v>
                </c:pt>
                <c:pt idx="31">
                  <c:v>2.9371999999999999E-2</c:v>
                </c:pt>
                <c:pt idx="32">
                  <c:v>2.9731299999999999E-2</c:v>
                </c:pt>
                <c:pt idx="33">
                  <c:v>3.00939E-2</c:v>
                </c:pt>
                <c:pt idx="34">
                  <c:v>3.0465300000000001E-2</c:v>
                </c:pt>
                <c:pt idx="35">
                  <c:v>3.0847300000000001E-2</c:v>
                </c:pt>
                <c:pt idx="36">
                  <c:v>3.1232699999999999E-2</c:v>
                </c:pt>
                <c:pt idx="37">
                  <c:v>3.1622400000000002E-2</c:v>
                </c:pt>
                <c:pt idx="38">
                  <c:v>3.2016299999999998E-2</c:v>
                </c:pt>
                <c:pt idx="39">
                  <c:v>3.2414699999999998E-2</c:v>
                </c:pt>
                <c:pt idx="40">
                  <c:v>3.2817199999999998E-2</c:v>
                </c:pt>
                <c:pt idx="41">
                  <c:v>3.3223700000000002E-2</c:v>
                </c:pt>
                <c:pt idx="42">
                  <c:v>3.3641799999999999E-2</c:v>
                </c:pt>
                <c:pt idx="43">
                  <c:v>3.4067500000000001E-2</c:v>
                </c:pt>
                <c:pt idx="44">
                  <c:v>3.4497399999999998E-2</c:v>
                </c:pt>
                <c:pt idx="45">
                  <c:v>3.49316E-2</c:v>
                </c:pt>
                <c:pt idx="46">
                  <c:v>3.5370499999999999E-2</c:v>
                </c:pt>
                <c:pt idx="47">
                  <c:v>3.5814100000000001E-2</c:v>
                </c:pt>
                <c:pt idx="48">
                  <c:v>3.6262000000000003E-2</c:v>
                </c:pt>
                <c:pt idx="49">
                  <c:v>3.67216E-2</c:v>
                </c:pt>
                <c:pt idx="50">
                  <c:v>3.7188400000000003E-2</c:v>
                </c:pt>
                <c:pt idx="51">
                  <c:v>3.7659499999999999E-2</c:v>
                </c:pt>
                <c:pt idx="52">
                  <c:v>3.81354E-2</c:v>
                </c:pt>
                <c:pt idx="53">
                  <c:v>3.8616200000000003E-2</c:v>
                </c:pt>
                <c:pt idx="54">
                  <c:v>3.9101200000000003E-2</c:v>
                </c:pt>
                <c:pt idx="55">
                  <c:v>3.9594600000000001E-2</c:v>
                </c:pt>
                <c:pt idx="56">
                  <c:v>4.0098399999999999E-2</c:v>
                </c:pt>
                <c:pt idx="57">
                  <c:v>4.0606400000000001E-2</c:v>
                </c:pt>
                <c:pt idx="58">
                  <c:v>4.1119500000000003E-2</c:v>
                </c:pt>
                <c:pt idx="59">
                  <c:v>4.1637199999999999E-2</c:v>
                </c:pt>
                <c:pt idx="60">
                  <c:v>4.2158899999999999E-2</c:v>
                </c:pt>
                <c:pt idx="61">
                  <c:v>4.2689999999999999E-2</c:v>
                </c:pt>
                <c:pt idx="62">
                  <c:v>4.3230499999999998E-2</c:v>
                </c:pt>
                <c:pt idx="63">
                  <c:v>4.37747E-2</c:v>
                </c:pt>
                <c:pt idx="64">
                  <c:v>4.4323000000000001E-2</c:v>
                </c:pt>
                <c:pt idx="65">
                  <c:v>4.4875999999999999E-2</c:v>
                </c:pt>
                <c:pt idx="66">
                  <c:v>4.5433800000000003E-2</c:v>
                </c:pt>
                <c:pt idx="67">
                  <c:v>4.6004700000000003E-2</c:v>
                </c:pt>
                <c:pt idx="68">
                  <c:v>4.6578899999999999E-2</c:v>
                </c:pt>
                <c:pt idx="69">
                  <c:v>4.71566E-2</c:v>
                </c:pt>
                <c:pt idx="70">
                  <c:v>4.77379E-2</c:v>
                </c:pt>
                <c:pt idx="71">
                  <c:v>4.8322499999999997E-2</c:v>
                </c:pt>
                <c:pt idx="72">
                  <c:v>4.8918799999999998E-2</c:v>
                </c:pt>
                <c:pt idx="73">
                  <c:v>4.9521299999999997E-2</c:v>
                </c:pt>
                <c:pt idx="74">
                  <c:v>5.0125299999999998E-2</c:v>
                </c:pt>
                <c:pt idx="75">
                  <c:v>5.0731499999999999E-2</c:v>
                </c:pt>
                <c:pt idx="76">
                  <c:v>5.1339700000000002E-2</c:v>
                </c:pt>
                <c:pt idx="77">
                  <c:v>5.1958999999999998E-2</c:v>
                </c:pt>
                <c:pt idx="78">
                  <c:v>5.2583100000000001E-2</c:v>
                </c:pt>
                <c:pt idx="79">
                  <c:v>5.3207900000000002E-2</c:v>
                </c:pt>
                <c:pt idx="80">
                  <c:v>5.3833399999999997E-2</c:v>
                </c:pt>
                <c:pt idx="81">
                  <c:v>5.4459E-2</c:v>
                </c:pt>
                <c:pt idx="82">
                  <c:v>5.50958E-2</c:v>
                </c:pt>
                <c:pt idx="83">
                  <c:v>5.5734199999999998E-2</c:v>
                </c:pt>
                <c:pt idx="84">
                  <c:v>5.6370900000000002E-2</c:v>
                </c:pt>
                <c:pt idx="85">
                  <c:v>5.7006599999999998E-2</c:v>
                </c:pt>
                <c:pt idx="86">
                  <c:v>5.7642199999999998E-2</c:v>
                </c:pt>
                <c:pt idx="87">
                  <c:v>5.82861E-2</c:v>
                </c:pt>
                <c:pt idx="88">
                  <c:v>5.8927399999999998E-2</c:v>
                </c:pt>
                <c:pt idx="89">
                  <c:v>5.9565100000000003E-2</c:v>
                </c:pt>
                <c:pt idx="90">
                  <c:v>6.0198000000000002E-2</c:v>
                </c:pt>
                <c:pt idx="91">
                  <c:v>6.0831799999999998E-2</c:v>
                </c:pt>
                <c:pt idx="92">
                  <c:v>6.1468000000000002E-2</c:v>
                </c:pt>
                <c:pt idx="93">
                  <c:v>6.2097399999999997E-2</c:v>
                </c:pt>
                <c:pt idx="94">
                  <c:v>6.2720399999999996E-2</c:v>
                </c:pt>
                <c:pt idx="95">
                  <c:v>6.3335299999999997E-2</c:v>
                </c:pt>
                <c:pt idx="96">
                  <c:v>6.3948199999999997E-2</c:v>
                </c:pt>
                <c:pt idx="97">
                  <c:v>6.4557699999999996E-2</c:v>
                </c:pt>
                <c:pt idx="98">
                  <c:v>6.5156599999999995E-2</c:v>
                </c:pt>
                <c:pt idx="99">
                  <c:v>6.5744300000000006E-2</c:v>
                </c:pt>
                <c:pt idx="100">
                  <c:v>6.6320400000000002E-2</c:v>
                </c:pt>
                <c:pt idx="101">
                  <c:v>6.6887799999999997E-2</c:v>
                </c:pt>
                <c:pt idx="102">
                  <c:v>6.7447199999999999E-2</c:v>
                </c:pt>
                <c:pt idx="103">
                  <c:v>6.7990599999999998E-2</c:v>
                </c:pt>
                <c:pt idx="104">
                  <c:v>6.8518399999999993E-2</c:v>
                </c:pt>
                <c:pt idx="105">
                  <c:v>6.9028900000000004E-2</c:v>
                </c:pt>
                <c:pt idx="106">
                  <c:v>6.9521700000000006E-2</c:v>
                </c:pt>
                <c:pt idx="107">
                  <c:v>6.9999599999999995E-2</c:v>
                </c:pt>
                <c:pt idx="108">
                  <c:v>7.0458300000000001E-2</c:v>
                </c:pt>
                <c:pt idx="109">
                  <c:v>7.0894100000000002E-2</c:v>
                </c:pt>
                <c:pt idx="110">
                  <c:v>7.1306800000000004E-2</c:v>
                </c:pt>
                <c:pt idx="111">
                  <c:v>7.1695300000000003E-2</c:v>
                </c:pt>
                <c:pt idx="112">
                  <c:v>7.2057700000000002E-2</c:v>
                </c:pt>
                <c:pt idx="113">
                  <c:v>7.2392799999999993E-2</c:v>
                </c:pt>
                <c:pt idx="114">
                  <c:v>7.2699399999999997E-2</c:v>
                </c:pt>
                <c:pt idx="115">
                  <c:v>7.2977799999999995E-2</c:v>
                </c:pt>
                <c:pt idx="116">
                  <c:v>7.3225399999999996E-2</c:v>
                </c:pt>
                <c:pt idx="117">
                  <c:v>7.3441099999999995E-2</c:v>
                </c:pt>
                <c:pt idx="118">
                  <c:v>7.3623999999999995E-2</c:v>
                </c:pt>
                <c:pt idx="119">
                  <c:v>7.37738E-2</c:v>
                </c:pt>
                <c:pt idx="120">
                  <c:v>7.3889899999999994E-2</c:v>
                </c:pt>
                <c:pt idx="121">
                  <c:v>7.3972300000000005E-2</c:v>
                </c:pt>
                <c:pt idx="122">
                  <c:v>7.4021600000000007E-2</c:v>
                </c:pt>
                <c:pt idx="123">
                  <c:v>7.4038400000000004E-2</c:v>
                </c:pt>
                <c:pt idx="124">
                  <c:v>7.4024099999999995E-2</c:v>
                </c:pt>
                <c:pt idx="125">
                  <c:v>7.3980799999999999E-2</c:v>
                </c:pt>
                <c:pt idx="126">
                  <c:v>7.3899500000000007E-2</c:v>
                </c:pt>
                <c:pt idx="127">
                  <c:v>6.9270399999999996E-2</c:v>
                </c:pt>
                <c:pt idx="128">
                  <c:v>6.4912200000000003E-2</c:v>
                </c:pt>
                <c:pt idx="129">
                  <c:v>6.0785100000000002E-2</c:v>
                </c:pt>
                <c:pt idx="130">
                  <c:v>7.3065699999999997E-2</c:v>
                </c:pt>
                <c:pt idx="131">
                  <c:v>8.3562499999999998E-2</c:v>
                </c:pt>
                <c:pt idx="132">
                  <c:v>7.8204700000000002E-2</c:v>
                </c:pt>
                <c:pt idx="133">
                  <c:v>7.3189599999999994E-2</c:v>
                </c:pt>
                <c:pt idx="134">
                  <c:v>6.8495200000000006E-2</c:v>
                </c:pt>
                <c:pt idx="135">
                  <c:v>6.4101099999999994E-2</c:v>
                </c:pt>
                <c:pt idx="136">
                  <c:v>5.9987899999999997E-2</c:v>
                </c:pt>
                <c:pt idx="137">
                  <c:v>5.6137800000000002E-2</c:v>
                </c:pt>
                <c:pt idx="138">
                  <c:v>5.2533900000000001E-2</c:v>
                </c:pt>
                <c:pt idx="139">
                  <c:v>4.9160299999999997E-2</c:v>
                </c:pt>
                <c:pt idx="140">
                  <c:v>4.6002399999999999E-2</c:v>
                </c:pt>
                <c:pt idx="141">
                  <c:v>4.3046300000000003E-2</c:v>
                </c:pt>
                <c:pt idx="142">
                  <c:v>4.0279000000000002E-2</c:v>
                </c:pt>
                <c:pt idx="143">
                  <c:v>3.7688399999999997E-2</c:v>
                </c:pt>
                <c:pt idx="144">
                  <c:v>3.5263200000000001E-2</c:v>
                </c:pt>
                <c:pt idx="145">
                  <c:v>3.29927E-2</c:v>
                </c:pt>
                <c:pt idx="146">
                  <c:v>3.0866999999999999E-2</c:v>
                </c:pt>
                <c:pt idx="147">
                  <c:v>2.8876700000000002E-2</c:v>
                </c:pt>
                <c:pt idx="148">
                  <c:v>2.7013100000000002E-2</c:v>
                </c:pt>
                <c:pt idx="149">
                  <c:v>2.5268100000000002E-2</c:v>
                </c:pt>
                <c:pt idx="150">
                  <c:v>2.3633899999999999E-2</c:v>
                </c:pt>
                <c:pt idx="151">
                  <c:v>2.2103500000000002E-2</c:v>
                </c:pt>
                <c:pt idx="152">
                  <c:v>2.06701E-2</c:v>
                </c:pt>
                <c:pt idx="153">
                  <c:v>1.9327299999999999E-2</c:v>
                </c:pt>
                <c:pt idx="154">
                  <c:v>1.8069399999999999E-2</c:v>
                </c:pt>
                <c:pt idx="155">
                  <c:v>1.6890800000000001E-2</c:v>
                </c:pt>
                <c:pt idx="156">
                  <c:v>1.5786399999999999E-2</c:v>
                </c:pt>
                <c:pt idx="157">
                  <c:v>1.4751200000000001E-2</c:v>
                </c:pt>
                <c:pt idx="158">
                  <c:v>1.37807E-2</c:v>
                </c:pt>
                <c:pt idx="159">
                  <c:v>1.28708E-2</c:v>
                </c:pt>
                <c:pt idx="160">
                  <c:v>1.20173E-2</c:v>
                </c:pt>
                <c:pt idx="161">
                  <c:v>1.12166E-2</c:v>
                </c:pt>
                <c:pt idx="162">
                  <c:v>1.04651E-2</c:v>
                </c:pt>
                <c:pt idx="163">
                  <c:v>9.7595300000000006E-3</c:v>
                </c:pt>
                <c:pt idx="164">
                  <c:v>9.0968000000000004E-3</c:v>
                </c:pt>
                <c:pt idx="165">
                  <c:v>8.4740000000000006E-3</c:v>
                </c:pt>
                <c:pt idx="166">
                  <c:v>7.8883900000000003E-3</c:v>
                </c:pt>
                <c:pt idx="167">
                  <c:v>7.3374E-3</c:v>
                </c:pt>
                <c:pt idx="168">
                  <c:v>6.8186200000000001E-3</c:v>
                </c:pt>
                <c:pt idx="169">
                  <c:v>6.3297600000000002E-3</c:v>
                </c:pt>
                <c:pt idx="170">
                  <c:v>5.8686900000000002E-3</c:v>
                </c:pt>
                <c:pt idx="171">
                  <c:v>5.4333699999999999E-3</c:v>
                </c:pt>
                <c:pt idx="172">
                  <c:v>5.0219000000000001E-3</c:v>
                </c:pt>
                <c:pt idx="173">
                  <c:v>4.6324799999999996E-3</c:v>
                </c:pt>
                <c:pt idx="174">
                  <c:v>4.2633899999999997E-3</c:v>
                </c:pt>
                <c:pt idx="175">
                  <c:v>3.9130099999999998E-3</c:v>
                </c:pt>
                <c:pt idx="176">
                  <c:v>3.5798000000000002E-3</c:v>
                </c:pt>
                <c:pt idx="177">
                  <c:v>3.26231E-3</c:v>
                </c:pt>
                <c:pt idx="178">
                  <c:v>2.9591299999999999E-3</c:v>
                </c:pt>
                <c:pt idx="179">
                  <c:v>2.6689399999999999E-3</c:v>
                </c:pt>
                <c:pt idx="180">
                  <c:v>2.39047E-3</c:v>
                </c:pt>
                <c:pt idx="181">
                  <c:v>2.1224899999999999E-3</c:v>
                </c:pt>
                <c:pt idx="182">
                  <c:v>1.8638299999999999E-3</c:v>
                </c:pt>
                <c:pt idx="183">
                  <c:v>1.61334E-3</c:v>
                </c:pt>
                <c:pt idx="184">
                  <c:v>1.36994E-3</c:v>
                </c:pt>
                <c:pt idx="185">
                  <c:v>1.13255E-3</c:v>
                </c:pt>
                <c:pt idx="186">
                  <c:v>9.0013300000000001E-4</c:v>
                </c:pt>
                <c:pt idx="187">
                  <c:v>6.7166600000000002E-4</c:v>
                </c:pt>
                <c:pt idx="188">
                  <c:v>4.4614600000000002E-4</c:v>
                </c:pt>
                <c:pt idx="189">
                  <c:v>2.22585E-4</c:v>
                </c:pt>
                <c:pt idx="190">
                  <c:v>1.1354100000000001E-8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'1-non'!$E$181:$E$342</c:f>
              <c:numCache>
                <c:formatCode>General</c:formatCode>
                <c:ptCount val="162"/>
                <c:pt idx="0">
                  <c:v>3.2217571321344202E-3</c:v>
                </c:pt>
                <c:pt idx="1">
                  <c:v>3.1859617020020999E-3</c:v>
                </c:pt>
                <c:pt idx="2">
                  <c:v>3.1182630784394E-3</c:v>
                </c:pt>
                <c:pt idx="3">
                  <c:v>3.0475441425711798E-3</c:v>
                </c:pt>
                <c:pt idx="4">
                  <c:v>2.97903517344884E-3</c:v>
                </c:pt>
                <c:pt idx="5">
                  <c:v>2.9083162375806199E-3</c:v>
                </c:pt>
                <c:pt idx="6">
                  <c:v>2.8398072684582801E-3</c:v>
                </c:pt>
                <c:pt idx="7">
                  <c:v>2.1958351135253899E-2</c:v>
                </c:pt>
                <c:pt idx="8">
                  <c:v>2.22063064575195E-2</c:v>
                </c:pt>
                <c:pt idx="9">
                  <c:v>2.2463798522949201E-2</c:v>
                </c:pt>
                <c:pt idx="10">
                  <c:v>2.2726058959960899E-2</c:v>
                </c:pt>
                <c:pt idx="11">
                  <c:v>2.2988319396972601E-2</c:v>
                </c:pt>
                <c:pt idx="12">
                  <c:v>2.3250579833984399E-2</c:v>
                </c:pt>
                <c:pt idx="13">
                  <c:v>2.3527145385742101E-2</c:v>
                </c:pt>
                <c:pt idx="14">
                  <c:v>2.3798942565917899E-2</c:v>
                </c:pt>
                <c:pt idx="15">
                  <c:v>2.4075508117675701E-2</c:v>
                </c:pt>
                <c:pt idx="16">
                  <c:v>2.4356842041015601E-2</c:v>
                </c:pt>
                <c:pt idx="17">
                  <c:v>2.46477127075195E-2</c:v>
                </c:pt>
                <c:pt idx="18">
                  <c:v>2.4933815002441299E-2</c:v>
                </c:pt>
                <c:pt idx="19">
                  <c:v>2.5229454040527202E-2</c:v>
                </c:pt>
                <c:pt idx="20">
                  <c:v>2.5534629821777202E-2</c:v>
                </c:pt>
                <c:pt idx="21">
                  <c:v>2.5839805603027202E-2</c:v>
                </c:pt>
                <c:pt idx="22">
                  <c:v>2.6154518127441399E-2</c:v>
                </c:pt>
                <c:pt idx="23">
                  <c:v>2.6473999023437399E-2</c:v>
                </c:pt>
                <c:pt idx="24">
                  <c:v>2.6793479919433399E-2</c:v>
                </c:pt>
                <c:pt idx="25">
                  <c:v>2.7122497558593601E-2</c:v>
                </c:pt>
                <c:pt idx="26">
                  <c:v>2.7451515197753799E-2</c:v>
                </c:pt>
                <c:pt idx="27">
                  <c:v>2.7790069580078101E-2</c:v>
                </c:pt>
                <c:pt idx="28">
                  <c:v>2.8128623962402202E-2</c:v>
                </c:pt>
                <c:pt idx="29">
                  <c:v>2.84767150878905E-2</c:v>
                </c:pt>
                <c:pt idx="30">
                  <c:v>2.8824806213378702E-2</c:v>
                </c:pt>
                <c:pt idx="31">
                  <c:v>2.9182434082031101E-2</c:v>
                </c:pt>
                <c:pt idx="32">
                  <c:v>2.9540061950683299E-2</c:v>
                </c:pt>
                <c:pt idx="33">
                  <c:v>2.9907226562499799E-2</c:v>
                </c:pt>
                <c:pt idx="34">
                  <c:v>3.0274391174316101E-2</c:v>
                </c:pt>
                <c:pt idx="35">
                  <c:v>3.0646324157714702E-2</c:v>
                </c:pt>
                <c:pt idx="36">
                  <c:v>3.1032562255859399E-2</c:v>
                </c:pt>
                <c:pt idx="37">
                  <c:v>3.1414031982421597E-2</c:v>
                </c:pt>
                <c:pt idx="38">
                  <c:v>3.1805038452148202E-2</c:v>
                </c:pt>
                <c:pt idx="39">
                  <c:v>3.2196044921874799E-2</c:v>
                </c:pt>
                <c:pt idx="40">
                  <c:v>3.2601356506347497E-2</c:v>
                </c:pt>
                <c:pt idx="41">
                  <c:v>3.3006668090820097E-2</c:v>
                </c:pt>
                <c:pt idx="42">
                  <c:v>3.3416748046874702E-2</c:v>
                </c:pt>
                <c:pt idx="43">
                  <c:v>3.3836364746093403E-2</c:v>
                </c:pt>
                <c:pt idx="44">
                  <c:v>3.4255981445312403E-2</c:v>
                </c:pt>
                <c:pt idx="45">
                  <c:v>3.4685134887695201E-2</c:v>
                </c:pt>
                <c:pt idx="46">
                  <c:v>3.5119056701659997E-2</c:v>
                </c:pt>
                <c:pt idx="47">
                  <c:v>3.5557746887206997E-2</c:v>
                </c:pt>
                <c:pt idx="48">
                  <c:v>3.6005973815918003E-2</c:v>
                </c:pt>
                <c:pt idx="49">
                  <c:v>3.6454200744628802E-2</c:v>
                </c:pt>
                <c:pt idx="50">
                  <c:v>3.6916732788085597E-2</c:v>
                </c:pt>
                <c:pt idx="51">
                  <c:v>3.7384033203124799E-2</c:v>
                </c:pt>
                <c:pt idx="52">
                  <c:v>3.7860870361328E-2</c:v>
                </c:pt>
                <c:pt idx="53">
                  <c:v>3.8337707519531201E-2</c:v>
                </c:pt>
                <c:pt idx="54">
                  <c:v>3.8833618164062299E-2</c:v>
                </c:pt>
                <c:pt idx="55">
                  <c:v>3.9329528808593597E-2</c:v>
                </c:pt>
                <c:pt idx="56">
                  <c:v>3.9834976196289E-2</c:v>
                </c:pt>
                <c:pt idx="57">
                  <c:v>4.0345191955566101E-2</c:v>
                </c:pt>
                <c:pt idx="58">
                  <c:v>4.0860176086425302E-2</c:v>
                </c:pt>
                <c:pt idx="59">
                  <c:v>4.1384696960448997E-2</c:v>
                </c:pt>
                <c:pt idx="60">
                  <c:v>4.1909217834472497E-2</c:v>
                </c:pt>
                <c:pt idx="61">
                  <c:v>4.2443275451659802E-2</c:v>
                </c:pt>
                <c:pt idx="62">
                  <c:v>4.29868698120114E-2</c:v>
                </c:pt>
                <c:pt idx="63">
                  <c:v>4.3530464172363101E-2</c:v>
                </c:pt>
                <c:pt idx="64">
                  <c:v>4.4078826904296799E-2</c:v>
                </c:pt>
                <c:pt idx="65">
                  <c:v>4.4641494750976098E-2</c:v>
                </c:pt>
                <c:pt idx="66">
                  <c:v>4.5199394226073997E-2</c:v>
                </c:pt>
                <c:pt idx="67">
                  <c:v>4.5771598815917802E-2</c:v>
                </c:pt>
                <c:pt idx="68">
                  <c:v>4.6343803405761497E-2</c:v>
                </c:pt>
                <c:pt idx="69">
                  <c:v>4.6920776367187202E-2</c:v>
                </c:pt>
                <c:pt idx="70">
                  <c:v>4.7512054443359E-2</c:v>
                </c:pt>
                <c:pt idx="71">
                  <c:v>4.7998428344726798E-2</c:v>
                </c:pt>
                <c:pt idx="72">
                  <c:v>4.8589706420897903E-2</c:v>
                </c:pt>
                <c:pt idx="73">
                  <c:v>4.9185752868652302E-2</c:v>
                </c:pt>
                <c:pt idx="74">
                  <c:v>4.97865676879879E-2</c:v>
                </c:pt>
                <c:pt idx="75">
                  <c:v>5.0392150878906201E-2</c:v>
                </c:pt>
                <c:pt idx="76">
                  <c:v>5.0997734069823802E-2</c:v>
                </c:pt>
                <c:pt idx="77">
                  <c:v>5.1612854003906097E-2</c:v>
                </c:pt>
                <c:pt idx="78">
                  <c:v>5.22279739379879E-2</c:v>
                </c:pt>
                <c:pt idx="79">
                  <c:v>5.2852630615233202E-2</c:v>
                </c:pt>
                <c:pt idx="80">
                  <c:v>5.3472518920898E-2</c:v>
                </c:pt>
                <c:pt idx="81">
                  <c:v>5.4101943969725799E-2</c:v>
                </c:pt>
                <c:pt idx="82">
                  <c:v>5.4731369018554001E-2</c:v>
                </c:pt>
                <c:pt idx="83">
                  <c:v>5.5365562438964198E-2</c:v>
                </c:pt>
                <c:pt idx="84">
                  <c:v>5.5999755859374598E-2</c:v>
                </c:pt>
                <c:pt idx="85">
                  <c:v>5.6633949279784497E-2</c:v>
                </c:pt>
                <c:pt idx="86">
                  <c:v>5.7272911071777198E-2</c:v>
                </c:pt>
                <c:pt idx="87">
                  <c:v>5.7907104492186702E-2</c:v>
                </c:pt>
                <c:pt idx="88">
                  <c:v>5.8550834655761198E-2</c:v>
                </c:pt>
                <c:pt idx="89">
                  <c:v>5.9185028076171001E-2</c:v>
                </c:pt>
                <c:pt idx="90">
                  <c:v>5.9819221496581698E-2</c:v>
                </c:pt>
                <c:pt idx="91">
                  <c:v>6.0458183288573802E-2</c:v>
                </c:pt>
                <c:pt idx="92">
                  <c:v>6.1087608337401698E-2</c:v>
                </c:pt>
                <c:pt idx="93">
                  <c:v>6.1721801757811702E-2</c:v>
                </c:pt>
                <c:pt idx="94">
                  <c:v>6.2346458435058601E-2</c:v>
                </c:pt>
                <c:pt idx="95">
                  <c:v>6.2966346740722004E-2</c:v>
                </c:pt>
                <c:pt idx="96">
                  <c:v>6.3581466674803994E-2</c:v>
                </c:pt>
                <c:pt idx="97">
                  <c:v>6.4196586608886205E-2</c:v>
                </c:pt>
                <c:pt idx="98">
                  <c:v>6.4792633056639806E-2</c:v>
                </c:pt>
                <c:pt idx="99">
                  <c:v>6.5388679504393907E-2</c:v>
                </c:pt>
                <c:pt idx="100">
                  <c:v>6.5975189208984097E-2</c:v>
                </c:pt>
                <c:pt idx="101">
                  <c:v>6.6552162170409601E-2</c:v>
                </c:pt>
                <c:pt idx="102">
                  <c:v>6.7110061645507701E-2</c:v>
                </c:pt>
                <c:pt idx="103">
                  <c:v>6.7663192749023104E-2</c:v>
                </c:pt>
                <c:pt idx="104">
                  <c:v>6.8197250366210493E-2</c:v>
                </c:pt>
                <c:pt idx="105">
                  <c:v>6.8717002868651997E-2</c:v>
                </c:pt>
                <c:pt idx="106">
                  <c:v>6.9217681884765403E-2</c:v>
                </c:pt>
                <c:pt idx="107">
                  <c:v>6.9704055786131994E-2</c:v>
                </c:pt>
                <c:pt idx="108">
                  <c:v>7.0171356201171597E-2</c:v>
                </c:pt>
                <c:pt idx="109">
                  <c:v>7.0610046386717903E-2</c:v>
                </c:pt>
                <c:pt idx="110">
                  <c:v>7.1029663085937098E-2</c:v>
                </c:pt>
                <c:pt idx="111">
                  <c:v>7.1425437927245997E-2</c:v>
                </c:pt>
                <c:pt idx="112">
                  <c:v>7.1797370910643199E-2</c:v>
                </c:pt>
                <c:pt idx="113">
                  <c:v>7.2140693664550906E-2</c:v>
                </c:pt>
                <c:pt idx="114">
                  <c:v>7.2455406188963997E-2</c:v>
                </c:pt>
                <c:pt idx="115">
                  <c:v>7.2755813598632396E-2</c:v>
                </c:pt>
                <c:pt idx="116">
                  <c:v>7.3018074035644601E-2</c:v>
                </c:pt>
                <c:pt idx="117">
                  <c:v>7.3246955871582003E-2</c:v>
                </c:pt>
                <c:pt idx="118">
                  <c:v>7.3447227478026497E-2</c:v>
                </c:pt>
                <c:pt idx="119">
                  <c:v>7.3614120483398299E-2</c:v>
                </c:pt>
                <c:pt idx="120">
                  <c:v>7.37524032592759E-2</c:v>
                </c:pt>
                <c:pt idx="121">
                  <c:v>7.3857307434080699E-2</c:v>
                </c:pt>
                <c:pt idx="122">
                  <c:v>7.3919296264648202E-2</c:v>
                </c:pt>
                <c:pt idx="123">
                  <c:v>7.3947906494138904E-2</c:v>
                </c:pt>
                <c:pt idx="124">
                  <c:v>7.3943138122558094E-2</c:v>
                </c:pt>
                <c:pt idx="125">
                  <c:v>7.3904991149902496E-2</c:v>
                </c:pt>
                <c:pt idx="126">
                  <c:v>7.3843002319333495E-2</c:v>
                </c:pt>
                <c:pt idx="127">
                  <c:v>7.1487426757812694E-2</c:v>
                </c:pt>
                <c:pt idx="128">
                  <c:v>6.7024230957029293E-2</c:v>
                </c:pt>
                <c:pt idx="129">
                  <c:v>6.2775611877441601E-2</c:v>
                </c:pt>
                <c:pt idx="130">
                  <c:v>5.8717727661130502E-2</c:v>
                </c:pt>
                <c:pt idx="131">
                  <c:v>8.3596706390380193E-2</c:v>
                </c:pt>
                <c:pt idx="132">
                  <c:v>7.3237419128416803E-2</c:v>
                </c:pt>
                <c:pt idx="133">
                  <c:v>6.4156055450438801E-2</c:v>
                </c:pt>
                <c:pt idx="134">
                  <c:v>5.6200027465819598E-2</c:v>
                </c:pt>
                <c:pt idx="135">
                  <c:v>4.9228668212890098E-2</c:v>
                </c:pt>
                <c:pt idx="136">
                  <c:v>4.3118000030517502E-2</c:v>
                </c:pt>
                <c:pt idx="137">
                  <c:v>3.7767887115477898E-2</c:v>
                </c:pt>
                <c:pt idx="138">
                  <c:v>3.3073425292968001E-2</c:v>
                </c:pt>
                <c:pt idx="139">
                  <c:v>2.8958320617675101E-2</c:v>
                </c:pt>
                <c:pt idx="140">
                  <c:v>2.5353431701659299E-2</c:v>
                </c:pt>
                <c:pt idx="141">
                  <c:v>2.2189617156981901E-2</c:v>
                </c:pt>
                <c:pt idx="142">
                  <c:v>1.94120407104484E-2</c:v>
                </c:pt>
                <c:pt idx="143">
                  <c:v>1.6977787017821201E-2</c:v>
                </c:pt>
                <c:pt idx="144">
                  <c:v>1.48367881774902E-2</c:v>
                </c:pt>
                <c:pt idx="145">
                  <c:v>1.2955665588378001E-2</c:v>
                </c:pt>
                <c:pt idx="146">
                  <c:v>1.1301040649413299E-2</c:v>
                </c:pt>
                <c:pt idx="147">
                  <c:v>9.8419189453115494E-3</c:v>
                </c:pt>
                <c:pt idx="148">
                  <c:v>8.5544586181629297E-3</c:v>
                </c:pt>
                <c:pt idx="149">
                  <c:v>7.41481781005869E-3</c:v>
                </c:pt>
                <c:pt idx="150">
                  <c:v>6.4063072204574804E-3</c:v>
                </c:pt>
                <c:pt idx="151">
                  <c:v>5.5050849914544397E-3</c:v>
                </c:pt>
                <c:pt idx="152">
                  <c:v>4.6992301940913901E-3</c:v>
                </c:pt>
                <c:pt idx="153">
                  <c:v>3.97443771362251E-3</c:v>
                </c:pt>
                <c:pt idx="154">
                  <c:v>3.32117080688441E-3</c:v>
                </c:pt>
                <c:pt idx="155">
                  <c:v>2.72035598754808E-3</c:v>
                </c:pt>
                <c:pt idx="156">
                  <c:v>2.1672248840324598E-3</c:v>
                </c:pt>
                <c:pt idx="157">
                  <c:v>1.6498565673820501E-3</c:v>
                </c:pt>
                <c:pt idx="158">
                  <c:v>1.16109848022446E-3</c:v>
                </c:pt>
                <c:pt idx="159">
                  <c:v>6.8902969360277295E-4</c:v>
                </c:pt>
                <c:pt idx="160">
                  <c:v>2.28881835936702E-4</c:v>
                </c:pt>
                <c:pt idx="161" formatCode="0.00E+00">
                  <c:v>1.85701317989562E-6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31848"/>
        <c:axId val="704730672"/>
      </c:scatterChart>
      <c:valAx>
        <c:axId val="70473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0672"/>
        <c:crosses val="autoZero"/>
        <c:crossBetween val="midCat"/>
      </c:valAx>
      <c:valAx>
        <c:axId val="704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3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'1-non'!$M$184:$M$329</c:f>
              <c:strCache>
                <c:ptCount val="146"/>
                <c:pt idx="0">
                  <c:v>8.02231</c:v>
                </c:pt>
                <c:pt idx="1">
                  <c:v>8.07E+00</c:v>
                </c:pt>
                <c:pt idx="2">
                  <c:v>8.12231</c:v>
                </c:pt>
                <c:pt idx="3">
                  <c:v>8.17231</c:v>
                </c:pt>
                <c:pt idx="4">
                  <c:v>8.22231</c:v>
                </c:pt>
                <c:pt idx="5">
                  <c:v>8.27231</c:v>
                </c:pt>
                <c:pt idx="6">
                  <c:v>8.32231</c:v>
                </c:pt>
                <c:pt idx="7">
                  <c:v>8.37231</c:v>
                </c:pt>
                <c:pt idx="8">
                  <c:v>8.42231</c:v>
                </c:pt>
                <c:pt idx="9">
                  <c:v>8.47231</c:v>
                </c:pt>
                <c:pt idx="10">
                  <c:v>8.52231</c:v>
                </c:pt>
                <c:pt idx="11">
                  <c:v>8.57232</c:v>
                </c:pt>
                <c:pt idx="12">
                  <c:v>8.62231</c:v>
                </c:pt>
                <c:pt idx="13">
                  <c:v>8.67232</c:v>
                </c:pt>
                <c:pt idx="14">
                  <c:v>8.72231</c:v>
                </c:pt>
                <c:pt idx="15">
                  <c:v>8.77232</c:v>
                </c:pt>
                <c:pt idx="16">
                  <c:v>8.82232</c:v>
                </c:pt>
                <c:pt idx="17">
                  <c:v>8.87232</c:v>
                </c:pt>
                <c:pt idx="18">
                  <c:v>8.92232</c:v>
                </c:pt>
                <c:pt idx="19">
                  <c:v>8.97232</c:v>
                </c:pt>
                <c:pt idx="20">
                  <c:v>9.02232</c:v>
                </c:pt>
                <c:pt idx="21">
                  <c:v>9.07232</c:v>
                </c:pt>
                <c:pt idx="22">
                  <c:v>9.12232</c:v>
                </c:pt>
                <c:pt idx="23">
                  <c:v>9.17232</c:v>
                </c:pt>
                <c:pt idx="24">
                  <c:v>9.22232</c:v>
                </c:pt>
                <c:pt idx="25">
                  <c:v>9.27232</c:v>
                </c:pt>
                <c:pt idx="26">
                  <c:v>9.32232</c:v>
                </c:pt>
                <c:pt idx="27">
                  <c:v>9.37232</c:v>
                </c:pt>
                <c:pt idx="28">
                  <c:v>9.42232</c:v>
                </c:pt>
                <c:pt idx="29">
                  <c:v>9.47232</c:v>
                </c:pt>
                <c:pt idx="30">
                  <c:v>9.52232</c:v>
                </c:pt>
                <c:pt idx="31">
                  <c:v>9.57232</c:v>
                </c:pt>
                <c:pt idx="32">
                  <c:v>9.62232</c:v>
                </c:pt>
                <c:pt idx="33">
                  <c:v>9.67232</c:v>
                </c:pt>
                <c:pt idx="34">
                  <c:v>9.72232</c:v>
                </c:pt>
                <c:pt idx="35">
                  <c:v>9.77232</c:v>
                </c:pt>
                <c:pt idx="36">
                  <c:v>9.82232</c:v>
                </c:pt>
                <c:pt idx="40">
                  <c:v>lenght</c:v>
                </c:pt>
                <c:pt idx="41">
                  <c:v>coord</c:v>
                </c:pt>
                <c:pt idx="45">
                  <c:v>0</c:v>
                </c:pt>
                <c:pt idx="46">
                  <c:v>0.107883</c:v>
                </c:pt>
                <c:pt idx="47">
                  <c:v>0.215767</c:v>
                </c:pt>
                <c:pt idx="48">
                  <c:v>0.32365</c:v>
                </c:pt>
                <c:pt idx="49">
                  <c:v>0.431533</c:v>
                </c:pt>
                <c:pt idx="50">
                  <c:v>0.539417</c:v>
                </c:pt>
                <c:pt idx="51">
                  <c:v>0.6473</c:v>
                </c:pt>
                <c:pt idx="52">
                  <c:v>0.6973</c:v>
                </c:pt>
                <c:pt idx="53">
                  <c:v>0.7473</c:v>
                </c:pt>
                <c:pt idx="54">
                  <c:v>0.7973</c:v>
                </c:pt>
                <c:pt idx="55">
                  <c:v>0.8473</c:v>
                </c:pt>
                <c:pt idx="56">
                  <c:v>0.8973</c:v>
                </c:pt>
                <c:pt idx="57">
                  <c:v>0.9473</c:v>
                </c:pt>
                <c:pt idx="58">
                  <c:v>0.9973</c:v>
                </c:pt>
                <c:pt idx="59">
                  <c:v>1.0473</c:v>
                </c:pt>
                <c:pt idx="60">
                  <c:v>1.0973</c:v>
                </c:pt>
                <c:pt idx="61">
                  <c:v>1.1473</c:v>
                </c:pt>
                <c:pt idx="62">
                  <c:v>1.1973</c:v>
                </c:pt>
                <c:pt idx="63">
                  <c:v>1.2473</c:v>
                </c:pt>
                <c:pt idx="64">
                  <c:v>1.2973</c:v>
                </c:pt>
                <c:pt idx="65">
                  <c:v>1.3473</c:v>
                </c:pt>
                <c:pt idx="66">
                  <c:v>1.3973</c:v>
                </c:pt>
                <c:pt idx="67">
                  <c:v>1.4473</c:v>
                </c:pt>
                <c:pt idx="68">
                  <c:v>1.4973</c:v>
                </c:pt>
                <c:pt idx="69">
                  <c:v>1.5473</c:v>
                </c:pt>
                <c:pt idx="70">
                  <c:v>1.5973</c:v>
                </c:pt>
                <c:pt idx="71">
                  <c:v>1.6473</c:v>
                </c:pt>
                <c:pt idx="72">
                  <c:v>1.6973</c:v>
                </c:pt>
                <c:pt idx="73">
                  <c:v>1.7473</c:v>
                </c:pt>
                <c:pt idx="74">
                  <c:v>1.7973</c:v>
                </c:pt>
                <c:pt idx="75">
                  <c:v>1.8473</c:v>
                </c:pt>
                <c:pt idx="76">
                  <c:v>1.8973</c:v>
                </c:pt>
                <c:pt idx="77">
                  <c:v>1.9473</c:v>
                </c:pt>
                <c:pt idx="78">
                  <c:v>1.9973</c:v>
                </c:pt>
                <c:pt idx="79">
                  <c:v>2.0473</c:v>
                </c:pt>
                <c:pt idx="80">
                  <c:v>2.0973</c:v>
                </c:pt>
                <c:pt idx="81">
                  <c:v>2.1473</c:v>
                </c:pt>
                <c:pt idx="82">
                  <c:v>2.1973</c:v>
                </c:pt>
                <c:pt idx="83">
                  <c:v>2.2473</c:v>
                </c:pt>
                <c:pt idx="84">
                  <c:v>2.2973</c:v>
                </c:pt>
                <c:pt idx="85">
                  <c:v>2.3473</c:v>
                </c:pt>
                <c:pt idx="86">
                  <c:v>2.3973</c:v>
                </c:pt>
                <c:pt idx="87">
                  <c:v>2.4473</c:v>
                </c:pt>
                <c:pt idx="88">
                  <c:v>2.4973</c:v>
                </c:pt>
                <c:pt idx="89">
                  <c:v>2.5473</c:v>
                </c:pt>
                <c:pt idx="90">
                  <c:v>2.5973</c:v>
                </c:pt>
                <c:pt idx="91">
                  <c:v>2.6473</c:v>
                </c:pt>
                <c:pt idx="92">
                  <c:v>2.6973</c:v>
                </c:pt>
                <c:pt idx="93">
                  <c:v>2.7473</c:v>
                </c:pt>
                <c:pt idx="94">
                  <c:v>2.7973</c:v>
                </c:pt>
                <c:pt idx="95">
                  <c:v>2.8473</c:v>
                </c:pt>
                <c:pt idx="96">
                  <c:v>2.8973</c:v>
                </c:pt>
                <c:pt idx="97">
                  <c:v>2.9473</c:v>
                </c:pt>
                <c:pt idx="98">
                  <c:v>2.9973</c:v>
                </c:pt>
                <c:pt idx="99">
                  <c:v>3.0473</c:v>
                </c:pt>
                <c:pt idx="100">
                  <c:v>3.0973</c:v>
                </c:pt>
                <c:pt idx="101">
                  <c:v>3.1473</c:v>
                </c:pt>
                <c:pt idx="102">
                  <c:v>3.1973</c:v>
                </c:pt>
                <c:pt idx="103">
                  <c:v>3.2473</c:v>
                </c:pt>
                <c:pt idx="104">
                  <c:v>3.2973</c:v>
                </c:pt>
                <c:pt idx="105">
                  <c:v>3.3473</c:v>
                </c:pt>
                <c:pt idx="106">
                  <c:v>3.3973</c:v>
                </c:pt>
                <c:pt idx="107">
                  <c:v>3.4473</c:v>
                </c:pt>
                <c:pt idx="108">
                  <c:v>3.4973</c:v>
                </c:pt>
                <c:pt idx="109">
                  <c:v>3.5473</c:v>
                </c:pt>
                <c:pt idx="110">
                  <c:v>3.5973</c:v>
                </c:pt>
                <c:pt idx="111">
                  <c:v>3.6473</c:v>
                </c:pt>
                <c:pt idx="112">
                  <c:v>3.6973</c:v>
                </c:pt>
                <c:pt idx="113">
                  <c:v>3.7473</c:v>
                </c:pt>
                <c:pt idx="114">
                  <c:v>3.7973</c:v>
                </c:pt>
                <c:pt idx="115">
                  <c:v>3.8473</c:v>
                </c:pt>
                <c:pt idx="116">
                  <c:v>3.8973</c:v>
                </c:pt>
                <c:pt idx="117">
                  <c:v>3.9473</c:v>
                </c:pt>
                <c:pt idx="118">
                  <c:v>3.9973</c:v>
                </c:pt>
                <c:pt idx="119">
                  <c:v>4.0473</c:v>
                </c:pt>
                <c:pt idx="120">
                  <c:v>4.0973</c:v>
                </c:pt>
                <c:pt idx="121">
                  <c:v>4.1473</c:v>
                </c:pt>
                <c:pt idx="122">
                  <c:v>4.1973</c:v>
                </c:pt>
                <c:pt idx="123">
                  <c:v>4.2473</c:v>
                </c:pt>
                <c:pt idx="124">
                  <c:v>4.2973</c:v>
                </c:pt>
                <c:pt idx="125">
                  <c:v>4.3473</c:v>
                </c:pt>
                <c:pt idx="126">
                  <c:v>4.3973</c:v>
                </c:pt>
                <c:pt idx="127">
                  <c:v>4.4473</c:v>
                </c:pt>
                <c:pt idx="128">
                  <c:v>4.4973</c:v>
                </c:pt>
                <c:pt idx="129">
                  <c:v>4.5473</c:v>
                </c:pt>
                <c:pt idx="130">
                  <c:v>4.5973</c:v>
                </c:pt>
                <c:pt idx="131">
                  <c:v>4.6473</c:v>
                </c:pt>
                <c:pt idx="132">
                  <c:v>4.6973</c:v>
                </c:pt>
                <c:pt idx="133">
                  <c:v>4.7473</c:v>
                </c:pt>
                <c:pt idx="134">
                  <c:v>4.7973</c:v>
                </c:pt>
                <c:pt idx="135">
                  <c:v>4.8473</c:v>
                </c:pt>
                <c:pt idx="136">
                  <c:v>4.8973</c:v>
                </c:pt>
                <c:pt idx="137">
                  <c:v>4.9473</c:v>
                </c:pt>
                <c:pt idx="138">
                  <c:v>4.9973</c:v>
                </c:pt>
                <c:pt idx="139">
                  <c:v>5.0473</c:v>
                </c:pt>
                <c:pt idx="140">
                  <c:v>5.0973</c:v>
                </c:pt>
                <c:pt idx="141">
                  <c:v>5.1473</c:v>
                </c:pt>
                <c:pt idx="142">
                  <c:v>5.1973</c:v>
                </c:pt>
                <c:pt idx="143">
                  <c:v>5.2473</c:v>
                </c:pt>
                <c:pt idx="144">
                  <c:v>5.2973</c:v>
                </c:pt>
                <c:pt idx="145">
                  <c:v>5.3473</c:v>
                </c:pt>
              </c:strCache>
            </c:strRef>
          </c:xVal>
          <c:yVal>
            <c:numRef>
              <c:f>'1-non'!$Q$184:$Q$329</c:f>
              <c:numCache>
                <c:formatCode>0.00E+00</c:formatCode>
                <c:ptCount val="146"/>
                <c:pt idx="0">
                  <c:v>-1.8069499999999999E-2</c:v>
                </c:pt>
                <c:pt idx="1">
                  <c:v>-1.68909E-2</c:v>
                </c:pt>
                <c:pt idx="2">
                  <c:v>-1.5786399999999999E-2</c:v>
                </c:pt>
                <c:pt idx="3">
                  <c:v>-1.4751200000000001E-2</c:v>
                </c:pt>
                <c:pt idx="4">
                  <c:v>-1.3780799999999999E-2</c:v>
                </c:pt>
                <c:pt idx="5">
                  <c:v>-1.28708E-2</c:v>
                </c:pt>
                <c:pt idx="6">
                  <c:v>-1.20173E-2</c:v>
                </c:pt>
                <c:pt idx="7">
                  <c:v>-1.12166E-2</c:v>
                </c:pt>
                <c:pt idx="8">
                  <c:v>-1.04651E-2</c:v>
                </c:pt>
                <c:pt idx="9">
                  <c:v>-9.7595600000000005E-3</c:v>
                </c:pt>
                <c:pt idx="10">
                  <c:v>-9.0968300000000002E-3</c:v>
                </c:pt>
                <c:pt idx="11">
                  <c:v>-8.4740200000000005E-3</c:v>
                </c:pt>
                <c:pt idx="12">
                  <c:v>-7.8884100000000002E-3</c:v>
                </c:pt>
                <c:pt idx="13">
                  <c:v>-7.3374199999999999E-3</c:v>
                </c:pt>
                <c:pt idx="14">
                  <c:v>-6.8186399999999999E-3</c:v>
                </c:pt>
                <c:pt idx="15">
                  <c:v>-6.3297800000000001E-3</c:v>
                </c:pt>
                <c:pt idx="16">
                  <c:v>-5.8687100000000001E-3</c:v>
                </c:pt>
                <c:pt idx="17">
                  <c:v>-5.4333899999999997E-3</c:v>
                </c:pt>
                <c:pt idx="18">
                  <c:v>-5.02192E-3</c:v>
                </c:pt>
                <c:pt idx="19">
                  <c:v>-4.6325000000000003E-3</c:v>
                </c:pt>
                <c:pt idx="20">
                  <c:v>-4.2633999999999997E-3</c:v>
                </c:pt>
                <c:pt idx="21">
                  <c:v>-3.9130199999999997E-3</c:v>
                </c:pt>
                <c:pt idx="22">
                  <c:v>-3.5798100000000001E-3</c:v>
                </c:pt>
                <c:pt idx="23">
                  <c:v>-3.26232E-3</c:v>
                </c:pt>
                <c:pt idx="24">
                  <c:v>-2.9591399999999999E-3</c:v>
                </c:pt>
                <c:pt idx="25">
                  <c:v>-2.6689600000000002E-3</c:v>
                </c:pt>
                <c:pt idx="26">
                  <c:v>-2.3904899999999999E-3</c:v>
                </c:pt>
                <c:pt idx="27">
                  <c:v>-2.1224999999999998E-3</c:v>
                </c:pt>
                <c:pt idx="28">
                  <c:v>-1.8638400000000001E-3</c:v>
                </c:pt>
                <c:pt idx="29">
                  <c:v>-1.6133600000000001E-3</c:v>
                </c:pt>
                <c:pt idx="30">
                  <c:v>-1.36995E-3</c:v>
                </c:pt>
                <c:pt idx="31">
                  <c:v>-1.1325599999999999E-3</c:v>
                </c:pt>
                <c:pt idx="32">
                  <c:v>-9.0014499999999998E-4</c:v>
                </c:pt>
                <c:pt idx="33">
                  <c:v>-6.7167699999999997E-4</c:v>
                </c:pt>
                <c:pt idx="34">
                  <c:v>-4.4615699999999998E-4</c:v>
                </c:pt>
                <c:pt idx="35">
                  <c:v>-2.2259600000000001E-4</c:v>
                </c:pt>
                <c:pt idx="36">
                  <c:v>-1.1354100000000001E-8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33608"/>
        <c:axId val="447528512"/>
      </c:scatterChart>
      <c:valAx>
        <c:axId val="4475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8512"/>
        <c:crosses val="autoZero"/>
        <c:crossBetween val="midCat"/>
      </c:valAx>
      <c:valAx>
        <c:axId val="447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'1-non'!$M$31:$M$220</c:f>
              <c:numCache>
                <c:formatCode>0.00E+00</c:formatCode>
                <c:ptCount val="190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  <c:pt idx="145" formatCode="General">
                  <c:v>7.6223099999999997</c:v>
                </c:pt>
                <c:pt idx="146" formatCode="General">
                  <c:v>7.6723100000000004</c:v>
                </c:pt>
                <c:pt idx="147" formatCode="General">
                  <c:v>7.7223100000000002</c:v>
                </c:pt>
                <c:pt idx="148" formatCode="General">
                  <c:v>7.7723100000000001</c:v>
                </c:pt>
                <c:pt idx="149" formatCode="General">
                  <c:v>7.8223099999999999</c:v>
                </c:pt>
                <c:pt idx="150" formatCode="General">
                  <c:v>7.8723099999999997</c:v>
                </c:pt>
                <c:pt idx="151" formatCode="General">
                  <c:v>7.9223100000000004</c:v>
                </c:pt>
                <c:pt idx="152" formatCode="General">
                  <c:v>7.9723100000000002</c:v>
                </c:pt>
                <c:pt idx="153" formatCode="General">
                  <c:v>8.0223099999999992</c:v>
                </c:pt>
                <c:pt idx="154">
                  <c:v>8.0723099999999999</c:v>
                </c:pt>
                <c:pt idx="155" formatCode="General">
                  <c:v>8.1223100000000006</c:v>
                </c:pt>
                <c:pt idx="156" formatCode="General">
                  <c:v>8.1723099999999995</c:v>
                </c:pt>
                <c:pt idx="157" formatCode="General">
                  <c:v>8.2223100000000002</c:v>
                </c:pt>
                <c:pt idx="158" formatCode="General">
                  <c:v>8.2723099999999992</c:v>
                </c:pt>
                <c:pt idx="159" formatCode="General">
                  <c:v>8.3223099999999999</c:v>
                </c:pt>
                <c:pt idx="160" formatCode="General">
                  <c:v>8.3723100000000006</c:v>
                </c:pt>
                <c:pt idx="161" formatCode="General">
                  <c:v>8.4223099999999995</c:v>
                </c:pt>
                <c:pt idx="162" formatCode="General">
                  <c:v>8.4723100000000002</c:v>
                </c:pt>
                <c:pt idx="163" formatCode="General">
                  <c:v>8.5223099999999992</c:v>
                </c:pt>
                <c:pt idx="164" formatCode="General">
                  <c:v>8.5723199999999995</c:v>
                </c:pt>
                <c:pt idx="165" formatCode="General">
                  <c:v>8.6223100000000006</c:v>
                </c:pt>
                <c:pt idx="166" formatCode="General">
                  <c:v>8.6723199999999991</c:v>
                </c:pt>
                <c:pt idx="167" formatCode="General">
                  <c:v>8.7223100000000002</c:v>
                </c:pt>
                <c:pt idx="168" formatCode="General">
                  <c:v>8.7723200000000006</c:v>
                </c:pt>
                <c:pt idx="169" formatCode="General">
                  <c:v>8.8223199999999995</c:v>
                </c:pt>
                <c:pt idx="170" formatCode="General">
                  <c:v>8.8723200000000002</c:v>
                </c:pt>
                <c:pt idx="171" formatCode="General">
                  <c:v>8.9223199999999991</c:v>
                </c:pt>
                <c:pt idx="172" formatCode="General">
                  <c:v>8.9723199999999999</c:v>
                </c:pt>
                <c:pt idx="173" formatCode="General">
                  <c:v>9.0223200000000006</c:v>
                </c:pt>
                <c:pt idx="174" formatCode="General">
                  <c:v>9.0723199999999995</c:v>
                </c:pt>
                <c:pt idx="175" formatCode="General">
                  <c:v>9.1223200000000002</c:v>
                </c:pt>
                <c:pt idx="176" formatCode="General">
                  <c:v>9.1723199999999991</c:v>
                </c:pt>
                <c:pt idx="177" formatCode="General">
                  <c:v>9.2223199999999999</c:v>
                </c:pt>
                <c:pt idx="178" formatCode="General">
                  <c:v>9.2723200000000006</c:v>
                </c:pt>
                <c:pt idx="179" formatCode="General">
                  <c:v>9.3223199999999995</c:v>
                </c:pt>
                <c:pt idx="180" formatCode="General">
                  <c:v>9.3723200000000002</c:v>
                </c:pt>
                <c:pt idx="181" formatCode="General">
                  <c:v>9.4223199999999991</c:v>
                </c:pt>
                <c:pt idx="182" formatCode="General">
                  <c:v>9.4723199999999999</c:v>
                </c:pt>
                <c:pt idx="183" formatCode="General">
                  <c:v>9.5223200000000006</c:v>
                </c:pt>
                <c:pt idx="184" formatCode="General">
                  <c:v>9.5723199999999995</c:v>
                </c:pt>
                <c:pt idx="185" formatCode="General">
                  <c:v>9.6223200000000002</c:v>
                </c:pt>
                <c:pt idx="186" formatCode="General">
                  <c:v>9.6723199999999991</c:v>
                </c:pt>
                <c:pt idx="187" formatCode="General">
                  <c:v>9.7223199999999999</c:v>
                </c:pt>
                <c:pt idx="188" formatCode="General">
                  <c:v>9.7723200000000006</c:v>
                </c:pt>
                <c:pt idx="189" formatCode="General">
                  <c:v>9.8223199999999995</c:v>
                </c:pt>
              </c:numCache>
            </c:numRef>
          </c:xVal>
          <c:yVal>
            <c:numRef>
              <c:f>'1-non'!$W$31:$W$220</c:f>
              <c:numCache>
                <c:formatCode>0.00E+00</c:formatCode>
                <c:ptCount val="190"/>
                <c:pt idx="0">
                  <c:v>3.2193299999999998E-3</c:v>
                </c:pt>
                <c:pt idx="1">
                  <c:v>3.1498400000000001E-3</c:v>
                </c:pt>
                <c:pt idx="2">
                  <c:v>3.08041E-3</c:v>
                </c:pt>
                <c:pt idx="3">
                  <c:v>3.0110499999999999E-3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3.1622400000000002E-2</c:v>
                </c:pt>
                <c:pt idx="38">
                  <c:v>3.2016299999999998E-2</c:v>
                </c:pt>
                <c:pt idx="39">
                  <c:v>3.2414600000000002E-2</c:v>
                </c:pt>
                <c:pt idx="40">
                  <c:v>3.2817199999999998E-2</c:v>
                </c:pt>
                <c:pt idx="41">
                  <c:v>3.3223200000000001E-2</c:v>
                </c:pt>
                <c:pt idx="42">
                  <c:v>3.3642199999999997E-2</c:v>
                </c:pt>
                <c:pt idx="43">
                  <c:v>3.4067500000000001E-2</c:v>
                </c:pt>
                <c:pt idx="44">
                  <c:v>3.4497300000000002E-2</c:v>
                </c:pt>
                <c:pt idx="45">
                  <c:v>3.4931499999999997E-2</c:v>
                </c:pt>
                <c:pt idx="46">
                  <c:v>3.5370499999999999E-2</c:v>
                </c:pt>
                <c:pt idx="47">
                  <c:v>3.5814100000000001E-2</c:v>
                </c:pt>
                <c:pt idx="48">
                  <c:v>3.6261599999999998E-2</c:v>
                </c:pt>
                <c:pt idx="49">
                  <c:v>3.6721900000000002E-2</c:v>
                </c:pt>
                <c:pt idx="50">
                  <c:v>3.7188300000000001E-2</c:v>
                </c:pt>
                <c:pt idx="51">
                  <c:v>3.7659499999999999E-2</c:v>
                </c:pt>
                <c:pt idx="52">
                  <c:v>3.81354E-2</c:v>
                </c:pt>
                <c:pt idx="53">
                  <c:v>3.8616200000000003E-2</c:v>
                </c:pt>
                <c:pt idx="54">
                  <c:v>3.9100599999999999E-2</c:v>
                </c:pt>
                <c:pt idx="55">
                  <c:v>3.9595100000000001E-2</c:v>
                </c:pt>
                <c:pt idx="56">
                  <c:v>4.0098300000000003E-2</c:v>
                </c:pt>
                <c:pt idx="57">
                  <c:v>4.0606400000000001E-2</c:v>
                </c:pt>
                <c:pt idx="58">
                  <c:v>4.11194E-2</c:v>
                </c:pt>
                <c:pt idx="59">
                  <c:v>4.1637100000000003E-2</c:v>
                </c:pt>
                <c:pt idx="60">
                  <c:v>4.21582E-2</c:v>
                </c:pt>
                <c:pt idx="61">
                  <c:v>4.2690600000000002E-2</c:v>
                </c:pt>
                <c:pt idx="62">
                  <c:v>4.3230499999999998E-2</c:v>
                </c:pt>
                <c:pt idx="63">
                  <c:v>4.3774599999999997E-2</c:v>
                </c:pt>
                <c:pt idx="64">
                  <c:v>4.4322899999999998E-2</c:v>
                </c:pt>
                <c:pt idx="65">
                  <c:v>4.4875999999999999E-2</c:v>
                </c:pt>
                <c:pt idx="66">
                  <c:v>4.54337E-2</c:v>
                </c:pt>
                <c:pt idx="67">
                  <c:v>4.6004700000000003E-2</c:v>
                </c:pt>
                <c:pt idx="68">
                  <c:v>4.6578799999999997E-2</c:v>
                </c:pt>
                <c:pt idx="69">
                  <c:v>4.7156499999999997E-2</c:v>
                </c:pt>
                <c:pt idx="70">
                  <c:v>4.7737799999999997E-2</c:v>
                </c:pt>
                <c:pt idx="71">
                  <c:v>4.8321999999999997E-2</c:v>
                </c:pt>
                <c:pt idx="72">
                  <c:v>4.8919200000000003E-2</c:v>
                </c:pt>
                <c:pt idx="73">
                  <c:v>4.9521200000000001E-2</c:v>
                </c:pt>
                <c:pt idx="74">
                  <c:v>5.0125200000000002E-2</c:v>
                </c:pt>
                <c:pt idx="75">
                  <c:v>5.0731400000000003E-2</c:v>
                </c:pt>
                <c:pt idx="76">
                  <c:v>5.1339099999999999E-2</c:v>
                </c:pt>
                <c:pt idx="77">
                  <c:v>5.1959400000000003E-2</c:v>
                </c:pt>
                <c:pt idx="78">
                  <c:v>5.2582999999999998E-2</c:v>
                </c:pt>
                <c:pt idx="79">
                  <c:v>5.32078E-2</c:v>
                </c:pt>
                <c:pt idx="80">
                  <c:v>5.3833300000000001E-2</c:v>
                </c:pt>
                <c:pt idx="81">
                  <c:v>5.4458600000000003E-2</c:v>
                </c:pt>
                <c:pt idx="82">
                  <c:v>5.5096100000000002E-2</c:v>
                </c:pt>
                <c:pt idx="83">
                  <c:v>5.5734100000000002E-2</c:v>
                </c:pt>
                <c:pt idx="84">
                  <c:v>5.6370799999999999E-2</c:v>
                </c:pt>
                <c:pt idx="85">
                  <c:v>5.7006300000000003E-2</c:v>
                </c:pt>
                <c:pt idx="86">
                  <c:v>5.76423E-2</c:v>
                </c:pt>
                <c:pt idx="87">
                  <c:v>5.8285999999999998E-2</c:v>
                </c:pt>
                <c:pt idx="88">
                  <c:v>5.8927300000000002E-2</c:v>
                </c:pt>
                <c:pt idx="89">
                  <c:v>5.9564899999999997E-2</c:v>
                </c:pt>
                <c:pt idx="90">
                  <c:v>6.0197300000000002E-2</c:v>
                </c:pt>
                <c:pt idx="91">
                  <c:v>6.0832400000000002E-2</c:v>
                </c:pt>
                <c:pt idx="92">
                  <c:v>6.1467800000000003E-2</c:v>
                </c:pt>
                <c:pt idx="93">
                  <c:v>6.2097399999999997E-2</c:v>
                </c:pt>
                <c:pt idx="94">
                  <c:v>6.2720300000000007E-2</c:v>
                </c:pt>
                <c:pt idx="95">
                  <c:v>6.3334399999999999E-2</c:v>
                </c:pt>
                <c:pt idx="96">
                  <c:v>6.3948900000000003E-2</c:v>
                </c:pt>
                <c:pt idx="97">
                  <c:v>6.4557600000000007E-2</c:v>
                </c:pt>
                <c:pt idx="98">
                  <c:v>6.5156500000000006E-2</c:v>
                </c:pt>
                <c:pt idx="99">
                  <c:v>6.5744200000000003E-2</c:v>
                </c:pt>
                <c:pt idx="100">
                  <c:v>6.6319799999999998E-2</c:v>
                </c:pt>
                <c:pt idx="101">
                  <c:v>6.6888199999999995E-2</c:v>
                </c:pt>
                <c:pt idx="102">
                  <c:v>6.7447099999999996E-2</c:v>
                </c:pt>
                <c:pt idx="103">
                  <c:v>6.7990499999999995E-2</c:v>
                </c:pt>
                <c:pt idx="104">
                  <c:v>6.8518300000000004E-2</c:v>
                </c:pt>
                <c:pt idx="105">
                  <c:v>6.9028800000000001E-2</c:v>
                </c:pt>
                <c:pt idx="106">
                  <c:v>6.9521299999999994E-2</c:v>
                </c:pt>
                <c:pt idx="107">
                  <c:v>6.9999900000000004E-2</c:v>
                </c:pt>
                <c:pt idx="108">
                  <c:v>7.0458199999999999E-2</c:v>
                </c:pt>
                <c:pt idx="109">
                  <c:v>7.0893899999999996E-2</c:v>
                </c:pt>
                <c:pt idx="110">
                  <c:v>7.1306700000000001E-2</c:v>
                </c:pt>
                <c:pt idx="111">
                  <c:v>7.1695200000000001E-2</c:v>
                </c:pt>
                <c:pt idx="112">
                  <c:v>7.2057599999999999E-2</c:v>
                </c:pt>
                <c:pt idx="113">
                  <c:v>7.2392700000000004E-2</c:v>
                </c:pt>
                <c:pt idx="114">
                  <c:v>7.2699200000000005E-2</c:v>
                </c:pt>
                <c:pt idx="115">
                  <c:v>7.2977700000000006E-2</c:v>
                </c:pt>
                <c:pt idx="116">
                  <c:v>7.3225299999999993E-2</c:v>
                </c:pt>
                <c:pt idx="117">
                  <c:v>7.3440900000000003E-2</c:v>
                </c:pt>
                <c:pt idx="118">
                  <c:v>7.3623900000000006E-2</c:v>
                </c:pt>
                <c:pt idx="119">
                  <c:v>7.3773599999999995E-2</c:v>
                </c:pt>
                <c:pt idx="120">
                  <c:v>7.3889700000000003E-2</c:v>
                </c:pt>
                <c:pt idx="121">
                  <c:v>7.3972099999999999E-2</c:v>
                </c:pt>
                <c:pt idx="122">
                  <c:v>7.4021400000000001E-2</c:v>
                </c:pt>
                <c:pt idx="123">
                  <c:v>7.4038099999999996E-2</c:v>
                </c:pt>
                <c:pt idx="124">
                  <c:v>7.4023800000000001E-2</c:v>
                </c:pt>
                <c:pt idx="125">
                  <c:v>7.3980500000000005E-2</c:v>
                </c:pt>
                <c:pt idx="126">
                  <c:v>7.3887700000000001E-2</c:v>
                </c:pt>
                <c:pt idx="127">
                  <c:v>6.9269300000000006E-2</c:v>
                </c:pt>
                <c:pt idx="128">
                  <c:v>6.4913200000000004E-2</c:v>
                </c:pt>
                <c:pt idx="129">
                  <c:v>6.0786300000000001E-2</c:v>
                </c:pt>
                <c:pt idx="130">
                  <c:v>8.9286199999999996E-2</c:v>
                </c:pt>
                <c:pt idx="131">
                  <c:v>8.3562399999999995E-2</c:v>
                </c:pt>
                <c:pt idx="132">
                  <c:v>7.8204599999999999E-2</c:v>
                </c:pt>
                <c:pt idx="133">
                  <c:v>7.3189500000000005E-2</c:v>
                </c:pt>
                <c:pt idx="134">
                  <c:v>6.8495100000000003E-2</c:v>
                </c:pt>
                <c:pt idx="135">
                  <c:v>6.4101000000000005E-2</c:v>
                </c:pt>
                <c:pt idx="136">
                  <c:v>5.9987800000000001E-2</c:v>
                </c:pt>
                <c:pt idx="137">
                  <c:v>5.6137699999999999E-2</c:v>
                </c:pt>
                <c:pt idx="138">
                  <c:v>5.2533799999999999E-2</c:v>
                </c:pt>
                <c:pt idx="139">
                  <c:v>4.9160299999999997E-2</c:v>
                </c:pt>
                <c:pt idx="140">
                  <c:v>4.6002399999999999E-2</c:v>
                </c:pt>
                <c:pt idx="141">
                  <c:v>4.30462E-2</c:v>
                </c:pt>
                <c:pt idx="142">
                  <c:v>4.0279000000000002E-2</c:v>
                </c:pt>
                <c:pt idx="143">
                  <c:v>3.7688399999999997E-2</c:v>
                </c:pt>
                <c:pt idx="144">
                  <c:v>3.5263200000000001E-2</c:v>
                </c:pt>
                <c:pt idx="145">
                  <c:v>3.29927E-2</c:v>
                </c:pt>
                <c:pt idx="146">
                  <c:v>3.0866899999999999E-2</c:v>
                </c:pt>
                <c:pt idx="147">
                  <c:v>2.8876599999999999E-2</c:v>
                </c:pt>
                <c:pt idx="148">
                  <c:v>2.7013100000000002E-2</c:v>
                </c:pt>
                <c:pt idx="149">
                  <c:v>2.5267999999999999E-2</c:v>
                </c:pt>
                <c:pt idx="150">
                  <c:v>2.3633899999999999E-2</c:v>
                </c:pt>
                <c:pt idx="151">
                  <c:v>2.2103399999999999E-2</c:v>
                </c:pt>
                <c:pt idx="152">
                  <c:v>2.0670000000000001E-2</c:v>
                </c:pt>
                <c:pt idx="153">
                  <c:v>1.9327299999999999E-2</c:v>
                </c:pt>
                <c:pt idx="154">
                  <c:v>1.8069399999999999E-2</c:v>
                </c:pt>
                <c:pt idx="155">
                  <c:v>1.6890800000000001E-2</c:v>
                </c:pt>
                <c:pt idx="156">
                  <c:v>1.57863E-2</c:v>
                </c:pt>
                <c:pt idx="157">
                  <c:v>1.4751200000000001E-2</c:v>
                </c:pt>
                <c:pt idx="158">
                  <c:v>1.37807E-2</c:v>
                </c:pt>
                <c:pt idx="159">
                  <c:v>1.28708E-2</c:v>
                </c:pt>
                <c:pt idx="160">
                  <c:v>1.20173E-2</c:v>
                </c:pt>
                <c:pt idx="161">
                  <c:v>1.12166E-2</c:v>
                </c:pt>
                <c:pt idx="162">
                  <c:v>1.04651E-2</c:v>
                </c:pt>
                <c:pt idx="163">
                  <c:v>9.7595100000000008E-3</c:v>
                </c:pt>
                <c:pt idx="164">
                  <c:v>9.0967800000000005E-3</c:v>
                </c:pt>
                <c:pt idx="165">
                  <c:v>8.4739700000000008E-3</c:v>
                </c:pt>
                <c:pt idx="166">
                  <c:v>7.8883700000000005E-3</c:v>
                </c:pt>
                <c:pt idx="167">
                  <c:v>7.3373800000000001E-3</c:v>
                </c:pt>
                <c:pt idx="168">
                  <c:v>6.8186000000000002E-3</c:v>
                </c:pt>
                <c:pt idx="169">
                  <c:v>6.3297400000000004E-3</c:v>
                </c:pt>
                <c:pt idx="170">
                  <c:v>5.8686700000000003E-3</c:v>
                </c:pt>
                <c:pt idx="171">
                  <c:v>5.43335E-3</c:v>
                </c:pt>
                <c:pt idx="172">
                  <c:v>5.0218900000000002E-3</c:v>
                </c:pt>
                <c:pt idx="173">
                  <c:v>4.6324599999999997E-3</c:v>
                </c:pt>
                <c:pt idx="174">
                  <c:v>4.2633699999999998E-3</c:v>
                </c:pt>
                <c:pt idx="175">
                  <c:v>3.9129899999999999E-3</c:v>
                </c:pt>
                <c:pt idx="176">
                  <c:v>3.5797799999999999E-3</c:v>
                </c:pt>
                <c:pt idx="177">
                  <c:v>3.2622900000000002E-3</c:v>
                </c:pt>
                <c:pt idx="178">
                  <c:v>2.95912E-3</c:v>
                </c:pt>
                <c:pt idx="179">
                  <c:v>2.6689299999999999E-3</c:v>
                </c:pt>
                <c:pt idx="180">
                  <c:v>2.3904600000000001E-3</c:v>
                </c:pt>
                <c:pt idx="181">
                  <c:v>2.1224799999999999E-3</c:v>
                </c:pt>
                <c:pt idx="182">
                  <c:v>1.86382E-3</c:v>
                </c:pt>
                <c:pt idx="183">
                  <c:v>1.6133300000000001E-3</c:v>
                </c:pt>
                <c:pt idx="184">
                  <c:v>1.3699300000000001E-3</c:v>
                </c:pt>
                <c:pt idx="185">
                  <c:v>1.13254E-3</c:v>
                </c:pt>
                <c:pt idx="186">
                  <c:v>9.0012200000000005E-4</c:v>
                </c:pt>
                <c:pt idx="187">
                  <c:v>6.7165400000000004E-4</c:v>
                </c:pt>
                <c:pt idx="188">
                  <c:v>4.4613500000000001E-4</c:v>
                </c:pt>
                <c:pt idx="189">
                  <c:v>2.22573E-4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'1-non'!$M$31:$M$220</c:f>
              <c:numCache>
                <c:formatCode>0.00E+00</c:formatCode>
                <c:ptCount val="190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  <c:pt idx="145" formatCode="General">
                  <c:v>7.6223099999999997</c:v>
                </c:pt>
                <c:pt idx="146" formatCode="General">
                  <c:v>7.6723100000000004</c:v>
                </c:pt>
                <c:pt idx="147" formatCode="General">
                  <c:v>7.7223100000000002</c:v>
                </c:pt>
                <c:pt idx="148" formatCode="General">
                  <c:v>7.7723100000000001</c:v>
                </c:pt>
                <c:pt idx="149" formatCode="General">
                  <c:v>7.8223099999999999</c:v>
                </c:pt>
                <c:pt idx="150" formatCode="General">
                  <c:v>7.8723099999999997</c:v>
                </c:pt>
                <c:pt idx="151" formatCode="General">
                  <c:v>7.9223100000000004</c:v>
                </c:pt>
                <c:pt idx="152" formatCode="General">
                  <c:v>7.9723100000000002</c:v>
                </c:pt>
                <c:pt idx="153" formatCode="General">
                  <c:v>8.0223099999999992</c:v>
                </c:pt>
                <c:pt idx="154">
                  <c:v>8.0723099999999999</c:v>
                </c:pt>
                <c:pt idx="155" formatCode="General">
                  <c:v>8.1223100000000006</c:v>
                </c:pt>
                <c:pt idx="156" formatCode="General">
                  <c:v>8.1723099999999995</c:v>
                </c:pt>
                <c:pt idx="157" formatCode="General">
                  <c:v>8.2223100000000002</c:v>
                </c:pt>
                <c:pt idx="158" formatCode="General">
                  <c:v>8.2723099999999992</c:v>
                </c:pt>
                <c:pt idx="159" formatCode="General">
                  <c:v>8.3223099999999999</c:v>
                </c:pt>
                <c:pt idx="160" formatCode="General">
                  <c:v>8.3723100000000006</c:v>
                </c:pt>
                <c:pt idx="161" formatCode="General">
                  <c:v>8.4223099999999995</c:v>
                </c:pt>
                <c:pt idx="162" formatCode="General">
                  <c:v>8.4723100000000002</c:v>
                </c:pt>
                <c:pt idx="163" formatCode="General">
                  <c:v>8.5223099999999992</c:v>
                </c:pt>
                <c:pt idx="164" formatCode="General">
                  <c:v>8.5723199999999995</c:v>
                </c:pt>
                <c:pt idx="165" formatCode="General">
                  <c:v>8.6223100000000006</c:v>
                </c:pt>
                <c:pt idx="166" formatCode="General">
                  <c:v>8.6723199999999991</c:v>
                </c:pt>
                <c:pt idx="167" formatCode="General">
                  <c:v>8.7223100000000002</c:v>
                </c:pt>
                <c:pt idx="168" formatCode="General">
                  <c:v>8.7723200000000006</c:v>
                </c:pt>
                <c:pt idx="169" formatCode="General">
                  <c:v>8.8223199999999995</c:v>
                </c:pt>
                <c:pt idx="170" formatCode="General">
                  <c:v>8.8723200000000002</c:v>
                </c:pt>
                <c:pt idx="171" formatCode="General">
                  <c:v>8.9223199999999991</c:v>
                </c:pt>
                <c:pt idx="172" formatCode="General">
                  <c:v>8.9723199999999999</c:v>
                </c:pt>
                <c:pt idx="173" formatCode="General">
                  <c:v>9.0223200000000006</c:v>
                </c:pt>
                <c:pt idx="174" formatCode="General">
                  <c:v>9.0723199999999995</c:v>
                </c:pt>
                <c:pt idx="175" formatCode="General">
                  <c:v>9.1223200000000002</c:v>
                </c:pt>
                <c:pt idx="176" formatCode="General">
                  <c:v>9.1723199999999991</c:v>
                </c:pt>
                <c:pt idx="177" formatCode="General">
                  <c:v>9.2223199999999999</c:v>
                </c:pt>
                <c:pt idx="178" formatCode="General">
                  <c:v>9.2723200000000006</c:v>
                </c:pt>
                <c:pt idx="179" formatCode="General">
                  <c:v>9.3223199999999995</c:v>
                </c:pt>
                <c:pt idx="180" formatCode="General">
                  <c:v>9.3723200000000002</c:v>
                </c:pt>
                <c:pt idx="181" formatCode="General">
                  <c:v>9.4223199999999991</c:v>
                </c:pt>
                <c:pt idx="182" formatCode="General">
                  <c:v>9.4723199999999999</c:v>
                </c:pt>
                <c:pt idx="183" formatCode="General">
                  <c:v>9.5223200000000006</c:v>
                </c:pt>
                <c:pt idx="184" formatCode="General">
                  <c:v>9.5723199999999995</c:v>
                </c:pt>
                <c:pt idx="185" formatCode="General">
                  <c:v>9.6223200000000002</c:v>
                </c:pt>
                <c:pt idx="186" formatCode="General">
                  <c:v>9.6723199999999991</c:v>
                </c:pt>
                <c:pt idx="187" formatCode="General">
                  <c:v>9.7223199999999999</c:v>
                </c:pt>
                <c:pt idx="188" formatCode="General">
                  <c:v>9.7723200000000006</c:v>
                </c:pt>
                <c:pt idx="189" formatCode="General">
                  <c:v>9.8223199999999995</c:v>
                </c:pt>
              </c:numCache>
            </c:numRef>
          </c:xVal>
          <c:yVal>
            <c:numRef>
              <c:f>'1-non'!$X$31:$X$220</c:f>
              <c:numCache>
                <c:formatCode>0.00E+00</c:formatCode>
                <c:ptCount val="190"/>
                <c:pt idx="0">
                  <c:v>3.1498400000000001E-3</c:v>
                </c:pt>
                <c:pt idx="1">
                  <c:v>3.08041E-3</c:v>
                </c:pt>
                <c:pt idx="2">
                  <c:v>3.0110499999999999E-3</c:v>
                </c:pt>
                <c:pt idx="3">
                  <c:v>2.94174E-3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3.20164E-2</c:v>
                </c:pt>
                <c:pt idx="38">
                  <c:v>3.2414699999999998E-2</c:v>
                </c:pt>
                <c:pt idx="39">
                  <c:v>3.2817300000000001E-2</c:v>
                </c:pt>
                <c:pt idx="40">
                  <c:v>3.3224099999999999E-2</c:v>
                </c:pt>
                <c:pt idx="41">
                  <c:v>3.3641400000000002E-2</c:v>
                </c:pt>
                <c:pt idx="42">
                  <c:v>3.4067600000000003E-2</c:v>
                </c:pt>
                <c:pt idx="43">
                  <c:v>3.4497399999999998E-2</c:v>
                </c:pt>
                <c:pt idx="44">
                  <c:v>3.4931700000000003E-2</c:v>
                </c:pt>
                <c:pt idx="45">
                  <c:v>3.5370600000000002E-2</c:v>
                </c:pt>
                <c:pt idx="46">
                  <c:v>3.5814199999999997E-2</c:v>
                </c:pt>
                <c:pt idx="47">
                  <c:v>3.6262299999999997E-2</c:v>
                </c:pt>
                <c:pt idx="48">
                  <c:v>3.6721299999999998E-2</c:v>
                </c:pt>
                <c:pt idx="49">
                  <c:v>3.7188400000000003E-2</c:v>
                </c:pt>
                <c:pt idx="50">
                  <c:v>3.7659600000000001E-2</c:v>
                </c:pt>
                <c:pt idx="51">
                  <c:v>3.8135500000000003E-2</c:v>
                </c:pt>
                <c:pt idx="52">
                  <c:v>3.8616299999999999E-2</c:v>
                </c:pt>
                <c:pt idx="53">
                  <c:v>3.9101700000000003E-2</c:v>
                </c:pt>
                <c:pt idx="54">
                  <c:v>3.9594200000000003E-2</c:v>
                </c:pt>
                <c:pt idx="55">
                  <c:v>4.0098399999999999E-2</c:v>
                </c:pt>
                <c:pt idx="56">
                  <c:v>4.0606499999999997E-2</c:v>
                </c:pt>
                <c:pt idx="57">
                  <c:v>4.1119500000000003E-2</c:v>
                </c:pt>
                <c:pt idx="58">
                  <c:v>4.1637199999999999E-2</c:v>
                </c:pt>
                <c:pt idx="59">
                  <c:v>4.2159700000000001E-2</c:v>
                </c:pt>
                <c:pt idx="60">
                  <c:v>4.2689299999999999E-2</c:v>
                </c:pt>
                <c:pt idx="61">
                  <c:v>4.3230600000000001E-2</c:v>
                </c:pt>
                <c:pt idx="62">
                  <c:v>4.3774800000000003E-2</c:v>
                </c:pt>
                <c:pt idx="63">
                  <c:v>4.4323099999999997E-2</c:v>
                </c:pt>
                <c:pt idx="64">
                  <c:v>4.4876100000000002E-2</c:v>
                </c:pt>
                <c:pt idx="65">
                  <c:v>4.5433899999999999E-2</c:v>
                </c:pt>
                <c:pt idx="66">
                  <c:v>4.6004700000000003E-2</c:v>
                </c:pt>
                <c:pt idx="67">
                  <c:v>4.6579099999999998E-2</c:v>
                </c:pt>
                <c:pt idx="68">
                  <c:v>4.7156700000000003E-2</c:v>
                </c:pt>
                <c:pt idx="69">
                  <c:v>4.7738000000000003E-2</c:v>
                </c:pt>
                <c:pt idx="70">
                  <c:v>4.8322999999999998E-2</c:v>
                </c:pt>
                <c:pt idx="71">
                  <c:v>4.8918400000000001E-2</c:v>
                </c:pt>
                <c:pt idx="72">
                  <c:v>4.95214E-2</c:v>
                </c:pt>
                <c:pt idx="73">
                  <c:v>5.0125400000000001E-2</c:v>
                </c:pt>
                <c:pt idx="74">
                  <c:v>5.0731600000000002E-2</c:v>
                </c:pt>
                <c:pt idx="75">
                  <c:v>5.1340200000000003E-2</c:v>
                </c:pt>
                <c:pt idx="76">
                  <c:v>5.1958499999999998E-2</c:v>
                </c:pt>
                <c:pt idx="77">
                  <c:v>5.2583199999999997E-2</c:v>
                </c:pt>
                <c:pt idx="78">
                  <c:v>5.3207999999999998E-2</c:v>
                </c:pt>
                <c:pt idx="79">
                  <c:v>5.3833600000000002E-2</c:v>
                </c:pt>
                <c:pt idx="80">
                  <c:v>5.4459300000000002E-2</c:v>
                </c:pt>
                <c:pt idx="81">
                  <c:v>5.5095600000000002E-2</c:v>
                </c:pt>
                <c:pt idx="82">
                  <c:v>5.5734400000000003E-2</c:v>
                </c:pt>
                <c:pt idx="83">
                  <c:v>5.63711E-2</c:v>
                </c:pt>
                <c:pt idx="84">
                  <c:v>5.7006800000000003E-2</c:v>
                </c:pt>
                <c:pt idx="85">
                  <c:v>5.7641999999999999E-2</c:v>
                </c:pt>
                <c:pt idx="86">
                  <c:v>5.8286200000000003E-2</c:v>
                </c:pt>
                <c:pt idx="87">
                  <c:v>5.8927399999999998E-2</c:v>
                </c:pt>
                <c:pt idx="88">
                  <c:v>5.9565199999999999E-2</c:v>
                </c:pt>
                <c:pt idx="89">
                  <c:v>6.0198799999999997E-2</c:v>
                </c:pt>
                <c:pt idx="90">
                  <c:v>6.0831200000000002E-2</c:v>
                </c:pt>
                <c:pt idx="91">
                  <c:v>6.1468099999999998E-2</c:v>
                </c:pt>
                <c:pt idx="92">
                  <c:v>6.20975E-2</c:v>
                </c:pt>
                <c:pt idx="93">
                  <c:v>6.2720499999999998E-2</c:v>
                </c:pt>
                <c:pt idx="94">
                  <c:v>6.3336100000000006E-2</c:v>
                </c:pt>
                <c:pt idx="95">
                  <c:v>6.3947400000000001E-2</c:v>
                </c:pt>
                <c:pt idx="96">
                  <c:v>6.4557799999999999E-2</c:v>
                </c:pt>
                <c:pt idx="97">
                  <c:v>6.5156699999999998E-2</c:v>
                </c:pt>
                <c:pt idx="98">
                  <c:v>6.5744499999999997E-2</c:v>
                </c:pt>
                <c:pt idx="99">
                  <c:v>6.6321000000000005E-2</c:v>
                </c:pt>
                <c:pt idx="100">
                  <c:v>6.6887299999999997E-2</c:v>
                </c:pt>
                <c:pt idx="101">
                  <c:v>6.7447300000000002E-2</c:v>
                </c:pt>
                <c:pt idx="102">
                  <c:v>6.7990700000000001E-2</c:v>
                </c:pt>
                <c:pt idx="103">
                  <c:v>6.8518499999999996E-2</c:v>
                </c:pt>
                <c:pt idx="104">
                  <c:v>6.9028999999999993E-2</c:v>
                </c:pt>
                <c:pt idx="105">
                  <c:v>6.9522200000000006E-2</c:v>
                </c:pt>
                <c:pt idx="106">
                  <c:v>6.99993E-2</c:v>
                </c:pt>
                <c:pt idx="107">
                  <c:v>7.0458499999999993E-2</c:v>
                </c:pt>
                <c:pt idx="108">
                  <c:v>7.0894200000000004E-2</c:v>
                </c:pt>
                <c:pt idx="109">
                  <c:v>7.1306800000000004E-2</c:v>
                </c:pt>
                <c:pt idx="110">
                  <c:v>7.1695400000000006E-2</c:v>
                </c:pt>
                <c:pt idx="111">
                  <c:v>7.2057800000000005E-2</c:v>
                </c:pt>
                <c:pt idx="112">
                  <c:v>7.2392899999999996E-2</c:v>
                </c:pt>
                <c:pt idx="113">
                  <c:v>7.26995E-2</c:v>
                </c:pt>
                <c:pt idx="114">
                  <c:v>7.2977899999999998E-2</c:v>
                </c:pt>
                <c:pt idx="115">
                  <c:v>7.3225499999999999E-2</c:v>
                </c:pt>
                <c:pt idx="116">
                  <c:v>7.3441300000000001E-2</c:v>
                </c:pt>
                <c:pt idx="117">
                  <c:v>7.3624200000000001E-2</c:v>
                </c:pt>
                <c:pt idx="118">
                  <c:v>7.3773900000000003E-2</c:v>
                </c:pt>
                <c:pt idx="119">
                  <c:v>7.38901E-2</c:v>
                </c:pt>
                <c:pt idx="120">
                  <c:v>7.3972599999999999E-2</c:v>
                </c:pt>
                <c:pt idx="121">
                  <c:v>7.4021799999999999E-2</c:v>
                </c:pt>
                <c:pt idx="122">
                  <c:v>7.4038599999999996E-2</c:v>
                </c:pt>
                <c:pt idx="123">
                  <c:v>7.4024400000000004E-2</c:v>
                </c:pt>
                <c:pt idx="124">
                  <c:v>7.3981099999999994E-2</c:v>
                </c:pt>
                <c:pt idx="125">
                  <c:v>7.3911400000000002E-2</c:v>
                </c:pt>
                <c:pt idx="126">
                  <c:v>6.92715E-2</c:v>
                </c:pt>
                <c:pt idx="127">
                  <c:v>6.4911099999999999E-2</c:v>
                </c:pt>
                <c:pt idx="128">
                  <c:v>6.0783900000000002E-2</c:v>
                </c:pt>
                <c:pt idx="129">
                  <c:v>5.6845100000000003E-2</c:v>
                </c:pt>
                <c:pt idx="130">
                  <c:v>8.3562600000000001E-2</c:v>
                </c:pt>
                <c:pt idx="131">
                  <c:v>7.8204800000000005E-2</c:v>
                </c:pt>
                <c:pt idx="132">
                  <c:v>7.3189699999999996E-2</c:v>
                </c:pt>
                <c:pt idx="133">
                  <c:v>6.8495299999999995E-2</c:v>
                </c:pt>
                <c:pt idx="134">
                  <c:v>6.4101099999999994E-2</c:v>
                </c:pt>
                <c:pt idx="135">
                  <c:v>5.9988E-2</c:v>
                </c:pt>
                <c:pt idx="136">
                  <c:v>5.6137899999999998E-2</c:v>
                </c:pt>
                <c:pt idx="137">
                  <c:v>5.2533999999999997E-2</c:v>
                </c:pt>
                <c:pt idx="138">
                  <c:v>4.91604E-2</c:v>
                </c:pt>
                <c:pt idx="139">
                  <c:v>4.6002500000000002E-2</c:v>
                </c:pt>
                <c:pt idx="140">
                  <c:v>4.3046399999999999E-2</c:v>
                </c:pt>
                <c:pt idx="141">
                  <c:v>4.0279099999999998E-2</c:v>
                </c:pt>
                <c:pt idx="142">
                  <c:v>3.76885E-2</c:v>
                </c:pt>
                <c:pt idx="143">
                  <c:v>3.5263299999999997E-2</c:v>
                </c:pt>
                <c:pt idx="144">
                  <c:v>3.2992800000000003E-2</c:v>
                </c:pt>
                <c:pt idx="145">
                  <c:v>3.0866999999999999E-2</c:v>
                </c:pt>
                <c:pt idx="146">
                  <c:v>2.8876700000000002E-2</c:v>
                </c:pt>
                <c:pt idx="147">
                  <c:v>2.7013200000000001E-2</c:v>
                </c:pt>
                <c:pt idx="148">
                  <c:v>2.5268100000000002E-2</c:v>
                </c:pt>
                <c:pt idx="149">
                  <c:v>2.3633999999999999E-2</c:v>
                </c:pt>
                <c:pt idx="150">
                  <c:v>2.2103500000000002E-2</c:v>
                </c:pt>
                <c:pt idx="151">
                  <c:v>2.06701E-2</c:v>
                </c:pt>
                <c:pt idx="152">
                  <c:v>1.9327400000000002E-2</c:v>
                </c:pt>
                <c:pt idx="153">
                  <c:v>1.8069499999999999E-2</c:v>
                </c:pt>
                <c:pt idx="154">
                  <c:v>1.68909E-2</c:v>
                </c:pt>
                <c:pt idx="155">
                  <c:v>1.5786399999999999E-2</c:v>
                </c:pt>
                <c:pt idx="156">
                  <c:v>1.4751200000000001E-2</c:v>
                </c:pt>
                <c:pt idx="157">
                  <c:v>1.3780799999999999E-2</c:v>
                </c:pt>
                <c:pt idx="158">
                  <c:v>1.28708E-2</c:v>
                </c:pt>
                <c:pt idx="159">
                  <c:v>1.20173E-2</c:v>
                </c:pt>
                <c:pt idx="160">
                  <c:v>1.12166E-2</c:v>
                </c:pt>
                <c:pt idx="161">
                  <c:v>1.04651E-2</c:v>
                </c:pt>
                <c:pt idx="162">
                  <c:v>9.7595600000000005E-3</c:v>
                </c:pt>
                <c:pt idx="163">
                  <c:v>9.0968300000000002E-3</c:v>
                </c:pt>
                <c:pt idx="164">
                  <c:v>8.4740200000000005E-3</c:v>
                </c:pt>
                <c:pt idx="165">
                  <c:v>7.8884100000000002E-3</c:v>
                </c:pt>
                <c:pt idx="166">
                  <c:v>7.3374199999999999E-3</c:v>
                </c:pt>
                <c:pt idx="167">
                  <c:v>6.8186399999999999E-3</c:v>
                </c:pt>
                <c:pt idx="168">
                  <c:v>6.3297800000000001E-3</c:v>
                </c:pt>
                <c:pt idx="169">
                  <c:v>5.8687100000000001E-3</c:v>
                </c:pt>
                <c:pt idx="170">
                  <c:v>5.4333899999999997E-3</c:v>
                </c:pt>
                <c:pt idx="171">
                  <c:v>5.02192E-3</c:v>
                </c:pt>
                <c:pt idx="172">
                  <c:v>4.6325000000000003E-3</c:v>
                </c:pt>
                <c:pt idx="173">
                  <c:v>4.2633999999999997E-3</c:v>
                </c:pt>
                <c:pt idx="174">
                  <c:v>3.9130199999999997E-3</c:v>
                </c:pt>
                <c:pt idx="175">
                  <c:v>3.5798100000000001E-3</c:v>
                </c:pt>
                <c:pt idx="176">
                  <c:v>3.26232E-3</c:v>
                </c:pt>
                <c:pt idx="177">
                  <c:v>2.9591399999999999E-3</c:v>
                </c:pt>
                <c:pt idx="178">
                  <c:v>2.6689600000000002E-3</c:v>
                </c:pt>
                <c:pt idx="179">
                  <c:v>2.3904899999999999E-3</c:v>
                </c:pt>
                <c:pt idx="180">
                  <c:v>2.1224999999999998E-3</c:v>
                </c:pt>
                <c:pt idx="181">
                  <c:v>1.8638400000000001E-3</c:v>
                </c:pt>
                <c:pt idx="182">
                  <c:v>1.6133600000000001E-3</c:v>
                </c:pt>
                <c:pt idx="183">
                  <c:v>1.36995E-3</c:v>
                </c:pt>
                <c:pt idx="184">
                  <c:v>1.1325599999999999E-3</c:v>
                </c:pt>
                <c:pt idx="185">
                  <c:v>9.0014499999999998E-4</c:v>
                </c:pt>
                <c:pt idx="186">
                  <c:v>6.7167699999999997E-4</c:v>
                </c:pt>
                <c:pt idx="187">
                  <c:v>4.4615699999999998E-4</c:v>
                </c:pt>
                <c:pt idx="188">
                  <c:v>2.2259600000000001E-4</c:v>
                </c:pt>
                <c:pt idx="189">
                  <c:v>1.1354100000000001E-8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'1-non'!$M$31:$M$220</c:f>
              <c:numCache>
                <c:formatCode>0.00E+00</c:formatCode>
                <c:ptCount val="190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  <c:pt idx="145" formatCode="General">
                  <c:v>7.6223099999999997</c:v>
                </c:pt>
                <c:pt idx="146" formatCode="General">
                  <c:v>7.6723100000000004</c:v>
                </c:pt>
                <c:pt idx="147" formatCode="General">
                  <c:v>7.7223100000000002</c:v>
                </c:pt>
                <c:pt idx="148" formatCode="General">
                  <c:v>7.7723100000000001</c:v>
                </c:pt>
                <c:pt idx="149" formatCode="General">
                  <c:v>7.8223099999999999</c:v>
                </c:pt>
                <c:pt idx="150" formatCode="General">
                  <c:v>7.8723099999999997</c:v>
                </c:pt>
                <c:pt idx="151" formatCode="General">
                  <c:v>7.9223100000000004</c:v>
                </c:pt>
                <c:pt idx="152" formatCode="General">
                  <c:v>7.9723100000000002</c:v>
                </c:pt>
                <c:pt idx="153" formatCode="General">
                  <c:v>8.0223099999999992</c:v>
                </c:pt>
                <c:pt idx="154">
                  <c:v>8.0723099999999999</c:v>
                </c:pt>
                <c:pt idx="155" formatCode="General">
                  <c:v>8.1223100000000006</c:v>
                </c:pt>
                <c:pt idx="156" formatCode="General">
                  <c:v>8.1723099999999995</c:v>
                </c:pt>
                <c:pt idx="157" formatCode="General">
                  <c:v>8.2223100000000002</c:v>
                </c:pt>
                <c:pt idx="158" formatCode="General">
                  <c:v>8.2723099999999992</c:v>
                </c:pt>
                <c:pt idx="159" formatCode="General">
                  <c:v>8.3223099999999999</c:v>
                </c:pt>
                <c:pt idx="160" formatCode="General">
                  <c:v>8.3723100000000006</c:v>
                </c:pt>
                <c:pt idx="161" formatCode="General">
                  <c:v>8.4223099999999995</c:v>
                </c:pt>
                <c:pt idx="162" formatCode="General">
                  <c:v>8.4723100000000002</c:v>
                </c:pt>
                <c:pt idx="163" formatCode="General">
                  <c:v>8.5223099999999992</c:v>
                </c:pt>
                <c:pt idx="164" formatCode="General">
                  <c:v>8.5723199999999995</c:v>
                </c:pt>
                <c:pt idx="165" formatCode="General">
                  <c:v>8.6223100000000006</c:v>
                </c:pt>
                <c:pt idx="166" formatCode="General">
                  <c:v>8.6723199999999991</c:v>
                </c:pt>
                <c:pt idx="167" formatCode="General">
                  <c:v>8.7223100000000002</c:v>
                </c:pt>
                <c:pt idx="168" formatCode="General">
                  <c:v>8.7723200000000006</c:v>
                </c:pt>
                <c:pt idx="169" formatCode="General">
                  <c:v>8.8223199999999995</c:v>
                </c:pt>
                <c:pt idx="170" formatCode="General">
                  <c:v>8.8723200000000002</c:v>
                </c:pt>
                <c:pt idx="171" formatCode="General">
                  <c:v>8.9223199999999991</c:v>
                </c:pt>
                <c:pt idx="172" formatCode="General">
                  <c:v>8.9723199999999999</c:v>
                </c:pt>
                <c:pt idx="173" formatCode="General">
                  <c:v>9.0223200000000006</c:v>
                </c:pt>
                <c:pt idx="174" formatCode="General">
                  <c:v>9.0723199999999995</c:v>
                </c:pt>
                <c:pt idx="175" formatCode="General">
                  <c:v>9.1223200000000002</c:v>
                </c:pt>
                <c:pt idx="176" formatCode="General">
                  <c:v>9.1723199999999991</c:v>
                </c:pt>
                <c:pt idx="177" formatCode="General">
                  <c:v>9.2223199999999999</c:v>
                </c:pt>
                <c:pt idx="178" formatCode="General">
                  <c:v>9.2723200000000006</c:v>
                </c:pt>
                <c:pt idx="179" formatCode="General">
                  <c:v>9.3223199999999995</c:v>
                </c:pt>
                <c:pt idx="180" formatCode="General">
                  <c:v>9.3723200000000002</c:v>
                </c:pt>
                <c:pt idx="181" formatCode="General">
                  <c:v>9.4223199999999991</c:v>
                </c:pt>
                <c:pt idx="182" formatCode="General">
                  <c:v>9.4723199999999999</c:v>
                </c:pt>
                <c:pt idx="183" formatCode="General">
                  <c:v>9.5223200000000006</c:v>
                </c:pt>
                <c:pt idx="184" formatCode="General">
                  <c:v>9.5723199999999995</c:v>
                </c:pt>
                <c:pt idx="185" formatCode="General">
                  <c:v>9.6223200000000002</c:v>
                </c:pt>
                <c:pt idx="186" formatCode="General">
                  <c:v>9.6723199999999991</c:v>
                </c:pt>
                <c:pt idx="187" formatCode="General">
                  <c:v>9.7223199999999999</c:v>
                </c:pt>
                <c:pt idx="188" formatCode="General">
                  <c:v>9.7723200000000006</c:v>
                </c:pt>
                <c:pt idx="189" formatCode="General">
                  <c:v>9.8223199999999995</c:v>
                </c:pt>
              </c:numCache>
            </c:numRef>
          </c:xVal>
          <c:yVal>
            <c:numRef>
              <c:f>'1-non'!$Y$31:$Y$220</c:f>
              <c:numCache>
                <c:formatCode>General</c:formatCode>
                <c:ptCount val="190"/>
                <c:pt idx="0">
                  <c:v>3.1845850000000002E-3</c:v>
                </c:pt>
                <c:pt idx="1">
                  <c:v>3.1151249999999998E-3</c:v>
                </c:pt>
                <c:pt idx="2">
                  <c:v>3.04573E-3</c:v>
                </c:pt>
                <c:pt idx="3">
                  <c:v>2.9763949999999997E-3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3.1819399999999998E-2</c:v>
                </c:pt>
                <c:pt idx="38">
                  <c:v>3.2215499999999994E-2</c:v>
                </c:pt>
                <c:pt idx="39">
                  <c:v>3.2615950000000005E-2</c:v>
                </c:pt>
                <c:pt idx="40">
                  <c:v>3.3020649999999999E-2</c:v>
                </c:pt>
                <c:pt idx="41">
                  <c:v>3.3432299999999998E-2</c:v>
                </c:pt>
                <c:pt idx="42">
                  <c:v>3.38549E-2</c:v>
                </c:pt>
                <c:pt idx="43">
                  <c:v>3.4282449999999999E-2</c:v>
                </c:pt>
                <c:pt idx="44">
                  <c:v>3.4714500000000002E-2</c:v>
                </c:pt>
                <c:pt idx="45">
                  <c:v>3.5151050000000003E-2</c:v>
                </c:pt>
                <c:pt idx="46">
                  <c:v>3.5592349999999995E-2</c:v>
                </c:pt>
                <c:pt idx="47">
                  <c:v>3.6038199999999999E-2</c:v>
                </c:pt>
                <c:pt idx="48">
                  <c:v>3.6491449999999995E-2</c:v>
                </c:pt>
                <c:pt idx="49">
                  <c:v>3.6955150000000006E-2</c:v>
                </c:pt>
                <c:pt idx="50">
                  <c:v>3.7423949999999997E-2</c:v>
                </c:pt>
                <c:pt idx="51">
                  <c:v>3.7897500000000001E-2</c:v>
                </c:pt>
                <c:pt idx="52">
                  <c:v>3.8375850000000003E-2</c:v>
                </c:pt>
                <c:pt idx="53">
                  <c:v>3.8858950000000003E-2</c:v>
                </c:pt>
                <c:pt idx="54">
                  <c:v>3.9347400000000005E-2</c:v>
                </c:pt>
                <c:pt idx="55">
                  <c:v>3.984675E-2</c:v>
                </c:pt>
                <c:pt idx="56">
                  <c:v>4.0352399999999997E-2</c:v>
                </c:pt>
                <c:pt idx="57">
                  <c:v>4.0862950000000002E-2</c:v>
                </c:pt>
                <c:pt idx="58">
                  <c:v>4.13783E-2</c:v>
                </c:pt>
                <c:pt idx="59">
                  <c:v>4.1898400000000002E-2</c:v>
                </c:pt>
                <c:pt idx="60">
                  <c:v>4.2423749999999996E-2</c:v>
                </c:pt>
                <c:pt idx="61">
                  <c:v>4.2960600000000002E-2</c:v>
                </c:pt>
                <c:pt idx="62">
                  <c:v>4.3502650000000004E-2</c:v>
                </c:pt>
                <c:pt idx="63">
                  <c:v>4.4048850000000001E-2</c:v>
                </c:pt>
                <c:pt idx="64">
                  <c:v>4.45995E-2</c:v>
                </c:pt>
                <c:pt idx="65">
                  <c:v>4.5154949999999999E-2</c:v>
                </c:pt>
                <c:pt idx="66">
                  <c:v>4.5719200000000002E-2</c:v>
                </c:pt>
                <c:pt idx="67">
                  <c:v>4.6291899999999997E-2</c:v>
                </c:pt>
                <c:pt idx="68">
                  <c:v>4.686775E-2</c:v>
                </c:pt>
                <c:pt idx="69">
                  <c:v>4.7447249999999996E-2</c:v>
                </c:pt>
                <c:pt idx="70">
                  <c:v>4.8030400000000001E-2</c:v>
                </c:pt>
                <c:pt idx="71">
                  <c:v>4.8620200000000002E-2</c:v>
                </c:pt>
                <c:pt idx="72">
                  <c:v>4.9220300000000002E-2</c:v>
                </c:pt>
                <c:pt idx="73">
                  <c:v>4.9823300000000001E-2</c:v>
                </c:pt>
                <c:pt idx="74">
                  <c:v>5.0428399999999998E-2</c:v>
                </c:pt>
                <c:pt idx="75">
                  <c:v>5.1035800000000006E-2</c:v>
                </c:pt>
                <c:pt idx="76">
                  <c:v>5.1648799999999995E-2</c:v>
                </c:pt>
                <c:pt idx="77">
                  <c:v>5.22713E-2</c:v>
                </c:pt>
                <c:pt idx="78">
                  <c:v>5.2895499999999998E-2</c:v>
                </c:pt>
                <c:pt idx="79">
                  <c:v>5.3520700000000004E-2</c:v>
                </c:pt>
                <c:pt idx="80">
                  <c:v>5.4146300000000001E-2</c:v>
                </c:pt>
                <c:pt idx="81">
                  <c:v>5.4777100000000002E-2</c:v>
                </c:pt>
                <c:pt idx="82">
                  <c:v>5.5415249999999999E-2</c:v>
                </c:pt>
                <c:pt idx="83">
                  <c:v>5.6052600000000001E-2</c:v>
                </c:pt>
                <c:pt idx="84">
                  <c:v>5.6688799999999998E-2</c:v>
                </c:pt>
                <c:pt idx="85">
                  <c:v>5.7324150000000004E-2</c:v>
                </c:pt>
                <c:pt idx="86">
                  <c:v>5.7964250000000002E-2</c:v>
                </c:pt>
                <c:pt idx="87">
                  <c:v>5.8606699999999998E-2</c:v>
                </c:pt>
                <c:pt idx="88">
                  <c:v>5.924625E-2</c:v>
                </c:pt>
                <c:pt idx="89">
                  <c:v>5.988185E-2</c:v>
                </c:pt>
                <c:pt idx="90">
                  <c:v>6.0514250000000006E-2</c:v>
                </c:pt>
                <c:pt idx="91">
                  <c:v>6.1150250000000003E-2</c:v>
                </c:pt>
                <c:pt idx="92">
                  <c:v>6.1782650000000001E-2</c:v>
                </c:pt>
                <c:pt idx="93">
                  <c:v>6.2408949999999998E-2</c:v>
                </c:pt>
                <c:pt idx="94">
                  <c:v>6.3028200000000006E-2</c:v>
                </c:pt>
                <c:pt idx="95">
                  <c:v>6.36409E-2</c:v>
                </c:pt>
                <c:pt idx="96">
                  <c:v>6.4253350000000001E-2</c:v>
                </c:pt>
                <c:pt idx="97">
                  <c:v>6.4857150000000002E-2</c:v>
                </c:pt>
                <c:pt idx="98">
                  <c:v>6.5450499999999995E-2</c:v>
                </c:pt>
                <c:pt idx="99">
                  <c:v>6.6032599999999997E-2</c:v>
                </c:pt>
                <c:pt idx="100">
                  <c:v>6.6603549999999997E-2</c:v>
                </c:pt>
                <c:pt idx="101">
                  <c:v>6.7167749999999998E-2</c:v>
                </c:pt>
                <c:pt idx="102">
                  <c:v>6.7718899999999999E-2</c:v>
                </c:pt>
                <c:pt idx="103">
                  <c:v>6.8254499999999996E-2</c:v>
                </c:pt>
                <c:pt idx="104">
                  <c:v>6.8773649999999992E-2</c:v>
                </c:pt>
                <c:pt idx="105">
                  <c:v>6.9275500000000004E-2</c:v>
                </c:pt>
                <c:pt idx="106">
                  <c:v>6.9760299999999997E-2</c:v>
                </c:pt>
                <c:pt idx="107">
                  <c:v>7.0229199999999992E-2</c:v>
                </c:pt>
                <c:pt idx="108">
                  <c:v>7.0676199999999995E-2</c:v>
                </c:pt>
                <c:pt idx="109">
                  <c:v>7.1100350000000007E-2</c:v>
                </c:pt>
                <c:pt idx="110">
                  <c:v>7.150105000000001E-2</c:v>
                </c:pt>
                <c:pt idx="111">
                  <c:v>7.187650000000001E-2</c:v>
                </c:pt>
                <c:pt idx="112">
                  <c:v>7.2225249999999991E-2</c:v>
                </c:pt>
                <c:pt idx="113">
                  <c:v>7.2546100000000002E-2</c:v>
                </c:pt>
                <c:pt idx="114">
                  <c:v>7.2838550000000002E-2</c:v>
                </c:pt>
                <c:pt idx="115">
                  <c:v>7.3101600000000003E-2</c:v>
                </c:pt>
                <c:pt idx="116">
                  <c:v>7.333329999999999E-2</c:v>
                </c:pt>
                <c:pt idx="117">
                  <c:v>7.3532550000000002E-2</c:v>
                </c:pt>
                <c:pt idx="118">
                  <c:v>7.3698900000000012E-2</c:v>
                </c:pt>
                <c:pt idx="119">
                  <c:v>7.3831850000000004E-2</c:v>
                </c:pt>
                <c:pt idx="120">
                  <c:v>7.3931150000000001E-2</c:v>
                </c:pt>
                <c:pt idx="121">
                  <c:v>7.3996950000000006E-2</c:v>
                </c:pt>
                <c:pt idx="122">
                  <c:v>7.4029999999999999E-2</c:v>
                </c:pt>
                <c:pt idx="123">
                  <c:v>7.4031249999999993E-2</c:v>
                </c:pt>
                <c:pt idx="124">
                  <c:v>7.4002449999999997E-2</c:v>
                </c:pt>
                <c:pt idx="125">
                  <c:v>7.394595000000001E-2</c:v>
                </c:pt>
                <c:pt idx="126">
                  <c:v>7.1579599999999993E-2</c:v>
                </c:pt>
                <c:pt idx="127">
                  <c:v>6.7090200000000003E-2</c:v>
                </c:pt>
                <c:pt idx="128">
                  <c:v>6.2848550000000003E-2</c:v>
                </c:pt>
                <c:pt idx="129">
                  <c:v>5.8815699999999999E-2</c:v>
                </c:pt>
                <c:pt idx="130">
                  <c:v>8.6424399999999998E-2</c:v>
                </c:pt>
                <c:pt idx="131">
                  <c:v>8.08836E-2</c:v>
                </c:pt>
                <c:pt idx="132">
                  <c:v>7.5697149999999991E-2</c:v>
                </c:pt>
                <c:pt idx="133">
                  <c:v>7.08424E-2</c:v>
                </c:pt>
                <c:pt idx="134">
                  <c:v>6.6298099999999999E-2</c:v>
                </c:pt>
                <c:pt idx="135">
                  <c:v>6.2044500000000002E-2</c:v>
                </c:pt>
                <c:pt idx="136">
                  <c:v>5.8062849999999999E-2</c:v>
                </c:pt>
                <c:pt idx="137">
                  <c:v>5.4335849999999998E-2</c:v>
                </c:pt>
                <c:pt idx="138">
                  <c:v>5.0847099999999999E-2</c:v>
                </c:pt>
                <c:pt idx="139">
                  <c:v>4.7581399999999996E-2</c:v>
                </c:pt>
                <c:pt idx="140">
                  <c:v>4.4524399999999999E-2</c:v>
                </c:pt>
                <c:pt idx="141">
                  <c:v>4.1662649999999996E-2</c:v>
                </c:pt>
                <c:pt idx="142">
                  <c:v>3.8983749999999998E-2</c:v>
                </c:pt>
                <c:pt idx="143">
                  <c:v>3.6475849999999997E-2</c:v>
                </c:pt>
                <c:pt idx="144">
                  <c:v>3.4128000000000006E-2</c:v>
                </c:pt>
                <c:pt idx="145">
                  <c:v>3.1929849999999996E-2</c:v>
                </c:pt>
                <c:pt idx="146">
                  <c:v>2.98718E-2</c:v>
                </c:pt>
                <c:pt idx="147">
                  <c:v>2.7944900000000002E-2</c:v>
                </c:pt>
                <c:pt idx="148">
                  <c:v>2.61406E-2</c:v>
                </c:pt>
                <c:pt idx="149">
                  <c:v>2.4451000000000001E-2</c:v>
                </c:pt>
                <c:pt idx="150">
                  <c:v>2.2868699999999999E-2</c:v>
                </c:pt>
                <c:pt idx="151">
                  <c:v>2.138675E-2</c:v>
                </c:pt>
                <c:pt idx="152">
                  <c:v>1.9998700000000001E-2</c:v>
                </c:pt>
                <c:pt idx="153">
                  <c:v>1.8698399999999997E-2</c:v>
                </c:pt>
                <c:pt idx="154">
                  <c:v>1.748015E-2</c:v>
                </c:pt>
                <c:pt idx="155">
                  <c:v>1.6338600000000002E-2</c:v>
                </c:pt>
                <c:pt idx="156">
                  <c:v>1.5268750000000001E-2</c:v>
                </c:pt>
                <c:pt idx="157">
                  <c:v>1.4266000000000001E-2</c:v>
                </c:pt>
                <c:pt idx="158">
                  <c:v>1.3325750000000001E-2</c:v>
                </c:pt>
                <c:pt idx="159">
                  <c:v>1.244405E-2</c:v>
                </c:pt>
                <c:pt idx="160">
                  <c:v>1.1616950000000001E-2</c:v>
                </c:pt>
                <c:pt idx="161">
                  <c:v>1.0840849999999999E-2</c:v>
                </c:pt>
                <c:pt idx="162">
                  <c:v>1.0112329999999999E-2</c:v>
                </c:pt>
                <c:pt idx="163">
                  <c:v>9.4281699999999996E-3</c:v>
                </c:pt>
                <c:pt idx="164">
                  <c:v>8.7854000000000005E-3</c:v>
                </c:pt>
                <c:pt idx="165">
                  <c:v>8.1811900000000014E-3</c:v>
                </c:pt>
                <c:pt idx="166">
                  <c:v>7.6128949999999997E-3</c:v>
                </c:pt>
                <c:pt idx="167">
                  <c:v>7.07801E-3</c:v>
                </c:pt>
                <c:pt idx="168">
                  <c:v>6.5741900000000006E-3</c:v>
                </c:pt>
                <c:pt idx="169">
                  <c:v>6.0992249999999998E-3</c:v>
                </c:pt>
                <c:pt idx="170">
                  <c:v>5.6510299999999996E-3</c:v>
                </c:pt>
                <c:pt idx="171">
                  <c:v>5.2276349999999996E-3</c:v>
                </c:pt>
                <c:pt idx="172">
                  <c:v>4.8271950000000003E-3</c:v>
                </c:pt>
                <c:pt idx="173">
                  <c:v>4.4479299999999992E-3</c:v>
                </c:pt>
                <c:pt idx="174">
                  <c:v>4.0881949999999993E-3</c:v>
                </c:pt>
                <c:pt idx="175">
                  <c:v>3.7464E-3</c:v>
                </c:pt>
                <c:pt idx="176">
                  <c:v>3.4210500000000001E-3</c:v>
                </c:pt>
                <c:pt idx="177">
                  <c:v>3.110715E-3</c:v>
                </c:pt>
                <c:pt idx="178">
                  <c:v>2.8140400000000003E-3</c:v>
                </c:pt>
                <c:pt idx="179">
                  <c:v>2.5297100000000001E-3</c:v>
                </c:pt>
                <c:pt idx="180">
                  <c:v>2.2564799999999999E-3</c:v>
                </c:pt>
                <c:pt idx="181">
                  <c:v>1.9931599999999999E-3</c:v>
                </c:pt>
                <c:pt idx="182">
                  <c:v>1.7385899999999999E-3</c:v>
                </c:pt>
                <c:pt idx="183">
                  <c:v>1.49164E-3</c:v>
                </c:pt>
                <c:pt idx="184">
                  <c:v>1.251245E-3</c:v>
                </c:pt>
                <c:pt idx="185">
                  <c:v>1.0163425000000001E-3</c:v>
                </c:pt>
                <c:pt idx="186">
                  <c:v>7.8589950000000001E-4</c:v>
                </c:pt>
                <c:pt idx="187">
                  <c:v>5.5890550000000001E-4</c:v>
                </c:pt>
                <c:pt idx="188">
                  <c:v>3.343655E-4</c:v>
                </c:pt>
                <c:pt idx="189">
                  <c:v>1.1129217705E-4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27728"/>
        <c:axId val="447534000"/>
      </c:scatterChart>
      <c:valAx>
        <c:axId val="4475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4000"/>
        <c:crosses val="autoZero"/>
        <c:crossBetween val="midCat"/>
      </c:valAx>
      <c:valAx>
        <c:axId val="4475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BS-e (end1)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'1-non'!$M$31:$M$175</c:f>
              <c:numCache>
                <c:formatCode>0.00E+00</c:formatCode>
                <c:ptCount val="145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</c:numCache>
            </c:numRef>
          </c:xVal>
          <c:yVal>
            <c:numRef>
              <c:f>'1-non'!$W$31:$W$175</c:f>
              <c:numCache>
                <c:formatCode>0.00E+00</c:formatCode>
                <c:ptCount val="145"/>
                <c:pt idx="0">
                  <c:v>3.2193299999999998E-3</c:v>
                </c:pt>
                <c:pt idx="1">
                  <c:v>3.1498400000000001E-3</c:v>
                </c:pt>
                <c:pt idx="2">
                  <c:v>3.08041E-3</c:v>
                </c:pt>
                <c:pt idx="3">
                  <c:v>3.0110499999999999E-3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3.1622400000000002E-2</c:v>
                </c:pt>
                <c:pt idx="38">
                  <c:v>3.2016299999999998E-2</c:v>
                </c:pt>
                <c:pt idx="39">
                  <c:v>3.2414600000000002E-2</c:v>
                </c:pt>
                <c:pt idx="40">
                  <c:v>3.2817199999999998E-2</c:v>
                </c:pt>
                <c:pt idx="41">
                  <c:v>3.3223200000000001E-2</c:v>
                </c:pt>
                <c:pt idx="42">
                  <c:v>3.3642199999999997E-2</c:v>
                </c:pt>
                <c:pt idx="43">
                  <c:v>3.4067500000000001E-2</c:v>
                </c:pt>
                <c:pt idx="44">
                  <c:v>3.4497300000000002E-2</c:v>
                </c:pt>
                <c:pt idx="45">
                  <c:v>3.4931499999999997E-2</c:v>
                </c:pt>
                <c:pt idx="46">
                  <c:v>3.5370499999999999E-2</c:v>
                </c:pt>
                <c:pt idx="47">
                  <c:v>3.5814100000000001E-2</c:v>
                </c:pt>
                <c:pt idx="48">
                  <c:v>3.6261599999999998E-2</c:v>
                </c:pt>
                <c:pt idx="49">
                  <c:v>3.6721900000000002E-2</c:v>
                </c:pt>
                <c:pt idx="50">
                  <c:v>3.7188300000000001E-2</c:v>
                </c:pt>
                <c:pt idx="51">
                  <c:v>3.7659499999999999E-2</c:v>
                </c:pt>
                <c:pt idx="52">
                  <c:v>3.81354E-2</c:v>
                </c:pt>
                <c:pt idx="53">
                  <c:v>3.8616200000000003E-2</c:v>
                </c:pt>
                <c:pt idx="54">
                  <c:v>3.9100599999999999E-2</c:v>
                </c:pt>
                <c:pt idx="55">
                  <c:v>3.9595100000000001E-2</c:v>
                </c:pt>
                <c:pt idx="56">
                  <c:v>4.0098300000000003E-2</c:v>
                </c:pt>
                <c:pt idx="57">
                  <c:v>4.0606400000000001E-2</c:v>
                </c:pt>
                <c:pt idx="58">
                  <c:v>4.11194E-2</c:v>
                </c:pt>
                <c:pt idx="59">
                  <c:v>4.1637100000000003E-2</c:v>
                </c:pt>
                <c:pt idx="60">
                  <c:v>4.21582E-2</c:v>
                </c:pt>
                <c:pt idx="61">
                  <c:v>4.2690600000000002E-2</c:v>
                </c:pt>
                <c:pt idx="62">
                  <c:v>4.3230499999999998E-2</c:v>
                </c:pt>
                <c:pt idx="63">
                  <c:v>4.3774599999999997E-2</c:v>
                </c:pt>
                <c:pt idx="64">
                  <c:v>4.4322899999999998E-2</c:v>
                </c:pt>
                <c:pt idx="65">
                  <c:v>4.4875999999999999E-2</c:v>
                </c:pt>
                <c:pt idx="66">
                  <c:v>4.54337E-2</c:v>
                </c:pt>
                <c:pt idx="67">
                  <c:v>4.6004700000000003E-2</c:v>
                </c:pt>
                <c:pt idx="68">
                  <c:v>4.6578799999999997E-2</c:v>
                </c:pt>
                <c:pt idx="69">
                  <c:v>4.7156499999999997E-2</c:v>
                </c:pt>
                <c:pt idx="70">
                  <c:v>4.7737799999999997E-2</c:v>
                </c:pt>
                <c:pt idx="71">
                  <c:v>4.8321999999999997E-2</c:v>
                </c:pt>
                <c:pt idx="72">
                  <c:v>4.8919200000000003E-2</c:v>
                </c:pt>
                <c:pt idx="73">
                  <c:v>4.9521200000000001E-2</c:v>
                </c:pt>
                <c:pt idx="74">
                  <c:v>5.0125200000000002E-2</c:v>
                </c:pt>
                <c:pt idx="75">
                  <c:v>5.0731400000000003E-2</c:v>
                </c:pt>
                <c:pt idx="76">
                  <c:v>5.1339099999999999E-2</c:v>
                </c:pt>
                <c:pt idx="77">
                  <c:v>5.1959400000000003E-2</c:v>
                </c:pt>
                <c:pt idx="78">
                  <c:v>5.2582999999999998E-2</c:v>
                </c:pt>
                <c:pt idx="79">
                  <c:v>5.32078E-2</c:v>
                </c:pt>
                <c:pt idx="80">
                  <c:v>5.3833300000000001E-2</c:v>
                </c:pt>
                <c:pt idx="81">
                  <c:v>5.4458600000000003E-2</c:v>
                </c:pt>
                <c:pt idx="82">
                  <c:v>5.5096100000000002E-2</c:v>
                </c:pt>
                <c:pt idx="83">
                  <c:v>5.5734100000000002E-2</c:v>
                </c:pt>
                <c:pt idx="84">
                  <c:v>5.6370799999999999E-2</c:v>
                </c:pt>
                <c:pt idx="85">
                  <c:v>5.7006300000000003E-2</c:v>
                </c:pt>
                <c:pt idx="86">
                  <c:v>5.76423E-2</c:v>
                </c:pt>
                <c:pt idx="87">
                  <c:v>5.8285999999999998E-2</c:v>
                </c:pt>
                <c:pt idx="88">
                  <c:v>5.8927300000000002E-2</c:v>
                </c:pt>
                <c:pt idx="89">
                  <c:v>5.9564899999999997E-2</c:v>
                </c:pt>
                <c:pt idx="90">
                  <c:v>6.0197300000000002E-2</c:v>
                </c:pt>
                <c:pt idx="91">
                  <c:v>6.0832400000000002E-2</c:v>
                </c:pt>
                <c:pt idx="92">
                  <c:v>6.1467800000000003E-2</c:v>
                </c:pt>
                <c:pt idx="93">
                  <c:v>6.2097399999999997E-2</c:v>
                </c:pt>
                <c:pt idx="94">
                  <c:v>6.2720300000000007E-2</c:v>
                </c:pt>
                <c:pt idx="95">
                  <c:v>6.3334399999999999E-2</c:v>
                </c:pt>
                <c:pt idx="96">
                  <c:v>6.3948900000000003E-2</c:v>
                </c:pt>
                <c:pt idx="97">
                  <c:v>6.4557600000000007E-2</c:v>
                </c:pt>
                <c:pt idx="98">
                  <c:v>6.5156500000000006E-2</c:v>
                </c:pt>
                <c:pt idx="99">
                  <c:v>6.5744200000000003E-2</c:v>
                </c:pt>
                <c:pt idx="100">
                  <c:v>6.6319799999999998E-2</c:v>
                </c:pt>
                <c:pt idx="101">
                  <c:v>6.6888199999999995E-2</c:v>
                </c:pt>
                <c:pt idx="102">
                  <c:v>6.7447099999999996E-2</c:v>
                </c:pt>
                <c:pt idx="103">
                  <c:v>6.7990499999999995E-2</c:v>
                </c:pt>
                <c:pt idx="104">
                  <c:v>6.8518300000000004E-2</c:v>
                </c:pt>
                <c:pt idx="105">
                  <c:v>6.9028800000000001E-2</c:v>
                </c:pt>
                <c:pt idx="106">
                  <c:v>6.9521299999999994E-2</c:v>
                </c:pt>
                <c:pt idx="107">
                  <c:v>6.9999900000000004E-2</c:v>
                </c:pt>
                <c:pt idx="108">
                  <c:v>7.0458199999999999E-2</c:v>
                </c:pt>
                <c:pt idx="109">
                  <c:v>7.0893899999999996E-2</c:v>
                </c:pt>
                <c:pt idx="110">
                  <c:v>7.1306700000000001E-2</c:v>
                </c:pt>
                <c:pt idx="111">
                  <c:v>7.1695200000000001E-2</c:v>
                </c:pt>
                <c:pt idx="112">
                  <c:v>7.2057599999999999E-2</c:v>
                </c:pt>
                <c:pt idx="113">
                  <c:v>7.2392700000000004E-2</c:v>
                </c:pt>
                <c:pt idx="114">
                  <c:v>7.2699200000000005E-2</c:v>
                </c:pt>
                <c:pt idx="115">
                  <c:v>7.2977700000000006E-2</c:v>
                </c:pt>
                <c:pt idx="116">
                  <c:v>7.3225299999999993E-2</c:v>
                </c:pt>
                <c:pt idx="117">
                  <c:v>7.3440900000000003E-2</c:v>
                </c:pt>
                <c:pt idx="118">
                  <c:v>7.3623900000000006E-2</c:v>
                </c:pt>
                <c:pt idx="119">
                  <c:v>7.3773599999999995E-2</c:v>
                </c:pt>
                <c:pt idx="120">
                  <c:v>7.3889700000000003E-2</c:v>
                </c:pt>
                <c:pt idx="121">
                  <c:v>7.3972099999999999E-2</c:v>
                </c:pt>
                <c:pt idx="122">
                  <c:v>7.4021400000000001E-2</c:v>
                </c:pt>
                <c:pt idx="123">
                  <c:v>7.4038099999999996E-2</c:v>
                </c:pt>
                <c:pt idx="124">
                  <c:v>7.4023800000000001E-2</c:v>
                </c:pt>
                <c:pt idx="125">
                  <c:v>7.3980500000000005E-2</c:v>
                </c:pt>
                <c:pt idx="126">
                  <c:v>7.3887700000000001E-2</c:v>
                </c:pt>
                <c:pt idx="127">
                  <c:v>6.9269300000000006E-2</c:v>
                </c:pt>
                <c:pt idx="128">
                  <c:v>6.4913200000000004E-2</c:v>
                </c:pt>
                <c:pt idx="129">
                  <c:v>6.0786300000000001E-2</c:v>
                </c:pt>
                <c:pt idx="130">
                  <c:v>8.9286199999999996E-2</c:v>
                </c:pt>
                <c:pt idx="131">
                  <c:v>8.3562399999999995E-2</c:v>
                </c:pt>
                <c:pt idx="132">
                  <c:v>7.8204599999999999E-2</c:v>
                </c:pt>
                <c:pt idx="133">
                  <c:v>7.3189500000000005E-2</c:v>
                </c:pt>
                <c:pt idx="134">
                  <c:v>6.8495100000000003E-2</c:v>
                </c:pt>
                <c:pt idx="135">
                  <c:v>6.4101000000000005E-2</c:v>
                </c:pt>
                <c:pt idx="136">
                  <c:v>5.9987800000000001E-2</c:v>
                </c:pt>
                <c:pt idx="137">
                  <c:v>5.6137699999999999E-2</c:v>
                </c:pt>
                <c:pt idx="138">
                  <c:v>5.2533799999999999E-2</c:v>
                </c:pt>
                <c:pt idx="139">
                  <c:v>4.9160299999999997E-2</c:v>
                </c:pt>
                <c:pt idx="140">
                  <c:v>4.6002399999999999E-2</c:v>
                </c:pt>
                <c:pt idx="141">
                  <c:v>4.30462E-2</c:v>
                </c:pt>
                <c:pt idx="142">
                  <c:v>4.0279000000000002E-2</c:v>
                </c:pt>
                <c:pt idx="143">
                  <c:v>3.7688399999999997E-2</c:v>
                </c:pt>
                <c:pt idx="144">
                  <c:v>3.5263200000000001E-2</c:v>
                </c:pt>
              </c:numCache>
            </c:numRef>
          </c:yVal>
          <c:smooth val="0"/>
        </c:ser>
        <c:ser>
          <c:idx val="1"/>
          <c:order val="1"/>
          <c:tx>
            <c:v>BS-e (end2)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'1-non'!$M$31:$M$175</c:f>
              <c:numCache>
                <c:formatCode>0.00E+00</c:formatCode>
                <c:ptCount val="145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</c:numCache>
            </c:numRef>
          </c:xVal>
          <c:yVal>
            <c:numRef>
              <c:f>'1-non'!$X$31:$X$175</c:f>
              <c:numCache>
                <c:formatCode>0.00E+00</c:formatCode>
                <c:ptCount val="145"/>
                <c:pt idx="0">
                  <c:v>3.1498400000000001E-3</c:v>
                </c:pt>
                <c:pt idx="1">
                  <c:v>3.08041E-3</c:v>
                </c:pt>
                <c:pt idx="2">
                  <c:v>3.0110499999999999E-3</c:v>
                </c:pt>
                <c:pt idx="3">
                  <c:v>2.94174E-3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3.20164E-2</c:v>
                </c:pt>
                <c:pt idx="38">
                  <c:v>3.2414699999999998E-2</c:v>
                </c:pt>
                <c:pt idx="39">
                  <c:v>3.2817300000000001E-2</c:v>
                </c:pt>
                <c:pt idx="40">
                  <c:v>3.3224099999999999E-2</c:v>
                </c:pt>
                <c:pt idx="41">
                  <c:v>3.3641400000000002E-2</c:v>
                </c:pt>
                <c:pt idx="42">
                  <c:v>3.4067600000000003E-2</c:v>
                </c:pt>
                <c:pt idx="43">
                  <c:v>3.4497399999999998E-2</c:v>
                </c:pt>
                <c:pt idx="44">
                  <c:v>3.4931700000000003E-2</c:v>
                </c:pt>
                <c:pt idx="45">
                  <c:v>3.5370600000000002E-2</c:v>
                </c:pt>
                <c:pt idx="46">
                  <c:v>3.5814199999999997E-2</c:v>
                </c:pt>
                <c:pt idx="47">
                  <c:v>3.6262299999999997E-2</c:v>
                </c:pt>
                <c:pt idx="48">
                  <c:v>3.6721299999999998E-2</c:v>
                </c:pt>
                <c:pt idx="49">
                  <c:v>3.7188400000000003E-2</c:v>
                </c:pt>
                <c:pt idx="50">
                  <c:v>3.7659600000000001E-2</c:v>
                </c:pt>
                <c:pt idx="51">
                  <c:v>3.8135500000000003E-2</c:v>
                </c:pt>
                <c:pt idx="52">
                  <c:v>3.8616299999999999E-2</c:v>
                </c:pt>
                <c:pt idx="53">
                  <c:v>3.9101700000000003E-2</c:v>
                </c:pt>
                <c:pt idx="54">
                  <c:v>3.9594200000000003E-2</c:v>
                </c:pt>
                <c:pt idx="55">
                  <c:v>4.0098399999999999E-2</c:v>
                </c:pt>
                <c:pt idx="56">
                  <c:v>4.0606499999999997E-2</c:v>
                </c:pt>
                <c:pt idx="57">
                  <c:v>4.1119500000000003E-2</c:v>
                </c:pt>
                <c:pt idx="58">
                  <c:v>4.1637199999999999E-2</c:v>
                </c:pt>
                <c:pt idx="59">
                  <c:v>4.2159700000000001E-2</c:v>
                </c:pt>
                <c:pt idx="60">
                  <c:v>4.2689299999999999E-2</c:v>
                </c:pt>
                <c:pt idx="61">
                  <c:v>4.3230600000000001E-2</c:v>
                </c:pt>
                <c:pt idx="62">
                  <c:v>4.3774800000000003E-2</c:v>
                </c:pt>
                <c:pt idx="63">
                  <c:v>4.4323099999999997E-2</c:v>
                </c:pt>
                <c:pt idx="64">
                  <c:v>4.4876100000000002E-2</c:v>
                </c:pt>
                <c:pt idx="65">
                  <c:v>4.5433899999999999E-2</c:v>
                </c:pt>
                <c:pt idx="66">
                  <c:v>4.6004700000000003E-2</c:v>
                </c:pt>
                <c:pt idx="67">
                  <c:v>4.6579099999999998E-2</c:v>
                </c:pt>
                <c:pt idx="68">
                  <c:v>4.7156700000000003E-2</c:v>
                </c:pt>
                <c:pt idx="69">
                  <c:v>4.7738000000000003E-2</c:v>
                </c:pt>
                <c:pt idx="70">
                  <c:v>4.8322999999999998E-2</c:v>
                </c:pt>
                <c:pt idx="71">
                  <c:v>4.8918400000000001E-2</c:v>
                </c:pt>
                <c:pt idx="72">
                  <c:v>4.95214E-2</c:v>
                </c:pt>
                <c:pt idx="73">
                  <c:v>5.0125400000000001E-2</c:v>
                </c:pt>
                <c:pt idx="74">
                  <c:v>5.0731600000000002E-2</c:v>
                </c:pt>
                <c:pt idx="75">
                  <c:v>5.1340200000000003E-2</c:v>
                </c:pt>
                <c:pt idx="76">
                  <c:v>5.1958499999999998E-2</c:v>
                </c:pt>
                <c:pt idx="77">
                  <c:v>5.2583199999999997E-2</c:v>
                </c:pt>
                <c:pt idx="78">
                  <c:v>5.3207999999999998E-2</c:v>
                </c:pt>
                <c:pt idx="79">
                  <c:v>5.3833600000000002E-2</c:v>
                </c:pt>
                <c:pt idx="80">
                  <c:v>5.4459300000000002E-2</c:v>
                </c:pt>
                <c:pt idx="81">
                  <c:v>5.5095600000000002E-2</c:v>
                </c:pt>
                <c:pt idx="82">
                  <c:v>5.5734400000000003E-2</c:v>
                </c:pt>
                <c:pt idx="83">
                  <c:v>5.63711E-2</c:v>
                </c:pt>
                <c:pt idx="84">
                  <c:v>5.7006800000000003E-2</c:v>
                </c:pt>
                <c:pt idx="85">
                  <c:v>5.7641999999999999E-2</c:v>
                </c:pt>
                <c:pt idx="86">
                  <c:v>5.8286200000000003E-2</c:v>
                </c:pt>
                <c:pt idx="87">
                  <c:v>5.8927399999999998E-2</c:v>
                </c:pt>
                <c:pt idx="88">
                  <c:v>5.9565199999999999E-2</c:v>
                </c:pt>
                <c:pt idx="89">
                  <c:v>6.0198799999999997E-2</c:v>
                </c:pt>
                <c:pt idx="90">
                  <c:v>6.0831200000000002E-2</c:v>
                </c:pt>
                <c:pt idx="91">
                  <c:v>6.1468099999999998E-2</c:v>
                </c:pt>
                <c:pt idx="92">
                  <c:v>6.20975E-2</c:v>
                </c:pt>
                <c:pt idx="93">
                  <c:v>6.2720499999999998E-2</c:v>
                </c:pt>
                <c:pt idx="94">
                  <c:v>6.3336100000000006E-2</c:v>
                </c:pt>
                <c:pt idx="95">
                  <c:v>6.3947400000000001E-2</c:v>
                </c:pt>
                <c:pt idx="96">
                  <c:v>6.4557799999999999E-2</c:v>
                </c:pt>
                <c:pt idx="97">
                  <c:v>6.5156699999999998E-2</c:v>
                </c:pt>
                <c:pt idx="98">
                  <c:v>6.5744499999999997E-2</c:v>
                </c:pt>
                <c:pt idx="99">
                  <c:v>6.6321000000000005E-2</c:v>
                </c:pt>
                <c:pt idx="100">
                  <c:v>6.6887299999999997E-2</c:v>
                </c:pt>
                <c:pt idx="101">
                  <c:v>6.7447300000000002E-2</c:v>
                </c:pt>
                <c:pt idx="102">
                  <c:v>6.7990700000000001E-2</c:v>
                </c:pt>
                <c:pt idx="103">
                  <c:v>6.8518499999999996E-2</c:v>
                </c:pt>
                <c:pt idx="104">
                  <c:v>6.9028999999999993E-2</c:v>
                </c:pt>
                <c:pt idx="105">
                  <c:v>6.9522200000000006E-2</c:v>
                </c:pt>
                <c:pt idx="106">
                  <c:v>6.99993E-2</c:v>
                </c:pt>
                <c:pt idx="107">
                  <c:v>7.0458499999999993E-2</c:v>
                </c:pt>
                <c:pt idx="108">
                  <c:v>7.0894200000000004E-2</c:v>
                </c:pt>
                <c:pt idx="109">
                  <c:v>7.1306800000000004E-2</c:v>
                </c:pt>
                <c:pt idx="110">
                  <c:v>7.1695400000000006E-2</c:v>
                </c:pt>
                <c:pt idx="111">
                  <c:v>7.2057800000000005E-2</c:v>
                </c:pt>
                <c:pt idx="112">
                  <c:v>7.2392899999999996E-2</c:v>
                </c:pt>
                <c:pt idx="113">
                  <c:v>7.26995E-2</c:v>
                </c:pt>
                <c:pt idx="114">
                  <c:v>7.2977899999999998E-2</c:v>
                </c:pt>
                <c:pt idx="115">
                  <c:v>7.3225499999999999E-2</c:v>
                </c:pt>
                <c:pt idx="116">
                  <c:v>7.3441300000000001E-2</c:v>
                </c:pt>
                <c:pt idx="117">
                  <c:v>7.3624200000000001E-2</c:v>
                </c:pt>
                <c:pt idx="118">
                  <c:v>7.3773900000000003E-2</c:v>
                </c:pt>
                <c:pt idx="119">
                  <c:v>7.38901E-2</c:v>
                </c:pt>
                <c:pt idx="120">
                  <c:v>7.3972599999999999E-2</c:v>
                </c:pt>
                <c:pt idx="121">
                  <c:v>7.4021799999999999E-2</c:v>
                </c:pt>
                <c:pt idx="122">
                  <c:v>7.4038599999999996E-2</c:v>
                </c:pt>
                <c:pt idx="123">
                  <c:v>7.4024400000000004E-2</c:v>
                </c:pt>
                <c:pt idx="124">
                  <c:v>7.3981099999999994E-2</c:v>
                </c:pt>
                <c:pt idx="125">
                  <c:v>7.3911400000000002E-2</c:v>
                </c:pt>
                <c:pt idx="126">
                  <c:v>6.92715E-2</c:v>
                </c:pt>
                <c:pt idx="127">
                  <c:v>6.4911099999999999E-2</c:v>
                </c:pt>
                <c:pt idx="128">
                  <c:v>6.0783900000000002E-2</c:v>
                </c:pt>
                <c:pt idx="129">
                  <c:v>5.6845100000000003E-2</c:v>
                </c:pt>
                <c:pt idx="130">
                  <c:v>8.3562600000000001E-2</c:v>
                </c:pt>
                <c:pt idx="131">
                  <c:v>7.8204800000000005E-2</c:v>
                </c:pt>
                <c:pt idx="132">
                  <c:v>7.3189699999999996E-2</c:v>
                </c:pt>
                <c:pt idx="133">
                  <c:v>6.8495299999999995E-2</c:v>
                </c:pt>
                <c:pt idx="134">
                  <c:v>6.4101099999999994E-2</c:v>
                </c:pt>
                <c:pt idx="135">
                  <c:v>5.9988E-2</c:v>
                </c:pt>
                <c:pt idx="136">
                  <c:v>5.6137899999999998E-2</c:v>
                </c:pt>
                <c:pt idx="137">
                  <c:v>5.2533999999999997E-2</c:v>
                </c:pt>
                <c:pt idx="138">
                  <c:v>4.91604E-2</c:v>
                </c:pt>
                <c:pt idx="139">
                  <c:v>4.6002500000000002E-2</c:v>
                </c:pt>
                <c:pt idx="140">
                  <c:v>4.3046399999999999E-2</c:v>
                </c:pt>
                <c:pt idx="141">
                  <c:v>4.0279099999999998E-2</c:v>
                </c:pt>
                <c:pt idx="142">
                  <c:v>3.76885E-2</c:v>
                </c:pt>
                <c:pt idx="143">
                  <c:v>3.5263299999999997E-2</c:v>
                </c:pt>
                <c:pt idx="144">
                  <c:v>3.2992800000000003E-2</c:v>
                </c:pt>
              </c:numCache>
            </c:numRef>
          </c:yVal>
          <c:smooth val="0"/>
        </c:ser>
        <c:ser>
          <c:idx val="2"/>
          <c:order val="2"/>
          <c:tx>
            <c:v>BS-e (mid)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'1-non'!$M$31:$M$220</c:f>
              <c:numCache>
                <c:formatCode>0.00E+00</c:formatCode>
                <c:ptCount val="190"/>
                <c:pt idx="0">
                  <c:v>5.3941700000000002E-2</c:v>
                </c:pt>
                <c:pt idx="1">
                  <c:v>0.161825</c:v>
                </c:pt>
                <c:pt idx="2" formatCode="General">
                  <c:v>0.269708</c:v>
                </c:pt>
                <c:pt idx="3" formatCode="General">
                  <c:v>0.37759199999999998</c:v>
                </c:pt>
                <c:pt idx="37" formatCode="General">
                  <c:v>2.2223000000000002</c:v>
                </c:pt>
                <c:pt idx="38" formatCode="General">
                  <c:v>2.2723</c:v>
                </c:pt>
                <c:pt idx="39" formatCode="General">
                  <c:v>2.3222999999999998</c:v>
                </c:pt>
                <c:pt idx="40" formatCode="General">
                  <c:v>2.3723000000000001</c:v>
                </c:pt>
                <c:pt idx="41" formatCode="General">
                  <c:v>2.4222999999999999</c:v>
                </c:pt>
                <c:pt idx="42" formatCode="General">
                  <c:v>2.4723000000000002</c:v>
                </c:pt>
                <c:pt idx="43" formatCode="General">
                  <c:v>2.5223</c:v>
                </c:pt>
                <c:pt idx="44" formatCode="General">
                  <c:v>2.5722999999999998</c:v>
                </c:pt>
                <c:pt idx="45" formatCode="General">
                  <c:v>2.6223000000000001</c:v>
                </c:pt>
                <c:pt idx="46" formatCode="General">
                  <c:v>2.6722999999999999</c:v>
                </c:pt>
                <c:pt idx="47" formatCode="General">
                  <c:v>2.7223000000000002</c:v>
                </c:pt>
                <c:pt idx="48" formatCode="General">
                  <c:v>2.7723</c:v>
                </c:pt>
                <c:pt idx="49" formatCode="General">
                  <c:v>2.8222999999999998</c:v>
                </c:pt>
                <c:pt idx="50" formatCode="General">
                  <c:v>2.8723000000000001</c:v>
                </c:pt>
                <c:pt idx="51" formatCode="General">
                  <c:v>2.9222999999999999</c:v>
                </c:pt>
                <c:pt idx="52" formatCode="General">
                  <c:v>2.9723000000000002</c:v>
                </c:pt>
                <c:pt idx="53" formatCode="General">
                  <c:v>3.0223</c:v>
                </c:pt>
                <c:pt idx="54" formatCode="General">
                  <c:v>3.0722999999999998</c:v>
                </c:pt>
                <c:pt idx="55" formatCode="General">
                  <c:v>3.1223000000000001</c:v>
                </c:pt>
                <c:pt idx="56" formatCode="General">
                  <c:v>3.1722999999999999</c:v>
                </c:pt>
                <c:pt idx="57" formatCode="General">
                  <c:v>3.2223000000000002</c:v>
                </c:pt>
                <c:pt idx="58" formatCode="General">
                  <c:v>3.2723</c:v>
                </c:pt>
                <c:pt idx="59" formatCode="General">
                  <c:v>3.3222999999999998</c:v>
                </c:pt>
                <c:pt idx="60" formatCode="General">
                  <c:v>3.3723000000000001</c:v>
                </c:pt>
                <c:pt idx="61" formatCode="General">
                  <c:v>3.4222999999999999</c:v>
                </c:pt>
                <c:pt idx="62" formatCode="General">
                  <c:v>3.4723000000000002</c:v>
                </c:pt>
                <c:pt idx="63" formatCode="General">
                  <c:v>3.5223</c:v>
                </c:pt>
                <c:pt idx="64" formatCode="General">
                  <c:v>3.5722999999999998</c:v>
                </c:pt>
                <c:pt idx="65" formatCode="General">
                  <c:v>3.6223000000000001</c:v>
                </c:pt>
                <c:pt idx="66" formatCode="General">
                  <c:v>3.6722999999999999</c:v>
                </c:pt>
                <c:pt idx="67" formatCode="General">
                  <c:v>3.7223000000000002</c:v>
                </c:pt>
                <c:pt idx="68" formatCode="General">
                  <c:v>3.7723</c:v>
                </c:pt>
                <c:pt idx="69" formatCode="General">
                  <c:v>3.8222999999999998</c:v>
                </c:pt>
                <c:pt idx="70" formatCode="General">
                  <c:v>3.8723000000000001</c:v>
                </c:pt>
                <c:pt idx="71" formatCode="General">
                  <c:v>3.9222999999999999</c:v>
                </c:pt>
                <c:pt idx="72" formatCode="General">
                  <c:v>3.9723000000000002</c:v>
                </c:pt>
                <c:pt idx="73" formatCode="General">
                  <c:v>4.0223000000000004</c:v>
                </c:pt>
                <c:pt idx="74" formatCode="General">
                  <c:v>4.0723000000000003</c:v>
                </c:pt>
                <c:pt idx="75" formatCode="General">
                  <c:v>4.1223000000000001</c:v>
                </c:pt>
                <c:pt idx="76" formatCode="General">
                  <c:v>4.1722999999999999</c:v>
                </c:pt>
                <c:pt idx="77" formatCode="General">
                  <c:v>4.2222999999999997</c:v>
                </c:pt>
                <c:pt idx="78" formatCode="General">
                  <c:v>4.2723000000000004</c:v>
                </c:pt>
                <c:pt idx="79" formatCode="General">
                  <c:v>4.3223000000000003</c:v>
                </c:pt>
                <c:pt idx="80" formatCode="General">
                  <c:v>4.3723000000000001</c:v>
                </c:pt>
                <c:pt idx="81" formatCode="General">
                  <c:v>4.4222999999999999</c:v>
                </c:pt>
                <c:pt idx="82" formatCode="General">
                  <c:v>4.4722999999999997</c:v>
                </c:pt>
                <c:pt idx="83" formatCode="General">
                  <c:v>4.5223000000000004</c:v>
                </c:pt>
                <c:pt idx="84" formatCode="General">
                  <c:v>4.5723000000000003</c:v>
                </c:pt>
                <c:pt idx="85" formatCode="General">
                  <c:v>4.6223000000000001</c:v>
                </c:pt>
                <c:pt idx="86" formatCode="General">
                  <c:v>4.6722999999999999</c:v>
                </c:pt>
                <c:pt idx="87" formatCode="General">
                  <c:v>4.7222999999999997</c:v>
                </c:pt>
                <c:pt idx="88" formatCode="General">
                  <c:v>4.7723000000000004</c:v>
                </c:pt>
                <c:pt idx="89" formatCode="General">
                  <c:v>4.8223000000000003</c:v>
                </c:pt>
                <c:pt idx="90" formatCode="General">
                  <c:v>4.8723000000000001</c:v>
                </c:pt>
                <c:pt idx="91" formatCode="General">
                  <c:v>4.9222999999999999</c:v>
                </c:pt>
                <c:pt idx="92" formatCode="General">
                  <c:v>4.9722999999999997</c:v>
                </c:pt>
                <c:pt idx="93" formatCode="General">
                  <c:v>5.0223000000000004</c:v>
                </c:pt>
                <c:pt idx="94" formatCode="General">
                  <c:v>5.0723000000000003</c:v>
                </c:pt>
                <c:pt idx="95" formatCode="General">
                  <c:v>5.1223000000000001</c:v>
                </c:pt>
                <c:pt idx="96" formatCode="General">
                  <c:v>5.1722999999999999</c:v>
                </c:pt>
                <c:pt idx="97" formatCode="General">
                  <c:v>5.2222999999999997</c:v>
                </c:pt>
                <c:pt idx="98" formatCode="General">
                  <c:v>5.2723000000000004</c:v>
                </c:pt>
                <c:pt idx="99" formatCode="General">
                  <c:v>5.3223000000000003</c:v>
                </c:pt>
                <c:pt idx="100" formatCode="General">
                  <c:v>5.3723000000000001</c:v>
                </c:pt>
                <c:pt idx="101" formatCode="General">
                  <c:v>5.4222999999999999</c:v>
                </c:pt>
                <c:pt idx="102" formatCode="General">
                  <c:v>5.4722999999999997</c:v>
                </c:pt>
                <c:pt idx="103" formatCode="General">
                  <c:v>5.5223000000000004</c:v>
                </c:pt>
                <c:pt idx="104" formatCode="General">
                  <c:v>5.5723000000000003</c:v>
                </c:pt>
                <c:pt idx="105" formatCode="General">
                  <c:v>5.6223000000000001</c:v>
                </c:pt>
                <c:pt idx="106" formatCode="General">
                  <c:v>5.6722999999999999</c:v>
                </c:pt>
                <c:pt idx="107" formatCode="General">
                  <c:v>5.7222999999999997</c:v>
                </c:pt>
                <c:pt idx="108" formatCode="General">
                  <c:v>5.7723000000000004</c:v>
                </c:pt>
                <c:pt idx="109" formatCode="General">
                  <c:v>5.8223000000000003</c:v>
                </c:pt>
                <c:pt idx="110" formatCode="General">
                  <c:v>5.8723000000000001</c:v>
                </c:pt>
                <c:pt idx="111" formatCode="General">
                  <c:v>5.9222999999999999</c:v>
                </c:pt>
                <c:pt idx="112" formatCode="General">
                  <c:v>5.9722999999999997</c:v>
                </c:pt>
                <c:pt idx="113" formatCode="General">
                  <c:v>6.0223100000000001</c:v>
                </c:pt>
                <c:pt idx="114" formatCode="General">
                  <c:v>6.0723099999999999</c:v>
                </c:pt>
                <c:pt idx="115" formatCode="General">
                  <c:v>6.1223099999999997</c:v>
                </c:pt>
                <c:pt idx="116" formatCode="General">
                  <c:v>6.1723100000000004</c:v>
                </c:pt>
                <c:pt idx="117" formatCode="General">
                  <c:v>6.2223100000000002</c:v>
                </c:pt>
                <c:pt idx="118" formatCode="General">
                  <c:v>6.2723100000000001</c:v>
                </c:pt>
                <c:pt idx="119" formatCode="General">
                  <c:v>6.3223099999999999</c:v>
                </c:pt>
                <c:pt idx="120" formatCode="General">
                  <c:v>6.3723099999999997</c:v>
                </c:pt>
                <c:pt idx="121" formatCode="General">
                  <c:v>6.4223100000000004</c:v>
                </c:pt>
                <c:pt idx="122" formatCode="General">
                  <c:v>6.4723100000000002</c:v>
                </c:pt>
                <c:pt idx="123" formatCode="General">
                  <c:v>6.5223100000000001</c:v>
                </c:pt>
                <c:pt idx="124" formatCode="General">
                  <c:v>6.5723099999999999</c:v>
                </c:pt>
                <c:pt idx="125" formatCode="General">
                  <c:v>6.6223099999999997</c:v>
                </c:pt>
                <c:pt idx="126" formatCode="General">
                  <c:v>6.6723100000000004</c:v>
                </c:pt>
                <c:pt idx="127" formatCode="General">
                  <c:v>6.7223100000000002</c:v>
                </c:pt>
                <c:pt idx="128" formatCode="General">
                  <c:v>6.7723100000000001</c:v>
                </c:pt>
                <c:pt idx="129" formatCode="General">
                  <c:v>6.8223099999999999</c:v>
                </c:pt>
                <c:pt idx="130" formatCode="General">
                  <c:v>6.8723099999999997</c:v>
                </c:pt>
                <c:pt idx="131" formatCode="General">
                  <c:v>6.9223100000000004</c:v>
                </c:pt>
                <c:pt idx="132" formatCode="General">
                  <c:v>6.9723100000000002</c:v>
                </c:pt>
                <c:pt idx="133" formatCode="General">
                  <c:v>7.0223100000000001</c:v>
                </c:pt>
                <c:pt idx="134" formatCode="General">
                  <c:v>7.0723099999999999</c:v>
                </c:pt>
                <c:pt idx="135" formatCode="General">
                  <c:v>7.1223099999999997</c:v>
                </c:pt>
                <c:pt idx="136" formatCode="General">
                  <c:v>7.1723100000000004</c:v>
                </c:pt>
                <c:pt idx="137" formatCode="General">
                  <c:v>7.2223100000000002</c:v>
                </c:pt>
                <c:pt idx="138" formatCode="General">
                  <c:v>7.2723100000000001</c:v>
                </c:pt>
                <c:pt idx="139" formatCode="General">
                  <c:v>7.3223099999999999</c:v>
                </c:pt>
                <c:pt idx="140" formatCode="General">
                  <c:v>7.3723099999999997</c:v>
                </c:pt>
                <c:pt idx="141" formatCode="General">
                  <c:v>7.4223100000000004</c:v>
                </c:pt>
                <c:pt idx="142" formatCode="General">
                  <c:v>7.4723100000000002</c:v>
                </c:pt>
                <c:pt idx="143" formatCode="General">
                  <c:v>7.5223100000000001</c:v>
                </c:pt>
                <c:pt idx="144" formatCode="General">
                  <c:v>7.5723099999999999</c:v>
                </c:pt>
                <c:pt idx="145" formatCode="General">
                  <c:v>7.6223099999999997</c:v>
                </c:pt>
                <c:pt idx="146" formatCode="General">
                  <c:v>7.6723100000000004</c:v>
                </c:pt>
                <c:pt idx="147" formatCode="General">
                  <c:v>7.7223100000000002</c:v>
                </c:pt>
                <c:pt idx="148" formatCode="General">
                  <c:v>7.7723100000000001</c:v>
                </c:pt>
                <c:pt idx="149" formatCode="General">
                  <c:v>7.8223099999999999</c:v>
                </c:pt>
                <c:pt idx="150" formatCode="General">
                  <c:v>7.8723099999999997</c:v>
                </c:pt>
                <c:pt idx="151" formatCode="General">
                  <c:v>7.9223100000000004</c:v>
                </c:pt>
                <c:pt idx="152" formatCode="General">
                  <c:v>7.9723100000000002</c:v>
                </c:pt>
                <c:pt idx="153" formatCode="General">
                  <c:v>8.0223099999999992</c:v>
                </c:pt>
                <c:pt idx="154">
                  <c:v>8.0723099999999999</c:v>
                </c:pt>
                <c:pt idx="155" formatCode="General">
                  <c:v>8.1223100000000006</c:v>
                </c:pt>
                <c:pt idx="156" formatCode="General">
                  <c:v>8.1723099999999995</c:v>
                </c:pt>
                <c:pt idx="157" formatCode="General">
                  <c:v>8.2223100000000002</c:v>
                </c:pt>
                <c:pt idx="158" formatCode="General">
                  <c:v>8.2723099999999992</c:v>
                </c:pt>
                <c:pt idx="159" formatCode="General">
                  <c:v>8.3223099999999999</c:v>
                </c:pt>
                <c:pt idx="160" formatCode="General">
                  <c:v>8.3723100000000006</c:v>
                </c:pt>
                <c:pt idx="161" formatCode="General">
                  <c:v>8.4223099999999995</c:v>
                </c:pt>
                <c:pt idx="162" formatCode="General">
                  <c:v>8.4723100000000002</c:v>
                </c:pt>
                <c:pt idx="163" formatCode="General">
                  <c:v>8.5223099999999992</c:v>
                </c:pt>
                <c:pt idx="164" formatCode="General">
                  <c:v>8.5723199999999995</c:v>
                </c:pt>
                <c:pt idx="165" formatCode="General">
                  <c:v>8.6223100000000006</c:v>
                </c:pt>
                <c:pt idx="166" formatCode="General">
                  <c:v>8.6723199999999991</c:v>
                </c:pt>
                <c:pt idx="167" formatCode="General">
                  <c:v>8.7223100000000002</c:v>
                </c:pt>
                <c:pt idx="168" formatCode="General">
                  <c:v>8.7723200000000006</c:v>
                </c:pt>
                <c:pt idx="169" formatCode="General">
                  <c:v>8.8223199999999995</c:v>
                </c:pt>
                <c:pt idx="170" formatCode="General">
                  <c:v>8.8723200000000002</c:v>
                </c:pt>
                <c:pt idx="171" formatCode="General">
                  <c:v>8.9223199999999991</c:v>
                </c:pt>
                <c:pt idx="172" formatCode="General">
                  <c:v>8.9723199999999999</c:v>
                </c:pt>
                <c:pt idx="173" formatCode="General">
                  <c:v>9.0223200000000006</c:v>
                </c:pt>
                <c:pt idx="174" formatCode="General">
                  <c:v>9.0723199999999995</c:v>
                </c:pt>
                <c:pt idx="175" formatCode="General">
                  <c:v>9.1223200000000002</c:v>
                </c:pt>
                <c:pt idx="176" formatCode="General">
                  <c:v>9.1723199999999991</c:v>
                </c:pt>
                <c:pt idx="177" formatCode="General">
                  <c:v>9.2223199999999999</c:v>
                </c:pt>
                <c:pt idx="178" formatCode="General">
                  <c:v>9.2723200000000006</c:v>
                </c:pt>
                <c:pt idx="179" formatCode="General">
                  <c:v>9.3223199999999995</c:v>
                </c:pt>
                <c:pt idx="180" formatCode="General">
                  <c:v>9.3723200000000002</c:v>
                </c:pt>
                <c:pt idx="181" formatCode="General">
                  <c:v>9.4223199999999991</c:v>
                </c:pt>
                <c:pt idx="182" formatCode="General">
                  <c:v>9.4723199999999999</c:v>
                </c:pt>
                <c:pt idx="183" formatCode="General">
                  <c:v>9.5223200000000006</c:v>
                </c:pt>
                <c:pt idx="184" formatCode="General">
                  <c:v>9.5723199999999995</c:v>
                </c:pt>
                <c:pt idx="185" formatCode="General">
                  <c:v>9.6223200000000002</c:v>
                </c:pt>
                <c:pt idx="186" formatCode="General">
                  <c:v>9.6723199999999991</c:v>
                </c:pt>
                <c:pt idx="187" formatCode="General">
                  <c:v>9.7223199999999999</c:v>
                </c:pt>
                <c:pt idx="188" formatCode="General">
                  <c:v>9.7723200000000006</c:v>
                </c:pt>
                <c:pt idx="189" formatCode="General">
                  <c:v>9.8223199999999995</c:v>
                </c:pt>
              </c:numCache>
            </c:numRef>
          </c:xVal>
          <c:yVal>
            <c:numRef>
              <c:f>'1-non'!$Y$31:$Y$220</c:f>
              <c:numCache>
                <c:formatCode>General</c:formatCode>
                <c:ptCount val="190"/>
                <c:pt idx="0">
                  <c:v>3.1845850000000002E-3</c:v>
                </c:pt>
                <c:pt idx="1">
                  <c:v>3.1151249999999998E-3</c:v>
                </c:pt>
                <c:pt idx="2">
                  <c:v>3.04573E-3</c:v>
                </c:pt>
                <c:pt idx="3">
                  <c:v>2.9763949999999997E-3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3.1819399999999998E-2</c:v>
                </c:pt>
                <c:pt idx="38">
                  <c:v>3.2215499999999994E-2</c:v>
                </c:pt>
                <c:pt idx="39">
                  <c:v>3.2615950000000005E-2</c:v>
                </c:pt>
                <c:pt idx="40">
                  <c:v>3.3020649999999999E-2</c:v>
                </c:pt>
                <c:pt idx="41">
                  <c:v>3.3432299999999998E-2</c:v>
                </c:pt>
                <c:pt idx="42">
                  <c:v>3.38549E-2</c:v>
                </c:pt>
                <c:pt idx="43">
                  <c:v>3.4282449999999999E-2</c:v>
                </c:pt>
                <c:pt idx="44">
                  <c:v>3.4714500000000002E-2</c:v>
                </c:pt>
                <c:pt idx="45">
                  <c:v>3.5151050000000003E-2</c:v>
                </c:pt>
                <c:pt idx="46">
                  <c:v>3.5592349999999995E-2</c:v>
                </c:pt>
                <c:pt idx="47">
                  <c:v>3.6038199999999999E-2</c:v>
                </c:pt>
                <c:pt idx="48">
                  <c:v>3.6491449999999995E-2</c:v>
                </c:pt>
                <c:pt idx="49">
                  <c:v>3.6955150000000006E-2</c:v>
                </c:pt>
                <c:pt idx="50">
                  <c:v>3.7423949999999997E-2</c:v>
                </c:pt>
                <c:pt idx="51">
                  <c:v>3.7897500000000001E-2</c:v>
                </c:pt>
                <c:pt idx="52">
                  <c:v>3.8375850000000003E-2</c:v>
                </c:pt>
                <c:pt idx="53">
                  <c:v>3.8858950000000003E-2</c:v>
                </c:pt>
                <c:pt idx="54">
                  <c:v>3.9347400000000005E-2</c:v>
                </c:pt>
                <c:pt idx="55">
                  <c:v>3.984675E-2</c:v>
                </c:pt>
                <c:pt idx="56">
                  <c:v>4.0352399999999997E-2</c:v>
                </c:pt>
                <c:pt idx="57">
                  <c:v>4.0862950000000002E-2</c:v>
                </c:pt>
                <c:pt idx="58">
                  <c:v>4.13783E-2</c:v>
                </c:pt>
                <c:pt idx="59">
                  <c:v>4.1898400000000002E-2</c:v>
                </c:pt>
                <c:pt idx="60">
                  <c:v>4.2423749999999996E-2</c:v>
                </c:pt>
                <c:pt idx="61">
                  <c:v>4.2960600000000002E-2</c:v>
                </c:pt>
                <c:pt idx="62">
                  <c:v>4.3502650000000004E-2</c:v>
                </c:pt>
                <c:pt idx="63">
                  <c:v>4.4048850000000001E-2</c:v>
                </c:pt>
                <c:pt idx="64">
                  <c:v>4.45995E-2</c:v>
                </c:pt>
                <c:pt idx="65">
                  <c:v>4.5154949999999999E-2</c:v>
                </c:pt>
                <c:pt idx="66">
                  <c:v>4.5719200000000002E-2</c:v>
                </c:pt>
                <c:pt idx="67">
                  <c:v>4.6291899999999997E-2</c:v>
                </c:pt>
                <c:pt idx="68">
                  <c:v>4.686775E-2</c:v>
                </c:pt>
                <c:pt idx="69">
                  <c:v>4.7447249999999996E-2</c:v>
                </c:pt>
                <c:pt idx="70">
                  <c:v>4.8030400000000001E-2</c:v>
                </c:pt>
                <c:pt idx="71">
                  <c:v>4.8620200000000002E-2</c:v>
                </c:pt>
                <c:pt idx="72">
                  <c:v>4.9220300000000002E-2</c:v>
                </c:pt>
                <c:pt idx="73">
                  <c:v>4.9823300000000001E-2</c:v>
                </c:pt>
                <c:pt idx="74">
                  <c:v>5.0428399999999998E-2</c:v>
                </c:pt>
                <c:pt idx="75">
                  <c:v>5.1035800000000006E-2</c:v>
                </c:pt>
                <c:pt idx="76">
                  <c:v>5.1648799999999995E-2</c:v>
                </c:pt>
                <c:pt idx="77">
                  <c:v>5.22713E-2</c:v>
                </c:pt>
                <c:pt idx="78">
                  <c:v>5.2895499999999998E-2</c:v>
                </c:pt>
                <c:pt idx="79">
                  <c:v>5.3520700000000004E-2</c:v>
                </c:pt>
                <c:pt idx="80">
                  <c:v>5.4146300000000001E-2</c:v>
                </c:pt>
                <c:pt idx="81">
                  <c:v>5.4777100000000002E-2</c:v>
                </c:pt>
                <c:pt idx="82">
                  <c:v>5.5415249999999999E-2</c:v>
                </c:pt>
                <c:pt idx="83">
                  <c:v>5.6052600000000001E-2</c:v>
                </c:pt>
                <c:pt idx="84">
                  <c:v>5.6688799999999998E-2</c:v>
                </c:pt>
                <c:pt idx="85">
                  <c:v>5.7324150000000004E-2</c:v>
                </c:pt>
                <c:pt idx="86">
                  <c:v>5.7964250000000002E-2</c:v>
                </c:pt>
                <c:pt idx="87">
                  <c:v>5.8606699999999998E-2</c:v>
                </c:pt>
                <c:pt idx="88">
                  <c:v>5.924625E-2</c:v>
                </c:pt>
                <c:pt idx="89">
                  <c:v>5.988185E-2</c:v>
                </c:pt>
                <c:pt idx="90">
                  <c:v>6.0514250000000006E-2</c:v>
                </c:pt>
                <c:pt idx="91">
                  <c:v>6.1150250000000003E-2</c:v>
                </c:pt>
                <c:pt idx="92">
                  <c:v>6.1782650000000001E-2</c:v>
                </c:pt>
                <c:pt idx="93">
                  <c:v>6.2408949999999998E-2</c:v>
                </c:pt>
                <c:pt idx="94">
                  <c:v>6.3028200000000006E-2</c:v>
                </c:pt>
                <c:pt idx="95">
                  <c:v>6.36409E-2</c:v>
                </c:pt>
                <c:pt idx="96">
                  <c:v>6.4253350000000001E-2</c:v>
                </c:pt>
                <c:pt idx="97">
                  <c:v>6.4857150000000002E-2</c:v>
                </c:pt>
                <c:pt idx="98">
                  <c:v>6.5450499999999995E-2</c:v>
                </c:pt>
                <c:pt idx="99">
                  <c:v>6.6032599999999997E-2</c:v>
                </c:pt>
                <c:pt idx="100">
                  <c:v>6.6603549999999997E-2</c:v>
                </c:pt>
                <c:pt idx="101">
                  <c:v>6.7167749999999998E-2</c:v>
                </c:pt>
                <c:pt idx="102">
                  <c:v>6.7718899999999999E-2</c:v>
                </c:pt>
                <c:pt idx="103">
                  <c:v>6.8254499999999996E-2</c:v>
                </c:pt>
                <c:pt idx="104">
                  <c:v>6.8773649999999992E-2</c:v>
                </c:pt>
                <c:pt idx="105">
                  <c:v>6.9275500000000004E-2</c:v>
                </c:pt>
                <c:pt idx="106">
                  <c:v>6.9760299999999997E-2</c:v>
                </c:pt>
                <c:pt idx="107">
                  <c:v>7.0229199999999992E-2</c:v>
                </c:pt>
                <c:pt idx="108">
                  <c:v>7.0676199999999995E-2</c:v>
                </c:pt>
                <c:pt idx="109">
                  <c:v>7.1100350000000007E-2</c:v>
                </c:pt>
                <c:pt idx="110">
                  <c:v>7.150105000000001E-2</c:v>
                </c:pt>
                <c:pt idx="111">
                  <c:v>7.187650000000001E-2</c:v>
                </c:pt>
                <c:pt idx="112">
                  <c:v>7.2225249999999991E-2</c:v>
                </c:pt>
                <c:pt idx="113">
                  <c:v>7.2546100000000002E-2</c:v>
                </c:pt>
                <c:pt idx="114">
                  <c:v>7.2838550000000002E-2</c:v>
                </c:pt>
                <c:pt idx="115">
                  <c:v>7.3101600000000003E-2</c:v>
                </c:pt>
                <c:pt idx="116">
                  <c:v>7.333329999999999E-2</c:v>
                </c:pt>
                <c:pt idx="117">
                  <c:v>7.3532550000000002E-2</c:v>
                </c:pt>
                <c:pt idx="118">
                  <c:v>7.3698900000000012E-2</c:v>
                </c:pt>
                <c:pt idx="119">
                  <c:v>7.3831850000000004E-2</c:v>
                </c:pt>
                <c:pt idx="120">
                  <c:v>7.3931150000000001E-2</c:v>
                </c:pt>
                <c:pt idx="121">
                  <c:v>7.3996950000000006E-2</c:v>
                </c:pt>
                <c:pt idx="122">
                  <c:v>7.4029999999999999E-2</c:v>
                </c:pt>
                <c:pt idx="123">
                  <c:v>7.4031249999999993E-2</c:v>
                </c:pt>
                <c:pt idx="124">
                  <c:v>7.4002449999999997E-2</c:v>
                </c:pt>
                <c:pt idx="125">
                  <c:v>7.394595000000001E-2</c:v>
                </c:pt>
                <c:pt idx="126">
                  <c:v>7.1579599999999993E-2</c:v>
                </c:pt>
                <c:pt idx="127">
                  <c:v>6.7090200000000003E-2</c:v>
                </c:pt>
                <c:pt idx="128">
                  <c:v>6.2848550000000003E-2</c:v>
                </c:pt>
                <c:pt idx="129">
                  <c:v>5.8815699999999999E-2</c:v>
                </c:pt>
                <c:pt idx="130">
                  <c:v>8.6424399999999998E-2</c:v>
                </c:pt>
                <c:pt idx="131">
                  <c:v>8.08836E-2</c:v>
                </c:pt>
                <c:pt idx="132">
                  <c:v>7.5697149999999991E-2</c:v>
                </c:pt>
                <c:pt idx="133">
                  <c:v>7.08424E-2</c:v>
                </c:pt>
                <c:pt idx="134">
                  <c:v>6.6298099999999999E-2</c:v>
                </c:pt>
                <c:pt idx="135">
                  <c:v>6.2044500000000002E-2</c:v>
                </c:pt>
                <c:pt idx="136">
                  <c:v>5.8062849999999999E-2</c:v>
                </c:pt>
                <c:pt idx="137">
                  <c:v>5.4335849999999998E-2</c:v>
                </c:pt>
                <c:pt idx="138">
                  <c:v>5.0847099999999999E-2</c:v>
                </c:pt>
                <c:pt idx="139">
                  <c:v>4.7581399999999996E-2</c:v>
                </c:pt>
                <c:pt idx="140">
                  <c:v>4.4524399999999999E-2</c:v>
                </c:pt>
                <c:pt idx="141">
                  <c:v>4.1662649999999996E-2</c:v>
                </c:pt>
                <c:pt idx="142">
                  <c:v>3.8983749999999998E-2</c:v>
                </c:pt>
                <c:pt idx="143">
                  <c:v>3.6475849999999997E-2</c:v>
                </c:pt>
                <c:pt idx="144">
                  <c:v>3.4128000000000006E-2</c:v>
                </c:pt>
                <c:pt idx="145">
                  <c:v>3.1929849999999996E-2</c:v>
                </c:pt>
                <c:pt idx="146">
                  <c:v>2.98718E-2</c:v>
                </c:pt>
                <c:pt idx="147">
                  <c:v>2.7944900000000002E-2</c:v>
                </c:pt>
                <c:pt idx="148">
                  <c:v>2.61406E-2</c:v>
                </c:pt>
                <c:pt idx="149">
                  <c:v>2.4451000000000001E-2</c:v>
                </c:pt>
                <c:pt idx="150">
                  <c:v>2.2868699999999999E-2</c:v>
                </c:pt>
                <c:pt idx="151">
                  <c:v>2.138675E-2</c:v>
                </c:pt>
                <c:pt idx="152">
                  <c:v>1.9998700000000001E-2</c:v>
                </c:pt>
                <c:pt idx="153">
                  <c:v>1.8698399999999997E-2</c:v>
                </c:pt>
                <c:pt idx="154">
                  <c:v>1.748015E-2</c:v>
                </c:pt>
                <c:pt idx="155">
                  <c:v>1.6338600000000002E-2</c:v>
                </c:pt>
                <c:pt idx="156">
                  <c:v>1.5268750000000001E-2</c:v>
                </c:pt>
                <c:pt idx="157">
                  <c:v>1.4266000000000001E-2</c:v>
                </c:pt>
                <c:pt idx="158">
                  <c:v>1.3325750000000001E-2</c:v>
                </c:pt>
                <c:pt idx="159">
                  <c:v>1.244405E-2</c:v>
                </c:pt>
                <c:pt idx="160">
                  <c:v>1.1616950000000001E-2</c:v>
                </c:pt>
                <c:pt idx="161">
                  <c:v>1.0840849999999999E-2</c:v>
                </c:pt>
                <c:pt idx="162">
                  <c:v>1.0112329999999999E-2</c:v>
                </c:pt>
                <c:pt idx="163">
                  <c:v>9.4281699999999996E-3</c:v>
                </c:pt>
                <c:pt idx="164">
                  <c:v>8.7854000000000005E-3</c:v>
                </c:pt>
                <c:pt idx="165">
                  <c:v>8.1811900000000014E-3</c:v>
                </c:pt>
                <c:pt idx="166">
                  <c:v>7.6128949999999997E-3</c:v>
                </c:pt>
                <c:pt idx="167">
                  <c:v>7.07801E-3</c:v>
                </c:pt>
                <c:pt idx="168">
                  <c:v>6.5741900000000006E-3</c:v>
                </c:pt>
                <c:pt idx="169">
                  <c:v>6.0992249999999998E-3</c:v>
                </c:pt>
                <c:pt idx="170">
                  <c:v>5.6510299999999996E-3</c:v>
                </c:pt>
                <c:pt idx="171">
                  <c:v>5.2276349999999996E-3</c:v>
                </c:pt>
                <c:pt idx="172">
                  <c:v>4.8271950000000003E-3</c:v>
                </c:pt>
                <c:pt idx="173">
                  <c:v>4.4479299999999992E-3</c:v>
                </c:pt>
                <c:pt idx="174">
                  <c:v>4.0881949999999993E-3</c:v>
                </c:pt>
                <c:pt idx="175">
                  <c:v>3.7464E-3</c:v>
                </c:pt>
                <c:pt idx="176">
                  <c:v>3.4210500000000001E-3</c:v>
                </c:pt>
                <c:pt idx="177">
                  <c:v>3.110715E-3</c:v>
                </c:pt>
                <c:pt idx="178">
                  <c:v>2.8140400000000003E-3</c:v>
                </c:pt>
                <c:pt idx="179">
                  <c:v>2.5297100000000001E-3</c:v>
                </c:pt>
                <c:pt idx="180">
                  <c:v>2.2564799999999999E-3</c:v>
                </c:pt>
                <c:pt idx="181">
                  <c:v>1.9931599999999999E-3</c:v>
                </c:pt>
                <c:pt idx="182">
                  <c:v>1.7385899999999999E-3</c:v>
                </c:pt>
                <c:pt idx="183">
                  <c:v>1.49164E-3</c:v>
                </c:pt>
                <c:pt idx="184">
                  <c:v>1.251245E-3</c:v>
                </c:pt>
                <c:pt idx="185">
                  <c:v>1.0163425000000001E-3</c:v>
                </c:pt>
                <c:pt idx="186">
                  <c:v>7.8589950000000001E-4</c:v>
                </c:pt>
                <c:pt idx="187">
                  <c:v>5.5890550000000001E-4</c:v>
                </c:pt>
                <c:pt idx="188">
                  <c:v>3.343655E-4</c:v>
                </c:pt>
                <c:pt idx="189">
                  <c:v>1.1129217705E-4</c:v>
                </c:pt>
              </c:numCache>
            </c:numRef>
          </c:yVal>
          <c:smooth val="0"/>
        </c:ser>
        <c:ser>
          <c:idx val="3"/>
          <c:order val="3"/>
          <c:tx>
            <c:v>OrcaFlex</c:v>
          </c:tx>
          <c:spPr>
            <a:ln w="22225" cap="rnd">
              <a:solidFill>
                <a:schemeClr val="accent4"/>
              </a:solidFill>
              <a:prstDash val="lg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'1-non'!$E$181:$E$342</c:f>
              <c:numCache>
                <c:formatCode>General</c:formatCode>
                <c:ptCount val="162"/>
                <c:pt idx="0">
                  <c:v>3.2217571321344202E-3</c:v>
                </c:pt>
                <c:pt idx="1">
                  <c:v>3.1859617020020999E-3</c:v>
                </c:pt>
                <c:pt idx="2">
                  <c:v>3.1182630784394E-3</c:v>
                </c:pt>
                <c:pt idx="3">
                  <c:v>3.0475441425711798E-3</c:v>
                </c:pt>
                <c:pt idx="4">
                  <c:v>2.97903517344884E-3</c:v>
                </c:pt>
                <c:pt idx="5">
                  <c:v>2.9083162375806199E-3</c:v>
                </c:pt>
                <c:pt idx="6">
                  <c:v>2.8398072684582801E-3</c:v>
                </c:pt>
                <c:pt idx="7">
                  <c:v>2.1958351135253899E-2</c:v>
                </c:pt>
                <c:pt idx="8">
                  <c:v>2.22063064575195E-2</c:v>
                </c:pt>
                <c:pt idx="9">
                  <c:v>2.2463798522949201E-2</c:v>
                </c:pt>
                <c:pt idx="10">
                  <c:v>2.2726058959960899E-2</c:v>
                </c:pt>
                <c:pt idx="11">
                  <c:v>2.2988319396972601E-2</c:v>
                </c:pt>
                <c:pt idx="12">
                  <c:v>2.3250579833984399E-2</c:v>
                </c:pt>
                <c:pt idx="13">
                  <c:v>2.3527145385742101E-2</c:v>
                </c:pt>
                <c:pt idx="14">
                  <c:v>2.3798942565917899E-2</c:v>
                </c:pt>
                <c:pt idx="15">
                  <c:v>2.4075508117675701E-2</c:v>
                </c:pt>
                <c:pt idx="16">
                  <c:v>2.4356842041015601E-2</c:v>
                </c:pt>
                <c:pt idx="17">
                  <c:v>2.46477127075195E-2</c:v>
                </c:pt>
                <c:pt idx="18">
                  <c:v>2.4933815002441299E-2</c:v>
                </c:pt>
                <c:pt idx="19">
                  <c:v>2.5229454040527202E-2</c:v>
                </c:pt>
                <c:pt idx="20">
                  <c:v>2.5534629821777202E-2</c:v>
                </c:pt>
                <c:pt idx="21">
                  <c:v>2.5839805603027202E-2</c:v>
                </c:pt>
                <c:pt idx="22">
                  <c:v>2.6154518127441399E-2</c:v>
                </c:pt>
                <c:pt idx="23">
                  <c:v>2.6473999023437399E-2</c:v>
                </c:pt>
                <c:pt idx="24">
                  <c:v>2.6793479919433399E-2</c:v>
                </c:pt>
                <c:pt idx="25">
                  <c:v>2.7122497558593601E-2</c:v>
                </c:pt>
                <c:pt idx="26">
                  <c:v>2.7451515197753799E-2</c:v>
                </c:pt>
                <c:pt idx="27">
                  <c:v>2.7790069580078101E-2</c:v>
                </c:pt>
                <c:pt idx="28">
                  <c:v>2.8128623962402202E-2</c:v>
                </c:pt>
                <c:pt idx="29">
                  <c:v>2.84767150878905E-2</c:v>
                </c:pt>
                <c:pt idx="30">
                  <c:v>2.8824806213378702E-2</c:v>
                </c:pt>
                <c:pt idx="31">
                  <c:v>2.9182434082031101E-2</c:v>
                </c:pt>
                <c:pt idx="32">
                  <c:v>2.9540061950683299E-2</c:v>
                </c:pt>
                <c:pt idx="33">
                  <c:v>2.9907226562499799E-2</c:v>
                </c:pt>
                <c:pt idx="34">
                  <c:v>3.0274391174316101E-2</c:v>
                </c:pt>
                <c:pt idx="35">
                  <c:v>3.0646324157714702E-2</c:v>
                </c:pt>
                <c:pt idx="36">
                  <c:v>3.1032562255859399E-2</c:v>
                </c:pt>
                <c:pt idx="37">
                  <c:v>3.1414031982421597E-2</c:v>
                </c:pt>
                <c:pt idx="38">
                  <c:v>3.1805038452148202E-2</c:v>
                </c:pt>
                <c:pt idx="39">
                  <c:v>3.2196044921874799E-2</c:v>
                </c:pt>
                <c:pt idx="40">
                  <c:v>3.2601356506347497E-2</c:v>
                </c:pt>
                <c:pt idx="41">
                  <c:v>3.3006668090820097E-2</c:v>
                </c:pt>
                <c:pt idx="42">
                  <c:v>3.3416748046874702E-2</c:v>
                </c:pt>
                <c:pt idx="43">
                  <c:v>3.3836364746093403E-2</c:v>
                </c:pt>
                <c:pt idx="44">
                  <c:v>3.4255981445312403E-2</c:v>
                </c:pt>
                <c:pt idx="45">
                  <c:v>3.4685134887695201E-2</c:v>
                </c:pt>
                <c:pt idx="46">
                  <c:v>3.5119056701659997E-2</c:v>
                </c:pt>
                <c:pt idx="47">
                  <c:v>3.5557746887206997E-2</c:v>
                </c:pt>
                <c:pt idx="48">
                  <c:v>3.6005973815918003E-2</c:v>
                </c:pt>
                <c:pt idx="49">
                  <c:v>3.6454200744628802E-2</c:v>
                </c:pt>
                <c:pt idx="50">
                  <c:v>3.6916732788085597E-2</c:v>
                </c:pt>
                <c:pt idx="51">
                  <c:v>3.7384033203124799E-2</c:v>
                </c:pt>
                <c:pt idx="52">
                  <c:v>3.7860870361328E-2</c:v>
                </c:pt>
                <c:pt idx="53">
                  <c:v>3.8337707519531201E-2</c:v>
                </c:pt>
                <c:pt idx="54">
                  <c:v>3.8833618164062299E-2</c:v>
                </c:pt>
                <c:pt idx="55">
                  <c:v>3.9329528808593597E-2</c:v>
                </c:pt>
                <c:pt idx="56">
                  <c:v>3.9834976196289E-2</c:v>
                </c:pt>
                <c:pt idx="57">
                  <c:v>4.0345191955566101E-2</c:v>
                </c:pt>
                <c:pt idx="58">
                  <c:v>4.0860176086425302E-2</c:v>
                </c:pt>
                <c:pt idx="59">
                  <c:v>4.1384696960448997E-2</c:v>
                </c:pt>
                <c:pt idx="60">
                  <c:v>4.1909217834472497E-2</c:v>
                </c:pt>
                <c:pt idx="61">
                  <c:v>4.2443275451659802E-2</c:v>
                </c:pt>
                <c:pt idx="62">
                  <c:v>4.29868698120114E-2</c:v>
                </c:pt>
                <c:pt idx="63">
                  <c:v>4.3530464172363101E-2</c:v>
                </c:pt>
                <c:pt idx="64">
                  <c:v>4.4078826904296799E-2</c:v>
                </c:pt>
                <c:pt idx="65">
                  <c:v>4.4641494750976098E-2</c:v>
                </c:pt>
                <c:pt idx="66">
                  <c:v>4.5199394226073997E-2</c:v>
                </c:pt>
                <c:pt idx="67">
                  <c:v>4.5771598815917802E-2</c:v>
                </c:pt>
                <c:pt idx="68">
                  <c:v>4.6343803405761497E-2</c:v>
                </c:pt>
                <c:pt idx="69">
                  <c:v>4.6920776367187202E-2</c:v>
                </c:pt>
                <c:pt idx="70">
                  <c:v>4.7512054443359E-2</c:v>
                </c:pt>
                <c:pt idx="71">
                  <c:v>4.7998428344726798E-2</c:v>
                </c:pt>
                <c:pt idx="72">
                  <c:v>4.8589706420897903E-2</c:v>
                </c:pt>
                <c:pt idx="73">
                  <c:v>4.9185752868652302E-2</c:v>
                </c:pt>
                <c:pt idx="74">
                  <c:v>4.97865676879879E-2</c:v>
                </c:pt>
                <c:pt idx="75">
                  <c:v>5.0392150878906201E-2</c:v>
                </c:pt>
                <c:pt idx="76">
                  <c:v>5.0997734069823802E-2</c:v>
                </c:pt>
                <c:pt idx="77">
                  <c:v>5.1612854003906097E-2</c:v>
                </c:pt>
                <c:pt idx="78">
                  <c:v>5.22279739379879E-2</c:v>
                </c:pt>
                <c:pt idx="79">
                  <c:v>5.2852630615233202E-2</c:v>
                </c:pt>
                <c:pt idx="80">
                  <c:v>5.3472518920898E-2</c:v>
                </c:pt>
                <c:pt idx="81">
                  <c:v>5.4101943969725799E-2</c:v>
                </c:pt>
                <c:pt idx="82">
                  <c:v>5.4731369018554001E-2</c:v>
                </c:pt>
                <c:pt idx="83">
                  <c:v>5.5365562438964198E-2</c:v>
                </c:pt>
                <c:pt idx="84">
                  <c:v>5.5999755859374598E-2</c:v>
                </c:pt>
                <c:pt idx="85">
                  <c:v>5.6633949279784497E-2</c:v>
                </c:pt>
                <c:pt idx="86">
                  <c:v>5.7272911071777198E-2</c:v>
                </c:pt>
                <c:pt idx="87">
                  <c:v>5.7907104492186702E-2</c:v>
                </c:pt>
                <c:pt idx="88">
                  <c:v>5.8550834655761198E-2</c:v>
                </c:pt>
                <c:pt idx="89">
                  <c:v>5.9185028076171001E-2</c:v>
                </c:pt>
                <c:pt idx="90">
                  <c:v>5.9819221496581698E-2</c:v>
                </c:pt>
                <c:pt idx="91">
                  <c:v>6.0458183288573802E-2</c:v>
                </c:pt>
                <c:pt idx="92">
                  <c:v>6.1087608337401698E-2</c:v>
                </c:pt>
                <c:pt idx="93">
                  <c:v>6.1721801757811702E-2</c:v>
                </c:pt>
                <c:pt idx="94">
                  <c:v>6.2346458435058601E-2</c:v>
                </c:pt>
                <c:pt idx="95">
                  <c:v>6.2966346740722004E-2</c:v>
                </c:pt>
                <c:pt idx="96">
                  <c:v>6.3581466674803994E-2</c:v>
                </c:pt>
                <c:pt idx="97">
                  <c:v>6.4196586608886205E-2</c:v>
                </c:pt>
                <c:pt idx="98">
                  <c:v>6.4792633056639806E-2</c:v>
                </c:pt>
                <c:pt idx="99">
                  <c:v>6.5388679504393907E-2</c:v>
                </c:pt>
                <c:pt idx="100">
                  <c:v>6.5975189208984097E-2</c:v>
                </c:pt>
                <c:pt idx="101">
                  <c:v>6.6552162170409601E-2</c:v>
                </c:pt>
                <c:pt idx="102">
                  <c:v>6.7110061645507701E-2</c:v>
                </c:pt>
                <c:pt idx="103">
                  <c:v>6.7663192749023104E-2</c:v>
                </c:pt>
                <c:pt idx="104">
                  <c:v>6.8197250366210493E-2</c:v>
                </c:pt>
                <c:pt idx="105">
                  <c:v>6.8717002868651997E-2</c:v>
                </c:pt>
                <c:pt idx="106">
                  <c:v>6.9217681884765403E-2</c:v>
                </c:pt>
                <c:pt idx="107">
                  <c:v>6.9704055786131994E-2</c:v>
                </c:pt>
                <c:pt idx="108">
                  <c:v>7.0171356201171597E-2</c:v>
                </c:pt>
                <c:pt idx="109">
                  <c:v>7.0610046386717903E-2</c:v>
                </c:pt>
                <c:pt idx="110">
                  <c:v>7.1029663085937098E-2</c:v>
                </c:pt>
                <c:pt idx="111">
                  <c:v>7.1425437927245997E-2</c:v>
                </c:pt>
                <c:pt idx="112">
                  <c:v>7.1797370910643199E-2</c:v>
                </c:pt>
                <c:pt idx="113">
                  <c:v>7.2140693664550906E-2</c:v>
                </c:pt>
                <c:pt idx="114">
                  <c:v>7.2455406188963997E-2</c:v>
                </c:pt>
                <c:pt idx="115">
                  <c:v>7.2755813598632396E-2</c:v>
                </c:pt>
                <c:pt idx="116">
                  <c:v>7.3018074035644601E-2</c:v>
                </c:pt>
                <c:pt idx="117">
                  <c:v>7.3246955871582003E-2</c:v>
                </c:pt>
                <c:pt idx="118">
                  <c:v>7.3447227478026497E-2</c:v>
                </c:pt>
                <c:pt idx="119">
                  <c:v>7.3614120483398299E-2</c:v>
                </c:pt>
                <c:pt idx="120">
                  <c:v>7.37524032592759E-2</c:v>
                </c:pt>
                <c:pt idx="121">
                  <c:v>7.3857307434080699E-2</c:v>
                </c:pt>
                <c:pt idx="122">
                  <c:v>7.3919296264648202E-2</c:v>
                </c:pt>
                <c:pt idx="123">
                  <c:v>7.3947906494138904E-2</c:v>
                </c:pt>
                <c:pt idx="124">
                  <c:v>7.3943138122558094E-2</c:v>
                </c:pt>
                <c:pt idx="125">
                  <c:v>7.3904991149902496E-2</c:v>
                </c:pt>
                <c:pt idx="126">
                  <c:v>7.3843002319333495E-2</c:v>
                </c:pt>
                <c:pt idx="127">
                  <c:v>7.1487426757812694E-2</c:v>
                </c:pt>
                <c:pt idx="128">
                  <c:v>6.7024230957029293E-2</c:v>
                </c:pt>
                <c:pt idx="129">
                  <c:v>6.2775611877441601E-2</c:v>
                </c:pt>
                <c:pt idx="130">
                  <c:v>5.8717727661130502E-2</c:v>
                </c:pt>
                <c:pt idx="131">
                  <c:v>8.3596706390380193E-2</c:v>
                </c:pt>
                <c:pt idx="132">
                  <c:v>7.3237419128416803E-2</c:v>
                </c:pt>
                <c:pt idx="133">
                  <c:v>6.4156055450438801E-2</c:v>
                </c:pt>
                <c:pt idx="134">
                  <c:v>5.6200027465819598E-2</c:v>
                </c:pt>
                <c:pt idx="135">
                  <c:v>4.9228668212890098E-2</c:v>
                </c:pt>
                <c:pt idx="136">
                  <c:v>4.3118000030517502E-2</c:v>
                </c:pt>
                <c:pt idx="137">
                  <c:v>3.7767887115477898E-2</c:v>
                </c:pt>
                <c:pt idx="138">
                  <c:v>3.3073425292968001E-2</c:v>
                </c:pt>
                <c:pt idx="139">
                  <c:v>2.8958320617675101E-2</c:v>
                </c:pt>
                <c:pt idx="140">
                  <c:v>2.5353431701659299E-2</c:v>
                </c:pt>
                <c:pt idx="141">
                  <c:v>2.2189617156981901E-2</c:v>
                </c:pt>
                <c:pt idx="142">
                  <c:v>1.94120407104484E-2</c:v>
                </c:pt>
                <c:pt idx="143">
                  <c:v>1.6977787017821201E-2</c:v>
                </c:pt>
                <c:pt idx="144">
                  <c:v>1.48367881774902E-2</c:v>
                </c:pt>
                <c:pt idx="145">
                  <c:v>1.2955665588378001E-2</c:v>
                </c:pt>
                <c:pt idx="146">
                  <c:v>1.1301040649413299E-2</c:v>
                </c:pt>
                <c:pt idx="147">
                  <c:v>9.8419189453115494E-3</c:v>
                </c:pt>
                <c:pt idx="148">
                  <c:v>8.5544586181629297E-3</c:v>
                </c:pt>
                <c:pt idx="149">
                  <c:v>7.41481781005869E-3</c:v>
                </c:pt>
                <c:pt idx="150">
                  <c:v>6.4063072204574804E-3</c:v>
                </c:pt>
                <c:pt idx="151">
                  <c:v>5.5050849914544397E-3</c:v>
                </c:pt>
                <c:pt idx="152">
                  <c:v>4.6992301940913901E-3</c:v>
                </c:pt>
                <c:pt idx="153">
                  <c:v>3.97443771362251E-3</c:v>
                </c:pt>
                <c:pt idx="154">
                  <c:v>3.32117080688441E-3</c:v>
                </c:pt>
                <c:pt idx="155">
                  <c:v>2.72035598754808E-3</c:v>
                </c:pt>
                <c:pt idx="156">
                  <c:v>2.1672248840324598E-3</c:v>
                </c:pt>
                <c:pt idx="157">
                  <c:v>1.6498565673820501E-3</c:v>
                </c:pt>
                <c:pt idx="158">
                  <c:v>1.16109848022446E-3</c:v>
                </c:pt>
                <c:pt idx="159">
                  <c:v>6.8902969360277295E-4</c:v>
                </c:pt>
                <c:pt idx="160">
                  <c:v>2.28881835936702E-4</c:v>
                </c:pt>
                <c:pt idx="161" formatCode="0.00E+00">
                  <c:v>1.85701317989562E-6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28120"/>
        <c:axId val="447528904"/>
      </c:scatterChart>
      <c:valAx>
        <c:axId val="447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8904"/>
        <c:crosses val="autoZero"/>
        <c:crossBetween val="midCat"/>
      </c:valAx>
      <c:valAx>
        <c:axId val="4475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'1-non'!$S$229:$S$419</c:f>
              <c:numCache>
                <c:formatCode>0.00E+00</c:formatCode>
                <c:ptCount val="191"/>
                <c:pt idx="0">
                  <c:v>3.2193299999999998E-3</c:v>
                </c:pt>
                <c:pt idx="1">
                  <c:v>3.1498400000000001E-3</c:v>
                </c:pt>
                <c:pt idx="2">
                  <c:v>3.08041E-3</c:v>
                </c:pt>
                <c:pt idx="3">
                  <c:v>3.0110499999999999E-3</c:v>
                </c:pt>
                <c:pt idx="4">
                  <c:v>2.94174E-3</c:v>
                </c:pt>
                <c:pt idx="5">
                  <c:v>2.8724900000000001E-3</c:v>
                </c:pt>
                <c:pt idx="6">
                  <c:v>1.2319099999999999E-2</c:v>
                </c:pt>
                <c:pt idx="7">
                  <c:v>2.20892E-2</c:v>
                </c:pt>
                <c:pt idx="8">
                  <c:v>2.2346399999999999E-2</c:v>
                </c:pt>
                <c:pt idx="9">
                  <c:v>2.2606500000000002E-2</c:v>
                </c:pt>
                <c:pt idx="10">
                  <c:v>2.2869500000000001E-2</c:v>
                </c:pt>
                <c:pt idx="11">
                  <c:v>2.31354E-2</c:v>
                </c:pt>
                <c:pt idx="12">
                  <c:v>2.3404399999999999E-2</c:v>
                </c:pt>
                <c:pt idx="13">
                  <c:v>2.36765E-2</c:v>
                </c:pt>
                <c:pt idx="14">
                  <c:v>2.39516E-2</c:v>
                </c:pt>
                <c:pt idx="15">
                  <c:v>2.4229799999999999E-2</c:v>
                </c:pt>
                <c:pt idx="16">
                  <c:v>2.4521000000000001E-2</c:v>
                </c:pt>
                <c:pt idx="17">
                  <c:v>2.4816000000000001E-2</c:v>
                </c:pt>
                <c:pt idx="18">
                  <c:v>2.51141E-2</c:v>
                </c:pt>
                <c:pt idx="19">
                  <c:v>2.54156E-2</c:v>
                </c:pt>
                <c:pt idx="20">
                  <c:v>2.57205E-2</c:v>
                </c:pt>
                <c:pt idx="21">
                  <c:v>2.6028800000000001E-2</c:v>
                </c:pt>
                <c:pt idx="22">
                  <c:v>2.6340599999999999E-2</c:v>
                </c:pt>
                <c:pt idx="23">
                  <c:v>2.66559E-2</c:v>
                </c:pt>
                <c:pt idx="24">
                  <c:v>2.6974600000000001E-2</c:v>
                </c:pt>
                <c:pt idx="25">
                  <c:v>2.7297600000000002E-2</c:v>
                </c:pt>
                <c:pt idx="26">
                  <c:v>2.7633899999999999E-2</c:v>
                </c:pt>
                <c:pt idx="27">
                  <c:v>2.79738E-2</c:v>
                </c:pt>
                <c:pt idx="28">
                  <c:v>2.8317499999999999E-2</c:v>
                </c:pt>
                <c:pt idx="29">
                  <c:v>2.8665199999999998E-2</c:v>
                </c:pt>
                <c:pt idx="30">
                  <c:v>2.9016699999999999E-2</c:v>
                </c:pt>
                <c:pt idx="31">
                  <c:v>2.9371999999999999E-2</c:v>
                </c:pt>
                <c:pt idx="32">
                  <c:v>2.9731299999999999E-2</c:v>
                </c:pt>
                <c:pt idx="33">
                  <c:v>3.00939E-2</c:v>
                </c:pt>
                <c:pt idx="34">
                  <c:v>3.0465300000000001E-2</c:v>
                </c:pt>
                <c:pt idx="35">
                  <c:v>3.0847300000000001E-2</c:v>
                </c:pt>
                <c:pt idx="36">
                  <c:v>3.1232699999999999E-2</c:v>
                </c:pt>
                <c:pt idx="37">
                  <c:v>3.1622400000000002E-2</c:v>
                </c:pt>
                <c:pt idx="38">
                  <c:v>3.2016299999999998E-2</c:v>
                </c:pt>
                <c:pt idx="39">
                  <c:v>3.2414699999999998E-2</c:v>
                </c:pt>
                <c:pt idx="40">
                  <c:v>3.2817199999999998E-2</c:v>
                </c:pt>
                <c:pt idx="41">
                  <c:v>3.3223700000000002E-2</c:v>
                </c:pt>
                <c:pt idx="42">
                  <c:v>3.3641799999999999E-2</c:v>
                </c:pt>
                <c:pt idx="43">
                  <c:v>3.4067500000000001E-2</c:v>
                </c:pt>
                <c:pt idx="44">
                  <c:v>3.4497399999999998E-2</c:v>
                </c:pt>
                <c:pt idx="45">
                  <c:v>3.49316E-2</c:v>
                </c:pt>
                <c:pt idx="46">
                  <c:v>3.5370499999999999E-2</c:v>
                </c:pt>
                <c:pt idx="47">
                  <c:v>3.5814100000000001E-2</c:v>
                </c:pt>
                <c:pt idx="48">
                  <c:v>3.6262000000000003E-2</c:v>
                </c:pt>
                <c:pt idx="49">
                  <c:v>3.67216E-2</c:v>
                </c:pt>
                <c:pt idx="50">
                  <c:v>3.7188400000000003E-2</c:v>
                </c:pt>
                <c:pt idx="51">
                  <c:v>3.7659499999999999E-2</c:v>
                </c:pt>
                <c:pt idx="52">
                  <c:v>3.81354E-2</c:v>
                </c:pt>
                <c:pt idx="53">
                  <c:v>3.8616200000000003E-2</c:v>
                </c:pt>
                <c:pt idx="54">
                  <c:v>3.9101200000000003E-2</c:v>
                </c:pt>
                <c:pt idx="55">
                  <c:v>3.9594600000000001E-2</c:v>
                </c:pt>
                <c:pt idx="56">
                  <c:v>4.0098399999999999E-2</c:v>
                </c:pt>
                <c:pt idx="57">
                  <c:v>4.0606400000000001E-2</c:v>
                </c:pt>
                <c:pt idx="58">
                  <c:v>4.1119500000000003E-2</c:v>
                </c:pt>
                <c:pt idx="59">
                  <c:v>4.1637199999999999E-2</c:v>
                </c:pt>
                <c:pt idx="60">
                  <c:v>4.2158899999999999E-2</c:v>
                </c:pt>
                <c:pt idx="61">
                  <c:v>4.2689999999999999E-2</c:v>
                </c:pt>
                <c:pt idx="62">
                  <c:v>4.3230499999999998E-2</c:v>
                </c:pt>
                <c:pt idx="63">
                  <c:v>4.37747E-2</c:v>
                </c:pt>
                <c:pt idx="64">
                  <c:v>4.4323000000000001E-2</c:v>
                </c:pt>
                <c:pt idx="65">
                  <c:v>4.4875999999999999E-2</c:v>
                </c:pt>
                <c:pt idx="66">
                  <c:v>4.5433800000000003E-2</c:v>
                </c:pt>
                <c:pt idx="67">
                  <c:v>4.6004700000000003E-2</c:v>
                </c:pt>
                <c:pt idx="68">
                  <c:v>4.6578899999999999E-2</c:v>
                </c:pt>
                <c:pt idx="69">
                  <c:v>4.71566E-2</c:v>
                </c:pt>
                <c:pt idx="70">
                  <c:v>4.77379E-2</c:v>
                </c:pt>
                <c:pt idx="71">
                  <c:v>4.8322499999999997E-2</c:v>
                </c:pt>
                <c:pt idx="72">
                  <c:v>4.8918799999999998E-2</c:v>
                </c:pt>
                <c:pt idx="73">
                  <c:v>4.9521299999999997E-2</c:v>
                </c:pt>
                <c:pt idx="74">
                  <c:v>5.0125299999999998E-2</c:v>
                </c:pt>
                <c:pt idx="75">
                  <c:v>5.0731499999999999E-2</c:v>
                </c:pt>
                <c:pt idx="76">
                  <c:v>5.1339700000000002E-2</c:v>
                </c:pt>
                <c:pt idx="77">
                  <c:v>5.1958999999999998E-2</c:v>
                </c:pt>
                <c:pt idx="78">
                  <c:v>5.2583100000000001E-2</c:v>
                </c:pt>
                <c:pt idx="79">
                  <c:v>5.3207900000000002E-2</c:v>
                </c:pt>
                <c:pt idx="80">
                  <c:v>5.3833399999999997E-2</c:v>
                </c:pt>
                <c:pt idx="81">
                  <c:v>5.4459E-2</c:v>
                </c:pt>
                <c:pt idx="82">
                  <c:v>5.50958E-2</c:v>
                </c:pt>
                <c:pt idx="83">
                  <c:v>5.5734199999999998E-2</c:v>
                </c:pt>
                <c:pt idx="84">
                  <c:v>5.6370900000000002E-2</c:v>
                </c:pt>
                <c:pt idx="85">
                  <c:v>5.7006599999999998E-2</c:v>
                </c:pt>
                <c:pt idx="86">
                  <c:v>5.7642199999999998E-2</c:v>
                </c:pt>
                <c:pt idx="87">
                  <c:v>5.82861E-2</c:v>
                </c:pt>
                <c:pt idx="88">
                  <c:v>5.8927399999999998E-2</c:v>
                </c:pt>
                <c:pt idx="89">
                  <c:v>5.9565100000000003E-2</c:v>
                </c:pt>
                <c:pt idx="90">
                  <c:v>6.0198000000000002E-2</c:v>
                </c:pt>
                <c:pt idx="91">
                  <c:v>6.0831799999999998E-2</c:v>
                </c:pt>
                <c:pt idx="92">
                  <c:v>6.1468000000000002E-2</c:v>
                </c:pt>
                <c:pt idx="93">
                  <c:v>6.2097399999999997E-2</c:v>
                </c:pt>
                <c:pt idx="94">
                  <c:v>6.2720399999999996E-2</c:v>
                </c:pt>
                <c:pt idx="95">
                  <c:v>6.3335299999999997E-2</c:v>
                </c:pt>
                <c:pt idx="96">
                  <c:v>6.3948199999999997E-2</c:v>
                </c:pt>
                <c:pt idx="97">
                  <c:v>6.4557699999999996E-2</c:v>
                </c:pt>
                <c:pt idx="98">
                  <c:v>6.5156599999999995E-2</c:v>
                </c:pt>
                <c:pt idx="99">
                  <c:v>6.5744300000000006E-2</c:v>
                </c:pt>
                <c:pt idx="100">
                  <c:v>6.6320400000000002E-2</c:v>
                </c:pt>
                <c:pt idx="101">
                  <c:v>6.6887799999999997E-2</c:v>
                </c:pt>
                <c:pt idx="102">
                  <c:v>6.7447199999999999E-2</c:v>
                </c:pt>
                <c:pt idx="103">
                  <c:v>6.7990599999999998E-2</c:v>
                </c:pt>
                <c:pt idx="104">
                  <c:v>6.8518399999999993E-2</c:v>
                </c:pt>
                <c:pt idx="105">
                  <c:v>6.9028900000000004E-2</c:v>
                </c:pt>
                <c:pt idx="106">
                  <c:v>6.9521700000000006E-2</c:v>
                </c:pt>
                <c:pt idx="107">
                  <c:v>6.9999599999999995E-2</c:v>
                </c:pt>
                <c:pt idx="108">
                  <c:v>7.0458300000000001E-2</c:v>
                </c:pt>
                <c:pt idx="109">
                  <c:v>7.0894100000000002E-2</c:v>
                </c:pt>
                <c:pt idx="110">
                  <c:v>7.1306800000000004E-2</c:v>
                </c:pt>
                <c:pt idx="111">
                  <c:v>7.1695300000000003E-2</c:v>
                </c:pt>
                <c:pt idx="112">
                  <c:v>7.2057700000000002E-2</c:v>
                </c:pt>
                <c:pt idx="113">
                  <c:v>7.2392799999999993E-2</c:v>
                </c:pt>
                <c:pt idx="114">
                  <c:v>7.2699399999999997E-2</c:v>
                </c:pt>
                <c:pt idx="115">
                  <c:v>7.2977799999999995E-2</c:v>
                </c:pt>
                <c:pt idx="116">
                  <c:v>7.3225399999999996E-2</c:v>
                </c:pt>
                <c:pt idx="117">
                  <c:v>7.3441099999999995E-2</c:v>
                </c:pt>
                <c:pt idx="118">
                  <c:v>7.3623999999999995E-2</c:v>
                </c:pt>
                <c:pt idx="119">
                  <c:v>7.37738E-2</c:v>
                </c:pt>
                <c:pt idx="120">
                  <c:v>7.3889899999999994E-2</c:v>
                </c:pt>
                <c:pt idx="121">
                  <c:v>7.3972300000000005E-2</c:v>
                </c:pt>
                <c:pt idx="122">
                  <c:v>7.4021600000000007E-2</c:v>
                </c:pt>
                <c:pt idx="123">
                  <c:v>7.4038400000000004E-2</c:v>
                </c:pt>
                <c:pt idx="124">
                  <c:v>7.4024099999999995E-2</c:v>
                </c:pt>
                <c:pt idx="125">
                  <c:v>7.3980799999999999E-2</c:v>
                </c:pt>
                <c:pt idx="126">
                  <c:v>7.3899500000000007E-2</c:v>
                </c:pt>
                <c:pt idx="127">
                  <c:v>6.9270399999999996E-2</c:v>
                </c:pt>
                <c:pt idx="128">
                  <c:v>6.4912200000000003E-2</c:v>
                </c:pt>
                <c:pt idx="129">
                  <c:v>6.0785100000000002E-2</c:v>
                </c:pt>
                <c:pt idx="130">
                  <c:v>7.3065699999999997E-2</c:v>
                </c:pt>
                <c:pt idx="131">
                  <c:v>8.3562499999999998E-2</c:v>
                </c:pt>
                <c:pt idx="132">
                  <c:v>7.8204700000000002E-2</c:v>
                </c:pt>
                <c:pt idx="133">
                  <c:v>7.3189599999999994E-2</c:v>
                </c:pt>
                <c:pt idx="134">
                  <c:v>6.8495200000000006E-2</c:v>
                </c:pt>
                <c:pt idx="135">
                  <c:v>6.4101099999999994E-2</c:v>
                </c:pt>
                <c:pt idx="136">
                  <c:v>5.9987899999999997E-2</c:v>
                </c:pt>
                <c:pt idx="137">
                  <c:v>5.6137800000000002E-2</c:v>
                </c:pt>
                <c:pt idx="138">
                  <c:v>5.2533900000000001E-2</c:v>
                </c:pt>
                <c:pt idx="139">
                  <c:v>4.9160299999999997E-2</c:v>
                </c:pt>
                <c:pt idx="140">
                  <c:v>4.6002399999999999E-2</c:v>
                </c:pt>
                <c:pt idx="141">
                  <c:v>4.3046300000000003E-2</c:v>
                </c:pt>
                <c:pt idx="142">
                  <c:v>4.0279000000000002E-2</c:v>
                </c:pt>
                <c:pt idx="143">
                  <c:v>3.7688399999999997E-2</c:v>
                </c:pt>
                <c:pt idx="144">
                  <c:v>3.5263200000000001E-2</c:v>
                </c:pt>
                <c:pt idx="145">
                  <c:v>3.29927E-2</c:v>
                </c:pt>
                <c:pt idx="146">
                  <c:v>3.0866999999999999E-2</c:v>
                </c:pt>
                <c:pt idx="147">
                  <c:v>2.8876700000000002E-2</c:v>
                </c:pt>
                <c:pt idx="148">
                  <c:v>2.7013100000000002E-2</c:v>
                </c:pt>
                <c:pt idx="149">
                  <c:v>2.5268100000000002E-2</c:v>
                </c:pt>
                <c:pt idx="150">
                  <c:v>2.3633899999999999E-2</c:v>
                </c:pt>
                <c:pt idx="151">
                  <c:v>2.2103500000000002E-2</c:v>
                </c:pt>
                <c:pt idx="152">
                  <c:v>2.06701E-2</c:v>
                </c:pt>
                <c:pt idx="153">
                  <c:v>1.9327299999999999E-2</c:v>
                </c:pt>
                <c:pt idx="154">
                  <c:v>1.8069399999999999E-2</c:v>
                </c:pt>
                <c:pt idx="155">
                  <c:v>1.6890800000000001E-2</c:v>
                </c:pt>
                <c:pt idx="156">
                  <c:v>1.5786399999999999E-2</c:v>
                </c:pt>
                <c:pt idx="157">
                  <c:v>1.4751200000000001E-2</c:v>
                </c:pt>
                <c:pt idx="158">
                  <c:v>1.37807E-2</c:v>
                </c:pt>
                <c:pt idx="159">
                  <c:v>1.28708E-2</c:v>
                </c:pt>
                <c:pt idx="160">
                  <c:v>1.20173E-2</c:v>
                </c:pt>
                <c:pt idx="161">
                  <c:v>1.12166E-2</c:v>
                </c:pt>
                <c:pt idx="162">
                  <c:v>1.04651E-2</c:v>
                </c:pt>
                <c:pt idx="163">
                  <c:v>9.7595300000000006E-3</c:v>
                </c:pt>
                <c:pt idx="164">
                  <c:v>9.0968000000000004E-3</c:v>
                </c:pt>
                <c:pt idx="165">
                  <c:v>8.4740000000000006E-3</c:v>
                </c:pt>
                <c:pt idx="166">
                  <c:v>7.8883900000000003E-3</c:v>
                </c:pt>
                <c:pt idx="167">
                  <c:v>7.3374E-3</c:v>
                </c:pt>
                <c:pt idx="168">
                  <c:v>6.8186200000000001E-3</c:v>
                </c:pt>
                <c:pt idx="169">
                  <c:v>6.3297600000000002E-3</c:v>
                </c:pt>
                <c:pt idx="170">
                  <c:v>5.8686900000000002E-3</c:v>
                </c:pt>
                <c:pt idx="171">
                  <c:v>5.4333699999999999E-3</c:v>
                </c:pt>
                <c:pt idx="172">
                  <c:v>5.0219000000000001E-3</c:v>
                </c:pt>
                <c:pt idx="173">
                  <c:v>4.6324799999999996E-3</c:v>
                </c:pt>
                <c:pt idx="174">
                  <c:v>4.2633899999999997E-3</c:v>
                </c:pt>
                <c:pt idx="175">
                  <c:v>3.9130099999999998E-3</c:v>
                </c:pt>
                <c:pt idx="176">
                  <c:v>3.5798000000000002E-3</c:v>
                </c:pt>
                <c:pt idx="177">
                  <c:v>3.26231E-3</c:v>
                </c:pt>
                <c:pt idx="178">
                  <c:v>2.9591299999999999E-3</c:v>
                </c:pt>
                <c:pt idx="179">
                  <c:v>2.6689399999999999E-3</c:v>
                </c:pt>
                <c:pt idx="180">
                  <c:v>2.39047E-3</c:v>
                </c:pt>
                <c:pt idx="181">
                  <c:v>2.1224899999999999E-3</c:v>
                </c:pt>
                <c:pt idx="182">
                  <c:v>1.8638299999999999E-3</c:v>
                </c:pt>
                <c:pt idx="183">
                  <c:v>1.61334E-3</c:v>
                </c:pt>
                <c:pt idx="184">
                  <c:v>1.36994E-3</c:v>
                </c:pt>
                <c:pt idx="185">
                  <c:v>1.13255E-3</c:v>
                </c:pt>
                <c:pt idx="186">
                  <c:v>9.0013300000000001E-4</c:v>
                </c:pt>
                <c:pt idx="187">
                  <c:v>6.7166600000000002E-4</c:v>
                </c:pt>
                <c:pt idx="188">
                  <c:v>4.4614600000000002E-4</c:v>
                </c:pt>
                <c:pt idx="189">
                  <c:v>2.22585E-4</c:v>
                </c:pt>
                <c:pt idx="190">
                  <c:v>1.1354100000000001E-8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'1-non'!$E$181:$E$342</c:f>
              <c:numCache>
                <c:formatCode>General</c:formatCode>
                <c:ptCount val="162"/>
                <c:pt idx="0">
                  <c:v>3.2217571321344202E-3</c:v>
                </c:pt>
                <c:pt idx="1">
                  <c:v>3.1859617020020999E-3</c:v>
                </c:pt>
                <c:pt idx="2">
                  <c:v>3.1182630784394E-3</c:v>
                </c:pt>
                <c:pt idx="3">
                  <c:v>3.0475441425711798E-3</c:v>
                </c:pt>
                <c:pt idx="4">
                  <c:v>2.97903517344884E-3</c:v>
                </c:pt>
                <c:pt idx="5">
                  <c:v>2.9083162375806199E-3</c:v>
                </c:pt>
                <c:pt idx="6">
                  <c:v>2.8398072684582801E-3</c:v>
                </c:pt>
                <c:pt idx="7">
                  <c:v>2.1958351135253899E-2</c:v>
                </c:pt>
                <c:pt idx="8">
                  <c:v>2.22063064575195E-2</c:v>
                </c:pt>
                <c:pt idx="9">
                  <c:v>2.2463798522949201E-2</c:v>
                </c:pt>
                <c:pt idx="10">
                  <c:v>2.2726058959960899E-2</c:v>
                </c:pt>
                <c:pt idx="11">
                  <c:v>2.2988319396972601E-2</c:v>
                </c:pt>
                <c:pt idx="12">
                  <c:v>2.3250579833984399E-2</c:v>
                </c:pt>
                <c:pt idx="13">
                  <c:v>2.3527145385742101E-2</c:v>
                </c:pt>
                <c:pt idx="14">
                  <c:v>2.3798942565917899E-2</c:v>
                </c:pt>
                <c:pt idx="15">
                  <c:v>2.4075508117675701E-2</c:v>
                </c:pt>
                <c:pt idx="16">
                  <c:v>2.4356842041015601E-2</c:v>
                </c:pt>
                <c:pt idx="17">
                  <c:v>2.46477127075195E-2</c:v>
                </c:pt>
                <c:pt idx="18">
                  <c:v>2.4933815002441299E-2</c:v>
                </c:pt>
                <c:pt idx="19">
                  <c:v>2.5229454040527202E-2</c:v>
                </c:pt>
                <c:pt idx="20">
                  <c:v>2.5534629821777202E-2</c:v>
                </c:pt>
                <c:pt idx="21">
                  <c:v>2.5839805603027202E-2</c:v>
                </c:pt>
                <c:pt idx="22">
                  <c:v>2.6154518127441399E-2</c:v>
                </c:pt>
                <c:pt idx="23">
                  <c:v>2.6473999023437399E-2</c:v>
                </c:pt>
                <c:pt idx="24">
                  <c:v>2.6793479919433399E-2</c:v>
                </c:pt>
                <c:pt idx="25">
                  <c:v>2.7122497558593601E-2</c:v>
                </c:pt>
                <c:pt idx="26">
                  <c:v>2.7451515197753799E-2</c:v>
                </c:pt>
                <c:pt idx="27">
                  <c:v>2.7790069580078101E-2</c:v>
                </c:pt>
                <c:pt idx="28">
                  <c:v>2.8128623962402202E-2</c:v>
                </c:pt>
                <c:pt idx="29">
                  <c:v>2.84767150878905E-2</c:v>
                </c:pt>
                <c:pt idx="30">
                  <c:v>2.8824806213378702E-2</c:v>
                </c:pt>
                <c:pt idx="31">
                  <c:v>2.9182434082031101E-2</c:v>
                </c:pt>
                <c:pt idx="32">
                  <c:v>2.9540061950683299E-2</c:v>
                </c:pt>
                <c:pt idx="33">
                  <c:v>2.9907226562499799E-2</c:v>
                </c:pt>
                <c:pt idx="34">
                  <c:v>3.0274391174316101E-2</c:v>
                </c:pt>
                <c:pt idx="35">
                  <c:v>3.0646324157714702E-2</c:v>
                </c:pt>
                <c:pt idx="36">
                  <c:v>3.1032562255859399E-2</c:v>
                </c:pt>
                <c:pt idx="37">
                  <c:v>3.1414031982421597E-2</c:v>
                </c:pt>
                <c:pt idx="38">
                  <c:v>3.1805038452148202E-2</c:v>
                </c:pt>
                <c:pt idx="39">
                  <c:v>3.2196044921874799E-2</c:v>
                </c:pt>
                <c:pt idx="40">
                  <c:v>3.2601356506347497E-2</c:v>
                </c:pt>
                <c:pt idx="41">
                  <c:v>3.3006668090820097E-2</c:v>
                </c:pt>
                <c:pt idx="42">
                  <c:v>3.3416748046874702E-2</c:v>
                </c:pt>
                <c:pt idx="43">
                  <c:v>3.3836364746093403E-2</c:v>
                </c:pt>
                <c:pt idx="44">
                  <c:v>3.4255981445312403E-2</c:v>
                </c:pt>
                <c:pt idx="45">
                  <c:v>3.4685134887695201E-2</c:v>
                </c:pt>
                <c:pt idx="46">
                  <c:v>3.5119056701659997E-2</c:v>
                </c:pt>
                <c:pt idx="47">
                  <c:v>3.5557746887206997E-2</c:v>
                </c:pt>
                <c:pt idx="48">
                  <c:v>3.6005973815918003E-2</c:v>
                </c:pt>
                <c:pt idx="49">
                  <c:v>3.6454200744628802E-2</c:v>
                </c:pt>
                <c:pt idx="50">
                  <c:v>3.6916732788085597E-2</c:v>
                </c:pt>
                <c:pt idx="51">
                  <c:v>3.7384033203124799E-2</c:v>
                </c:pt>
                <c:pt idx="52">
                  <c:v>3.7860870361328E-2</c:v>
                </c:pt>
                <c:pt idx="53">
                  <c:v>3.8337707519531201E-2</c:v>
                </c:pt>
                <c:pt idx="54">
                  <c:v>3.8833618164062299E-2</c:v>
                </c:pt>
                <c:pt idx="55">
                  <c:v>3.9329528808593597E-2</c:v>
                </c:pt>
                <c:pt idx="56">
                  <c:v>3.9834976196289E-2</c:v>
                </c:pt>
                <c:pt idx="57">
                  <c:v>4.0345191955566101E-2</c:v>
                </c:pt>
                <c:pt idx="58">
                  <c:v>4.0860176086425302E-2</c:v>
                </c:pt>
                <c:pt idx="59">
                  <c:v>4.1384696960448997E-2</c:v>
                </c:pt>
                <c:pt idx="60">
                  <c:v>4.1909217834472497E-2</c:v>
                </c:pt>
                <c:pt idx="61">
                  <c:v>4.2443275451659802E-2</c:v>
                </c:pt>
                <c:pt idx="62">
                  <c:v>4.29868698120114E-2</c:v>
                </c:pt>
                <c:pt idx="63">
                  <c:v>4.3530464172363101E-2</c:v>
                </c:pt>
                <c:pt idx="64">
                  <c:v>4.4078826904296799E-2</c:v>
                </c:pt>
                <c:pt idx="65">
                  <c:v>4.4641494750976098E-2</c:v>
                </c:pt>
                <c:pt idx="66">
                  <c:v>4.5199394226073997E-2</c:v>
                </c:pt>
                <c:pt idx="67">
                  <c:v>4.5771598815917802E-2</c:v>
                </c:pt>
                <c:pt idx="68">
                  <c:v>4.6343803405761497E-2</c:v>
                </c:pt>
                <c:pt idx="69">
                  <c:v>4.6920776367187202E-2</c:v>
                </c:pt>
                <c:pt idx="70">
                  <c:v>4.7512054443359E-2</c:v>
                </c:pt>
                <c:pt idx="71">
                  <c:v>4.7998428344726798E-2</c:v>
                </c:pt>
                <c:pt idx="72">
                  <c:v>4.8589706420897903E-2</c:v>
                </c:pt>
                <c:pt idx="73">
                  <c:v>4.9185752868652302E-2</c:v>
                </c:pt>
                <c:pt idx="74">
                  <c:v>4.97865676879879E-2</c:v>
                </c:pt>
                <c:pt idx="75">
                  <c:v>5.0392150878906201E-2</c:v>
                </c:pt>
                <c:pt idx="76">
                  <c:v>5.0997734069823802E-2</c:v>
                </c:pt>
                <c:pt idx="77">
                  <c:v>5.1612854003906097E-2</c:v>
                </c:pt>
                <c:pt idx="78">
                  <c:v>5.22279739379879E-2</c:v>
                </c:pt>
                <c:pt idx="79">
                  <c:v>5.2852630615233202E-2</c:v>
                </c:pt>
                <c:pt idx="80">
                  <c:v>5.3472518920898E-2</c:v>
                </c:pt>
                <c:pt idx="81">
                  <c:v>5.4101943969725799E-2</c:v>
                </c:pt>
                <c:pt idx="82">
                  <c:v>5.4731369018554001E-2</c:v>
                </c:pt>
                <c:pt idx="83">
                  <c:v>5.5365562438964198E-2</c:v>
                </c:pt>
                <c:pt idx="84">
                  <c:v>5.5999755859374598E-2</c:v>
                </c:pt>
                <c:pt idx="85">
                  <c:v>5.6633949279784497E-2</c:v>
                </c:pt>
                <c:pt idx="86">
                  <c:v>5.7272911071777198E-2</c:v>
                </c:pt>
                <c:pt idx="87">
                  <c:v>5.7907104492186702E-2</c:v>
                </c:pt>
                <c:pt idx="88">
                  <c:v>5.8550834655761198E-2</c:v>
                </c:pt>
                <c:pt idx="89">
                  <c:v>5.9185028076171001E-2</c:v>
                </c:pt>
                <c:pt idx="90">
                  <c:v>5.9819221496581698E-2</c:v>
                </c:pt>
                <c:pt idx="91">
                  <c:v>6.0458183288573802E-2</c:v>
                </c:pt>
                <c:pt idx="92">
                  <c:v>6.1087608337401698E-2</c:v>
                </c:pt>
                <c:pt idx="93">
                  <c:v>6.1721801757811702E-2</c:v>
                </c:pt>
                <c:pt idx="94">
                  <c:v>6.2346458435058601E-2</c:v>
                </c:pt>
                <c:pt idx="95">
                  <c:v>6.2966346740722004E-2</c:v>
                </c:pt>
                <c:pt idx="96">
                  <c:v>6.3581466674803994E-2</c:v>
                </c:pt>
                <c:pt idx="97">
                  <c:v>6.4196586608886205E-2</c:v>
                </c:pt>
                <c:pt idx="98">
                  <c:v>6.4792633056639806E-2</c:v>
                </c:pt>
                <c:pt idx="99">
                  <c:v>6.5388679504393907E-2</c:v>
                </c:pt>
                <c:pt idx="100">
                  <c:v>6.5975189208984097E-2</c:v>
                </c:pt>
                <c:pt idx="101">
                  <c:v>6.6552162170409601E-2</c:v>
                </c:pt>
                <c:pt idx="102">
                  <c:v>6.7110061645507701E-2</c:v>
                </c:pt>
                <c:pt idx="103">
                  <c:v>6.7663192749023104E-2</c:v>
                </c:pt>
                <c:pt idx="104">
                  <c:v>6.8197250366210493E-2</c:v>
                </c:pt>
                <c:pt idx="105">
                  <c:v>6.8717002868651997E-2</c:v>
                </c:pt>
                <c:pt idx="106">
                  <c:v>6.9217681884765403E-2</c:v>
                </c:pt>
                <c:pt idx="107">
                  <c:v>6.9704055786131994E-2</c:v>
                </c:pt>
                <c:pt idx="108">
                  <c:v>7.0171356201171597E-2</c:v>
                </c:pt>
                <c:pt idx="109">
                  <c:v>7.0610046386717903E-2</c:v>
                </c:pt>
                <c:pt idx="110">
                  <c:v>7.1029663085937098E-2</c:v>
                </c:pt>
                <c:pt idx="111">
                  <c:v>7.1425437927245997E-2</c:v>
                </c:pt>
                <c:pt idx="112">
                  <c:v>7.1797370910643199E-2</c:v>
                </c:pt>
                <c:pt idx="113">
                  <c:v>7.2140693664550906E-2</c:v>
                </c:pt>
                <c:pt idx="114">
                  <c:v>7.2455406188963997E-2</c:v>
                </c:pt>
                <c:pt idx="115">
                  <c:v>7.2755813598632396E-2</c:v>
                </c:pt>
                <c:pt idx="116">
                  <c:v>7.3018074035644601E-2</c:v>
                </c:pt>
                <c:pt idx="117">
                  <c:v>7.3246955871582003E-2</c:v>
                </c:pt>
                <c:pt idx="118">
                  <c:v>7.3447227478026497E-2</c:v>
                </c:pt>
                <c:pt idx="119">
                  <c:v>7.3614120483398299E-2</c:v>
                </c:pt>
                <c:pt idx="120">
                  <c:v>7.37524032592759E-2</c:v>
                </c:pt>
                <c:pt idx="121">
                  <c:v>7.3857307434080699E-2</c:v>
                </c:pt>
                <c:pt idx="122">
                  <c:v>7.3919296264648202E-2</c:v>
                </c:pt>
                <c:pt idx="123">
                  <c:v>7.3947906494138904E-2</c:v>
                </c:pt>
                <c:pt idx="124">
                  <c:v>7.3943138122558094E-2</c:v>
                </c:pt>
                <c:pt idx="125">
                  <c:v>7.3904991149902496E-2</c:v>
                </c:pt>
                <c:pt idx="126">
                  <c:v>7.3843002319333495E-2</c:v>
                </c:pt>
                <c:pt idx="127">
                  <c:v>7.1487426757812694E-2</c:v>
                </c:pt>
                <c:pt idx="128">
                  <c:v>6.7024230957029293E-2</c:v>
                </c:pt>
                <c:pt idx="129">
                  <c:v>6.2775611877441601E-2</c:v>
                </c:pt>
                <c:pt idx="130">
                  <c:v>5.8717727661130502E-2</c:v>
                </c:pt>
                <c:pt idx="131">
                  <c:v>8.3596706390380193E-2</c:v>
                </c:pt>
                <c:pt idx="132">
                  <c:v>7.3237419128416803E-2</c:v>
                </c:pt>
                <c:pt idx="133">
                  <c:v>6.4156055450438801E-2</c:v>
                </c:pt>
                <c:pt idx="134">
                  <c:v>5.6200027465819598E-2</c:v>
                </c:pt>
                <c:pt idx="135">
                  <c:v>4.9228668212890098E-2</c:v>
                </c:pt>
                <c:pt idx="136">
                  <c:v>4.3118000030517502E-2</c:v>
                </c:pt>
                <c:pt idx="137">
                  <c:v>3.7767887115477898E-2</c:v>
                </c:pt>
                <c:pt idx="138">
                  <c:v>3.3073425292968001E-2</c:v>
                </c:pt>
                <c:pt idx="139">
                  <c:v>2.8958320617675101E-2</c:v>
                </c:pt>
                <c:pt idx="140">
                  <c:v>2.5353431701659299E-2</c:v>
                </c:pt>
                <c:pt idx="141">
                  <c:v>2.2189617156981901E-2</c:v>
                </c:pt>
                <c:pt idx="142">
                  <c:v>1.94120407104484E-2</c:v>
                </c:pt>
                <c:pt idx="143">
                  <c:v>1.6977787017821201E-2</c:v>
                </c:pt>
                <c:pt idx="144">
                  <c:v>1.48367881774902E-2</c:v>
                </c:pt>
                <c:pt idx="145">
                  <c:v>1.2955665588378001E-2</c:v>
                </c:pt>
                <c:pt idx="146">
                  <c:v>1.1301040649413299E-2</c:v>
                </c:pt>
                <c:pt idx="147">
                  <c:v>9.8419189453115494E-3</c:v>
                </c:pt>
                <c:pt idx="148">
                  <c:v>8.5544586181629297E-3</c:v>
                </c:pt>
                <c:pt idx="149">
                  <c:v>7.41481781005869E-3</c:v>
                </c:pt>
                <c:pt idx="150">
                  <c:v>6.4063072204574804E-3</c:v>
                </c:pt>
                <c:pt idx="151">
                  <c:v>5.5050849914544397E-3</c:v>
                </c:pt>
                <c:pt idx="152">
                  <c:v>4.6992301940913901E-3</c:v>
                </c:pt>
                <c:pt idx="153">
                  <c:v>3.97443771362251E-3</c:v>
                </c:pt>
                <c:pt idx="154">
                  <c:v>3.32117080688441E-3</c:v>
                </c:pt>
                <c:pt idx="155">
                  <c:v>2.72035598754808E-3</c:v>
                </c:pt>
                <c:pt idx="156">
                  <c:v>2.1672248840324598E-3</c:v>
                </c:pt>
                <c:pt idx="157">
                  <c:v>1.6498565673820501E-3</c:v>
                </c:pt>
                <c:pt idx="158">
                  <c:v>1.16109848022446E-3</c:v>
                </c:pt>
                <c:pt idx="159">
                  <c:v>6.8902969360277295E-4</c:v>
                </c:pt>
                <c:pt idx="160">
                  <c:v>2.28881835936702E-4</c:v>
                </c:pt>
                <c:pt idx="161" formatCode="0.00E+00">
                  <c:v>1.85701317989562E-6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8792"/>
        <c:axId val="642240752"/>
      </c:scatterChart>
      <c:valAx>
        <c:axId val="6422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40752"/>
        <c:crosses val="autoZero"/>
        <c:crossBetween val="midCat"/>
      </c:valAx>
      <c:valAx>
        <c:axId val="642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'2-non'!$S$229:$S$419</c:f>
              <c:numCache>
                <c:formatCode>0.00E+00</c:formatCode>
                <c:ptCount val="191"/>
                <c:pt idx="0">
                  <c:v>5.0087300000000003E-3</c:v>
                </c:pt>
                <c:pt idx="1">
                  <c:v>4.8756299999999997E-3</c:v>
                </c:pt>
                <c:pt idx="2">
                  <c:v>4.7427399999999996E-3</c:v>
                </c:pt>
                <c:pt idx="3">
                  <c:v>4.61006E-3</c:v>
                </c:pt>
                <c:pt idx="4">
                  <c:v>4.4775800000000001E-3</c:v>
                </c:pt>
                <c:pt idx="5">
                  <c:v>4.3453099999999998E-3</c:v>
                </c:pt>
                <c:pt idx="6">
                  <c:v>1.9348600000000001E-2</c:v>
                </c:pt>
                <c:pt idx="7">
                  <c:v>3.4773499999999999E-2</c:v>
                </c:pt>
                <c:pt idx="8">
                  <c:v>3.5064199999999997E-2</c:v>
                </c:pt>
                <c:pt idx="9">
                  <c:v>3.5355900000000003E-2</c:v>
                </c:pt>
                <c:pt idx="10">
                  <c:v>3.5648399999999997E-2</c:v>
                </c:pt>
                <c:pt idx="11">
                  <c:v>3.59417E-2</c:v>
                </c:pt>
                <c:pt idx="12">
                  <c:v>3.62349E-2</c:v>
                </c:pt>
                <c:pt idx="13">
                  <c:v>3.65353E-2</c:v>
                </c:pt>
                <c:pt idx="14">
                  <c:v>3.6841600000000002E-2</c:v>
                </c:pt>
                <c:pt idx="15">
                  <c:v>3.7148E-2</c:v>
                </c:pt>
                <c:pt idx="16">
                  <c:v>3.74554E-2</c:v>
                </c:pt>
                <c:pt idx="17">
                  <c:v>3.77633E-2</c:v>
                </c:pt>
                <c:pt idx="18">
                  <c:v>3.8071899999999999E-2</c:v>
                </c:pt>
                <c:pt idx="19">
                  <c:v>3.8380900000000003E-2</c:v>
                </c:pt>
                <c:pt idx="20">
                  <c:v>3.8690500000000003E-2</c:v>
                </c:pt>
                <c:pt idx="21">
                  <c:v>3.9000399999999998E-2</c:v>
                </c:pt>
                <c:pt idx="22">
                  <c:v>3.9310400000000002E-2</c:v>
                </c:pt>
                <c:pt idx="23">
                  <c:v>3.9628200000000002E-2</c:v>
                </c:pt>
                <c:pt idx="24">
                  <c:v>3.9949199999999997E-2</c:v>
                </c:pt>
                <c:pt idx="25">
                  <c:v>4.0269699999999999E-2</c:v>
                </c:pt>
                <c:pt idx="26">
                  <c:v>4.0590399999999999E-2</c:v>
                </c:pt>
                <c:pt idx="27">
                  <c:v>4.0911099999999999E-2</c:v>
                </c:pt>
                <c:pt idx="28">
                  <c:v>4.1231999999999998E-2</c:v>
                </c:pt>
                <c:pt idx="29">
                  <c:v>4.1553100000000003E-2</c:v>
                </c:pt>
                <c:pt idx="30">
                  <c:v>4.1873800000000003E-2</c:v>
                </c:pt>
                <c:pt idx="31">
                  <c:v>4.2193799999999997E-2</c:v>
                </c:pt>
                <c:pt idx="32">
                  <c:v>4.2516199999999997E-2</c:v>
                </c:pt>
                <c:pt idx="33">
                  <c:v>4.2844599999999997E-2</c:v>
                </c:pt>
                <c:pt idx="34">
                  <c:v>4.3172200000000001E-2</c:v>
                </c:pt>
                <c:pt idx="35">
                  <c:v>4.3499500000000003E-2</c:v>
                </c:pt>
                <c:pt idx="36">
                  <c:v>4.3825900000000001E-2</c:v>
                </c:pt>
                <c:pt idx="37">
                  <c:v>4.41514E-2</c:v>
                </c:pt>
                <c:pt idx="38">
                  <c:v>4.44757E-2</c:v>
                </c:pt>
                <c:pt idx="39">
                  <c:v>4.4798900000000003E-2</c:v>
                </c:pt>
                <c:pt idx="40">
                  <c:v>4.5121099999999997E-2</c:v>
                </c:pt>
                <c:pt idx="41">
                  <c:v>4.5441799999999997E-2</c:v>
                </c:pt>
                <c:pt idx="42">
                  <c:v>4.5768499999999997E-2</c:v>
                </c:pt>
                <c:pt idx="43">
                  <c:v>4.6093700000000001E-2</c:v>
                </c:pt>
                <c:pt idx="44">
                  <c:v>4.6417100000000003E-2</c:v>
                </c:pt>
                <c:pt idx="45">
                  <c:v>4.6738500000000002E-2</c:v>
                </c:pt>
                <c:pt idx="46">
                  <c:v>4.7057700000000001E-2</c:v>
                </c:pt>
                <c:pt idx="47">
                  <c:v>4.7374699999999999E-2</c:v>
                </c:pt>
                <c:pt idx="48">
                  <c:v>4.7688800000000003E-2</c:v>
                </c:pt>
                <c:pt idx="49">
                  <c:v>4.8000099999999997E-2</c:v>
                </c:pt>
                <c:pt idx="50">
                  <c:v>4.8308299999999998E-2</c:v>
                </c:pt>
                <c:pt idx="51">
                  <c:v>4.8616899999999998E-2</c:v>
                </c:pt>
                <c:pt idx="52">
                  <c:v>4.8926400000000002E-2</c:v>
                </c:pt>
                <c:pt idx="53">
                  <c:v>4.9231900000000002E-2</c:v>
                </c:pt>
                <c:pt idx="54">
                  <c:v>4.9533500000000001E-2</c:v>
                </c:pt>
                <c:pt idx="55">
                  <c:v>4.9831199999999999E-2</c:v>
                </c:pt>
                <c:pt idx="56">
                  <c:v>5.0124599999999998E-2</c:v>
                </c:pt>
                <c:pt idx="57">
                  <c:v>5.0413399999999997E-2</c:v>
                </c:pt>
                <c:pt idx="58">
                  <c:v>5.0697199999999998E-2</c:v>
                </c:pt>
                <c:pt idx="59">
                  <c:v>5.0976100000000003E-2</c:v>
                </c:pt>
                <c:pt idx="60">
                  <c:v>5.1249700000000002E-2</c:v>
                </c:pt>
                <c:pt idx="61">
                  <c:v>5.1517500000000001E-2</c:v>
                </c:pt>
                <c:pt idx="62">
                  <c:v>5.1785200000000003E-2</c:v>
                </c:pt>
                <c:pt idx="63">
                  <c:v>5.2046299999999997E-2</c:v>
                </c:pt>
                <c:pt idx="64">
                  <c:v>5.2301E-2</c:v>
                </c:pt>
                <c:pt idx="65">
                  <c:v>5.2548999999999998E-2</c:v>
                </c:pt>
                <c:pt idx="66">
                  <c:v>5.27894E-2</c:v>
                </c:pt>
                <c:pt idx="67">
                  <c:v>5.3022100000000003E-2</c:v>
                </c:pt>
                <c:pt idx="68">
                  <c:v>5.3247099999999999E-2</c:v>
                </c:pt>
                <c:pt idx="69">
                  <c:v>5.3463700000000003E-2</c:v>
                </c:pt>
                <c:pt idx="70">
                  <c:v>5.3671400000000001E-2</c:v>
                </c:pt>
                <c:pt idx="71">
                  <c:v>5.3870000000000001E-2</c:v>
                </c:pt>
                <c:pt idx="72">
                  <c:v>5.4059500000000003E-2</c:v>
                </c:pt>
                <c:pt idx="73">
                  <c:v>5.4239200000000001E-2</c:v>
                </c:pt>
                <c:pt idx="74">
                  <c:v>5.4408400000000003E-2</c:v>
                </c:pt>
                <c:pt idx="75">
                  <c:v>5.4567400000000002E-2</c:v>
                </c:pt>
                <c:pt idx="76">
                  <c:v>5.4718299999999997E-2</c:v>
                </c:pt>
                <c:pt idx="77">
                  <c:v>5.4857400000000001E-2</c:v>
                </c:pt>
                <c:pt idx="78">
                  <c:v>5.4984199999999997E-2</c:v>
                </c:pt>
                <c:pt idx="79">
                  <c:v>5.5098500000000002E-2</c:v>
                </c:pt>
                <c:pt idx="80">
                  <c:v>5.5199699999999997E-2</c:v>
                </c:pt>
                <c:pt idx="81">
                  <c:v>5.5287000000000003E-2</c:v>
                </c:pt>
                <c:pt idx="82">
                  <c:v>5.53605E-2</c:v>
                </c:pt>
                <c:pt idx="83">
                  <c:v>5.5419700000000002E-2</c:v>
                </c:pt>
                <c:pt idx="84">
                  <c:v>5.5463199999999997E-2</c:v>
                </c:pt>
                <c:pt idx="85">
                  <c:v>5.54913E-2</c:v>
                </c:pt>
                <c:pt idx="86">
                  <c:v>5.55031E-2</c:v>
                </c:pt>
                <c:pt idx="87">
                  <c:v>5.5497400000000002E-2</c:v>
                </c:pt>
                <c:pt idx="88">
                  <c:v>5.54739E-2</c:v>
                </c:pt>
                <c:pt idx="89">
                  <c:v>5.5432099999999998E-2</c:v>
                </c:pt>
                <c:pt idx="90">
                  <c:v>5.5370900000000001E-2</c:v>
                </c:pt>
                <c:pt idx="91">
                  <c:v>5.5289900000000003E-2</c:v>
                </c:pt>
                <c:pt idx="92">
                  <c:v>5.5188399999999999E-2</c:v>
                </c:pt>
                <c:pt idx="93">
                  <c:v>5.5065299999999998E-2</c:v>
                </c:pt>
                <c:pt idx="94">
                  <c:v>5.4920299999999998E-2</c:v>
                </c:pt>
                <c:pt idx="95">
                  <c:v>5.4752799999999997E-2</c:v>
                </c:pt>
                <c:pt idx="96">
                  <c:v>5.4561900000000003E-2</c:v>
                </c:pt>
                <c:pt idx="97">
                  <c:v>5.4350000000000002E-2</c:v>
                </c:pt>
                <c:pt idx="98">
                  <c:v>5.4114299999999997E-2</c:v>
                </c:pt>
                <c:pt idx="99">
                  <c:v>5.3853900000000003E-2</c:v>
                </c:pt>
                <c:pt idx="100">
                  <c:v>5.3568600000000001E-2</c:v>
                </c:pt>
                <c:pt idx="101">
                  <c:v>5.3257800000000001E-2</c:v>
                </c:pt>
                <c:pt idx="102">
                  <c:v>5.2921099999999999E-2</c:v>
                </c:pt>
                <c:pt idx="103">
                  <c:v>5.2557800000000002E-2</c:v>
                </c:pt>
                <c:pt idx="104">
                  <c:v>5.2167999999999999E-2</c:v>
                </c:pt>
                <c:pt idx="105">
                  <c:v>5.1750299999999999E-2</c:v>
                </c:pt>
                <c:pt idx="106">
                  <c:v>5.1308800000000002E-2</c:v>
                </c:pt>
                <c:pt idx="107">
                  <c:v>5.0843600000000003E-2</c:v>
                </c:pt>
                <c:pt idx="108">
                  <c:v>5.0350100000000002E-2</c:v>
                </c:pt>
                <c:pt idx="109">
                  <c:v>4.9827999999999997E-2</c:v>
                </c:pt>
                <c:pt idx="110">
                  <c:v>4.9277000000000001E-2</c:v>
                </c:pt>
                <c:pt idx="111">
                  <c:v>4.8696000000000003E-2</c:v>
                </c:pt>
                <c:pt idx="112">
                  <c:v>4.8085099999999999E-2</c:v>
                </c:pt>
                <c:pt idx="113">
                  <c:v>4.7441799999999999E-2</c:v>
                </c:pt>
                <c:pt idx="114">
                  <c:v>4.6765300000000003E-2</c:v>
                </c:pt>
                <c:pt idx="115">
                  <c:v>4.6055899999999997E-2</c:v>
                </c:pt>
                <c:pt idx="116">
                  <c:v>4.5314500000000001E-2</c:v>
                </c:pt>
                <c:pt idx="117">
                  <c:v>4.45428E-2</c:v>
                </c:pt>
                <c:pt idx="118">
                  <c:v>4.37402E-2</c:v>
                </c:pt>
                <c:pt idx="119">
                  <c:v>4.2907800000000003E-2</c:v>
                </c:pt>
                <c:pt idx="120">
                  <c:v>4.2048599999999998E-2</c:v>
                </c:pt>
                <c:pt idx="121">
                  <c:v>4.1164899999999997E-2</c:v>
                </c:pt>
                <c:pt idx="122">
                  <c:v>4.0256699999999999E-2</c:v>
                </c:pt>
                <c:pt idx="123">
                  <c:v>3.93272E-2</c:v>
                </c:pt>
                <c:pt idx="124">
                  <c:v>3.8383399999999998E-2</c:v>
                </c:pt>
                <c:pt idx="125">
                  <c:v>3.7424499999999999E-2</c:v>
                </c:pt>
                <c:pt idx="126">
                  <c:v>3.6444999999999998E-2</c:v>
                </c:pt>
                <c:pt idx="127">
                  <c:v>3.3271500000000002E-2</c:v>
                </c:pt>
                <c:pt idx="128">
                  <c:v>3.0351300000000001E-2</c:v>
                </c:pt>
                <c:pt idx="129">
                  <c:v>2.76262E-2</c:v>
                </c:pt>
                <c:pt idx="130">
                  <c:v>3.2466000000000002E-2</c:v>
                </c:pt>
                <c:pt idx="131">
                  <c:v>3.6112600000000002E-2</c:v>
                </c:pt>
                <c:pt idx="132">
                  <c:v>3.2716500000000003E-2</c:v>
                </c:pt>
                <c:pt idx="133">
                  <c:v>2.9639700000000001E-2</c:v>
                </c:pt>
                <c:pt idx="134">
                  <c:v>2.68522E-2</c:v>
                </c:pt>
                <c:pt idx="135">
                  <c:v>2.4326899999999999E-2</c:v>
                </c:pt>
                <c:pt idx="136">
                  <c:v>2.2039E-2</c:v>
                </c:pt>
                <c:pt idx="137">
                  <c:v>1.9966299999999999E-2</c:v>
                </c:pt>
                <c:pt idx="138">
                  <c:v>1.80885E-2</c:v>
                </c:pt>
                <c:pt idx="139">
                  <c:v>1.63873E-2</c:v>
                </c:pt>
                <c:pt idx="140">
                  <c:v>1.4846E-2</c:v>
                </c:pt>
                <c:pt idx="141">
                  <c:v>1.34497E-2</c:v>
                </c:pt>
                <c:pt idx="142">
                  <c:v>1.21846E-2</c:v>
                </c:pt>
                <c:pt idx="143">
                  <c:v>1.1038600000000001E-2</c:v>
                </c:pt>
                <c:pt idx="144">
                  <c:v>1.0000200000000001E-2</c:v>
                </c:pt>
                <c:pt idx="145">
                  <c:v>9.0595599999999995E-3</c:v>
                </c:pt>
                <c:pt idx="146">
                  <c:v>8.2073100000000006E-3</c:v>
                </c:pt>
                <c:pt idx="147">
                  <c:v>7.4351900000000004E-3</c:v>
                </c:pt>
                <c:pt idx="148">
                  <c:v>6.7356500000000001E-3</c:v>
                </c:pt>
                <c:pt idx="149">
                  <c:v>6.1018599999999997E-3</c:v>
                </c:pt>
                <c:pt idx="150">
                  <c:v>5.5276500000000003E-3</c:v>
                </c:pt>
                <c:pt idx="151">
                  <c:v>5.0074000000000004E-3</c:v>
                </c:pt>
                <c:pt idx="152">
                  <c:v>4.5360299999999999E-3</c:v>
                </c:pt>
                <c:pt idx="153">
                  <c:v>4.1089500000000001E-3</c:v>
                </c:pt>
                <c:pt idx="154">
                  <c:v>3.7219800000000002E-3</c:v>
                </c:pt>
                <c:pt idx="155">
                  <c:v>3.37135E-3</c:v>
                </c:pt>
                <c:pt idx="156">
                  <c:v>3.0536299999999999E-3</c:v>
                </c:pt>
                <c:pt idx="157">
                  <c:v>2.7657200000000002E-3</c:v>
                </c:pt>
                <c:pt idx="158">
                  <c:v>2.5048100000000001E-3</c:v>
                </c:pt>
                <c:pt idx="159">
                  <c:v>2.2683500000000001E-3</c:v>
                </c:pt>
                <c:pt idx="160">
                  <c:v>2.05404E-3</c:v>
                </c:pt>
                <c:pt idx="161">
                  <c:v>1.8597799999999999E-3</c:v>
                </c:pt>
                <c:pt idx="162">
                  <c:v>1.6836799999999999E-3</c:v>
                </c:pt>
                <c:pt idx="163">
                  <c:v>1.5240099999999999E-3</c:v>
                </c:pt>
                <c:pt idx="164">
                  <c:v>1.37922E-3</c:v>
                </c:pt>
                <c:pt idx="165">
                  <c:v>1.2478999999999999E-3</c:v>
                </c:pt>
                <c:pt idx="166">
                  <c:v>1.1287599999999999E-3</c:v>
                </c:pt>
                <c:pt idx="167">
                  <c:v>1.02064E-3</c:v>
                </c:pt>
                <c:pt idx="168">
                  <c:v>9.2248000000000004E-4</c:v>
                </c:pt>
                <c:pt idx="169">
                  <c:v>8.3332899999999995E-4</c:v>
                </c:pt>
                <c:pt idx="170">
                  <c:v>7.5231300000000001E-4</c:v>
                </c:pt>
                <c:pt idx="171">
                  <c:v>6.7864100000000001E-4</c:v>
                </c:pt>
                <c:pt idx="172">
                  <c:v>6.1159500000000004E-4</c:v>
                </c:pt>
                <c:pt idx="173">
                  <c:v>5.5051899999999996E-4</c:v>
                </c:pt>
                <c:pt idx="174">
                  <c:v>4.9481799999999995E-4</c:v>
                </c:pt>
                <c:pt idx="175">
                  <c:v>4.43948E-4</c:v>
                </c:pt>
                <c:pt idx="176">
                  <c:v>3.9741199999999998E-4</c:v>
                </c:pt>
                <c:pt idx="177">
                  <c:v>3.54755E-4</c:v>
                </c:pt>
                <c:pt idx="178">
                  <c:v>3.1556200000000003E-4</c:v>
                </c:pt>
                <c:pt idx="179">
                  <c:v>2.7944899999999997E-4</c:v>
                </c:pt>
                <c:pt idx="180">
                  <c:v>2.4606500000000001E-4</c:v>
                </c:pt>
                <c:pt idx="181">
                  <c:v>2.1508200000000001E-4</c:v>
                </c:pt>
                <c:pt idx="182">
                  <c:v>1.862E-4</c:v>
                </c:pt>
                <c:pt idx="183">
                  <c:v>1.59135E-4</c:v>
                </c:pt>
                <c:pt idx="184">
                  <c:v>1.3362399999999999E-4</c:v>
                </c:pt>
                <c:pt idx="185">
                  <c:v>1.09417E-4</c:v>
                </c:pt>
                <c:pt idx="186">
                  <c:v>8.6279000000000005E-5</c:v>
                </c:pt>
                <c:pt idx="187">
                  <c:v>6.3982899999999993E-5</c:v>
                </c:pt>
                <c:pt idx="188">
                  <c:v>4.2311300000000003E-5</c:v>
                </c:pt>
                <c:pt idx="189">
                  <c:v>2.10529E-5</c:v>
                </c:pt>
                <c:pt idx="190">
                  <c:v>4.0953100000000002E-8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'2-non'!$E$181:$E$342</c:f>
              <c:numCache>
                <c:formatCode>General</c:formatCode>
                <c:ptCount val="162"/>
                <c:pt idx="0">
                  <c:v>5.0133851642309999E-3</c:v>
                </c:pt>
                <c:pt idx="1">
                  <c:v>4.9473051984699999E-3</c:v>
                </c:pt>
                <c:pt idx="2">
                  <c:v>4.8133075725308502E-3</c:v>
                </c:pt>
                <c:pt idx="3">
                  <c:v>4.6807095677779296E-3</c:v>
                </c:pt>
                <c:pt idx="4">
                  <c:v>4.5481115630250203E-3</c:v>
                </c:pt>
                <c:pt idx="5">
                  <c:v>4.4155135582720998E-3</c:v>
                </c:pt>
                <c:pt idx="6">
                  <c:v>4.2829155535191801E-3</c:v>
                </c:pt>
                <c:pt idx="7">
                  <c:v>3.4675598144531201E-2</c:v>
                </c:pt>
                <c:pt idx="8">
                  <c:v>3.4961700439453097E-2</c:v>
                </c:pt>
                <c:pt idx="9">
                  <c:v>3.5252571105956997E-2</c:v>
                </c:pt>
                <c:pt idx="10">
                  <c:v>3.5548210144042899E-2</c:v>
                </c:pt>
                <c:pt idx="11">
                  <c:v>3.5839080810546799E-2</c:v>
                </c:pt>
                <c:pt idx="12">
                  <c:v>3.6129951477050698E-2</c:v>
                </c:pt>
                <c:pt idx="13">
                  <c:v>3.6430358886718799E-2</c:v>
                </c:pt>
                <c:pt idx="14">
                  <c:v>3.6730766296386698E-2</c:v>
                </c:pt>
                <c:pt idx="15">
                  <c:v>3.7026405334472601E-2</c:v>
                </c:pt>
                <c:pt idx="16">
                  <c:v>3.7331581115722601E-2</c:v>
                </c:pt>
                <c:pt idx="17">
                  <c:v>3.76319885253905E-2</c:v>
                </c:pt>
                <c:pt idx="18">
                  <c:v>3.7941932678222497E-2</c:v>
                </c:pt>
                <c:pt idx="19">
                  <c:v>3.8242340087890403E-2</c:v>
                </c:pt>
                <c:pt idx="20">
                  <c:v>3.8557052612304597E-2</c:v>
                </c:pt>
                <c:pt idx="21">
                  <c:v>3.8862228393554597E-2</c:v>
                </c:pt>
                <c:pt idx="22">
                  <c:v>3.9172172546386497E-2</c:v>
                </c:pt>
                <c:pt idx="23">
                  <c:v>3.9486885070800601E-2</c:v>
                </c:pt>
                <c:pt idx="24">
                  <c:v>3.9801597595214698E-2</c:v>
                </c:pt>
                <c:pt idx="25">
                  <c:v>4.0116310119628802E-2</c:v>
                </c:pt>
                <c:pt idx="26">
                  <c:v>4.0431022644042802E-2</c:v>
                </c:pt>
                <c:pt idx="27">
                  <c:v>4.0750503540038598E-2</c:v>
                </c:pt>
                <c:pt idx="28">
                  <c:v>4.1065216064453097E-2</c:v>
                </c:pt>
                <c:pt idx="29">
                  <c:v>4.1389465332031E-2</c:v>
                </c:pt>
                <c:pt idx="30">
                  <c:v>4.1704177856445097E-2</c:v>
                </c:pt>
                <c:pt idx="31">
                  <c:v>4.2028427124023202E-2</c:v>
                </c:pt>
                <c:pt idx="32">
                  <c:v>4.2352676391601403E-2</c:v>
                </c:pt>
                <c:pt idx="33">
                  <c:v>4.26721572875974E-2</c:v>
                </c:pt>
                <c:pt idx="34">
                  <c:v>4.2991638183593403E-2</c:v>
                </c:pt>
                <c:pt idx="35">
                  <c:v>4.3320655822753802E-2</c:v>
                </c:pt>
                <c:pt idx="36">
                  <c:v>4.3640136718749702E-2</c:v>
                </c:pt>
                <c:pt idx="37">
                  <c:v>4.3969154357909997E-2</c:v>
                </c:pt>
                <c:pt idx="38">
                  <c:v>4.4288635253905702E-2</c:v>
                </c:pt>
                <c:pt idx="39">
                  <c:v>4.4617652893065997E-2</c:v>
                </c:pt>
                <c:pt idx="40">
                  <c:v>4.4937133789061799E-2</c:v>
                </c:pt>
                <c:pt idx="41">
                  <c:v>4.5261383056640403E-2</c:v>
                </c:pt>
                <c:pt idx="42">
                  <c:v>4.5585632324218299E-2</c:v>
                </c:pt>
                <c:pt idx="43">
                  <c:v>4.5909881591796597E-2</c:v>
                </c:pt>
                <c:pt idx="44">
                  <c:v>4.6229362487792497E-2</c:v>
                </c:pt>
                <c:pt idx="45">
                  <c:v>4.6548843383788903E-2</c:v>
                </c:pt>
                <c:pt idx="46">
                  <c:v>4.6873092651366702E-2</c:v>
                </c:pt>
                <c:pt idx="47">
                  <c:v>4.7187805175780598E-2</c:v>
                </c:pt>
                <c:pt idx="48">
                  <c:v>4.7507286071777399E-2</c:v>
                </c:pt>
                <c:pt idx="49">
                  <c:v>4.7821998596190997E-2</c:v>
                </c:pt>
                <c:pt idx="50">
                  <c:v>4.8136711120605503E-2</c:v>
                </c:pt>
                <c:pt idx="51">
                  <c:v>4.8451423645019302E-2</c:v>
                </c:pt>
                <c:pt idx="52">
                  <c:v>4.8756599426269302E-2</c:v>
                </c:pt>
                <c:pt idx="53">
                  <c:v>4.90665435791015E-2</c:v>
                </c:pt>
                <c:pt idx="54">
                  <c:v>4.9366950988768997E-2</c:v>
                </c:pt>
                <c:pt idx="55">
                  <c:v>4.9672126770019399E-2</c:v>
                </c:pt>
                <c:pt idx="56">
                  <c:v>4.9972534179687202E-2</c:v>
                </c:pt>
                <c:pt idx="57">
                  <c:v>5.0263404846191503E-2</c:v>
                </c:pt>
                <c:pt idx="58">
                  <c:v>5.0554275512695299E-2</c:v>
                </c:pt>
                <c:pt idx="59">
                  <c:v>5.0840377807617E-2</c:v>
                </c:pt>
                <c:pt idx="60">
                  <c:v>5.11264801025385E-2</c:v>
                </c:pt>
                <c:pt idx="61">
                  <c:v>5.1403045654296903E-2</c:v>
                </c:pt>
                <c:pt idx="62">
                  <c:v>5.1674842834472302E-2</c:v>
                </c:pt>
                <c:pt idx="63">
                  <c:v>5.1941871643065803E-2</c:v>
                </c:pt>
                <c:pt idx="64">
                  <c:v>5.22041320800775E-2</c:v>
                </c:pt>
                <c:pt idx="65">
                  <c:v>5.24568557739249E-2</c:v>
                </c:pt>
                <c:pt idx="66">
                  <c:v>5.2709579467773202E-2</c:v>
                </c:pt>
                <c:pt idx="67">
                  <c:v>5.29527664184564E-2</c:v>
                </c:pt>
                <c:pt idx="68">
                  <c:v>5.3181648254393803E-2</c:v>
                </c:pt>
                <c:pt idx="69">
                  <c:v>5.3415298461913403E-2</c:v>
                </c:pt>
                <c:pt idx="70">
                  <c:v>5.3629875183104803E-2</c:v>
                </c:pt>
                <c:pt idx="71">
                  <c:v>5.3734779357909601E-2</c:v>
                </c:pt>
                <c:pt idx="72">
                  <c:v>5.3925514221190997E-2</c:v>
                </c:pt>
                <c:pt idx="73">
                  <c:v>5.411148071289E-2</c:v>
                </c:pt>
                <c:pt idx="74">
                  <c:v>5.4278373718261101E-2</c:v>
                </c:pt>
                <c:pt idx="75">
                  <c:v>5.4445266723632597E-2</c:v>
                </c:pt>
                <c:pt idx="76">
                  <c:v>5.4593086242675101E-2</c:v>
                </c:pt>
                <c:pt idx="77">
                  <c:v>5.4736137390136101E-2</c:v>
                </c:pt>
                <c:pt idx="78">
                  <c:v>5.4864883422851299E-2</c:v>
                </c:pt>
                <c:pt idx="79">
                  <c:v>5.4988861083983598E-2</c:v>
                </c:pt>
                <c:pt idx="80">
                  <c:v>5.5093765258788403E-2</c:v>
                </c:pt>
                <c:pt idx="81">
                  <c:v>5.5184364318847198E-2</c:v>
                </c:pt>
                <c:pt idx="82">
                  <c:v>5.5265426635741299E-2</c:v>
                </c:pt>
                <c:pt idx="83">
                  <c:v>5.5341720581054701E-2</c:v>
                </c:pt>
                <c:pt idx="84">
                  <c:v>5.5394172668456199E-2</c:v>
                </c:pt>
                <c:pt idx="85">
                  <c:v>5.5432319641112802E-2</c:v>
                </c:pt>
                <c:pt idx="86">
                  <c:v>5.5451393127440303E-2</c:v>
                </c:pt>
                <c:pt idx="87">
                  <c:v>5.5460929870605802E-2</c:v>
                </c:pt>
                <c:pt idx="88">
                  <c:v>5.5441856384276303E-2</c:v>
                </c:pt>
                <c:pt idx="89">
                  <c:v>5.5408477783202799E-2</c:v>
                </c:pt>
                <c:pt idx="90">
                  <c:v>5.5351257324218202E-2</c:v>
                </c:pt>
                <c:pt idx="91">
                  <c:v>5.5270195007323102E-2</c:v>
                </c:pt>
                <c:pt idx="92">
                  <c:v>5.5179595947265202E-2</c:v>
                </c:pt>
                <c:pt idx="93">
                  <c:v>5.5069923400878698E-2</c:v>
                </c:pt>
                <c:pt idx="94">
                  <c:v>5.49364089965814E-2</c:v>
                </c:pt>
                <c:pt idx="95">
                  <c:v>5.4774284362792303E-2</c:v>
                </c:pt>
                <c:pt idx="96">
                  <c:v>5.4607391357421299E-2</c:v>
                </c:pt>
                <c:pt idx="97">
                  <c:v>5.4416656494140701E-2</c:v>
                </c:pt>
                <c:pt idx="98">
                  <c:v>5.4192543029784802E-2</c:v>
                </c:pt>
                <c:pt idx="99">
                  <c:v>5.3949356079100702E-2</c:v>
                </c:pt>
                <c:pt idx="100">
                  <c:v>5.36727905273435E-2</c:v>
                </c:pt>
                <c:pt idx="101">
                  <c:v>5.33723831176744E-2</c:v>
                </c:pt>
                <c:pt idx="102">
                  <c:v>5.3038597106932997E-2</c:v>
                </c:pt>
                <c:pt idx="103">
                  <c:v>5.2685737609863101E-2</c:v>
                </c:pt>
                <c:pt idx="104">
                  <c:v>5.2309036254882299E-2</c:v>
                </c:pt>
                <c:pt idx="105">
                  <c:v>5.19132614135739E-2</c:v>
                </c:pt>
                <c:pt idx="106">
                  <c:v>5.1484107971191601E-2</c:v>
                </c:pt>
                <c:pt idx="107">
                  <c:v>5.1040649414061202E-2</c:v>
                </c:pt>
                <c:pt idx="108">
                  <c:v>5.0568580627441101E-2</c:v>
                </c:pt>
                <c:pt idx="109">
                  <c:v>5.0058364868163903E-2</c:v>
                </c:pt>
                <c:pt idx="110">
                  <c:v>4.9514770507812202E-2</c:v>
                </c:pt>
                <c:pt idx="111">
                  <c:v>4.8942565917967598E-2</c:v>
                </c:pt>
                <c:pt idx="112">
                  <c:v>4.8332214355468098E-2</c:v>
                </c:pt>
                <c:pt idx="113">
                  <c:v>4.7702789306639903E-2</c:v>
                </c:pt>
                <c:pt idx="114">
                  <c:v>4.7039985656738101E-2</c:v>
                </c:pt>
                <c:pt idx="115">
                  <c:v>4.6343803405760699E-2</c:v>
                </c:pt>
                <c:pt idx="116">
                  <c:v>4.5619010925291102E-2</c:v>
                </c:pt>
                <c:pt idx="117">
                  <c:v>4.4870376586912501E-2</c:v>
                </c:pt>
                <c:pt idx="118">
                  <c:v>4.4078826904296202E-2</c:v>
                </c:pt>
                <c:pt idx="119">
                  <c:v>4.3263435363767699E-2</c:v>
                </c:pt>
                <c:pt idx="120">
                  <c:v>4.2409896850584397E-2</c:v>
                </c:pt>
                <c:pt idx="121">
                  <c:v>4.1546821594236401E-2</c:v>
                </c:pt>
                <c:pt idx="122">
                  <c:v>4.0659904479978901E-2</c:v>
                </c:pt>
                <c:pt idx="123">
                  <c:v>3.9749145507811501E-2</c:v>
                </c:pt>
                <c:pt idx="124">
                  <c:v>3.8828849792479102E-2</c:v>
                </c:pt>
                <c:pt idx="125">
                  <c:v>3.7884712219237199E-2</c:v>
                </c:pt>
                <c:pt idx="126">
                  <c:v>3.6921501159666602E-2</c:v>
                </c:pt>
                <c:pt idx="127">
                  <c:v>3.48138809204077E-2</c:v>
                </c:pt>
                <c:pt idx="128">
                  <c:v>3.1752586364745601E-2</c:v>
                </c:pt>
                <c:pt idx="129">
                  <c:v>2.8910636901854199E-2</c:v>
                </c:pt>
                <c:pt idx="130">
                  <c:v>2.6268959045408598E-2</c:v>
                </c:pt>
                <c:pt idx="131">
                  <c:v>3.6184787750243697E-2</c:v>
                </c:pt>
                <c:pt idx="132">
                  <c:v>2.9716491699218299E-2</c:v>
                </c:pt>
                <c:pt idx="133">
                  <c:v>2.4402141571044499E-2</c:v>
                </c:pt>
                <c:pt idx="134">
                  <c:v>2.0043849945066999E-2</c:v>
                </c:pt>
                <c:pt idx="135">
                  <c:v>1.6460418701171702E-2</c:v>
                </c:pt>
                <c:pt idx="136">
                  <c:v>1.35207176208489E-2</c:v>
                </c:pt>
                <c:pt idx="137">
                  <c:v>1.11079216003412E-2</c:v>
                </c:pt>
                <c:pt idx="138">
                  <c:v>9.1266632080074499E-3</c:v>
                </c:pt>
                <c:pt idx="139">
                  <c:v>7.4982643127432299E-3</c:v>
                </c:pt>
                <c:pt idx="140">
                  <c:v>6.1631202697741798E-3</c:v>
                </c:pt>
                <c:pt idx="141">
                  <c:v>5.0640106201166497E-3</c:v>
                </c:pt>
                <c:pt idx="142">
                  <c:v>4.1651725769040696E-3</c:v>
                </c:pt>
                <c:pt idx="143">
                  <c:v>3.4236907958975901E-3</c:v>
                </c:pt>
                <c:pt idx="144">
                  <c:v>2.8157234191890398E-3</c:v>
                </c:pt>
                <c:pt idx="145">
                  <c:v>2.31742858886689E-3</c:v>
                </c:pt>
                <c:pt idx="146">
                  <c:v>1.9049644470204899E-3</c:v>
                </c:pt>
                <c:pt idx="147">
                  <c:v>1.56879425048756E-3</c:v>
                </c:pt>
                <c:pt idx="148">
                  <c:v>1.28984451293879E-3</c:v>
                </c:pt>
                <c:pt idx="149">
                  <c:v>1.06096267700114E-3</c:v>
                </c:pt>
                <c:pt idx="150">
                  <c:v>8.7261199951136096E-4</c:v>
                </c:pt>
                <c:pt idx="151">
                  <c:v>7.1525573730457702E-4</c:v>
                </c:pt>
                <c:pt idx="152">
                  <c:v>5.8412551879848703E-4</c:v>
                </c:pt>
                <c:pt idx="153">
                  <c:v>4.7683715820269501E-4</c:v>
                </c:pt>
                <c:pt idx="154">
                  <c:v>3.8623809814385102E-4</c:v>
                </c:pt>
                <c:pt idx="155">
                  <c:v>3.05175781249559E-4</c:v>
                </c:pt>
                <c:pt idx="156">
                  <c:v>2.38418579100871E-4</c:v>
                </c:pt>
                <c:pt idx="157">
                  <c:v>1.8119812011651299E-4</c:v>
                </c:pt>
                <c:pt idx="158">
                  <c:v>1.2397766113203499E-4</c:v>
                </c:pt>
                <c:pt idx="159" formatCode="0.00E+00">
                  <c:v>7.3909759521152406E-5</c:v>
                </c:pt>
                <c:pt idx="160" formatCode="0.00E+00">
                  <c:v>2.3841857909625401E-5</c:v>
                </c:pt>
                <c:pt idx="161" formatCode="0.00E+00">
                  <c:v>1.1689897105871E-6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2880"/>
        <c:axId val="639179544"/>
      </c:scatterChart>
      <c:valAx>
        <c:axId val="6391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9544"/>
        <c:crosses val="autoZero"/>
        <c:crossBetween val="midCat"/>
      </c:valAx>
      <c:valAx>
        <c:axId val="6391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'3-non'!$S$229:$S$419</c:f>
              <c:numCache>
                <c:formatCode>0.00E+00</c:formatCode>
                <c:ptCount val="191"/>
                <c:pt idx="0">
                  <c:v>6.3129400000000004E-3</c:v>
                </c:pt>
                <c:pt idx="1">
                  <c:v>6.1240899999999996E-3</c:v>
                </c:pt>
                <c:pt idx="2">
                  <c:v>5.9356499999999998E-3</c:v>
                </c:pt>
                <c:pt idx="3">
                  <c:v>5.7476000000000003E-3</c:v>
                </c:pt>
                <c:pt idx="4">
                  <c:v>5.5599400000000002E-3</c:v>
                </c:pt>
                <c:pt idx="5">
                  <c:v>5.3726499999999996E-3</c:v>
                </c:pt>
                <c:pt idx="6">
                  <c:v>2.4727800000000001E-2</c:v>
                </c:pt>
                <c:pt idx="7">
                  <c:v>4.4525500000000003E-2</c:v>
                </c:pt>
                <c:pt idx="8">
                  <c:v>4.4779699999999999E-2</c:v>
                </c:pt>
                <c:pt idx="9">
                  <c:v>4.50324E-2</c:v>
                </c:pt>
                <c:pt idx="10">
                  <c:v>4.5282999999999997E-2</c:v>
                </c:pt>
                <c:pt idx="11">
                  <c:v>4.5535399999999997E-2</c:v>
                </c:pt>
                <c:pt idx="12">
                  <c:v>4.57925E-2</c:v>
                </c:pt>
                <c:pt idx="13">
                  <c:v>4.6047600000000001E-2</c:v>
                </c:pt>
                <c:pt idx="14">
                  <c:v>4.6300500000000001E-2</c:v>
                </c:pt>
                <c:pt idx="15">
                  <c:v>4.6551299999999997E-2</c:v>
                </c:pt>
                <c:pt idx="16">
                  <c:v>4.68002E-2</c:v>
                </c:pt>
                <c:pt idx="17">
                  <c:v>4.7046900000000003E-2</c:v>
                </c:pt>
                <c:pt idx="18">
                  <c:v>4.7291300000000001E-2</c:v>
                </c:pt>
                <c:pt idx="19">
                  <c:v>4.7533499999999999E-2</c:v>
                </c:pt>
                <c:pt idx="20">
                  <c:v>4.7773099999999999E-2</c:v>
                </c:pt>
                <c:pt idx="21">
                  <c:v>4.8009799999999998E-2</c:v>
                </c:pt>
                <c:pt idx="22">
                  <c:v>4.8243800000000003E-2</c:v>
                </c:pt>
                <c:pt idx="23">
                  <c:v>4.8475499999999998E-2</c:v>
                </c:pt>
                <c:pt idx="24">
                  <c:v>4.8711299999999999E-2</c:v>
                </c:pt>
                <c:pt idx="25">
                  <c:v>4.8943899999999999E-2</c:v>
                </c:pt>
                <c:pt idx="26">
                  <c:v>4.91732E-2</c:v>
                </c:pt>
                <c:pt idx="27">
                  <c:v>4.93993E-2</c:v>
                </c:pt>
                <c:pt idx="28">
                  <c:v>4.9621899999999997E-2</c:v>
                </c:pt>
                <c:pt idx="29">
                  <c:v>4.9841000000000003E-2</c:v>
                </c:pt>
                <c:pt idx="30">
                  <c:v>5.0056200000000002E-2</c:v>
                </c:pt>
                <c:pt idx="31">
                  <c:v>5.0267399999999997E-2</c:v>
                </c:pt>
                <c:pt idx="32">
                  <c:v>5.0474400000000003E-2</c:v>
                </c:pt>
                <c:pt idx="33">
                  <c:v>5.06775E-2</c:v>
                </c:pt>
                <c:pt idx="34">
                  <c:v>5.0876600000000001E-2</c:v>
                </c:pt>
                <c:pt idx="35">
                  <c:v>5.1070900000000002E-2</c:v>
                </c:pt>
                <c:pt idx="36">
                  <c:v>5.1260500000000001E-2</c:v>
                </c:pt>
                <c:pt idx="37">
                  <c:v>5.1444900000000002E-2</c:v>
                </c:pt>
                <c:pt idx="38">
                  <c:v>5.1628300000000002E-2</c:v>
                </c:pt>
                <c:pt idx="39">
                  <c:v>5.1809000000000001E-2</c:v>
                </c:pt>
                <c:pt idx="40">
                  <c:v>5.1983700000000001E-2</c:v>
                </c:pt>
                <c:pt idx="41">
                  <c:v>5.21526E-2</c:v>
                </c:pt>
                <c:pt idx="42">
                  <c:v>5.2315599999999997E-2</c:v>
                </c:pt>
                <c:pt idx="43">
                  <c:v>5.2472600000000001E-2</c:v>
                </c:pt>
                <c:pt idx="44">
                  <c:v>5.2623799999999998E-2</c:v>
                </c:pt>
                <c:pt idx="45">
                  <c:v>5.2768099999999998E-2</c:v>
                </c:pt>
                <c:pt idx="46">
                  <c:v>5.2905899999999999E-2</c:v>
                </c:pt>
                <c:pt idx="47">
                  <c:v>5.3037300000000002E-2</c:v>
                </c:pt>
                <c:pt idx="48">
                  <c:v>5.31615E-2</c:v>
                </c:pt>
                <c:pt idx="49">
                  <c:v>5.3278399999999997E-2</c:v>
                </c:pt>
                <c:pt idx="50">
                  <c:v>5.3387900000000002E-2</c:v>
                </c:pt>
                <c:pt idx="51">
                  <c:v>5.3489799999999997E-2</c:v>
                </c:pt>
                <c:pt idx="52">
                  <c:v>5.3584100000000003E-2</c:v>
                </c:pt>
                <c:pt idx="53">
                  <c:v>5.3670299999999997E-2</c:v>
                </c:pt>
                <c:pt idx="54">
                  <c:v>5.3747900000000001E-2</c:v>
                </c:pt>
                <c:pt idx="55">
                  <c:v>5.3816999999999997E-2</c:v>
                </c:pt>
                <c:pt idx="56">
                  <c:v>5.38772E-2</c:v>
                </c:pt>
                <c:pt idx="57">
                  <c:v>5.3927900000000001E-2</c:v>
                </c:pt>
                <c:pt idx="58">
                  <c:v>5.3969200000000002E-2</c:v>
                </c:pt>
                <c:pt idx="59">
                  <c:v>5.4000699999999999E-2</c:v>
                </c:pt>
                <c:pt idx="60">
                  <c:v>5.4022100000000003E-2</c:v>
                </c:pt>
                <c:pt idx="61">
                  <c:v>5.4033100000000001E-2</c:v>
                </c:pt>
                <c:pt idx="62">
                  <c:v>5.4033699999999997E-2</c:v>
                </c:pt>
                <c:pt idx="63">
                  <c:v>5.4023700000000001E-2</c:v>
                </c:pt>
                <c:pt idx="64">
                  <c:v>5.4002300000000003E-2</c:v>
                </c:pt>
                <c:pt idx="65">
                  <c:v>5.3969499999999997E-2</c:v>
                </c:pt>
                <c:pt idx="66">
                  <c:v>5.3925099999999997E-2</c:v>
                </c:pt>
                <c:pt idx="67">
                  <c:v>5.3868800000000001E-2</c:v>
                </c:pt>
                <c:pt idx="68">
                  <c:v>5.3800599999999997E-2</c:v>
                </c:pt>
                <c:pt idx="69">
                  <c:v>5.3719799999999998E-2</c:v>
                </c:pt>
                <c:pt idx="70">
                  <c:v>5.3626199999999999E-2</c:v>
                </c:pt>
                <c:pt idx="71">
                  <c:v>5.3519499999999998E-2</c:v>
                </c:pt>
                <c:pt idx="72">
                  <c:v>5.3399799999999997E-2</c:v>
                </c:pt>
                <c:pt idx="73">
                  <c:v>5.32667E-2</c:v>
                </c:pt>
                <c:pt idx="74">
                  <c:v>5.31195E-2</c:v>
                </c:pt>
                <c:pt idx="75">
                  <c:v>5.2958100000000001E-2</c:v>
                </c:pt>
                <c:pt idx="76">
                  <c:v>5.27824E-2</c:v>
                </c:pt>
                <c:pt idx="77">
                  <c:v>5.2592E-2</c:v>
                </c:pt>
                <c:pt idx="78">
                  <c:v>5.2386200000000001E-2</c:v>
                </c:pt>
                <c:pt idx="79">
                  <c:v>5.2165099999999999E-2</c:v>
                </c:pt>
                <c:pt idx="80">
                  <c:v>5.1928299999999997E-2</c:v>
                </c:pt>
                <c:pt idx="81">
                  <c:v>5.1674200000000003E-2</c:v>
                </c:pt>
                <c:pt idx="82">
                  <c:v>5.14048E-2</c:v>
                </c:pt>
                <c:pt idx="83">
                  <c:v>5.11198E-2</c:v>
                </c:pt>
                <c:pt idx="84">
                  <c:v>5.0816100000000003E-2</c:v>
                </c:pt>
                <c:pt idx="85">
                  <c:v>5.04941E-2</c:v>
                </c:pt>
                <c:pt idx="86">
                  <c:v>5.0153499999999997E-2</c:v>
                </c:pt>
                <c:pt idx="87">
                  <c:v>4.9793799999999999E-2</c:v>
                </c:pt>
                <c:pt idx="88">
                  <c:v>4.9415000000000001E-2</c:v>
                </c:pt>
                <c:pt idx="89">
                  <c:v>4.9016999999999998E-2</c:v>
                </c:pt>
                <c:pt idx="90">
                  <c:v>4.8598700000000002E-2</c:v>
                </c:pt>
                <c:pt idx="91">
                  <c:v>4.8166100000000003E-2</c:v>
                </c:pt>
                <c:pt idx="92">
                  <c:v>4.7716000000000001E-2</c:v>
                </c:pt>
                <c:pt idx="93">
                  <c:v>4.7246099999999999E-2</c:v>
                </c:pt>
                <c:pt idx="94">
                  <c:v>4.6756499999999999E-2</c:v>
                </c:pt>
                <c:pt idx="95">
                  <c:v>4.6247099999999999E-2</c:v>
                </c:pt>
                <c:pt idx="96">
                  <c:v>4.57172E-2</c:v>
                </c:pt>
                <c:pt idx="97">
                  <c:v>4.5172900000000002E-2</c:v>
                </c:pt>
                <c:pt idx="98">
                  <c:v>4.4614099999999997E-2</c:v>
                </c:pt>
                <c:pt idx="99">
                  <c:v>4.4034200000000003E-2</c:v>
                </c:pt>
                <c:pt idx="100">
                  <c:v>4.3434E-2</c:v>
                </c:pt>
                <c:pt idx="101">
                  <c:v>4.2812299999999998E-2</c:v>
                </c:pt>
                <c:pt idx="102">
                  <c:v>4.21698E-2</c:v>
                </c:pt>
                <c:pt idx="103">
                  <c:v>4.1505899999999998E-2</c:v>
                </c:pt>
                <c:pt idx="104">
                  <c:v>4.0818100000000003E-2</c:v>
                </c:pt>
                <c:pt idx="105">
                  <c:v>4.0106900000000001E-2</c:v>
                </c:pt>
                <c:pt idx="106">
                  <c:v>3.9372600000000001E-2</c:v>
                </c:pt>
                <c:pt idx="107">
                  <c:v>3.8618699999999999E-2</c:v>
                </c:pt>
                <c:pt idx="108">
                  <c:v>3.7842599999999997E-2</c:v>
                </c:pt>
                <c:pt idx="109">
                  <c:v>3.7044399999999998E-2</c:v>
                </c:pt>
                <c:pt idx="110">
                  <c:v>3.6226300000000003E-2</c:v>
                </c:pt>
                <c:pt idx="111">
                  <c:v>3.5393599999999997E-2</c:v>
                </c:pt>
                <c:pt idx="112">
                  <c:v>3.4541599999999999E-2</c:v>
                </c:pt>
                <c:pt idx="113">
                  <c:v>3.36703E-2</c:v>
                </c:pt>
                <c:pt idx="114">
                  <c:v>3.2790100000000003E-2</c:v>
                </c:pt>
                <c:pt idx="115">
                  <c:v>3.1899799999999999E-2</c:v>
                </c:pt>
                <c:pt idx="116">
                  <c:v>3.0993900000000001E-2</c:v>
                </c:pt>
                <c:pt idx="117">
                  <c:v>3.0079700000000001E-2</c:v>
                </c:pt>
                <c:pt idx="118">
                  <c:v>2.9165900000000002E-2</c:v>
                </c:pt>
                <c:pt idx="119">
                  <c:v>2.82413E-2</c:v>
                </c:pt>
                <c:pt idx="120">
                  <c:v>2.7307399999999999E-2</c:v>
                </c:pt>
                <c:pt idx="121">
                  <c:v>2.63672E-2</c:v>
                </c:pt>
                <c:pt idx="122">
                  <c:v>2.54186E-2</c:v>
                </c:pt>
                <c:pt idx="123">
                  <c:v>2.4464099999999999E-2</c:v>
                </c:pt>
                <c:pt idx="124">
                  <c:v>2.3506900000000001E-2</c:v>
                </c:pt>
                <c:pt idx="125">
                  <c:v>2.2550299999999999E-2</c:v>
                </c:pt>
                <c:pt idx="126">
                  <c:v>2.1590600000000001E-2</c:v>
                </c:pt>
                <c:pt idx="127">
                  <c:v>1.93733E-2</c:v>
                </c:pt>
                <c:pt idx="128">
                  <c:v>1.73426E-2</c:v>
                </c:pt>
                <c:pt idx="129">
                  <c:v>1.54716E-2</c:v>
                </c:pt>
                <c:pt idx="130">
                  <c:v>1.7796900000000001E-2</c:v>
                </c:pt>
                <c:pt idx="131">
                  <c:v>1.9360700000000002E-2</c:v>
                </c:pt>
                <c:pt idx="132">
                  <c:v>1.71545E-2</c:v>
                </c:pt>
                <c:pt idx="133">
                  <c:v>1.51997E-2</c:v>
                </c:pt>
                <c:pt idx="134">
                  <c:v>1.34676E-2</c:v>
                </c:pt>
                <c:pt idx="135">
                  <c:v>1.19329E-2</c:v>
                </c:pt>
                <c:pt idx="136">
                  <c:v>1.05731E-2</c:v>
                </c:pt>
                <c:pt idx="137">
                  <c:v>9.3682799999999997E-3</c:v>
                </c:pt>
                <c:pt idx="138">
                  <c:v>8.3007199999999993E-3</c:v>
                </c:pt>
                <c:pt idx="139">
                  <c:v>7.3548099999999998E-3</c:v>
                </c:pt>
                <c:pt idx="140">
                  <c:v>6.5167000000000003E-3</c:v>
                </c:pt>
                <c:pt idx="141">
                  <c:v>5.77408E-3</c:v>
                </c:pt>
                <c:pt idx="142">
                  <c:v>5.1160900000000002E-3</c:v>
                </c:pt>
                <c:pt idx="143">
                  <c:v>4.5330800000000001E-3</c:v>
                </c:pt>
                <c:pt idx="144">
                  <c:v>4.01651E-3</c:v>
                </c:pt>
                <c:pt idx="145">
                  <c:v>3.5588E-3</c:v>
                </c:pt>
                <c:pt idx="146">
                  <c:v>3.1532399999999999E-3</c:v>
                </c:pt>
                <c:pt idx="147">
                  <c:v>2.7939000000000002E-3</c:v>
                </c:pt>
                <c:pt idx="148">
                  <c:v>2.4754999999999998E-3</c:v>
                </c:pt>
                <c:pt idx="149">
                  <c:v>2.19338E-3</c:v>
                </c:pt>
                <c:pt idx="150">
                  <c:v>1.94341E-3</c:v>
                </c:pt>
                <c:pt idx="151">
                  <c:v>1.72192E-3</c:v>
                </c:pt>
                <c:pt idx="152">
                  <c:v>1.52567E-3</c:v>
                </c:pt>
                <c:pt idx="153">
                  <c:v>1.3517799999999999E-3</c:v>
                </c:pt>
                <c:pt idx="154">
                  <c:v>1.19769E-3</c:v>
                </c:pt>
                <c:pt idx="155">
                  <c:v>1.06116E-3</c:v>
                </c:pt>
                <c:pt idx="156">
                  <c:v>9.4018599999999997E-4</c:v>
                </c:pt>
                <c:pt idx="157">
                  <c:v>8.3298699999999999E-4</c:v>
                </c:pt>
                <c:pt idx="158">
                  <c:v>7.3799599999999999E-4</c:v>
                </c:pt>
                <c:pt idx="159">
                  <c:v>6.5382099999999996E-4</c:v>
                </c:pt>
                <c:pt idx="160">
                  <c:v>5.7922699999999998E-4</c:v>
                </c:pt>
                <c:pt idx="161">
                  <c:v>5.1312299999999999E-4</c:v>
                </c:pt>
                <c:pt idx="162">
                  <c:v>4.5453900000000001E-4</c:v>
                </c:pt>
                <c:pt idx="163">
                  <c:v>4.0261600000000001E-4</c:v>
                </c:pt>
                <c:pt idx="164">
                  <c:v>3.5659400000000001E-4</c:v>
                </c:pt>
                <c:pt idx="165">
                  <c:v>3.15798E-4</c:v>
                </c:pt>
                <c:pt idx="166">
                  <c:v>2.7963100000000002E-4</c:v>
                </c:pt>
                <c:pt idx="167">
                  <c:v>2.4756099999999998E-4</c:v>
                </c:pt>
                <c:pt idx="168">
                  <c:v>2.1912E-4</c:v>
                </c:pt>
                <c:pt idx="169">
                  <c:v>1.9389E-4</c:v>
                </c:pt>
                <c:pt idx="170">
                  <c:v>1.7150100000000001E-4</c:v>
                </c:pt>
                <c:pt idx="171">
                  <c:v>1.51626E-4</c:v>
                </c:pt>
                <c:pt idx="172">
                  <c:v>1.33974E-4</c:v>
                </c:pt>
                <c:pt idx="173">
                  <c:v>1.1828399999999999E-4</c:v>
                </c:pt>
                <c:pt idx="174">
                  <c:v>1.0432799999999999E-4</c:v>
                </c:pt>
                <c:pt idx="175">
                  <c:v>9.1901400000000001E-5</c:v>
                </c:pt>
                <c:pt idx="176">
                  <c:v>8.0821400000000005E-5</c:v>
                </c:pt>
                <c:pt idx="177">
                  <c:v>7.0925899999999998E-5</c:v>
                </c:pt>
                <c:pt idx="178">
                  <c:v>6.20699E-5</c:v>
                </c:pt>
                <c:pt idx="179">
                  <c:v>5.4123499999999998E-5</c:v>
                </c:pt>
                <c:pt idx="180">
                  <c:v>4.69703E-5</c:v>
                </c:pt>
                <c:pt idx="181">
                  <c:v>4.0505600000000001E-5</c:v>
                </c:pt>
                <c:pt idx="182">
                  <c:v>3.4634400000000002E-5</c:v>
                </c:pt>
                <c:pt idx="183">
                  <c:v>2.9270900000000001E-5</c:v>
                </c:pt>
                <c:pt idx="184">
                  <c:v>2.4336299999999999E-5</c:v>
                </c:pt>
                <c:pt idx="185">
                  <c:v>1.97584E-5</c:v>
                </c:pt>
                <c:pt idx="186">
                  <c:v>1.5469999999999999E-5</c:v>
                </c:pt>
                <c:pt idx="187">
                  <c:v>1.1408400000000001E-5</c:v>
                </c:pt>
                <c:pt idx="188">
                  <c:v>7.5139500000000003E-6</c:v>
                </c:pt>
                <c:pt idx="189">
                  <c:v>3.7296499999999999E-6</c:v>
                </c:pt>
                <c:pt idx="190">
                  <c:v>-2.02063E-10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'3-non'!$E$181:$E$342</c:f>
              <c:numCache>
                <c:formatCode>General</c:formatCode>
                <c:ptCount val="162"/>
                <c:pt idx="0">
                  <c:v>6.3191843577712296E-3</c:v>
                </c:pt>
                <c:pt idx="1">
                  <c:v>6.2246659775897599E-3</c:v>
                </c:pt>
                <c:pt idx="2">
                  <c:v>6.03541918300355E-3</c:v>
                </c:pt>
                <c:pt idx="3">
                  <c:v>5.8475720096035797E-3</c:v>
                </c:pt>
                <c:pt idx="4">
                  <c:v>5.6597248362036199E-3</c:v>
                </c:pt>
                <c:pt idx="5">
                  <c:v>5.4696676960577896E-3</c:v>
                </c:pt>
                <c:pt idx="6">
                  <c:v>5.2840304894037002E-3</c:v>
                </c:pt>
                <c:pt idx="7">
                  <c:v>4.4417381286620997E-2</c:v>
                </c:pt>
                <c:pt idx="8">
                  <c:v>4.4674873352050698E-2</c:v>
                </c:pt>
                <c:pt idx="9">
                  <c:v>4.4927597045898403E-2</c:v>
                </c:pt>
                <c:pt idx="10">
                  <c:v>4.5185089111328097E-2</c:v>
                </c:pt>
                <c:pt idx="11">
                  <c:v>4.5437812805175698E-2</c:v>
                </c:pt>
                <c:pt idx="12">
                  <c:v>4.5690536499023403E-2</c:v>
                </c:pt>
                <c:pt idx="13">
                  <c:v>4.5943260192870997E-2</c:v>
                </c:pt>
                <c:pt idx="14">
                  <c:v>4.6195983886718597E-2</c:v>
                </c:pt>
                <c:pt idx="15">
                  <c:v>4.6443939208984299E-2</c:v>
                </c:pt>
                <c:pt idx="16">
                  <c:v>4.6696662902831997E-2</c:v>
                </c:pt>
                <c:pt idx="17">
                  <c:v>4.6944618225097601E-2</c:v>
                </c:pt>
                <c:pt idx="18">
                  <c:v>4.7187805175781E-2</c:v>
                </c:pt>
                <c:pt idx="19">
                  <c:v>4.7430992126464698E-2</c:v>
                </c:pt>
                <c:pt idx="20">
                  <c:v>4.7678947448730198E-2</c:v>
                </c:pt>
                <c:pt idx="21">
                  <c:v>4.7917366027831601E-2</c:v>
                </c:pt>
                <c:pt idx="22">
                  <c:v>4.8160552978515597E-2</c:v>
                </c:pt>
                <c:pt idx="23">
                  <c:v>4.83942031860349E-2</c:v>
                </c:pt>
                <c:pt idx="24">
                  <c:v>4.8627853393554403E-2</c:v>
                </c:pt>
                <c:pt idx="25">
                  <c:v>4.8861503601074101E-2</c:v>
                </c:pt>
                <c:pt idx="26">
                  <c:v>4.90951538085935E-2</c:v>
                </c:pt>
                <c:pt idx="27">
                  <c:v>4.9319267272949101E-2</c:v>
                </c:pt>
                <c:pt idx="28">
                  <c:v>4.95433807373045E-2</c:v>
                </c:pt>
                <c:pt idx="29">
                  <c:v>4.9767494201659802E-2</c:v>
                </c:pt>
                <c:pt idx="30">
                  <c:v>4.99820709228515E-2</c:v>
                </c:pt>
                <c:pt idx="31">
                  <c:v>5.0201416015624799E-2</c:v>
                </c:pt>
                <c:pt idx="32">
                  <c:v>5.0411224365233903E-2</c:v>
                </c:pt>
                <c:pt idx="33">
                  <c:v>5.0621032714843403E-2</c:v>
                </c:pt>
                <c:pt idx="34">
                  <c:v>5.08213043212885E-2</c:v>
                </c:pt>
                <c:pt idx="35">
                  <c:v>5.1021575927733799E-2</c:v>
                </c:pt>
                <c:pt idx="36">
                  <c:v>5.1221847534179597E-2</c:v>
                </c:pt>
                <c:pt idx="37">
                  <c:v>5.14078140258784E-2</c:v>
                </c:pt>
                <c:pt idx="38">
                  <c:v>5.15985488891599E-2</c:v>
                </c:pt>
                <c:pt idx="39">
                  <c:v>5.1774978637694702E-2</c:v>
                </c:pt>
                <c:pt idx="40">
                  <c:v>5.1951408386230101E-2</c:v>
                </c:pt>
                <c:pt idx="41">
                  <c:v>5.2127838134765098E-2</c:v>
                </c:pt>
                <c:pt idx="42">
                  <c:v>5.2289962768554299E-2</c:v>
                </c:pt>
                <c:pt idx="43">
                  <c:v>5.2447319030761802E-2</c:v>
                </c:pt>
                <c:pt idx="44">
                  <c:v>5.2599906921386302E-2</c:v>
                </c:pt>
                <c:pt idx="45">
                  <c:v>5.2747726440429299E-2</c:v>
                </c:pt>
                <c:pt idx="46">
                  <c:v>5.2890777587890403E-2</c:v>
                </c:pt>
                <c:pt idx="47">
                  <c:v>5.3019523620605399E-2</c:v>
                </c:pt>
                <c:pt idx="48">
                  <c:v>5.3143501281738101E-2</c:v>
                </c:pt>
                <c:pt idx="49">
                  <c:v>5.3262710571288903E-2</c:v>
                </c:pt>
                <c:pt idx="50">
                  <c:v>5.3377151489257299E-2</c:v>
                </c:pt>
                <c:pt idx="51">
                  <c:v>5.3472518920898798E-2</c:v>
                </c:pt>
                <c:pt idx="52">
                  <c:v>5.3567886352538598E-2</c:v>
                </c:pt>
                <c:pt idx="53">
                  <c:v>5.3653717041015701E-2</c:v>
                </c:pt>
                <c:pt idx="54">
                  <c:v>5.3725242614745698E-2</c:v>
                </c:pt>
                <c:pt idx="55">
                  <c:v>5.3791999816894802E-2</c:v>
                </c:pt>
                <c:pt idx="56">
                  <c:v>5.3849220275878101E-2</c:v>
                </c:pt>
                <c:pt idx="57">
                  <c:v>5.3892135620117E-2</c:v>
                </c:pt>
                <c:pt idx="58">
                  <c:v>5.3925514221190303E-2</c:v>
                </c:pt>
                <c:pt idx="59">
                  <c:v>5.3949356079101E-2</c:v>
                </c:pt>
                <c:pt idx="60">
                  <c:v>5.3958892822265202E-2</c:v>
                </c:pt>
                <c:pt idx="61">
                  <c:v>5.3982734680175101E-2</c:v>
                </c:pt>
                <c:pt idx="62">
                  <c:v>5.3987503051756897E-2</c:v>
                </c:pt>
                <c:pt idx="63">
                  <c:v>5.3982734680175899E-2</c:v>
                </c:pt>
                <c:pt idx="64">
                  <c:v>5.3968429565428903E-2</c:v>
                </c:pt>
                <c:pt idx="65">
                  <c:v>5.3949356079100702E-2</c:v>
                </c:pt>
                <c:pt idx="66">
                  <c:v>5.3930282592773299E-2</c:v>
                </c:pt>
                <c:pt idx="67">
                  <c:v>5.3896903991698303E-2</c:v>
                </c:pt>
                <c:pt idx="68">
                  <c:v>5.3853988647460597E-2</c:v>
                </c:pt>
                <c:pt idx="69">
                  <c:v>5.3787231445311702E-2</c:v>
                </c:pt>
                <c:pt idx="70">
                  <c:v>5.3715705871581497E-2</c:v>
                </c:pt>
                <c:pt idx="71">
                  <c:v>5.3520202636718403E-2</c:v>
                </c:pt>
                <c:pt idx="72">
                  <c:v>5.3396224975585202E-2</c:v>
                </c:pt>
                <c:pt idx="73">
                  <c:v>5.3257942199706802E-2</c:v>
                </c:pt>
                <c:pt idx="74">
                  <c:v>5.3124427795409303E-2</c:v>
                </c:pt>
                <c:pt idx="75">
                  <c:v>5.29670715332025E-2</c:v>
                </c:pt>
                <c:pt idx="76">
                  <c:v>5.2800178527831997E-2</c:v>
                </c:pt>
                <c:pt idx="77">
                  <c:v>5.2614212036132202E-2</c:v>
                </c:pt>
                <c:pt idx="78">
                  <c:v>5.2423477172850702E-2</c:v>
                </c:pt>
                <c:pt idx="79">
                  <c:v>5.2218437194823997E-2</c:v>
                </c:pt>
                <c:pt idx="80">
                  <c:v>5.1989555358885699E-2</c:v>
                </c:pt>
                <c:pt idx="81">
                  <c:v>5.1746368408202403E-2</c:v>
                </c:pt>
                <c:pt idx="82">
                  <c:v>5.1484107971191503E-2</c:v>
                </c:pt>
                <c:pt idx="83">
                  <c:v>5.1198005676268699E-2</c:v>
                </c:pt>
                <c:pt idx="84">
                  <c:v>5.0897598266601202E-2</c:v>
                </c:pt>
                <c:pt idx="85">
                  <c:v>5.0582885742186501E-2</c:v>
                </c:pt>
                <c:pt idx="86">
                  <c:v>5.0253868103026997E-2</c:v>
                </c:pt>
                <c:pt idx="87">
                  <c:v>4.99010086059564E-2</c:v>
                </c:pt>
                <c:pt idx="88">
                  <c:v>4.9548149108886198E-2</c:v>
                </c:pt>
                <c:pt idx="89">
                  <c:v>4.9161911010741903E-2</c:v>
                </c:pt>
                <c:pt idx="90">
                  <c:v>4.8761367797851E-2</c:v>
                </c:pt>
                <c:pt idx="91">
                  <c:v>4.8341751098632299E-2</c:v>
                </c:pt>
                <c:pt idx="92">
                  <c:v>4.7883987426757098E-2</c:v>
                </c:pt>
                <c:pt idx="93">
                  <c:v>4.7416687011718202E-2</c:v>
                </c:pt>
                <c:pt idx="94">
                  <c:v>4.6939849853515701E-2</c:v>
                </c:pt>
                <c:pt idx="95">
                  <c:v>4.6439170837401102E-2</c:v>
                </c:pt>
                <c:pt idx="96">
                  <c:v>4.5924186706542802E-2</c:v>
                </c:pt>
                <c:pt idx="97">
                  <c:v>4.53996658325184E-2</c:v>
                </c:pt>
                <c:pt idx="98">
                  <c:v>4.4856071472167698E-2</c:v>
                </c:pt>
                <c:pt idx="99">
                  <c:v>4.4283866882323199E-2</c:v>
                </c:pt>
                <c:pt idx="100">
                  <c:v>4.3692588806152399E-2</c:v>
                </c:pt>
                <c:pt idx="101">
                  <c:v>4.3067932128905598E-2</c:v>
                </c:pt>
                <c:pt idx="102">
                  <c:v>4.2428970336913702E-2</c:v>
                </c:pt>
                <c:pt idx="103">
                  <c:v>4.1770935058593299E-2</c:v>
                </c:pt>
                <c:pt idx="104">
                  <c:v>4.1093826293945201E-2</c:v>
                </c:pt>
                <c:pt idx="105">
                  <c:v>4.0392875671386101E-2</c:v>
                </c:pt>
                <c:pt idx="106">
                  <c:v>3.9682388305663903E-2</c:v>
                </c:pt>
                <c:pt idx="107">
                  <c:v>3.8938522338865501E-2</c:v>
                </c:pt>
                <c:pt idx="108">
                  <c:v>3.8170814514160101E-2</c:v>
                </c:pt>
                <c:pt idx="109">
                  <c:v>3.7384033203123897E-2</c:v>
                </c:pt>
                <c:pt idx="110">
                  <c:v>3.65734100341795E-2</c:v>
                </c:pt>
                <c:pt idx="111">
                  <c:v>3.5753250122068397E-2</c:v>
                </c:pt>
                <c:pt idx="112">
                  <c:v>3.4914016723632701E-2</c:v>
                </c:pt>
                <c:pt idx="113">
                  <c:v>3.4079551696774797E-2</c:v>
                </c:pt>
                <c:pt idx="114">
                  <c:v>3.3221244812010997E-2</c:v>
                </c:pt>
                <c:pt idx="115">
                  <c:v>3.2348632812498897E-2</c:v>
                </c:pt>
                <c:pt idx="116">
                  <c:v>3.1452178955077202E-2</c:v>
                </c:pt>
                <c:pt idx="117">
                  <c:v>3.05414199829077E-2</c:v>
                </c:pt>
                <c:pt idx="118">
                  <c:v>2.9611587524413299E-2</c:v>
                </c:pt>
                <c:pt idx="119">
                  <c:v>2.86674499511709E-2</c:v>
                </c:pt>
                <c:pt idx="120">
                  <c:v>2.7728080749511799E-2</c:v>
                </c:pt>
                <c:pt idx="121">
                  <c:v>2.67744064331027E-2</c:v>
                </c:pt>
                <c:pt idx="122">
                  <c:v>2.58302688598624E-2</c:v>
                </c:pt>
                <c:pt idx="123">
                  <c:v>2.4881362915038101E-2</c:v>
                </c:pt>
                <c:pt idx="124">
                  <c:v>2.3927688598631099E-2</c:v>
                </c:pt>
                <c:pt idx="125">
                  <c:v>2.2969245910642502E-2</c:v>
                </c:pt>
                <c:pt idx="126">
                  <c:v>2.20155715942386E-2</c:v>
                </c:pt>
                <c:pt idx="127">
                  <c:v>2.0413398742673099E-2</c:v>
                </c:pt>
                <c:pt idx="128">
                  <c:v>1.8296241760251901E-2</c:v>
                </c:pt>
                <c:pt idx="129">
                  <c:v>1.63459777832025E-2</c:v>
                </c:pt>
                <c:pt idx="130">
                  <c:v>1.45483016967761E-2</c:v>
                </c:pt>
                <c:pt idx="131">
                  <c:v>1.9426345825194299E-2</c:v>
                </c:pt>
                <c:pt idx="132">
                  <c:v>1.5265941619872801E-2</c:v>
                </c:pt>
                <c:pt idx="133">
                  <c:v>1.19972229003891E-2</c:v>
                </c:pt>
                <c:pt idx="134">
                  <c:v>9.4294548034664794E-3</c:v>
                </c:pt>
                <c:pt idx="135">
                  <c:v>7.4124336242667697E-3</c:v>
                </c:pt>
                <c:pt idx="136">
                  <c:v>5.82933425903359E-3</c:v>
                </c:pt>
                <c:pt idx="137">
                  <c:v>4.5824050903313504E-3</c:v>
                </c:pt>
                <c:pt idx="138">
                  <c:v>3.6072731018064901E-3</c:v>
                </c:pt>
                <c:pt idx="139">
                  <c:v>2.8371810913079402E-3</c:v>
                </c:pt>
                <c:pt idx="140">
                  <c:v>2.23398208618104E-3</c:v>
                </c:pt>
                <c:pt idx="141">
                  <c:v>1.7595291137685999E-3</c:v>
                </c:pt>
                <c:pt idx="142">
                  <c:v>1.3875961303707199E-3</c:v>
                </c:pt>
                <c:pt idx="143">
                  <c:v>1.0943412780757E-3</c:v>
                </c:pt>
                <c:pt idx="144">
                  <c:v>8.6545944213820903E-4</c:v>
                </c:pt>
                <c:pt idx="145">
                  <c:v>6.8426132202081705E-4</c:v>
                </c:pt>
                <c:pt idx="146">
                  <c:v>5.4121017456031399E-4</c:v>
                </c:pt>
                <c:pt idx="147">
                  <c:v>4.29153442382112E-4</c:v>
                </c:pt>
                <c:pt idx="148">
                  <c:v>3.4332275390602102E-4</c:v>
                </c:pt>
                <c:pt idx="149">
                  <c:v>2.7418136596624198E-4</c:v>
                </c:pt>
                <c:pt idx="150">
                  <c:v>2.16960906981827E-4</c:v>
                </c:pt>
                <c:pt idx="151">
                  <c:v>1.76429748534742E-4</c:v>
                </c:pt>
                <c:pt idx="152">
                  <c:v>1.4066696167000099E-4</c:v>
                </c:pt>
                <c:pt idx="153">
                  <c:v>1.12056732177228E-4</c:v>
                </c:pt>
                <c:pt idx="154" formatCode="0.00E+00">
                  <c:v>9.05990600578046E-5</c:v>
                </c:pt>
                <c:pt idx="155" formatCode="0.00E+00">
                  <c:v>7.1525573730073694E-5</c:v>
                </c:pt>
                <c:pt idx="156" formatCode="0.00E+00">
                  <c:v>5.7220458983903101E-5</c:v>
                </c:pt>
                <c:pt idx="157" formatCode="0.00E+00">
                  <c:v>4.2915344237762202E-5</c:v>
                </c:pt>
                <c:pt idx="158" formatCode="0.00E+00">
                  <c:v>3.0994415282662901E-5</c:v>
                </c:pt>
                <c:pt idx="159" formatCode="0.00E+00">
                  <c:v>1.90734863281289E-5</c:v>
                </c:pt>
                <c:pt idx="160" formatCode="0.00E+00">
                  <c:v>7.1525573724921904E-6</c:v>
                </c:pt>
                <c:pt idx="161" formatCode="0.00E+00">
                  <c:v>1.5411879139559699E-6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0216"/>
        <c:axId val="444489824"/>
      </c:scatterChart>
      <c:valAx>
        <c:axId val="44449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9824"/>
        <c:crosses val="autoZero"/>
        <c:crossBetween val="midCat"/>
      </c:valAx>
      <c:valAx>
        <c:axId val="444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'4-non'!$S$229:$S$419</c:f>
              <c:numCache>
                <c:formatCode>0.00E+00</c:formatCode>
                <c:ptCount val="191"/>
                <c:pt idx="0">
                  <c:v>6.4145900000000004E-3</c:v>
                </c:pt>
                <c:pt idx="1">
                  <c:v>6.2062999999999997E-3</c:v>
                </c:pt>
                <c:pt idx="2">
                  <c:v>5.9985699999999999E-3</c:v>
                </c:pt>
                <c:pt idx="3">
                  <c:v>5.7913699999999997E-3</c:v>
                </c:pt>
                <c:pt idx="4">
                  <c:v>5.5846999999999997E-3</c:v>
                </c:pt>
                <c:pt idx="5">
                  <c:v>5.3785400000000002E-3</c:v>
                </c:pt>
                <c:pt idx="6">
                  <c:v>2.4653600000000001E-2</c:v>
                </c:pt>
                <c:pt idx="7">
                  <c:v>4.4295300000000003E-2</c:v>
                </c:pt>
                <c:pt idx="8">
                  <c:v>4.4453399999999997E-2</c:v>
                </c:pt>
                <c:pt idx="9">
                  <c:v>4.4608700000000001E-2</c:v>
                </c:pt>
                <c:pt idx="10">
                  <c:v>4.4761000000000002E-2</c:v>
                </c:pt>
                <c:pt idx="11">
                  <c:v>4.4910600000000002E-2</c:v>
                </c:pt>
                <c:pt idx="12">
                  <c:v>4.5057399999999997E-2</c:v>
                </c:pt>
                <c:pt idx="13">
                  <c:v>4.5201400000000003E-2</c:v>
                </c:pt>
                <c:pt idx="14">
                  <c:v>4.5341899999999997E-2</c:v>
                </c:pt>
                <c:pt idx="15">
                  <c:v>4.5479899999999997E-2</c:v>
                </c:pt>
                <c:pt idx="16">
                  <c:v>4.5618300000000001E-2</c:v>
                </c:pt>
                <c:pt idx="17">
                  <c:v>4.5752899999999999E-2</c:v>
                </c:pt>
                <c:pt idx="18">
                  <c:v>4.5884000000000001E-2</c:v>
                </c:pt>
                <c:pt idx="19">
                  <c:v>4.6011799999999999E-2</c:v>
                </c:pt>
                <c:pt idx="20">
                  <c:v>4.6135299999999997E-2</c:v>
                </c:pt>
                <c:pt idx="21">
                  <c:v>4.62546E-2</c:v>
                </c:pt>
                <c:pt idx="22">
                  <c:v>4.63697E-2</c:v>
                </c:pt>
                <c:pt idx="23">
                  <c:v>4.6480800000000003E-2</c:v>
                </c:pt>
                <c:pt idx="24">
                  <c:v>4.6587900000000002E-2</c:v>
                </c:pt>
                <c:pt idx="25">
                  <c:v>4.6690500000000003E-2</c:v>
                </c:pt>
                <c:pt idx="26">
                  <c:v>4.67886E-2</c:v>
                </c:pt>
                <c:pt idx="27">
                  <c:v>4.6881800000000001E-2</c:v>
                </c:pt>
                <c:pt idx="28">
                  <c:v>4.6969999999999998E-2</c:v>
                </c:pt>
                <c:pt idx="29">
                  <c:v>4.7053400000000002E-2</c:v>
                </c:pt>
                <c:pt idx="30">
                  <c:v>4.7131899999999997E-2</c:v>
                </c:pt>
                <c:pt idx="31">
                  <c:v>4.72051E-2</c:v>
                </c:pt>
                <c:pt idx="32">
                  <c:v>4.72729E-2</c:v>
                </c:pt>
                <c:pt idx="33">
                  <c:v>4.7335200000000001E-2</c:v>
                </c:pt>
                <c:pt idx="34">
                  <c:v>4.7392299999999998E-2</c:v>
                </c:pt>
                <c:pt idx="35">
                  <c:v>4.7443699999999998E-2</c:v>
                </c:pt>
                <c:pt idx="36">
                  <c:v>4.7489400000000001E-2</c:v>
                </c:pt>
                <c:pt idx="37">
                  <c:v>4.7528899999999999E-2</c:v>
                </c:pt>
                <c:pt idx="38">
                  <c:v>4.7562199999999999E-2</c:v>
                </c:pt>
                <c:pt idx="39">
                  <c:v>4.7588999999999999E-2</c:v>
                </c:pt>
                <c:pt idx="40">
                  <c:v>4.7609199999999997E-2</c:v>
                </c:pt>
                <c:pt idx="41">
                  <c:v>4.7622699999999997E-2</c:v>
                </c:pt>
                <c:pt idx="42">
                  <c:v>4.7629199999999997E-2</c:v>
                </c:pt>
                <c:pt idx="43">
                  <c:v>4.7628700000000003E-2</c:v>
                </c:pt>
                <c:pt idx="44">
                  <c:v>4.7621299999999998E-2</c:v>
                </c:pt>
                <c:pt idx="45">
                  <c:v>4.7606299999999997E-2</c:v>
                </c:pt>
                <c:pt idx="46">
                  <c:v>4.7583800000000002E-2</c:v>
                </c:pt>
                <c:pt idx="47">
                  <c:v>4.75538E-2</c:v>
                </c:pt>
                <c:pt idx="48">
                  <c:v>4.7515700000000001E-2</c:v>
                </c:pt>
                <c:pt idx="49">
                  <c:v>4.7469600000000001E-2</c:v>
                </c:pt>
                <c:pt idx="50">
                  <c:v>4.7415600000000002E-2</c:v>
                </c:pt>
                <c:pt idx="51">
                  <c:v>4.7353399999999997E-2</c:v>
                </c:pt>
                <c:pt idx="52">
                  <c:v>4.72828E-2</c:v>
                </c:pt>
                <c:pt idx="53">
                  <c:v>4.7203500000000002E-2</c:v>
                </c:pt>
                <c:pt idx="54">
                  <c:v>4.7115299999999999E-2</c:v>
                </c:pt>
                <c:pt idx="55">
                  <c:v>4.7018299999999999E-2</c:v>
                </c:pt>
                <c:pt idx="56">
                  <c:v>4.6912299999999997E-2</c:v>
                </c:pt>
                <c:pt idx="57">
                  <c:v>4.67973E-2</c:v>
                </c:pt>
                <c:pt idx="58">
                  <c:v>4.6672699999999998E-2</c:v>
                </c:pt>
                <c:pt idx="59">
                  <c:v>4.6538400000000001E-2</c:v>
                </c:pt>
                <c:pt idx="60">
                  <c:v>4.6394199999999997E-2</c:v>
                </c:pt>
                <c:pt idx="61">
                  <c:v>4.6240299999999998E-2</c:v>
                </c:pt>
                <c:pt idx="62">
                  <c:v>4.6076600000000002E-2</c:v>
                </c:pt>
                <c:pt idx="63">
                  <c:v>4.5902400000000003E-2</c:v>
                </c:pt>
                <c:pt idx="64">
                  <c:v>4.5717500000000001E-2</c:v>
                </c:pt>
                <c:pt idx="65">
                  <c:v>4.5522E-2</c:v>
                </c:pt>
                <c:pt idx="66">
                  <c:v>4.53181E-2</c:v>
                </c:pt>
                <c:pt idx="67">
                  <c:v>4.5103799999999999E-2</c:v>
                </c:pt>
                <c:pt idx="68">
                  <c:v>4.4877199999999999E-2</c:v>
                </c:pt>
                <c:pt idx="69">
                  <c:v>4.4638299999999999E-2</c:v>
                </c:pt>
                <c:pt idx="70">
                  <c:v>4.4387000000000003E-2</c:v>
                </c:pt>
                <c:pt idx="71">
                  <c:v>4.41234E-2</c:v>
                </c:pt>
                <c:pt idx="72">
                  <c:v>4.3846999999999997E-2</c:v>
                </c:pt>
                <c:pt idx="73">
                  <c:v>4.3557699999999998E-2</c:v>
                </c:pt>
                <c:pt idx="74">
                  <c:v>4.3255799999999997E-2</c:v>
                </c:pt>
                <c:pt idx="75">
                  <c:v>4.2940600000000002E-2</c:v>
                </c:pt>
                <c:pt idx="76">
                  <c:v>4.2611700000000002E-2</c:v>
                </c:pt>
                <c:pt idx="77">
                  <c:v>4.2272799999999999E-2</c:v>
                </c:pt>
                <c:pt idx="78">
                  <c:v>4.1924500000000003E-2</c:v>
                </c:pt>
                <c:pt idx="79">
                  <c:v>4.15629E-2</c:v>
                </c:pt>
                <c:pt idx="80">
                  <c:v>4.1188099999999998E-2</c:v>
                </c:pt>
                <c:pt idx="81">
                  <c:v>4.07999E-2</c:v>
                </c:pt>
                <c:pt idx="82">
                  <c:v>4.0398700000000003E-2</c:v>
                </c:pt>
                <c:pt idx="83">
                  <c:v>3.9984100000000002E-2</c:v>
                </c:pt>
                <c:pt idx="84">
                  <c:v>3.95555E-2</c:v>
                </c:pt>
                <c:pt idx="85">
                  <c:v>3.9119800000000003E-2</c:v>
                </c:pt>
                <c:pt idx="86">
                  <c:v>3.8674199999999999E-2</c:v>
                </c:pt>
                <c:pt idx="87">
                  <c:v>3.8213999999999998E-2</c:v>
                </c:pt>
                <c:pt idx="88">
                  <c:v>3.7739700000000001E-2</c:v>
                </c:pt>
                <c:pt idx="89">
                  <c:v>3.7250499999999999E-2</c:v>
                </c:pt>
                <c:pt idx="90">
                  <c:v>3.6746300000000003E-2</c:v>
                </c:pt>
                <c:pt idx="91">
                  <c:v>3.6227500000000003E-2</c:v>
                </c:pt>
                <c:pt idx="92">
                  <c:v>3.56951E-2</c:v>
                </c:pt>
                <c:pt idx="93">
                  <c:v>3.5146700000000003E-2</c:v>
                </c:pt>
                <c:pt idx="94">
                  <c:v>3.4582500000000002E-2</c:v>
                </c:pt>
                <c:pt idx="95">
                  <c:v>3.4002699999999997E-2</c:v>
                </c:pt>
                <c:pt idx="96">
                  <c:v>3.3407199999999998E-2</c:v>
                </c:pt>
                <c:pt idx="97">
                  <c:v>3.2801700000000003E-2</c:v>
                </c:pt>
                <c:pt idx="98">
                  <c:v>3.2182200000000001E-2</c:v>
                </c:pt>
                <c:pt idx="99">
                  <c:v>3.1548300000000001E-2</c:v>
                </c:pt>
                <c:pt idx="100">
                  <c:v>3.0900199999999999E-2</c:v>
                </c:pt>
                <c:pt idx="101">
                  <c:v>3.0239599999999998E-2</c:v>
                </c:pt>
                <c:pt idx="102">
                  <c:v>2.95746E-2</c:v>
                </c:pt>
                <c:pt idx="103">
                  <c:v>2.8897300000000001E-2</c:v>
                </c:pt>
                <c:pt idx="104">
                  <c:v>2.8208500000000001E-2</c:v>
                </c:pt>
                <c:pt idx="105">
                  <c:v>2.7508000000000001E-2</c:v>
                </c:pt>
                <c:pt idx="106">
                  <c:v>2.6806799999999999E-2</c:v>
                </c:pt>
                <c:pt idx="107">
                  <c:v>2.6101300000000001E-2</c:v>
                </c:pt>
                <c:pt idx="108">
                  <c:v>2.53864E-2</c:v>
                </c:pt>
                <c:pt idx="109">
                  <c:v>2.46632E-2</c:v>
                </c:pt>
                <c:pt idx="110">
                  <c:v>2.39353E-2</c:v>
                </c:pt>
                <c:pt idx="111">
                  <c:v>2.3202199999999999E-2</c:v>
                </c:pt>
                <c:pt idx="112">
                  <c:v>2.2459699999999999E-2</c:v>
                </c:pt>
                <c:pt idx="113">
                  <c:v>2.1709300000000001E-2</c:v>
                </c:pt>
                <c:pt idx="114">
                  <c:v>2.0952200000000001E-2</c:v>
                </c:pt>
                <c:pt idx="115">
                  <c:v>2.0189599999999999E-2</c:v>
                </c:pt>
                <c:pt idx="116">
                  <c:v>1.94228E-2</c:v>
                </c:pt>
                <c:pt idx="117">
                  <c:v>1.8653300000000001E-2</c:v>
                </c:pt>
                <c:pt idx="118">
                  <c:v>1.7882499999999999E-2</c:v>
                </c:pt>
                <c:pt idx="119">
                  <c:v>1.7112100000000002E-2</c:v>
                </c:pt>
                <c:pt idx="120">
                  <c:v>1.6343799999999999E-2</c:v>
                </c:pt>
                <c:pt idx="121">
                  <c:v>1.5579600000000001E-2</c:v>
                </c:pt>
                <c:pt idx="122">
                  <c:v>1.48214E-2</c:v>
                </c:pt>
                <c:pt idx="123">
                  <c:v>1.4071500000000001E-2</c:v>
                </c:pt>
                <c:pt idx="124">
                  <c:v>1.33321E-2</c:v>
                </c:pt>
                <c:pt idx="125">
                  <c:v>1.26059E-2</c:v>
                </c:pt>
                <c:pt idx="126">
                  <c:v>1.1890400000000001E-2</c:v>
                </c:pt>
                <c:pt idx="127">
                  <c:v>1.05066E-2</c:v>
                </c:pt>
                <c:pt idx="128">
                  <c:v>9.2573699999999991E-3</c:v>
                </c:pt>
                <c:pt idx="129">
                  <c:v>8.1218799999999997E-3</c:v>
                </c:pt>
                <c:pt idx="130">
                  <c:v>9.1763999999999995E-3</c:v>
                </c:pt>
                <c:pt idx="131">
                  <c:v>9.7973699999999997E-3</c:v>
                </c:pt>
                <c:pt idx="132">
                  <c:v>8.5197099999999998E-3</c:v>
                </c:pt>
                <c:pt idx="133">
                  <c:v>7.40867E-3</c:v>
                </c:pt>
                <c:pt idx="134">
                  <c:v>6.4425200000000002E-3</c:v>
                </c:pt>
                <c:pt idx="135">
                  <c:v>5.6023599999999998E-3</c:v>
                </c:pt>
                <c:pt idx="136">
                  <c:v>4.8717600000000002E-3</c:v>
                </c:pt>
                <c:pt idx="137">
                  <c:v>4.2364500000000001E-3</c:v>
                </c:pt>
                <c:pt idx="138">
                  <c:v>3.6839799999999999E-3</c:v>
                </c:pt>
                <c:pt idx="139">
                  <c:v>3.2035499999999999E-3</c:v>
                </c:pt>
                <c:pt idx="140">
                  <c:v>2.7857799999999999E-3</c:v>
                </c:pt>
                <c:pt idx="141">
                  <c:v>2.4224899999999998E-3</c:v>
                </c:pt>
                <c:pt idx="142">
                  <c:v>2.1065799999999998E-3</c:v>
                </c:pt>
                <c:pt idx="143">
                  <c:v>1.83186E-3</c:v>
                </c:pt>
                <c:pt idx="144">
                  <c:v>1.59297E-3</c:v>
                </c:pt>
                <c:pt idx="145">
                  <c:v>1.3852300000000001E-3</c:v>
                </c:pt>
                <c:pt idx="146">
                  <c:v>1.20459E-3</c:v>
                </c:pt>
                <c:pt idx="147">
                  <c:v>1.0475E-3</c:v>
                </c:pt>
                <c:pt idx="148">
                  <c:v>9.1089199999999995E-4</c:v>
                </c:pt>
                <c:pt idx="149">
                  <c:v>7.9210200000000004E-4</c:v>
                </c:pt>
                <c:pt idx="150">
                  <c:v>6.8880299999999998E-4</c:v>
                </c:pt>
                <c:pt idx="151">
                  <c:v>5.9897499999999996E-4</c:v>
                </c:pt>
                <c:pt idx="152">
                  <c:v>5.2086000000000005E-4</c:v>
                </c:pt>
                <c:pt idx="153">
                  <c:v>4.5293200000000002E-4</c:v>
                </c:pt>
                <c:pt idx="154">
                  <c:v>3.9386199999999998E-4</c:v>
                </c:pt>
                <c:pt idx="155">
                  <c:v>3.4249399999999999E-4</c:v>
                </c:pt>
                <c:pt idx="156">
                  <c:v>2.9782499999999999E-4</c:v>
                </c:pt>
                <c:pt idx="157">
                  <c:v>2.5898000000000002E-4</c:v>
                </c:pt>
                <c:pt idx="158">
                  <c:v>2.2519900000000001E-4</c:v>
                </c:pt>
                <c:pt idx="159">
                  <c:v>1.95823E-4</c:v>
                </c:pt>
                <c:pt idx="160">
                  <c:v>1.7027700000000001E-4</c:v>
                </c:pt>
                <c:pt idx="161">
                  <c:v>1.4805999999999999E-4</c:v>
                </c:pt>
                <c:pt idx="162">
                  <c:v>1.28739E-4</c:v>
                </c:pt>
                <c:pt idx="163">
                  <c:v>1.1193599999999999E-4</c:v>
                </c:pt>
                <c:pt idx="164">
                  <c:v>9.7322200000000001E-5</c:v>
                </c:pt>
                <c:pt idx="165">
                  <c:v>8.4611500000000001E-5</c:v>
                </c:pt>
                <c:pt idx="166">
                  <c:v>7.3555500000000004E-5</c:v>
                </c:pt>
                <c:pt idx="167">
                  <c:v>6.3937999999999997E-5</c:v>
                </c:pt>
                <c:pt idx="168">
                  <c:v>5.55709E-5</c:v>
                </c:pt>
                <c:pt idx="169">
                  <c:v>4.8290600000000001E-5</c:v>
                </c:pt>
                <c:pt idx="170">
                  <c:v>4.19548E-5</c:v>
                </c:pt>
                <c:pt idx="171">
                  <c:v>3.6439400000000002E-5</c:v>
                </c:pt>
                <c:pt idx="172">
                  <c:v>3.1636600000000001E-5</c:v>
                </c:pt>
                <c:pt idx="173">
                  <c:v>2.7452599999999999E-5</c:v>
                </c:pt>
                <c:pt idx="174">
                  <c:v>2.3805400000000001E-5</c:v>
                </c:pt>
                <c:pt idx="175">
                  <c:v>2.0623800000000001E-5</c:v>
                </c:pt>
                <c:pt idx="176">
                  <c:v>1.78455E-5</c:v>
                </c:pt>
                <c:pt idx="177">
                  <c:v>1.54163E-5</c:v>
                </c:pt>
                <c:pt idx="178">
                  <c:v>1.32885E-5</c:v>
                </c:pt>
                <c:pt idx="179">
                  <c:v>1.14206E-5</c:v>
                </c:pt>
                <c:pt idx="180">
                  <c:v>9.7760400000000003E-6</c:v>
                </c:pt>
                <c:pt idx="181">
                  <c:v>8.3226700000000004E-6</c:v>
                </c:pt>
                <c:pt idx="182">
                  <c:v>7.0320800000000003E-6</c:v>
                </c:pt>
                <c:pt idx="183">
                  <c:v>5.879E-6</c:v>
                </c:pt>
                <c:pt idx="184">
                  <c:v>4.8408999999999997E-6</c:v>
                </c:pt>
                <c:pt idx="185">
                  <c:v>3.89747E-6</c:v>
                </c:pt>
                <c:pt idx="186">
                  <c:v>3.0302600000000002E-6</c:v>
                </c:pt>
                <c:pt idx="187">
                  <c:v>2.22232E-6</c:v>
                </c:pt>
                <c:pt idx="188">
                  <c:v>1.45783E-6</c:v>
                </c:pt>
                <c:pt idx="189">
                  <c:v>7.2185800000000003E-7</c:v>
                </c:pt>
                <c:pt idx="190">
                  <c:v>-5.6584699999999999E-11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'4-non'!$E$181:$E$342</c:f>
              <c:numCache>
                <c:formatCode>General</c:formatCode>
                <c:ptCount val="162"/>
                <c:pt idx="0">
                  <c:v>6.4216039928825198E-3</c:v>
                </c:pt>
                <c:pt idx="1">
                  <c:v>6.3174845809167999E-3</c:v>
                </c:pt>
                <c:pt idx="2">
                  <c:v>6.1083480856176497E-3</c:v>
                </c:pt>
                <c:pt idx="3">
                  <c:v>5.9006112115047599E-3</c:v>
                </c:pt>
                <c:pt idx="4">
                  <c:v>5.6950843041377397E-3</c:v>
                </c:pt>
                <c:pt idx="5">
                  <c:v>5.4851374632789596E-3</c:v>
                </c:pt>
                <c:pt idx="6">
                  <c:v>5.2818205226578098E-3</c:v>
                </c:pt>
                <c:pt idx="7">
                  <c:v>4.4240951538085903E-2</c:v>
                </c:pt>
                <c:pt idx="8">
                  <c:v>4.4407844543456997E-2</c:v>
                </c:pt>
                <c:pt idx="9">
                  <c:v>4.4560432434081997E-2</c:v>
                </c:pt>
                <c:pt idx="10">
                  <c:v>4.4722557067871101E-2</c:v>
                </c:pt>
                <c:pt idx="11">
                  <c:v>4.4879913330078097E-2</c:v>
                </c:pt>
                <c:pt idx="12">
                  <c:v>4.5027732849121101E-2</c:v>
                </c:pt>
                <c:pt idx="13">
                  <c:v>4.5175552368164097E-2</c:v>
                </c:pt>
                <c:pt idx="14">
                  <c:v>4.5323371887206899E-2</c:v>
                </c:pt>
                <c:pt idx="15">
                  <c:v>4.5466423034667899E-2</c:v>
                </c:pt>
                <c:pt idx="16">
                  <c:v>4.5609474182129003E-2</c:v>
                </c:pt>
                <c:pt idx="17">
                  <c:v>4.5738220214843597E-2</c:v>
                </c:pt>
                <c:pt idx="18">
                  <c:v>4.5876502990722601E-2</c:v>
                </c:pt>
                <c:pt idx="19">
                  <c:v>4.6005249023437403E-2</c:v>
                </c:pt>
                <c:pt idx="20">
                  <c:v>4.6129226684570201E-2</c:v>
                </c:pt>
                <c:pt idx="21">
                  <c:v>4.6253204345703E-2</c:v>
                </c:pt>
                <c:pt idx="22">
                  <c:v>4.6372413635253802E-2</c:v>
                </c:pt>
                <c:pt idx="23">
                  <c:v>4.6482086181640299E-2</c:v>
                </c:pt>
                <c:pt idx="24">
                  <c:v>4.6591758728027101E-2</c:v>
                </c:pt>
                <c:pt idx="25">
                  <c:v>4.6696662902831899E-2</c:v>
                </c:pt>
                <c:pt idx="26">
                  <c:v>4.6796798706054701E-2</c:v>
                </c:pt>
                <c:pt idx="27">
                  <c:v>4.6892166137695097E-2</c:v>
                </c:pt>
                <c:pt idx="28">
                  <c:v>4.6977996826171702E-2</c:v>
                </c:pt>
                <c:pt idx="29">
                  <c:v>4.7068595886230302E-2</c:v>
                </c:pt>
                <c:pt idx="30">
                  <c:v>4.7144889831542698E-2</c:v>
                </c:pt>
                <c:pt idx="31">
                  <c:v>4.7216415405273097E-2</c:v>
                </c:pt>
                <c:pt idx="32">
                  <c:v>4.7287940979003802E-2</c:v>
                </c:pt>
                <c:pt idx="33">
                  <c:v>4.73451614379879E-2</c:v>
                </c:pt>
                <c:pt idx="34">
                  <c:v>4.7407150268554799E-2</c:v>
                </c:pt>
                <c:pt idx="35">
                  <c:v>4.7450065612792497E-2</c:v>
                </c:pt>
                <c:pt idx="36">
                  <c:v>4.7497749328612997E-2</c:v>
                </c:pt>
                <c:pt idx="37">
                  <c:v>4.7531127929687202E-2</c:v>
                </c:pt>
                <c:pt idx="38">
                  <c:v>4.7559738159179098E-2</c:v>
                </c:pt>
                <c:pt idx="39">
                  <c:v>4.7583580017089802E-2</c:v>
                </c:pt>
                <c:pt idx="40">
                  <c:v>4.7597885131835098E-2</c:v>
                </c:pt>
                <c:pt idx="41">
                  <c:v>4.7602653503417601E-2</c:v>
                </c:pt>
                <c:pt idx="42">
                  <c:v>4.7602653503417802E-2</c:v>
                </c:pt>
                <c:pt idx="43">
                  <c:v>4.7588348388671299E-2</c:v>
                </c:pt>
                <c:pt idx="44">
                  <c:v>4.7583580017089497E-2</c:v>
                </c:pt>
                <c:pt idx="45">
                  <c:v>4.7569274902343403E-2</c:v>
                </c:pt>
                <c:pt idx="46">
                  <c:v>4.7554969787597302E-2</c:v>
                </c:pt>
                <c:pt idx="47">
                  <c:v>4.7526359558105698E-2</c:v>
                </c:pt>
                <c:pt idx="48">
                  <c:v>4.7492980957031E-2</c:v>
                </c:pt>
                <c:pt idx="49">
                  <c:v>4.7464370727538799E-2</c:v>
                </c:pt>
                <c:pt idx="50">
                  <c:v>4.7426223754882403E-2</c:v>
                </c:pt>
                <c:pt idx="51">
                  <c:v>4.7388076782226403E-2</c:v>
                </c:pt>
                <c:pt idx="52">
                  <c:v>4.7330856323242097E-2</c:v>
                </c:pt>
                <c:pt idx="53">
                  <c:v>4.7264099121093202E-2</c:v>
                </c:pt>
                <c:pt idx="54">
                  <c:v>4.7192573547363101E-2</c:v>
                </c:pt>
                <c:pt idx="55">
                  <c:v>4.7111511230468701E-2</c:v>
                </c:pt>
                <c:pt idx="56">
                  <c:v>4.7011375427245698E-2</c:v>
                </c:pt>
                <c:pt idx="57">
                  <c:v>4.69112396240235E-2</c:v>
                </c:pt>
                <c:pt idx="58">
                  <c:v>4.6796798706054403E-2</c:v>
                </c:pt>
                <c:pt idx="59">
                  <c:v>4.6668052673339802E-2</c:v>
                </c:pt>
                <c:pt idx="60">
                  <c:v>4.6529769897460702E-2</c:v>
                </c:pt>
                <c:pt idx="61">
                  <c:v>4.6381950378417199E-2</c:v>
                </c:pt>
                <c:pt idx="62">
                  <c:v>4.6215057373047E-2</c:v>
                </c:pt>
                <c:pt idx="63">
                  <c:v>4.6043395996093299E-2</c:v>
                </c:pt>
                <c:pt idx="64">
                  <c:v>4.5857429504393601E-2</c:v>
                </c:pt>
                <c:pt idx="65">
                  <c:v>4.5657157897948497E-2</c:v>
                </c:pt>
                <c:pt idx="66">
                  <c:v>4.54473495483401E-2</c:v>
                </c:pt>
                <c:pt idx="67">
                  <c:v>4.5213699340819598E-2</c:v>
                </c:pt>
                <c:pt idx="68">
                  <c:v>4.4980049133300698E-2</c:v>
                </c:pt>
                <c:pt idx="69">
                  <c:v>4.4717788696288001E-2</c:v>
                </c:pt>
                <c:pt idx="70">
                  <c:v>4.4460296630858903E-2</c:v>
                </c:pt>
                <c:pt idx="71">
                  <c:v>4.4193267822265299E-2</c:v>
                </c:pt>
                <c:pt idx="72">
                  <c:v>4.3916702270507701E-2</c:v>
                </c:pt>
                <c:pt idx="73">
                  <c:v>4.36305999755855E-2</c:v>
                </c:pt>
                <c:pt idx="74">
                  <c:v>4.3339729309081101E-2</c:v>
                </c:pt>
                <c:pt idx="75">
                  <c:v>4.3044090270996101E-2</c:v>
                </c:pt>
                <c:pt idx="76">
                  <c:v>4.2724609374999702E-2</c:v>
                </c:pt>
                <c:pt idx="77">
                  <c:v>4.2395591735839698E-2</c:v>
                </c:pt>
                <c:pt idx="78">
                  <c:v>4.2047500610351597E-2</c:v>
                </c:pt>
                <c:pt idx="79">
                  <c:v>4.1685104370117E-2</c:v>
                </c:pt>
                <c:pt idx="80">
                  <c:v>4.1303634643554202E-2</c:v>
                </c:pt>
                <c:pt idx="81">
                  <c:v>4.0922164916991403E-2</c:v>
                </c:pt>
                <c:pt idx="82">
                  <c:v>4.0531158447265403E-2</c:v>
                </c:pt>
                <c:pt idx="83">
                  <c:v>4.0125846862792199E-2</c:v>
                </c:pt>
                <c:pt idx="84">
                  <c:v>3.972053527832E-2</c:v>
                </c:pt>
                <c:pt idx="85">
                  <c:v>3.9296150207518997E-2</c:v>
                </c:pt>
                <c:pt idx="86">
                  <c:v>3.8852691650389702E-2</c:v>
                </c:pt>
                <c:pt idx="87">
                  <c:v>3.83996963500974E-2</c:v>
                </c:pt>
                <c:pt idx="88">
                  <c:v>3.7927627563476701E-2</c:v>
                </c:pt>
                <c:pt idx="89">
                  <c:v>3.7441253662109E-2</c:v>
                </c:pt>
                <c:pt idx="90">
                  <c:v>3.6926269531249299E-2</c:v>
                </c:pt>
                <c:pt idx="91">
                  <c:v>3.6420822143554098E-2</c:v>
                </c:pt>
                <c:pt idx="92">
                  <c:v>3.5891532897948303E-2</c:v>
                </c:pt>
                <c:pt idx="93">
                  <c:v>3.5352706909179799E-2</c:v>
                </c:pt>
                <c:pt idx="94">
                  <c:v>3.4804344177245101E-2</c:v>
                </c:pt>
                <c:pt idx="95">
                  <c:v>3.4236907958983702E-2</c:v>
                </c:pt>
                <c:pt idx="96">
                  <c:v>3.3655166625976E-2</c:v>
                </c:pt>
                <c:pt idx="97">
                  <c:v>3.3049583435057997E-2</c:v>
                </c:pt>
                <c:pt idx="98">
                  <c:v>3.2434463500976403E-2</c:v>
                </c:pt>
                <c:pt idx="99">
                  <c:v>3.1805038452147702E-2</c:v>
                </c:pt>
                <c:pt idx="100">
                  <c:v>3.1161308288574101E-2</c:v>
                </c:pt>
                <c:pt idx="101">
                  <c:v>3.05128097534174E-2</c:v>
                </c:pt>
                <c:pt idx="102">
                  <c:v>2.9864311218260799E-2</c:v>
                </c:pt>
                <c:pt idx="103">
                  <c:v>2.92110443115229E-2</c:v>
                </c:pt>
                <c:pt idx="104">
                  <c:v>2.8538703918456799E-2</c:v>
                </c:pt>
                <c:pt idx="105">
                  <c:v>2.78568267822259E-2</c:v>
                </c:pt>
                <c:pt idx="106">
                  <c:v>2.7160644531248598E-2</c:v>
                </c:pt>
                <c:pt idx="107">
                  <c:v>2.6450157165526799E-2</c:v>
                </c:pt>
                <c:pt idx="108">
                  <c:v>2.5725364685057799E-2</c:v>
                </c:pt>
                <c:pt idx="109">
                  <c:v>2.4991035461425799E-2</c:v>
                </c:pt>
                <c:pt idx="110">
                  <c:v>2.4251937866210199E-2</c:v>
                </c:pt>
                <c:pt idx="111">
                  <c:v>2.3512840270995702E-2</c:v>
                </c:pt>
                <c:pt idx="112">
                  <c:v>2.2768974304198799E-2</c:v>
                </c:pt>
                <c:pt idx="113">
                  <c:v>2.2025108337401698E-2</c:v>
                </c:pt>
                <c:pt idx="114">
                  <c:v>2.1276473999022799E-2</c:v>
                </c:pt>
                <c:pt idx="115">
                  <c:v>2.0518302917479799E-2</c:v>
                </c:pt>
                <c:pt idx="116">
                  <c:v>1.9755363464355101E-2</c:v>
                </c:pt>
                <c:pt idx="117">
                  <c:v>1.8987655639647501E-2</c:v>
                </c:pt>
                <c:pt idx="118">
                  <c:v>1.8219947814941101E-2</c:v>
                </c:pt>
                <c:pt idx="119">
                  <c:v>1.7452239990233501E-2</c:v>
                </c:pt>
                <c:pt idx="120">
                  <c:v>1.6679763793945101E-2</c:v>
                </c:pt>
                <c:pt idx="121">
                  <c:v>1.5921592712401799E-2</c:v>
                </c:pt>
                <c:pt idx="122">
                  <c:v>1.5158653259277E-2</c:v>
                </c:pt>
                <c:pt idx="123">
                  <c:v>1.4410018920898099E-2</c:v>
                </c:pt>
                <c:pt idx="124">
                  <c:v>1.3661384582518501E-2</c:v>
                </c:pt>
                <c:pt idx="125">
                  <c:v>1.29318237304682E-2</c:v>
                </c:pt>
                <c:pt idx="126">
                  <c:v>1.22165679931635E-2</c:v>
                </c:pt>
                <c:pt idx="127">
                  <c:v>1.1157989501952599E-2</c:v>
                </c:pt>
                <c:pt idx="128">
                  <c:v>9.8419189453119293E-3</c:v>
                </c:pt>
                <c:pt idx="129">
                  <c:v>8.6545944213866407E-3</c:v>
                </c:pt>
                <c:pt idx="130">
                  <c:v>7.5626373291005997E-3</c:v>
                </c:pt>
                <c:pt idx="131">
                  <c:v>9.8466873168944098E-3</c:v>
                </c:pt>
                <c:pt idx="132">
                  <c:v>7.4577331542965801E-3</c:v>
                </c:pt>
                <c:pt idx="133">
                  <c:v>5.6481361389157901E-3</c:v>
                </c:pt>
                <c:pt idx="134">
                  <c:v>4.2796134948729202E-3</c:v>
                </c:pt>
                <c:pt idx="135">
                  <c:v>3.2401084899898501E-3</c:v>
                </c:pt>
                <c:pt idx="136">
                  <c:v>2.4580955505370699E-3</c:v>
                </c:pt>
                <c:pt idx="137">
                  <c:v>1.8644332885739399E-3</c:v>
                </c:pt>
                <c:pt idx="138">
                  <c:v>1.41382217407165E-3</c:v>
                </c:pt>
                <c:pt idx="139">
                  <c:v>1.07526779174827E-3</c:v>
                </c:pt>
                <c:pt idx="140">
                  <c:v>8.1539154052671199E-4</c:v>
                </c:pt>
                <c:pt idx="141">
                  <c:v>6.22272491454689E-4</c:v>
                </c:pt>
                <c:pt idx="142">
                  <c:v>4.7445297241175397E-4</c:v>
                </c:pt>
                <c:pt idx="143">
                  <c:v>3.6239624023437798E-4</c:v>
                </c:pt>
                <c:pt idx="144">
                  <c:v>2.7656555175764201E-4</c:v>
                </c:pt>
                <c:pt idx="145">
                  <c:v>2.1457672119128699E-4</c:v>
                </c:pt>
                <c:pt idx="146">
                  <c:v>1.6450881957924901E-4</c:v>
                </c:pt>
                <c:pt idx="147">
                  <c:v>1.2874603271494201E-4</c:v>
                </c:pt>
                <c:pt idx="148">
                  <c:v>1.00135803222538E-4</c:v>
                </c:pt>
                <c:pt idx="149" formatCode="0.00E+00">
                  <c:v>7.8678131102896695E-5</c:v>
                </c:pt>
                <c:pt idx="150" formatCode="0.00E+00">
                  <c:v>6.43730163572606E-5</c:v>
                </c:pt>
                <c:pt idx="151" formatCode="0.00E+00">
                  <c:v>5.0067901611382599E-5</c:v>
                </c:pt>
                <c:pt idx="152" formatCode="0.00E+00">
                  <c:v>4.2915344238037501E-5</c:v>
                </c:pt>
                <c:pt idx="153" formatCode="0.00E+00">
                  <c:v>3.3378601073956902E-5</c:v>
                </c:pt>
                <c:pt idx="154" formatCode="0.00E+00">
                  <c:v>2.86102294919198E-5</c:v>
                </c:pt>
                <c:pt idx="155" formatCode="0.00E+00">
                  <c:v>2.1457672119144901E-5</c:v>
                </c:pt>
                <c:pt idx="156" formatCode="0.00E+00">
                  <c:v>1.90734863275731E-5</c:v>
                </c:pt>
                <c:pt idx="157" formatCode="0.00E+00">
                  <c:v>1.6689300537111401E-5</c:v>
                </c:pt>
                <c:pt idx="158" formatCode="0.00E+00">
                  <c:v>9.5367431637853508E-6</c:v>
                </c:pt>
                <c:pt idx="159" formatCode="0.00E+00">
                  <c:v>7.1525573727696301E-6</c:v>
                </c:pt>
                <c:pt idx="160" formatCode="0.00E+00">
                  <c:v>4.7683715817537696E-6</c:v>
                </c:pt>
                <c:pt idx="161" formatCode="0.00E+00">
                  <c:v>2.2647152980725999E-6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89592"/>
        <c:axId val="239490376"/>
      </c:scatterChart>
      <c:valAx>
        <c:axId val="2394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0376"/>
        <c:crosses val="autoZero"/>
        <c:crossBetween val="midCat"/>
      </c:valAx>
      <c:valAx>
        <c:axId val="2394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'5-non'!$S$229:$S$419</c:f>
              <c:numCache>
                <c:formatCode>0.00E+00</c:formatCode>
                <c:ptCount val="191"/>
                <c:pt idx="0">
                  <c:v>6.9634500000000004E-3</c:v>
                </c:pt>
                <c:pt idx="1">
                  <c:v>6.7214099999999997E-3</c:v>
                </c:pt>
                <c:pt idx="2">
                  <c:v>6.4801199999999998E-3</c:v>
                </c:pt>
                <c:pt idx="3">
                  <c:v>6.2395699999999998E-3</c:v>
                </c:pt>
                <c:pt idx="4">
                  <c:v>5.99973E-3</c:v>
                </c:pt>
                <c:pt idx="5">
                  <c:v>5.7605699999999996E-3</c:v>
                </c:pt>
                <c:pt idx="6">
                  <c:v>2.6711100000000002E-2</c:v>
                </c:pt>
                <c:pt idx="7">
                  <c:v>4.7974999999999997E-2</c:v>
                </c:pt>
                <c:pt idx="8">
                  <c:v>4.8045999999999998E-2</c:v>
                </c:pt>
                <c:pt idx="9">
                  <c:v>4.81129E-2</c:v>
                </c:pt>
                <c:pt idx="10">
                  <c:v>4.8175999999999997E-2</c:v>
                </c:pt>
                <c:pt idx="11">
                  <c:v>4.8234600000000002E-2</c:v>
                </c:pt>
                <c:pt idx="12">
                  <c:v>4.8288699999999997E-2</c:v>
                </c:pt>
                <c:pt idx="13">
                  <c:v>4.8338600000000002E-2</c:v>
                </c:pt>
                <c:pt idx="14">
                  <c:v>4.8383599999999999E-2</c:v>
                </c:pt>
                <c:pt idx="15">
                  <c:v>4.8424200000000001E-2</c:v>
                </c:pt>
                <c:pt idx="16">
                  <c:v>4.8460400000000001E-2</c:v>
                </c:pt>
                <c:pt idx="17">
                  <c:v>4.8492E-2</c:v>
                </c:pt>
                <c:pt idx="18">
                  <c:v>4.8519300000000001E-2</c:v>
                </c:pt>
                <c:pt idx="19">
                  <c:v>4.8541399999999998E-2</c:v>
                </c:pt>
                <c:pt idx="20">
                  <c:v>4.85581E-2</c:v>
                </c:pt>
                <c:pt idx="21">
                  <c:v>4.8569300000000003E-2</c:v>
                </c:pt>
                <c:pt idx="22">
                  <c:v>4.8575199999999999E-2</c:v>
                </c:pt>
                <c:pt idx="23">
                  <c:v>4.8576000000000001E-2</c:v>
                </c:pt>
                <c:pt idx="24">
                  <c:v>4.8571299999999998E-2</c:v>
                </c:pt>
                <c:pt idx="25">
                  <c:v>4.8560600000000002E-2</c:v>
                </c:pt>
                <c:pt idx="26">
                  <c:v>4.8543999999999997E-2</c:v>
                </c:pt>
                <c:pt idx="27">
                  <c:v>4.8521599999999998E-2</c:v>
                </c:pt>
                <c:pt idx="28">
                  <c:v>4.8493000000000001E-2</c:v>
                </c:pt>
                <c:pt idx="29">
                  <c:v>4.8459599999999999E-2</c:v>
                </c:pt>
                <c:pt idx="30">
                  <c:v>4.8420400000000002E-2</c:v>
                </c:pt>
                <c:pt idx="31">
                  <c:v>4.83747E-2</c:v>
                </c:pt>
                <c:pt idx="32">
                  <c:v>4.8322400000000001E-2</c:v>
                </c:pt>
                <c:pt idx="33">
                  <c:v>4.8263500000000001E-2</c:v>
                </c:pt>
                <c:pt idx="34">
                  <c:v>4.8198299999999999E-2</c:v>
                </c:pt>
                <c:pt idx="35">
                  <c:v>4.8126599999999999E-2</c:v>
                </c:pt>
                <c:pt idx="36">
                  <c:v>4.8048100000000003E-2</c:v>
                </c:pt>
                <c:pt idx="37">
                  <c:v>4.7962100000000001E-2</c:v>
                </c:pt>
                <c:pt idx="38">
                  <c:v>4.7868800000000003E-2</c:v>
                </c:pt>
                <c:pt idx="39">
                  <c:v>4.7767999999999998E-2</c:v>
                </c:pt>
                <c:pt idx="40">
                  <c:v>4.7659399999999998E-2</c:v>
                </c:pt>
                <c:pt idx="41">
                  <c:v>4.7543200000000001E-2</c:v>
                </c:pt>
                <c:pt idx="42">
                  <c:v>4.7419000000000003E-2</c:v>
                </c:pt>
                <c:pt idx="43">
                  <c:v>4.72869E-2</c:v>
                </c:pt>
                <c:pt idx="44">
                  <c:v>4.7147000000000001E-2</c:v>
                </c:pt>
                <c:pt idx="45">
                  <c:v>4.6998699999999997E-2</c:v>
                </c:pt>
                <c:pt idx="46">
                  <c:v>4.6842200000000001E-2</c:v>
                </c:pt>
                <c:pt idx="47">
                  <c:v>4.6677400000000001E-2</c:v>
                </c:pt>
                <c:pt idx="48">
                  <c:v>4.6503999999999997E-2</c:v>
                </c:pt>
                <c:pt idx="49">
                  <c:v>4.6322000000000002E-2</c:v>
                </c:pt>
                <c:pt idx="50">
                  <c:v>4.6131400000000003E-2</c:v>
                </c:pt>
                <c:pt idx="51">
                  <c:v>4.5931899999999998E-2</c:v>
                </c:pt>
                <c:pt idx="52">
                  <c:v>4.5724000000000001E-2</c:v>
                </c:pt>
                <c:pt idx="53">
                  <c:v>4.5506999999999999E-2</c:v>
                </c:pt>
                <c:pt idx="54">
                  <c:v>4.5285199999999998E-2</c:v>
                </c:pt>
                <c:pt idx="55">
                  <c:v>4.5055999999999999E-2</c:v>
                </c:pt>
                <c:pt idx="56">
                  <c:v>4.4817500000000003E-2</c:v>
                </c:pt>
                <c:pt idx="57">
                  <c:v>4.4569999999999999E-2</c:v>
                </c:pt>
                <c:pt idx="58">
                  <c:v>4.4313199999999997E-2</c:v>
                </c:pt>
                <c:pt idx="59">
                  <c:v>4.4046599999999998E-2</c:v>
                </c:pt>
                <c:pt idx="60">
                  <c:v>4.3770000000000003E-2</c:v>
                </c:pt>
                <c:pt idx="61">
                  <c:v>4.3483300000000003E-2</c:v>
                </c:pt>
                <c:pt idx="62">
                  <c:v>4.31864E-2</c:v>
                </c:pt>
                <c:pt idx="63">
                  <c:v>4.2879E-2</c:v>
                </c:pt>
                <c:pt idx="64">
                  <c:v>4.2560300000000002E-2</c:v>
                </c:pt>
                <c:pt idx="65">
                  <c:v>4.2233699999999999E-2</c:v>
                </c:pt>
                <c:pt idx="66">
                  <c:v>4.1898699999999997E-2</c:v>
                </c:pt>
                <c:pt idx="67">
                  <c:v>4.1552600000000002E-2</c:v>
                </c:pt>
                <c:pt idx="68">
                  <c:v>4.11954E-2</c:v>
                </c:pt>
                <c:pt idx="69">
                  <c:v>4.0827200000000001E-2</c:v>
                </c:pt>
                <c:pt idx="70">
                  <c:v>4.0447799999999999E-2</c:v>
                </c:pt>
                <c:pt idx="71">
                  <c:v>4.0057299999999997E-2</c:v>
                </c:pt>
                <c:pt idx="72">
                  <c:v>3.9655200000000002E-2</c:v>
                </c:pt>
                <c:pt idx="73">
                  <c:v>3.9245599999999999E-2</c:v>
                </c:pt>
                <c:pt idx="74">
                  <c:v>3.8831299999999999E-2</c:v>
                </c:pt>
                <c:pt idx="75">
                  <c:v>3.8405599999999998E-2</c:v>
                </c:pt>
                <c:pt idx="76">
                  <c:v>3.7969200000000002E-2</c:v>
                </c:pt>
                <c:pt idx="77">
                  <c:v>3.7522300000000001E-2</c:v>
                </c:pt>
                <c:pt idx="78">
                  <c:v>3.7064800000000002E-2</c:v>
                </c:pt>
                <c:pt idx="79">
                  <c:v>3.6596099999999999E-2</c:v>
                </c:pt>
                <c:pt idx="80">
                  <c:v>3.6122300000000003E-2</c:v>
                </c:pt>
                <c:pt idx="81">
                  <c:v>3.5642399999999998E-2</c:v>
                </c:pt>
                <c:pt idx="82">
                  <c:v>3.51502E-2</c:v>
                </c:pt>
                <c:pt idx="83">
                  <c:v>3.4646200000000002E-2</c:v>
                </c:pt>
                <c:pt idx="84">
                  <c:v>3.4129899999999998E-2</c:v>
                </c:pt>
                <c:pt idx="85">
                  <c:v>3.3601100000000002E-2</c:v>
                </c:pt>
                <c:pt idx="86">
                  <c:v>3.3062000000000001E-2</c:v>
                </c:pt>
                <c:pt idx="87">
                  <c:v>3.2513E-2</c:v>
                </c:pt>
                <c:pt idx="88">
                  <c:v>3.19517E-2</c:v>
                </c:pt>
                <c:pt idx="89">
                  <c:v>3.1378700000000002E-2</c:v>
                </c:pt>
                <c:pt idx="90">
                  <c:v>3.0793899999999999E-2</c:v>
                </c:pt>
                <c:pt idx="91">
                  <c:v>3.0199199999999999E-2</c:v>
                </c:pt>
                <c:pt idx="92">
                  <c:v>2.9599400000000001E-2</c:v>
                </c:pt>
                <c:pt idx="93">
                  <c:v>2.89891E-2</c:v>
                </c:pt>
                <c:pt idx="94">
                  <c:v>2.8368999999999998E-2</c:v>
                </c:pt>
                <c:pt idx="95">
                  <c:v>2.77389E-2</c:v>
                </c:pt>
                <c:pt idx="96">
                  <c:v>2.7102899999999999E-2</c:v>
                </c:pt>
                <c:pt idx="97">
                  <c:v>2.64671E-2</c:v>
                </c:pt>
                <c:pt idx="98">
                  <c:v>2.5823200000000001E-2</c:v>
                </c:pt>
                <c:pt idx="99">
                  <c:v>2.5172300000000002E-2</c:v>
                </c:pt>
                <c:pt idx="100">
                  <c:v>2.4514000000000001E-2</c:v>
                </c:pt>
                <c:pt idx="101">
                  <c:v>2.3858500000000001E-2</c:v>
                </c:pt>
                <c:pt idx="102">
                  <c:v>2.3203600000000001E-2</c:v>
                </c:pt>
                <c:pt idx="103">
                  <c:v>2.2542099999999999E-2</c:v>
                </c:pt>
                <c:pt idx="104">
                  <c:v>2.18754E-2</c:v>
                </c:pt>
                <c:pt idx="105">
                  <c:v>2.1203799999999998E-2</c:v>
                </c:pt>
                <c:pt idx="106">
                  <c:v>2.0528500000000002E-2</c:v>
                </c:pt>
                <c:pt idx="107">
                  <c:v>1.9848299999999999E-2</c:v>
                </c:pt>
                <c:pt idx="108">
                  <c:v>1.9164199999999999E-2</c:v>
                </c:pt>
                <c:pt idx="109">
                  <c:v>1.84771E-2</c:v>
                </c:pt>
                <c:pt idx="110">
                  <c:v>1.7788000000000002E-2</c:v>
                </c:pt>
                <c:pt idx="111">
                  <c:v>1.7097899999999999E-2</c:v>
                </c:pt>
                <c:pt idx="112">
                  <c:v>1.64078E-2</c:v>
                </c:pt>
                <c:pt idx="113">
                  <c:v>1.5718800000000002E-2</c:v>
                </c:pt>
                <c:pt idx="114">
                  <c:v>1.5032200000000001E-2</c:v>
                </c:pt>
                <c:pt idx="115">
                  <c:v>1.4349199999999999E-2</c:v>
                </c:pt>
                <c:pt idx="116">
                  <c:v>1.36709E-2</c:v>
                </c:pt>
                <c:pt idx="117">
                  <c:v>1.29988E-2</c:v>
                </c:pt>
                <c:pt idx="118">
                  <c:v>1.23342E-2</c:v>
                </c:pt>
                <c:pt idx="119">
                  <c:v>1.16785E-2</c:v>
                </c:pt>
                <c:pt idx="120">
                  <c:v>1.1033100000000001E-2</c:v>
                </c:pt>
                <c:pt idx="121">
                  <c:v>1.03996E-2</c:v>
                </c:pt>
                <c:pt idx="122">
                  <c:v>9.7795999999999994E-3</c:v>
                </c:pt>
                <c:pt idx="123">
                  <c:v>9.1746399999999995E-3</c:v>
                </c:pt>
                <c:pt idx="124">
                  <c:v>8.5864500000000007E-3</c:v>
                </c:pt>
                <c:pt idx="125">
                  <c:v>8.0168300000000008E-3</c:v>
                </c:pt>
                <c:pt idx="126">
                  <c:v>7.4640000000000001E-3</c:v>
                </c:pt>
                <c:pt idx="127">
                  <c:v>6.5077499999999996E-3</c:v>
                </c:pt>
                <c:pt idx="128">
                  <c:v>5.6555099999999999E-3</c:v>
                </c:pt>
                <c:pt idx="129">
                  <c:v>4.8901600000000002E-3</c:v>
                </c:pt>
                <c:pt idx="130">
                  <c:v>5.4388199999999996E-3</c:v>
                </c:pt>
                <c:pt idx="131">
                  <c:v>5.7117000000000001E-3</c:v>
                </c:pt>
                <c:pt idx="132">
                  <c:v>4.8854399999999996E-3</c:v>
                </c:pt>
                <c:pt idx="133">
                  <c:v>4.1787100000000004E-3</c:v>
                </c:pt>
                <c:pt idx="134">
                  <c:v>3.5742199999999999E-3</c:v>
                </c:pt>
                <c:pt idx="135">
                  <c:v>3.0571700000000001E-3</c:v>
                </c:pt>
                <c:pt idx="136">
                  <c:v>2.6149200000000002E-3</c:v>
                </c:pt>
                <c:pt idx="137">
                  <c:v>2.2366500000000002E-3</c:v>
                </c:pt>
                <c:pt idx="138">
                  <c:v>1.9130900000000001E-3</c:v>
                </c:pt>
                <c:pt idx="139">
                  <c:v>1.63634E-3</c:v>
                </c:pt>
                <c:pt idx="140">
                  <c:v>1.39963E-3</c:v>
                </c:pt>
                <c:pt idx="141">
                  <c:v>1.1971600000000001E-3</c:v>
                </c:pt>
                <c:pt idx="142">
                  <c:v>1.0239800000000001E-3</c:v>
                </c:pt>
                <c:pt idx="143">
                  <c:v>8.7584800000000003E-4</c:v>
                </c:pt>
                <c:pt idx="144">
                  <c:v>7.4914800000000004E-4</c:v>
                </c:pt>
                <c:pt idx="145">
                  <c:v>6.4077600000000002E-4</c:v>
                </c:pt>
                <c:pt idx="146">
                  <c:v>5.4808099999999996E-4</c:v>
                </c:pt>
                <c:pt idx="147">
                  <c:v>4.6879499999999999E-4</c:v>
                </c:pt>
                <c:pt idx="148">
                  <c:v>4.0097899999999998E-4</c:v>
                </c:pt>
                <c:pt idx="149">
                  <c:v>3.42973E-4</c:v>
                </c:pt>
                <c:pt idx="150">
                  <c:v>2.9335800000000002E-4</c:v>
                </c:pt>
                <c:pt idx="151">
                  <c:v>2.5092000000000002E-4</c:v>
                </c:pt>
                <c:pt idx="152">
                  <c:v>2.1462200000000001E-4</c:v>
                </c:pt>
                <c:pt idx="153">
                  <c:v>1.8357399999999999E-4</c:v>
                </c:pt>
                <c:pt idx="154">
                  <c:v>1.5701800000000001E-4</c:v>
                </c:pt>
                <c:pt idx="155">
                  <c:v>1.34303E-4</c:v>
                </c:pt>
                <c:pt idx="156">
                  <c:v>1.14874E-4</c:v>
                </c:pt>
                <c:pt idx="157">
                  <c:v>9.8255200000000001E-5</c:v>
                </c:pt>
                <c:pt idx="158">
                  <c:v>8.4040499999999996E-5</c:v>
                </c:pt>
                <c:pt idx="159">
                  <c:v>7.1882000000000001E-5</c:v>
                </c:pt>
                <c:pt idx="160">
                  <c:v>6.1482099999999999E-5</c:v>
                </c:pt>
                <c:pt idx="161">
                  <c:v>5.2586500000000002E-5</c:v>
                </c:pt>
                <c:pt idx="162">
                  <c:v>4.4977400000000001E-5</c:v>
                </c:pt>
                <c:pt idx="163">
                  <c:v>3.84687E-5</c:v>
                </c:pt>
                <c:pt idx="164">
                  <c:v>3.2901200000000003E-5</c:v>
                </c:pt>
                <c:pt idx="165">
                  <c:v>2.8138699999999999E-5</c:v>
                </c:pt>
                <c:pt idx="166">
                  <c:v>2.40645E-5</c:v>
                </c:pt>
                <c:pt idx="167">
                  <c:v>2.0579200000000001E-5</c:v>
                </c:pt>
                <c:pt idx="168">
                  <c:v>1.7597299999999998E-5</c:v>
                </c:pt>
                <c:pt idx="169">
                  <c:v>1.5046E-5</c:v>
                </c:pt>
                <c:pt idx="170">
                  <c:v>1.28627E-5</c:v>
                </c:pt>
                <c:pt idx="171">
                  <c:v>1.0994200000000001E-5</c:v>
                </c:pt>
                <c:pt idx="172">
                  <c:v>9.3946499999999999E-6</c:v>
                </c:pt>
                <c:pt idx="173">
                  <c:v>8.0249500000000001E-6</c:v>
                </c:pt>
                <c:pt idx="174">
                  <c:v>6.8515899999999999E-6</c:v>
                </c:pt>
                <c:pt idx="175">
                  <c:v>5.8458500000000001E-6</c:v>
                </c:pt>
                <c:pt idx="176">
                  <c:v>4.98314E-6</c:v>
                </c:pt>
                <c:pt idx="177">
                  <c:v>4.2423500000000001E-6</c:v>
                </c:pt>
                <c:pt idx="178">
                  <c:v>3.6053500000000001E-6</c:v>
                </c:pt>
                <c:pt idx="179">
                  <c:v>3.0565599999999998E-6</c:v>
                </c:pt>
                <c:pt idx="180">
                  <c:v>2.5825499999999999E-6</c:v>
                </c:pt>
                <c:pt idx="181">
                  <c:v>2.17172E-6</c:v>
                </c:pt>
                <c:pt idx="182">
                  <c:v>1.81402E-6</c:v>
                </c:pt>
                <c:pt idx="183">
                  <c:v>1.5007099999999999E-6</c:v>
                </c:pt>
                <c:pt idx="184">
                  <c:v>1.2241099999999999E-6</c:v>
                </c:pt>
                <c:pt idx="185">
                  <c:v>9.7746199999999997E-7</c:v>
                </c:pt>
                <c:pt idx="186">
                  <c:v>7.5472799999999998E-7</c:v>
                </c:pt>
                <c:pt idx="187">
                  <c:v>5.5045899999999999E-7</c:v>
                </c:pt>
                <c:pt idx="188">
                  <c:v>3.5965799999999998E-7</c:v>
                </c:pt>
                <c:pt idx="189">
                  <c:v>1.7765500000000001E-7</c:v>
                </c:pt>
                <c:pt idx="190">
                  <c:v>-1.8016700000000001E-11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'5-non'!$E$181:$E$342</c:f>
              <c:numCache>
                <c:formatCode>General</c:formatCode>
                <c:ptCount val="162"/>
                <c:pt idx="0">
                  <c:v>6.9728247096738499E-3</c:v>
                </c:pt>
                <c:pt idx="1">
                  <c:v>6.8522965334202298E-3</c:v>
                </c:pt>
                <c:pt idx="2">
                  <c:v>6.6078005701869598E-3</c:v>
                </c:pt>
                <c:pt idx="3">
                  <c:v>6.36912416163173E-3</c:v>
                </c:pt>
                <c:pt idx="4">
                  <c:v>6.12602781958471E-3</c:v>
                </c:pt>
                <c:pt idx="5">
                  <c:v>5.8873514110294699E-3</c:v>
                </c:pt>
                <c:pt idx="6">
                  <c:v>5.6486750024742202E-3</c:v>
                </c:pt>
                <c:pt idx="7">
                  <c:v>4.7974586486816399E-2</c:v>
                </c:pt>
                <c:pt idx="8">
                  <c:v>4.8036575317382903E-2</c:v>
                </c:pt>
                <c:pt idx="9">
                  <c:v>4.8103332519531201E-2</c:v>
                </c:pt>
                <c:pt idx="10">
                  <c:v>4.8160552978515597E-2</c:v>
                </c:pt>
                <c:pt idx="11">
                  <c:v>4.8213005065917899E-2</c:v>
                </c:pt>
                <c:pt idx="12">
                  <c:v>4.8260688781738198E-2</c:v>
                </c:pt>
                <c:pt idx="13">
                  <c:v>4.8308372497558601E-2</c:v>
                </c:pt>
                <c:pt idx="14">
                  <c:v>4.8360824584960799E-2</c:v>
                </c:pt>
                <c:pt idx="15">
                  <c:v>4.8403739929199101E-2</c:v>
                </c:pt>
                <c:pt idx="16">
                  <c:v>4.8441886901855503E-2</c:v>
                </c:pt>
                <c:pt idx="17">
                  <c:v>4.8470497131347497E-2</c:v>
                </c:pt>
                <c:pt idx="18">
                  <c:v>4.8508644104003802E-2</c:v>
                </c:pt>
                <c:pt idx="19">
                  <c:v>4.8537254333495997E-2</c:v>
                </c:pt>
                <c:pt idx="20">
                  <c:v>4.8565864562988101E-2</c:v>
                </c:pt>
                <c:pt idx="21">
                  <c:v>4.8594474792480302E-2</c:v>
                </c:pt>
                <c:pt idx="22">
                  <c:v>4.8604011535644497E-2</c:v>
                </c:pt>
                <c:pt idx="23">
                  <c:v>4.86230850219724E-2</c:v>
                </c:pt>
                <c:pt idx="24">
                  <c:v>4.86230850219724E-2</c:v>
                </c:pt>
                <c:pt idx="25">
                  <c:v>4.86230850219724E-2</c:v>
                </c:pt>
                <c:pt idx="26">
                  <c:v>4.8613548278808497E-2</c:v>
                </c:pt>
                <c:pt idx="27">
                  <c:v>4.8599243164062299E-2</c:v>
                </c:pt>
                <c:pt idx="28">
                  <c:v>4.8580169677734403E-2</c:v>
                </c:pt>
                <c:pt idx="29">
                  <c:v>4.8551559448241903E-2</c:v>
                </c:pt>
                <c:pt idx="30">
                  <c:v>4.8513412475585903E-2</c:v>
                </c:pt>
                <c:pt idx="31">
                  <c:v>4.8470497131347302E-2</c:v>
                </c:pt>
                <c:pt idx="32">
                  <c:v>4.8422813415527101E-2</c:v>
                </c:pt>
                <c:pt idx="33">
                  <c:v>4.8365592956542601E-2</c:v>
                </c:pt>
                <c:pt idx="34">
                  <c:v>4.8298835754394302E-2</c:v>
                </c:pt>
                <c:pt idx="35">
                  <c:v>4.8222541809081698E-2</c:v>
                </c:pt>
                <c:pt idx="36">
                  <c:v>4.8141479492186799E-2</c:v>
                </c:pt>
                <c:pt idx="37">
                  <c:v>4.8050880432128698E-2</c:v>
                </c:pt>
                <c:pt idx="38">
                  <c:v>4.7950744628905903E-2</c:v>
                </c:pt>
                <c:pt idx="39">
                  <c:v>4.7841072082519399E-2</c:v>
                </c:pt>
                <c:pt idx="40">
                  <c:v>4.7721862792968403E-2</c:v>
                </c:pt>
                <c:pt idx="41">
                  <c:v>4.75931167602534E-2</c:v>
                </c:pt>
                <c:pt idx="42">
                  <c:v>4.7459602355956997E-2</c:v>
                </c:pt>
                <c:pt idx="43">
                  <c:v>4.7321319580077903E-2</c:v>
                </c:pt>
                <c:pt idx="44">
                  <c:v>4.71830368041989E-2</c:v>
                </c:pt>
                <c:pt idx="45">
                  <c:v>4.7039985656737802E-2</c:v>
                </c:pt>
                <c:pt idx="46">
                  <c:v>4.6887397766113198E-2</c:v>
                </c:pt>
                <c:pt idx="47">
                  <c:v>4.6739578247070201E-2</c:v>
                </c:pt>
                <c:pt idx="48">
                  <c:v>4.6591758728027198E-2</c:v>
                </c:pt>
                <c:pt idx="49">
                  <c:v>4.6429634094238302E-2</c:v>
                </c:pt>
                <c:pt idx="50">
                  <c:v>4.6257972717284997E-2</c:v>
                </c:pt>
                <c:pt idx="51">
                  <c:v>4.6076774597167899E-2</c:v>
                </c:pt>
                <c:pt idx="52">
                  <c:v>4.5886039733886302E-2</c:v>
                </c:pt>
                <c:pt idx="53">
                  <c:v>4.5685768127441302E-2</c:v>
                </c:pt>
                <c:pt idx="54">
                  <c:v>4.5471191406249903E-2</c:v>
                </c:pt>
                <c:pt idx="55">
                  <c:v>4.5247077941894497E-2</c:v>
                </c:pt>
                <c:pt idx="56">
                  <c:v>4.5008659362792899E-2</c:v>
                </c:pt>
                <c:pt idx="57">
                  <c:v>4.47607040405269E-2</c:v>
                </c:pt>
                <c:pt idx="58">
                  <c:v>4.4503211975097198E-2</c:v>
                </c:pt>
                <c:pt idx="59">
                  <c:v>4.4236183166503698E-2</c:v>
                </c:pt>
                <c:pt idx="60">
                  <c:v>4.39500808715814E-2</c:v>
                </c:pt>
                <c:pt idx="61">
                  <c:v>4.3649673461913403E-2</c:v>
                </c:pt>
                <c:pt idx="62">
                  <c:v>4.3344497680664E-2</c:v>
                </c:pt>
                <c:pt idx="63">
                  <c:v>4.3025016784667497E-2</c:v>
                </c:pt>
                <c:pt idx="64">
                  <c:v>4.2691230773925101E-2</c:v>
                </c:pt>
                <c:pt idx="65">
                  <c:v>4.2352676391601202E-2</c:v>
                </c:pt>
                <c:pt idx="66">
                  <c:v>4.2014122009277101E-2</c:v>
                </c:pt>
                <c:pt idx="67">
                  <c:v>4.1666030883788903E-2</c:v>
                </c:pt>
                <c:pt idx="68">
                  <c:v>4.1313171386718299E-2</c:v>
                </c:pt>
                <c:pt idx="69">
                  <c:v>4.09650802612299E-2</c:v>
                </c:pt>
                <c:pt idx="70">
                  <c:v>4.05931472778314E-2</c:v>
                </c:pt>
                <c:pt idx="71">
                  <c:v>4.02069091796875E-2</c:v>
                </c:pt>
                <c:pt idx="72">
                  <c:v>3.9815902709960597E-2</c:v>
                </c:pt>
                <c:pt idx="73">
                  <c:v>3.94010543823234E-2</c:v>
                </c:pt>
                <c:pt idx="74">
                  <c:v>3.8981437683104803E-2</c:v>
                </c:pt>
                <c:pt idx="75">
                  <c:v>3.8557052612304597E-2</c:v>
                </c:pt>
                <c:pt idx="76">
                  <c:v>3.8127899169920799E-2</c:v>
                </c:pt>
                <c:pt idx="77">
                  <c:v>3.7689208984375097E-2</c:v>
                </c:pt>
                <c:pt idx="78">
                  <c:v>3.7250518798827799E-2</c:v>
                </c:pt>
                <c:pt idx="79">
                  <c:v>3.67975234985344E-2</c:v>
                </c:pt>
                <c:pt idx="80">
                  <c:v>3.6330223083495997E-2</c:v>
                </c:pt>
                <c:pt idx="81">
                  <c:v>3.5848617553710403E-2</c:v>
                </c:pt>
                <c:pt idx="82">
                  <c:v>3.5352706909179299E-2</c:v>
                </c:pt>
                <c:pt idx="83">
                  <c:v>3.4842491149901803E-2</c:v>
                </c:pt>
                <c:pt idx="84">
                  <c:v>3.4327507019042199E-2</c:v>
                </c:pt>
                <c:pt idx="85">
                  <c:v>3.3807754516601299E-2</c:v>
                </c:pt>
                <c:pt idx="86">
                  <c:v>3.3268928527831899E-2</c:v>
                </c:pt>
                <c:pt idx="87">
                  <c:v>3.2734870910643997E-2</c:v>
                </c:pt>
                <c:pt idx="88">
                  <c:v>3.2181739807128303E-2</c:v>
                </c:pt>
                <c:pt idx="89">
                  <c:v>3.1614303588867E-2</c:v>
                </c:pt>
                <c:pt idx="90">
                  <c:v>3.1042098999023202E-2</c:v>
                </c:pt>
                <c:pt idx="91">
                  <c:v>3.0450820922851202E-2</c:v>
                </c:pt>
                <c:pt idx="92">
                  <c:v>2.9850006103515101E-2</c:v>
                </c:pt>
                <c:pt idx="93">
                  <c:v>2.92301177978515E-2</c:v>
                </c:pt>
                <c:pt idx="94">
                  <c:v>2.8624534606932799E-2</c:v>
                </c:pt>
                <c:pt idx="95">
                  <c:v>2.8004646301269601E-2</c:v>
                </c:pt>
                <c:pt idx="96">
                  <c:v>2.7394294738769E-2</c:v>
                </c:pt>
                <c:pt idx="97">
                  <c:v>2.67744064331044E-2</c:v>
                </c:pt>
                <c:pt idx="98">
                  <c:v>2.61354446411124E-2</c:v>
                </c:pt>
                <c:pt idx="99">
                  <c:v>2.5496482849120702E-2</c:v>
                </c:pt>
                <c:pt idx="100">
                  <c:v>2.4847984313964899E-2</c:v>
                </c:pt>
                <c:pt idx="101">
                  <c:v>2.4180412292480299E-2</c:v>
                </c:pt>
                <c:pt idx="102">
                  <c:v>2.35128402709955E-2</c:v>
                </c:pt>
                <c:pt idx="103">
                  <c:v>2.2835731506347299E-2</c:v>
                </c:pt>
                <c:pt idx="104">
                  <c:v>2.2158622741699299E-2</c:v>
                </c:pt>
                <c:pt idx="105">
                  <c:v>2.14862823486324E-2</c:v>
                </c:pt>
                <c:pt idx="106">
                  <c:v>2.0809173583983698E-2</c:v>
                </c:pt>
                <c:pt idx="107">
                  <c:v>2.01368331909169E-2</c:v>
                </c:pt>
                <c:pt idx="108">
                  <c:v>1.9454956054687899E-2</c:v>
                </c:pt>
                <c:pt idx="109">
                  <c:v>1.87730789184564E-2</c:v>
                </c:pt>
                <c:pt idx="110">
                  <c:v>1.80864334106439E-2</c:v>
                </c:pt>
                <c:pt idx="111">
                  <c:v>1.7399787902832399E-2</c:v>
                </c:pt>
                <c:pt idx="112">
                  <c:v>1.6708374023436501E-2</c:v>
                </c:pt>
                <c:pt idx="113">
                  <c:v>1.6021728515624799E-2</c:v>
                </c:pt>
                <c:pt idx="114">
                  <c:v>1.5335083007812E-2</c:v>
                </c:pt>
                <c:pt idx="115">
                  <c:v>1.46532058715815E-2</c:v>
                </c:pt>
                <c:pt idx="116">
                  <c:v>1.3976097106933399E-2</c:v>
                </c:pt>
                <c:pt idx="117">
                  <c:v>1.32989883422844E-2</c:v>
                </c:pt>
                <c:pt idx="118">
                  <c:v>1.26361846923827E-2</c:v>
                </c:pt>
                <c:pt idx="119">
                  <c:v>1.19781494140616E-2</c:v>
                </c:pt>
                <c:pt idx="120">
                  <c:v>1.13248825073231E-2</c:v>
                </c:pt>
                <c:pt idx="121">
                  <c:v>1.06906890869142E-2</c:v>
                </c:pt>
                <c:pt idx="122">
                  <c:v>1.0061264038085301E-2</c:v>
                </c:pt>
                <c:pt idx="123">
                  <c:v>9.4556808471670008E-3</c:v>
                </c:pt>
                <c:pt idx="124">
                  <c:v>8.8596343994138509E-3</c:v>
                </c:pt>
                <c:pt idx="125">
                  <c:v>8.2778930664062101E-3</c:v>
                </c:pt>
                <c:pt idx="126">
                  <c:v>7.7199935913073899E-3</c:v>
                </c:pt>
                <c:pt idx="127">
                  <c:v>6.9618225097654802E-3</c:v>
                </c:pt>
                <c:pt idx="128">
                  <c:v>6.0558319091791801E-3</c:v>
                </c:pt>
                <c:pt idx="129">
                  <c:v>5.2499771118158902E-3</c:v>
                </c:pt>
                <c:pt idx="130">
                  <c:v>4.5204162597649502E-3</c:v>
                </c:pt>
                <c:pt idx="131">
                  <c:v>5.7554244995116103E-3</c:v>
                </c:pt>
                <c:pt idx="132">
                  <c:v>4.2176246643062399E-3</c:v>
                </c:pt>
                <c:pt idx="133">
                  <c:v>3.09228897094726E-3</c:v>
                </c:pt>
                <c:pt idx="134">
                  <c:v>2.2697448730467601E-3</c:v>
                </c:pt>
                <c:pt idx="135">
                  <c:v>1.6641616821287E-3</c:v>
                </c:pt>
                <c:pt idx="136">
                  <c:v>1.22308731079083E-3</c:v>
                </c:pt>
                <c:pt idx="137">
                  <c:v>8.9883804321254802E-4</c:v>
                </c:pt>
                <c:pt idx="138">
                  <c:v>6.6041946411097305E-4</c:v>
                </c:pt>
                <c:pt idx="139">
                  <c:v>4.8875808715799398E-4</c:v>
                </c:pt>
                <c:pt idx="140">
                  <c:v>3.60012054443238E-4</c:v>
                </c:pt>
                <c:pt idx="141">
                  <c:v>2.6702880859328401E-4</c:v>
                </c:pt>
                <c:pt idx="142">
                  <c:v>1.9788742065438101E-4</c:v>
                </c:pt>
                <c:pt idx="143">
                  <c:v>1.47819519042726E-4</c:v>
                </c:pt>
                <c:pt idx="144">
                  <c:v>1.1205673217751701E-4</c:v>
                </c:pt>
                <c:pt idx="145" formatCode="0.00E+00">
                  <c:v>8.3446502685245697E-5</c:v>
                </c:pt>
                <c:pt idx="146" formatCode="0.00E+00">
                  <c:v>6.4373016356984399E-5</c:v>
                </c:pt>
                <c:pt idx="147" formatCode="0.00E+00">
                  <c:v>5.0067901611106297E-5</c:v>
                </c:pt>
                <c:pt idx="148" formatCode="0.00E+00">
                  <c:v>4.0531158447017099E-5</c:v>
                </c:pt>
                <c:pt idx="149" formatCode="0.00E+00">
                  <c:v>3.0994415282938498E-5</c:v>
                </c:pt>
                <c:pt idx="150" formatCode="0.00E+00">
                  <c:v>2.6226043701179901E-5</c:v>
                </c:pt>
                <c:pt idx="151" formatCode="0.00E+00">
                  <c:v>2.1457672118589799E-5</c:v>
                </c:pt>
                <c:pt idx="152" formatCode="0.00E+00">
                  <c:v>1.9073486327850399E-5</c:v>
                </c:pt>
                <c:pt idx="153" formatCode="0.00E+00">
                  <c:v>1.66893005368337E-5</c:v>
                </c:pt>
                <c:pt idx="154" formatCode="0.00E+00">
                  <c:v>1.4305114746095E-5</c:v>
                </c:pt>
                <c:pt idx="155" formatCode="0.00E+00">
                  <c:v>1.1920928954801299E-5</c:v>
                </c:pt>
                <c:pt idx="156" formatCode="0.00E+00">
                  <c:v>9.5367431635077392E-6</c:v>
                </c:pt>
                <c:pt idx="157" formatCode="0.00E+00">
                  <c:v>9.5367431635077493E-6</c:v>
                </c:pt>
                <c:pt idx="158" formatCode="0.00E+00">
                  <c:v>4.7683715820313E-6</c:v>
                </c:pt>
                <c:pt idx="159" formatCode="0.00E+00">
                  <c:v>4.7683715817538001E-6</c:v>
                </c:pt>
                <c:pt idx="160" formatCode="0.00E+00">
                  <c:v>2.38418579101565E-6</c:v>
                </c:pt>
                <c:pt idx="161" formatCode="0.00E+00">
                  <c:v>4.4654604958171899E-7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00200"/>
        <c:axId val="641603336"/>
      </c:scatterChart>
      <c:valAx>
        <c:axId val="64160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336"/>
        <c:crosses val="autoZero"/>
        <c:crossBetween val="midCat"/>
      </c:valAx>
      <c:valAx>
        <c:axId val="6416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'6-non'!$S$229:$S$419</c:f>
              <c:numCache>
                <c:formatCode>0.00E+00</c:formatCode>
                <c:ptCount val="191"/>
                <c:pt idx="0">
                  <c:v>4.9624400000000003E-3</c:v>
                </c:pt>
                <c:pt idx="1">
                  <c:v>4.7827900000000003E-3</c:v>
                </c:pt>
                <c:pt idx="2">
                  <c:v>4.6037999999999999E-3</c:v>
                </c:pt>
                <c:pt idx="3">
                  <c:v>4.42545E-3</c:v>
                </c:pt>
                <c:pt idx="4">
                  <c:v>4.24771E-3</c:v>
                </c:pt>
                <c:pt idx="5">
                  <c:v>4.07055E-3</c:v>
                </c:pt>
                <c:pt idx="6">
                  <c:v>1.7687100000000001E-2</c:v>
                </c:pt>
                <c:pt idx="7">
                  <c:v>3.1506800000000001E-2</c:v>
                </c:pt>
                <c:pt idx="8">
                  <c:v>3.1530500000000003E-2</c:v>
                </c:pt>
                <c:pt idx="9">
                  <c:v>3.1551500000000003E-2</c:v>
                </c:pt>
                <c:pt idx="10">
                  <c:v>3.1569399999999997E-2</c:v>
                </c:pt>
                <c:pt idx="11">
                  <c:v>3.1584300000000003E-2</c:v>
                </c:pt>
                <c:pt idx="12">
                  <c:v>3.1596300000000001E-2</c:v>
                </c:pt>
                <c:pt idx="13">
                  <c:v>3.1605099999999997E-2</c:v>
                </c:pt>
                <c:pt idx="14">
                  <c:v>3.1610800000000001E-2</c:v>
                </c:pt>
                <c:pt idx="15">
                  <c:v>3.16134E-2</c:v>
                </c:pt>
                <c:pt idx="16">
                  <c:v>3.1612800000000003E-2</c:v>
                </c:pt>
                <c:pt idx="17">
                  <c:v>3.1608700000000003E-2</c:v>
                </c:pt>
                <c:pt idx="18">
                  <c:v>3.16011E-2</c:v>
                </c:pt>
                <c:pt idx="19">
                  <c:v>3.1590100000000003E-2</c:v>
                </c:pt>
                <c:pt idx="20">
                  <c:v>3.1575499999999999E-2</c:v>
                </c:pt>
                <c:pt idx="21">
                  <c:v>3.1557300000000003E-2</c:v>
                </c:pt>
                <c:pt idx="22">
                  <c:v>3.1535500000000001E-2</c:v>
                </c:pt>
                <c:pt idx="23">
                  <c:v>3.15099E-2</c:v>
                </c:pt>
                <c:pt idx="24">
                  <c:v>3.1480399999999999E-2</c:v>
                </c:pt>
                <c:pt idx="25">
                  <c:v>3.1446799999999997E-2</c:v>
                </c:pt>
                <c:pt idx="26">
                  <c:v>3.1409199999999998E-2</c:v>
                </c:pt>
                <c:pt idx="27">
                  <c:v>3.1367300000000001E-2</c:v>
                </c:pt>
                <c:pt idx="28">
                  <c:v>3.13212E-2</c:v>
                </c:pt>
                <c:pt idx="29">
                  <c:v>3.1270800000000001E-2</c:v>
                </c:pt>
                <c:pt idx="30">
                  <c:v>3.12161E-2</c:v>
                </c:pt>
                <c:pt idx="31">
                  <c:v>3.1156900000000001E-2</c:v>
                </c:pt>
                <c:pt idx="32">
                  <c:v>3.1093200000000001E-2</c:v>
                </c:pt>
                <c:pt idx="33">
                  <c:v>3.10251E-2</c:v>
                </c:pt>
                <c:pt idx="34">
                  <c:v>3.0952299999999999E-2</c:v>
                </c:pt>
                <c:pt idx="35">
                  <c:v>3.0874700000000001E-2</c:v>
                </c:pt>
                <c:pt idx="36">
                  <c:v>3.0792199999999999E-2</c:v>
                </c:pt>
                <c:pt idx="37">
                  <c:v>3.07049E-2</c:v>
                </c:pt>
                <c:pt idx="38">
                  <c:v>3.06126E-2</c:v>
                </c:pt>
                <c:pt idx="39">
                  <c:v>3.0515299999999999E-2</c:v>
                </c:pt>
                <c:pt idx="40">
                  <c:v>3.0413099999999998E-2</c:v>
                </c:pt>
                <c:pt idx="41">
                  <c:v>3.0305700000000001E-2</c:v>
                </c:pt>
                <c:pt idx="42">
                  <c:v>3.01961E-2</c:v>
                </c:pt>
                <c:pt idx="43">
                  <c:v>3.0081500000000001E-2</c:v>
                </c:pt>
                <c:pt idx="44">
                  <c:v>2.9961600000000001E-2</c:v>
                </c:pt>
                <c:pt idx="45">
                  <c:v>2.9836600000000001E-2</c:v>
                </c:pt>
                <c:pt idx="46">
                  <c:v>2.9706300000000001E-2</c:v>
                </c:pt>
                <c:pt idx="47">
                  <c:v>2.9570699999999998E-2</c:v>
                </c:pt>
                <c:pt idx="48">
                  <c:v>2.94297E-2</c:v>
                </c:pt>
                <c:pt idx="49">
                  <c:v>2.9283099999999999E-2</c:v>
                </c:pt>
                <c:pt idx="50">
                  <c:v>2.9130900000000001E-2</c:v>
                </c:pt>
                <c:pt idx="51">
                  <c:v>2.8973100000000002E-2</c:v>
                </c:pt>
                <c:pt idx="52">
                  <c:v>2.88098E-2</c:v>
                </c:pt>
                <c:pt idx="53">
                  <c:v>2.8640499999999999E-2</c:v>
                </c:pt>
                <c:pt idx="54">
                  <c:v>2.84652E-2</c:v>
                </c:pt>
                <c:pt idx="55">
                  <c:v>2.8283699999999998E-2</c:v>
                </c:pt>
                <c:pt idx="56">
                  <c:v>2.8096099999999999E-2</c:v>
                </c:pt>
                <c:pt idx="57">
                  <c:v>2.7902099999999999E-2</c:v>
                </c:pt>
                <c:pt idx="58">
                  <c:v>2.77015E-2</c:v>
                </c:pt>
                <c:pt idx="59">
                  <c:v>2.7494399999999999E-2</c:v>
                </c:pt>
                <c:pt idx="60">
                  <c:v>2.7280499999999999E-2</c:v>
                </c:pt>
                <c:pt idx="61">
                  <c:v>2.7061700000000001E-2</c:v>
                </c:pt>
                <c:pt idx="62">
                  <c:v>2.6835899999999999E-2</c:v>
                </c:pt>
                <c:pt idx="63">
                  <c:v>2.6603100000000001E-2</c:v>
                </c:pt>
                <c:pt idx="64">
                  <c:v>2.63631E-2</c:v>
                </c:pt>
                <c:pt idx="65">
                  <c:v>2.6115900000000001E-2</c:v>
                </c:pt>
                <c:pt idx="66">
                  <c:v>2.5861599999999998E-2</c:v>
                </c:pt>
                <c:pt idx="67">
                  <c:v>2.5600000000000001E-2</c:v>
                </c:pt>
                <c:pt idx="68">
                  <c:v>2.5331300000000001E-2</c:v>
                </c:pt>
                <c:pt idx="69">
                  <c:v>2.5055299999999999E-2</c:v>
                </c:pt>
                <c:pt idx="70">
                  <c:v>2.4772099999999998E-2</c:v>
                </c:pt>
                <c:pt idx="71">
                  <c:v>2.44815E-2</c:v>
                </c:pt>
                <c:pt idx="72">
                  <c:v>2.41847E-2</c:v>
                </c:pt>
                <c:pt idx="73">
                  <c:v>2.3884599999999999E-2</c:v>
                </c:pt>
                <c:pt idx="74">
                  <c:v>2.3577600000000001E-2</c:v>
                </c:pt>
                <c:pt idx="75">
                  <c:v>2.3263800000000001E-2</c:v>
                </c:pt>
                <c:pt idx="76">
                  <c:v>2.29433E-2</c:v>
                </c:pt>
                <c:pt idx="77">
                  <c:v>2.26161E-2</c:v>
                </c:pt>
                <c:pt idx="78">
                  <c:v>2.2282199999999999E-2</c:v>
                </c:pt>
                <c:pt idx="79">
                  <c:v>2.1942E-2</c:v>
                </c:pt>
                <c:pt idx="80">
                  <c:v>2.1595400000000001E-2</c:v>
                </c:pt>
                <c:pt idx="81">
                  <c:v>2.1242400000000002E-2</c:v>
                </c:pt>
                <c:pt idx="82">
                  <c:v>2.0891300000000002E-2</c:v>
                </c:pt>
                <c:pt idx="83">
                  <c:v>2.0535299999999999E-2</c:v>
                </c:pt>
                <c:pt idx="84">
                  <c:v>2.01735E-2</c:v>
                </c:pt>
                <c:pt idx="85">
                  <c:v>1.98062E-2</c:v>
                </c:pt>
                <c:pt idx="86">
                  <c:v>1.9433499999999999E-2</c:v>
                </c:pt>
                <c:pt idx="87">
                  <c:v>1.90555E-2</c:v>
                </c:pt>
                <c:pt idx="88">
                  <c:v>1.86722E-2</c:v>
                </c:pt>
                <c:pt idx="89">
                  <c:v>1.8283600000000001E-2</c:v>
                </c:pt>
                <c:pt idx="90">
                  <c:v>1.7891399999999998E-2</c:v>
                </c:pt>
                <c:pt idx="91">
                  <c:v>1.7494099999999999E-2</c:v>
                </c:pt>
                <c:pt idx="92">
                  <c:v>1.7091200000000001E-2</c:v>
                </c:pt>
                <c:pt idx="93">
                  <c:v>1.6683099999999999E-2</c:v>
                </c:pt>
                <c:pt idx="94">
                  <c:v>1.627E-2</c:v>
                </c:pt>
                <c:pt idx="95">
                  <c:v>1.5852399999999999E-2</c:v>
                </c:pt>
                <c:pt idx="96">
                  <c:v>1.54304E-2</c:v>
                </c:pt>
                <c:pt idx="97">
                  <c:v>1.50046E-2</c:v>
                </c:pt>
                <c:pt idx="98">
                  <c:v>1.45752E-2</c:v>
                </c:pt>
                <c:pt idx="99">
                  <c:v>1.4142699999999999E-2</c:v>
                </c:pt>
                <c:pt idx="100">
                  <c:v>1.37076E-2</c:v>
                </c:pt>
                <c:pt idx="101">
                  <c:v>1.3270199999999999E-2</c:v>
                </c:pt>
                <c:pt idx="102">
                  <c:v>1.2831E-2</c:v>
                </c:pt>
                <c:pt idx="103">
                  <c:v>1.2390699999999999E-2</c:v>
                </c:pt>
                <c:pt idx="104">
                  <c:v>1.1949599999999999E-2</c:v>
                </c:pt>
                <c:pt idx="105">
                  <c:v>1.1508300000000001E-2</c:v>
                </c:pt>
                <c:pt idx="106">
                  <c:v>1.10674E-2</c:v>
                </c:pt>
                <c:pt idx="107">
                  <c:v>1.0627599999999999E-2</c:v>
                </c:pt>
                <c:pt idx="108">
                  <c:v>1.01893E-2</c:v>
                </c:pt>
                <c:pt idx="109">
                  <c:v>9.7532899999999995E-3</c:v>
                </c:pt>
                <c:pt idx="110">
                  <c:v>9.3201699999999991E-3</c:v>
                </c:pt>
                <c:pt idx="111">
                  <c:v>8.8905900000000003E-3</c:v>
                </c:pt>
                <c:pt idx="112">
                  <c:v>8.4652800000000004E-3</c:v>
                </c:pt>
                <c:pt idx="113">
                  <c:v>8.0448900000000007E-3</c:v>
                </c:pt>
                <c:pt idx="114">
                  <c:v>7.6301700000000004E-3</c:v>
                </c:pt>
                <c:pt idx="115">
                  <c:v>7.2218100000000004E-3</c:v>
                </c:pt>
                <c:pt idx="116">
                  <c:v>6.8205499999999999E-3</c:v>
                </c:pt>
                <c:pt idx="117">
                  <c:v>6.4271199999999997E-3</c:v>
                </c:pt>
                <c:pt idx="118">
                  <c:v>6.0422499999999999E-3</c:v>
                </c:pt>
                <c:pt idx="119">
                  <c:v>5.6666900000000003E-3</c:v>
                </c:pt>
                <c:pt idx="120">
                  <c:v>5.3011899999999999E-3</c:v>
                </c:pt>
                <c:pt idx="121">
                  <c:v>4.9464799999999996E-3</c:v>
                </c:pt>
                <c:pt idx="122">
                  <c:v>4.6033100000000002E-3</c:v>
                </c:pt>
                <c:pt idx="123">
                  <c:v>4.2724199999999999E-3</c:v>
                </c:pt>
                <c:pt idx="124">
                  <c:v>3.9545800000000001E-3</c:v>
                </c:pt>
                <c:pt idx="125">
                  <c:v>3.6505700000000001E-3</c:v>
                </c:pt>
                <c:pt idx="126">
                  <c:v>3.3593500000000001E-3</c:v>
                </c:pt>
                <c:pt idx="127">
                  <c:v>2.8941000000000001E-3</c:v>
                </c:pt>
                <c:pt idx="128">
                  <c:v>2.4842699999999998E-3</c:v>
                </c:pt>
                <c:pt idx="129">
                  <c:v>2.12028E-3</c:v>
                </c:pt>
                <c:pt idx="130">
                  <c:v>2.3249799999999999E-3</c:v>
                </c:pt>
                <c:pt idx="131">
                  <c:v>2.4054100000000002E-3</c:v>
                </c:pt>
                <c:pt idx="132">
                  <c:v>2.0269099999999998E-3</c:v>
                </c:pt>
                <c:pt idx="133">
                  <c:v>1.7079700000000001E-3</c:v>
                </c:pt>
                <c:pt idx="134">
                  <c:v>1.43922E-3</c:v>
                </c:pt>
                <c:pt idx="135">
                  <c:v>1.21276E-3</c:v>
                </c:pt>
                <c:pt idx="136">
                  <c:v>1.0219300000000001E-3</c:v>
                </c:pt>
                <c:pt idx="137">
                  <c:v>8.6112600000000004E-4</c:v>
                </c:pt>
                <c:pt idx="138">
                  <c:v>7.2562699999999996E-4</c:v>
                </c:pt>
                <c:pt idx="139">
                  <c:v>6.11448E-4</c:v>
                </c:pt>
                <c:pt idx="140">
                  <c:v>5.1523599999999997E-4</c:v>
                </c:pt>
                <c:pt idx="141">
                  <c:v>4.34163E-4</c:v>
                </c:pt>
                <c:pt idx="142">
                  <c:v>3.6584600000000002E-4</c:v>
                </c:pt>
                <c:pt idx="143">
                  <c:v>3.0828000000000002E-4</c:v>
                </c:pt>
                <c:pt idx="144">
                  <c:v>2.5977200000000002E-4</c:v>
                </c:pt>
                <c:pt idx="145">
                  <c:v>2.18896E-4</c:v>
                </c:pt>
                <c:pt idx="146">
                  <c:v>1.8445199999999999E-4</c:v>
                </c:pt>
                <c:pt idx="147">
                  <c:v>1.5542900000000001E-4</c:v>
                </c:pt>
                <c:pt idx="148">
                  <c:v>1.3097200000000001E-4</c:v>
                </c:pt>
                <c:pt idx="149">
                  <c:v>1.10363E-4</c:v>
                </c:pt>
                <c:pt idx="150">
                  <c:v>9.2997200000000005E-5</c:v>
                </c:pt>
                <c:pt idx="151">
                  <c:v>7.8363900000000004E-5</c:v>
                </c:pt>
                <c:pt idx="152">
                  <c:v>6.6033199999999997E-5</c:v>
                </c:pt>
                <c:pt idx="153">
                  <c:v>5.5642700000000002E-5</c:v>
                </c:pt>
                <c:pt idx="154">
                  <c:v>4.6887200000000001E-5</c:v>
                </c:pt>
                <c:pt idx="155">
                  <c:v>3.9509299999999998E-5</c:v>
                </c:pt>
                <c:pt idx="156">
                  <c:v>3.32924E-5</c:v>
                </c:pt>
                <c:pt idx="157">
                  <c:v>2.8053699999999999E-5</c:v>
                </c:pt>
                <c:pt idx="158">
                  <c:v>2.3639299999999999E-5</c:v>
                </c:pt>
                <c:pt idx="159">
                  <c:v>1.9919500000000001E-5</c:v>
                </c:pt>
                <c:pt idx="160">
                  <c:v>1.6784899999999999E-5</c:v>
                </c:pt>
                <c:pt idx="161">
                  <c:v>1.41436E-5</c:v>
                </c:pt>
                <c:pt idx="162">
                  <c:v>1.19178E-5</c:v>
                </c:pt>
                <c:pt idx="163">
                  <c:v>1.00423E-5</c:v>
                </c:pt>
                <c:pt idx="164">
                  <c:v>8.4617700000000005E-6</c:v>
                </c:pt>
                <c:pt idx="165">
                  <c:v>7.1299000000000001E-6</c:v>
                </c:pt>
                <c:pt idx="166">
                  <c:v>6.0075300000000001E-6</c:v>
                </c:pt>
                <c:pt idx="167">
                  <c:v>5.0616799999999996E-6</c:v>
                </c:pt>
                <c:pt idx="168">
                  <c:v>4.2645499999999997E-6</c:v>
                </c:pt>
                <c:pt idx="169">
                  <c:v>3.5927299999999999E-6</c:v>
                </c:pt>
                <c:pt idx="170">
                  <c:v>3.02648E-6</c:v>
                </c:pt>
                <c:pt idx="171">
                  <c:v>2.54915E-6</c:v>
                </c:pt>
                <c:pt idx="172">
                  <c:v>2.1467300000000001E-6</c:v>
                </c:pt>
                <c:pt idx="173">
                  <c:v>1.8073799999999999E-6</c:v>
                </c:pt>
                <c:pt idx="174">
                  <c:v>1.5211299999999999E-6</c:v>
                </c:pt>
                <c:pt idx="175">
                  <c:v>1.2795899999999999E-6</c:v>
                </c:pt>
                <c:pt idx="176">
                  <c:v>1.07564E-6</c:v>
                </c:pt>
                <c:pt idx="177">
                  <c:v>9.0329400000000004E-7</c:v>
                </c:pt>
                <c:pt idx="178">
                  <c:v>7.5749100000000002E-7</c:v>
                </c:pt>
                <c:pt idx="179">
                  <c:v>6.3394700000000001E-7</c:v>
                </c:pt>
                <c:pt idx="180">
                  <c:v>5.2902899999999999E-7</c:v>
                </c:pt>
                <c:pt idx="181">
                  <c:v>4.39656E-7</c:v>
                </c:pt>
                <c:pt idx="182">
                  <c:v>3.6320000000000002E-7</c:v>
                </c:pt>
                <c:pt idx="183">
                  <c:v>2.97417E-7</c:v>
                </c:pt>
                <c:pt idx="184">
                  <c:v>2.40373E-7</c:v>
                </c:pt>
                <c:pt idx="185">
                  <c:v>1.90392E-7</c:v>
                </c:pt>
                <c:pt idx="186">
                  <c:v>1.4600399999999999E-7</c:v>
                </c:pt>
                <c:pt idx="187">
                  <c:v>1.05908E-7</c:v>
                </c:pt>
                <c:pt idx="188">
                  <c:v>6.8921899999999995E-8</c:v>
                </c:pt>
                <c:pt idx="189">
                  <c:v>3.39623E-8</c:v>
                </c:pt>
                <c:pt idx="190">
                  <c:v>-1.58296E-11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'6-non'!$E$181:$E$342</c:f>
              <c:numCache>
                <c:formatCode>General</c:formatCode>
                <c:ptCount val="162"/>
                <c:pt idx="0">
                  <c:v>4.9701702436901803E-3</c:v>
                </c:pt>
                <c:pt idx="1">
                  <c:v>4.8810061960935496E-3</c:v>
                </c:pt>
                <c:pt idx="2">
                  <c:v>4.7005992684908699E-3</c:v>
                </c:pt>
                <c:pt idx="3">
                  <c:v>4.5193819953285499E-3</c:v>
                </c:pt>
                <c:pt idx="4">
                  <c:v>4.3447946224038801E-3</c:v>
                </c:pt>
                <c:pt idx="5">
                  <c:v>4.1635773492415601E-3</c:v>
                </c:pt>
                <c:pt idx="6">
                  <c:v>3.9889899763168798E-3</c:v>
                </c:pt>
                <c:pt idx="7">
                  <c:v>3.1576156616210903E-2</c:v>
                </c:pt>
                <c:pt idx="8">
                  <c:v>3.1595230102539E-2</c:v>
                </c:pt>
                <c:pt idx="9">
                  <c:v>3.1619071960449198E-2</c:v>
                </c:pt>
                <c:pt idx="10">
                  <c:v>3.1638145446777302E-2</c:v>
                </c:pt>
                <c:pt idx="11">
                  <c:v>3.1647682189941399E-2</c:v>
                </c:pt>
                <c:pt idx="12">
                  <c:v>3.1657218933105399E-2</c:v>
                </c:pt>
                <c:pt idx="13">
                  <c:v>3.1666755676269497E-2</c:v>
                </c:pt>
                <c:pt idx="14">
                  <c:v>3.16715240478515E-2</c:v>
                </c:pt>
                <c:pt idx="15">
                  <c:v>3.1666755676269497E-2</c:v>
                </c:pt>
                <c:pt idx="16">
                  <c:v>3.1661987304687403E-2</c:v>
                </c:pt>
                <c:pt idx="17">
                  <c:v>3.1657218933105399E-2</c:v>
                </c:pt>
                <c:pt idx="18">
                  <c:v>3.1647682189941302E-2</c:v>
                </c:pt>
                <c:pt idx="19">
                  <c:v>3.1628608703613198E-2</c:v>
                </c:pt>
                <c:pt idx="20">
                  <c:v>3.1609535217284997E-2</c:v>
                </c:pt>
                <c:pt idx="21">
                  <c:v>3.1580924987792802E-2</c:v>
                </c:pt>
                <c:pt idx="22">
                  <c:v>3.1557083129882701E-2</c:v>
                </c:pt>
                <c:pt idx="23">
                  <c:v>3.1523704528808399E-2</c:v>
                </c:pt>
                <c:pt idx="24">
                  <c:v>3.1490325927734299E-2</c:v>
                </c:pt>
                <c:pt idx="25">
                  <c:v>3.14569473266599E-2</c:v>
                </c:pt>
                <c:pt idx="26">
                  <c:v>3.1418800354003698E-2</c:v>
                </c:pt>
                <c:pt idx="27">
                  <c:v>3.1371116638183399E-2</c:v>
                </c:pt>
                <c:pt idx="28">
                  <c:v>3.1332969665527302E-2</c:v>
                </c:pt>
                <c:pt idx="29">
                  <c:v>3.1285285949706698E-2</c:v>
                </c:pt>
                <c:pt idx="30">
                  <c:v>3.12328338623044E-2</c:v>
                </c:pt>
                <c:pt idx="31">
                  <c:v>3.1185150146484202E-2</c:v>
                </c:pt>
                <c:pt idx="32">
                  <c:v>3.1123161315917601E-2</c:v>
                </c:pt>
                <c:pt idx="33">
                  <c:v>3.10611724853515E-2</c:v>
                </c:pt>
                <c:pt idx="34">
                  <c:v>3.0989646911620702E-2</c:v>
                </c:pt>
                <c:pt idx="35">
                  <c:v>3.0918121337890399E-2</c:v>
                </c:pt>
                <c:pt idx="36">
                  <c:v>3.0837059020995899E-2</c:v>
                </c:pt>
                <c:pt idx="37">
                  <c:v>3.0755996704101399E-2</c:v>
                </c:pt>
                <c:pt idx="38">
                  <c:v>3.0660629272460702E-2</c:v>
                </c:pt>
                <c:pt idx="39">
                  <c:v>3.0570030212402101E-2</c:v>
                </c:pt>
                <c:pt idx="40">
                  <c:v>3.04651260375975E-2</c:v>
                </c:pt>
                <c:pt idx="41">
                  <c:v>3.0355453491210601E-2</c:v>
                </c:pt>
                <c:pt idx="42">
                  <c:v>3.02410125732419E-2</c:v>
                </c:pt>
                <c:pt idx="43">
                  <c:v>3.0126571655273202E-2</c:v>
                </c:pt>
                <c:pt idx="44">
                  <c:v>3.00073623657225E-2</c:v>
                </c:pt>
                <c:pt idx="45">
                  <c:v>2.98786163330074E-2</c:v>
                </c:pt>
                <c:pt idx="46">
                  <c:v>2.9754638671874702E-2</c:v>
                </c:pt>
                <c:pt idx="47">
                  <c:v>2.9625892639160101E-2</c:v>
                </c:pt>
                <c:pt idx="48">
                  <c:v>2.9487609863281101E-2</c:v>
                </c:pt>
                <c:pt idx="49">
                  <c:v>2.9354095458984101E-2</c:v>
                </c:pt>
                <c:pt idx="50">
                  <c:v>2.9201507568359202E-2</c:v>
                </c:pt>
                <c:pt idx="51">
                  <c:v>2.9053688049316101E-2</c:v>
                </c:pt>
                <c:pt idx="52">
                  <c:v>2.8891563415527101E-2</c:v>
                </c:pt>
                <c:pt idx="53">
                  <c:v>2.8724670410156201E-2</c:v>
                </c:pt>
                <c:pt idx="54">
                  <c:v>2.8548240661620601E-2</c:v>
                </c:pt>
                <c:pt idx="55">
                  <c:v>2.8371810913085899E-2</c:v>
                </c:pt>
                <c:pt idx="56">
                  <c:v>2.81810760498044E-2</c:v>
                </c:pt>
                <c:pt idx="57">
                  <c:v>2.7990341186523202E-2</c:v>
                </c:pt>
                <c:pt idx="58">
                  <c:v>2.7785301208495702E-2</c:v>
                </c:pt>
                <c:pt idx="59">
                  <c:v>2.7575492858886601E-2</c:v>
                </c:pt>
                <c:pt idx="60">
                  <c:v>2.7365684509277299E-2</c:v>
                </c:pt>
                <c:pt idx="61">
                  <c:v>2.7146339416503799E-2</c:v>
                </c:pt>
                <c:pt idx="62">
                  <c:v>2.69222259521479E-2</c:v>
                </c:pt>
                <c:pt idx="63">
                  <c:v>2.6698112487792899E-2</c:v>
                </c:pt>
                <c:pt idx="64">
                  <c:v>2.6464462280273101E-2</c:v>
                </c:pt>
                <c:pt idx="65">
                  <c:v>2.6221275329589601E-2</c:v>
                </c:pt>
                <c:pt idx="66">
                  <c:v>2.5973320007324E-2</c:v>
                </c:pt>
                <c:pt idx="67">
                  <c:v>2.57158279418945E-2</c:v>
                </c:pt>
                <c:pt idx="68">
                  <c:v>2.54535675048824E-2</c:v>
                </c:pt>
                <c:pt idx="69">
                  <c:v>2.5177001953124899E-2</c:v>
                </c:pt>
                <c:pt idx="70">
                  <c:v>2.4900436401367E-2</c:v>
                </c:pt>
                <c:pt idx="71">
                  <c:v>2.4609565734862698E-2</c:v>
                </c:pt>
                <c:pt idx="72">
                  <c:v>2.4309158325195201E-2</c:v>
                </c:pt>
                <c:pt idx="73">
                  <c:v>2.4013519287109E-2</c:v>
                </c:pt>
                <c:pt idx="74">
                  <c:v>2.3698806762695E-2</c:v>
                </c:pt>
                <c:pt idx="75">
                  <c:v>2.3393630981445E-2</c:v>
                </c:pt>
                <c:pt idx="76">
                  <c:v>2.3078918457031399E-2</c:v>
                </c:pt>
                <c:pt idx="77">
                  <c:v>2.2768974304199E-2</c:v>
                </c:pt>
                <c:pt idx="78">
                  <c:v>2.2444725036620899E-2</c:v>
                </c:pt>
                <c:pt idx="79">
                  <c:v>2.2115707397460799E-2</c:v>
                </c:pt>
                <c:pt idx="80">
                  <c:v>2.17819213867185E-2</c:v>
                </c:pt>
                <c:pt idx="81">
                  <c:v>2.1438598632812399E-2</c:v>
                </c:pt>
                <c:pt idx="82">
                  <c:v>2.1090507507324101E-2</c:v>
                </c:pt>
                <c:pt idx="83">
                  <c:v>2.07281112670895E-2</c:v>
                </c:pt>
                <c:pt idx="84">
                  <c:v>2.0365715026855101E-2</c:v>
                </c:pt>
                <c:pt idx="85">
                  <c:v>1.9993782043456899E-2</c:v>
                </c:pt>
                <c:pt idx="86">
                  <c:v>1.96123123168945E-2</c:v>
                </c:pt>
                <c:pt idx="87">
                  <c:v>1.9226074218749899E-2</c:v>
                </c:pt>
                <c:pt idx="88">
                  <c:v>1.8839836120605E-2</c:v>
                </c:pt>
                <c:pt idx="89">
                  <c:v>1.8444061279296702E-2</c:v>
                </c:pt>
                <c:pt idx="90">
                  <c:v>1.805305480957E-2</c:v>
                </c:pt>
                <c:pt idx="91">
                  <c:v>1.76620483398434E-2</c:v>
                </c:pt>
                <c:pt idx="92">
                  <c:v>1.7256736755370899E-2</c:v>
                </c:pt>
                <c:pt idx="93">
                  <c:v>1.6856193542480101E-2</c:v>
                </c:pt>
                <c:pt idx="94">
                  <c:v>1.6441345214843799E-2</c:v>
                </c:pt>
                <c:pt idx="95">
                  <c:v>1.6031265258789101E-2</c:v>
                </c:pt>
                <c:pt idx="96">
                  <c:v>1.561164855957E-2</c:v>
                </c:pt>
                <c:pt idx="97">
                  <c:v>1.5187263488769399E-2</c:v>
                </c:pt>
                <c:pt idx="98">
                  <c:v>1.4758110046386001E-2</c:v>
                </c:pt>
                <c:pt idx="99">
                  <c:v>1.4333724975585301E-2</c:v>
                </c:pt>
                <c:pt idx="100">
                  <c:v>1.3895034790038899E-2</c:v>
                </c:pt>
                <c:pt idx="101">
                  <c:v>1.34611129760734E-2</c:v>
                </c:pt>
                <c:pt idx="102">
                  <c:v>1.30224227905266E-2</c:v>
                </c:pt>
                <c:pt idx="103">
                  <c:v>1.2588500976562E-2</c:v>
                </c:pt>
                <c:pt idx="104">
                  <c:v>1.21450424194323E-2</c:v>
                </c:pt>
                <c:pt idx="105">
                  <c:v>1.1701583862304899E-2</c:v>
                </c:pt>
                <c:pt idx="106">
                  <c:v>1.12676620483397E-2</c:v>
                </c:pt>
                <c:pt idx="107">
                  <c:v>1.0824203491209701E-2</c:v>
                </c:pt>
                <c:pt idx="108">
                  <c:v>1.03855133056637E-2</c:v>
                </c:pt>
                <c:pt idx="109">
                  <c:v>9.9515914916991008E-3</c:v>
                </c:pt>
                <c:pt idx="110">
                  <c:v>9.5176696777336308E-3</c:v>
                </c:pt>
                <c:pt idx="111">
                  <c:v>9.0837478637688998E-3</c:v>
                </c:pt>
                <c:pt idx="112">
                  <c:v>8.6641311645504308E-3</c:v>
                </c:pt>
                <c:pt idx="113">
                  <c:v>8.2349777221675802E-3</c:v>
                </c:pt>
                <c:pt idx="114">
                  <c:v>7.8248977661126706E-3</c:v>
                </c:pt>
                <c:pt idx="115">
                  <c:v>7.4100494384759397E-3</c:v>
                </c:pt>
                <c:pt idx="116">
                  <c:v>7.0047378540032601E-3</c:v>
                </c:pt>
                <c:pt idx="117">
                  <c:v>6.6137313842770497E-3</c:v>
                </c:pt>
                <c:pt idx="118">
                  <c:v>6.2227249145499304E-3</c:v>
                </c:pt>
                <c:pt idx="119">
                  <c:v>5.8412551879877704E-3</c:v>
                </c:pt>
                <c:pt idx="120">
                  <c:v>5.4740905761719704E-3</c:v>
                </c:pt>
                <c:pt idx="121">
                  <c:v>5.11169433593663E-3</c:v>
                </c:pt>
                <c:pt idx="122">
                  <c:v>4.7683715820308397E-3</c:v>
                </c:pt>
                <c:pt idx="123">
                  <c:v>4.4298171997064796E-3</c:v>
                </c:pt>
                <c:pt idx="124">
                  <c:v>4.1055679321283E-3</c:v>
                </c:pt>
                <c:pt idx="125">
                  <c:v>3.7956237792965701E-3</c:v>
                </c:pt>
                <c:pt idx="126">
                  <c:v>3.4999847412102501E-3</c:v>
                </c:pt>
                <c:pt idx="127">
                  <c:v>3.1137466430655701E-3</c:v>
                </c:pt>
                <c:pt idx="128">
                  <c:v>2.6798248291014298E-3</c:v>
                </c:pt>
                <c:pt idx="129">
                  <c:v>2.2935867309562801E-3</c:v>
                </c:pt>
                <c:pt idx="130">
                  <c:v>1.9502639770504801E-3</c:v>
                </c:pt>
                <c:pt idx="131">
                  <c:v>2.4294853210446599E-3</c:v>
                </c:pt>
                <c:pt idx="132">
                  <c:v>1.7309188842770701E-3</c:v>
                </c:pt>
                <c:pt idx="133">
                  <c:v>1.2302398681637199E-3</c:v>
                </c:pt>
                <c:pt idx="134">
                  <c:v>8.7976455688455605E-4</c:v>
                </c:pt>
                <c:pt idx="135">
                  <c:v>6.2465667724578399E-4</c:v>
                </c:pt>
                <c:pt idx="136">
                  <c:v>4.4822692871055998E-4</c:v>
                </c:pt>
                <c:pt idx="137">
                  <c:v>3.1948089599581001E-4</c:v>
                </c:pt>
                <c:pt idx="138">
                  <c:v>2.2888183593736101E-4</c:v>
                </c:pt>
                <c:pt idx="139">
                  <c:v>1.6450881958014399E-4</c:v>
                </c:pt>
                <c:pt idx="140">
                  <c:v>1.19209289550431E-4</c:v>
                </c:pt>
                <c:pt idx="141" formatCode="0.00E+00">
                  <c:v>8.5830688476567203E-5</c:v>
                </c:pt>
                <c:pt idx="142" formatCode="0.00E+00">
                  <c:v>6.1988830566236206E-5</c:v>
                </c:pt>
                <c:pt idx="143" formatCode="0.00E+00">
                  <c:v>4.7683715820083699E-5</c:v>
                </c:pt>
                <c:pt idx="144" formatCode="0.00E+00">
                  <c:v>3.3378601073957701E-5</c:v>
                </c:pt>
                <c:pt idx="145" formatCode="0.00E+00">
                  <c:v>2.6226043700902502E-5</c:v>
                </c:pt>
                <c:pt idx="146" formatCode="0.00E+00">
                  <c:v>2.1457672118867301E-5</c:v>
                </c:pt>
                <c:pt idx="147" formatCode="0.00E+00">
                  <c:v>1.43051147458177E-5</c:v>
                </c:pt>
                <c:pt idx="148" formatCode="0.00E+00">
                  <c:v>1.43051147458177E-5</c:v>
                </c:pt>
                <c:pt idx="149" formatCode="0.00E+00">
                  <c:v>9.5367431637854592E-6</c:v>
                </c:pt>
                <c:pt idx="150" formatCode="0.00E+00">
                  <c:v>9.5367431640630607E-6</c:v>
                </c:pt>
                <c:pt idx="151" formatCode="0.00E+00">
                  <c:v>9.5367431637854406E-6</c:v>
                </c:pt>
                <c:pt idx="152" formatCode="0.00E+00">
                  <c:v>7.1525573730471401E-6</c:v>
                </c:pt>
                <c:pt idx="153" formatCode="0.00E+00">
                  <c:v>4.7683715814762401E-6</c:v>
                </c:pt>
                <c:pt idx="154" formatCode="0.00E+00">
                  <c:v>7.15255737276957E-6</c:v>
                </c:pt>
                <c:pt idx="155" formatCode="0.00E+00">
                  <c:v>4.7683715820313601E-6</c:v>
                </c:pt>
                <c:pt idx="156" formatCode="0.00E+00">
                  <c:v>4.7683715814762596E-6</c:v>
                </c:pt>
                <c:pt idx="157" formatCode="0.00E+00">
                  <c:v>4.7683715820313601E-6</c:v>
                </c:pt>
                <c:pt idx="158" formatCode="0.00E+00">
                  <c:v>2.3841857904605499E-6</c:v>
                </c:pt>
                <c:pt idx="159" formatCode="0.00E+00">
                  <c:v>2.3841857907381201E-6</c:v>
                </c:pt>
                <c:pt idx="160" formatCode="0.00E+00">
                  <c:v>2.3841857907381099E-6</c:v>
                </c:pt>
                <c:pt idx="161" formatCode="0.00E+00">
                  <c:v>1.66285836202086E-6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91496"/>
        <c:axId val="447295024"/>
      </c:scatterChart>
      <c:valAx>
        <c:axId val="44729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5024"/>
        <c:crosses val="autoZero"/>
        <c:crossBetween val="midCat"/>
      </c:valAx>
      <c:valAx>
        <c:axId val="447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'7-non'!$S$229:$S$419</c:f>
              <c:numCache>
                <c:formatCode>0.00E+00</c:formatCode>
                <c:ptCount val="191"/>
                <c:pt idx="0">
                  <c:v>3.2252000000000001E-3</c:v>
                </c:pt>
                <c:pt idx="1">
                  <c:v>3.10802E-3</c:v>
                </c:pt>
                <c:pt idx="2">
                  <c:v>2.9912799999999998E-3</c:v>
                </c:pt>
                <c:pt idx="3">
                  <c:v>2.8749800000000001E-3</c:v>
                </c:pt>
                <c:pt idx="4">
                  <c:v>2.7591E-3</c:v>
                </c:pt>
                <c:pt idx="5">
                  <c:v>2.6436200000000002E-3</c:v>
                </c:pt>
                <c:pt idx="6">
                  <c:v>1.10416E-2</c:v>
                </c:pt>
                <c:pt idx="7">
                  <c:v>1.9576E-2</c:v>
                </c:pt>
                <c:pt idx="8">
                  <c:v>1.9595499999999998E-2</c:v>
                </c:pt>
                <c:pt idx="9">
                  <c:v>1.96134E-2</c:v>
                </c:pt>
                <c:pt idx="10">
                  <c:v>1.9629600000000001E-2</c:v>
                </c:pt>
                <c:pt idx="11">
                  <c:v>1.9643999999999998E-2</c:v>
                </c:pt>
                <c:pt idx="12">
                  <c:v>1.96566E-2</c:v>
                </c:pt>
                <c:pt idx="13">
                  <c:v>1.9667500000000001E-2</c:v>
                </c:pt>
                <c:pt idx="14">
                  <c:v>1.96765E-2</c:v>
                </c:pt>
                <c:pt idx="15">
                  <c:v>1.96835E-2</c:v>
                </c:pt>
                <c:pt idx="16">
                  <c:v>1.9688600000000001E-2</c:v>
                </c:pt>
                <c:pt idx="17">
                  <c:v>1.9691500000000001E-2</c:v>
                </c:pt>
                <c:pt idx="18">
                  <c:v>1.9692299999999999E-2</c:v>
                </c:pt>
                <c:pt idx="19">
                  <c:v>1.9691E-2</c:v>
                </c:pt>
                <c:pt idx="20">
                  <c:v>1.9687300000000001E-2</c:v>
                </c:pt>
                <c:pt idx="21">
                  <c:v>1.9681500000000001E-2</c:v>
                </c:pt>
                <c:pt idx="22">
                  <c:v>1.9673300000000001E-2</c:v>
                </c:pt>
                <c:pt idx="23">
                  <c:v>1.9662700000000002E-2</c:v>
                </c:pt>
                <c:pt idx="24">
                  <c:v>1.9649699999999999E-2</c:v>
                </c:pt>
                <c:pt idx="25">
                  <c:v>1.9634200000000001E-2</c:v>
                </c:pt>
                <c:pt idx="26">
                  <c:v>1.96162E-2</c:v>
                </c:pt>
                <c:pt idx="27">
                  <c:v>1.9595499999999998E-2</c:v>
                </c:pt>
                <c:pt idx="28">
                  <c:v>1.9572300000000001E-2</c:v>
                </c:pt>
                <c:pt idx="29">
                  <c:v>1.9546299999999999E-2</c:v>
                </c:pt>
                <c:pt idx="30">
                  <c:v>1.9517699999999999E-2</c:v>
                </c:pt>
                <c:pt idx="31">
                  <c:v>1.9486199999999999E-2</c:v>
                </c:pt>
                <c:pt idx="32">
                  <c:v>1.9451800000000002E-2</c:v>
                </c:pt>
                <c:pt idx="33">
                  <c:v>1.9414500000000001E-2</c:v>
                </c:pt>
                <c:pt idx="34">
                  <c:v>1.9374200000000001E-2</c:v>
                </c:pt>
                <c:pt idx="35">
                  <c:v>1.9330900000000002E-2</c:v>
                </c:pt>
                <c:pt idx="36">
                  <c:v>1.92845E-2</c:v>
                </c:pt>
                <c:pt idx="37">
                  <c:v>1.9234999999999999E-2</c:v>
                </c:pt>
                <c:pt idx="38">
                  <c:v>1.9182299999999999E-2</c:v>
                </c:pt>
                <c:pt idx="39">
                  <c:v>1.9126299999999999E-2</c:v>
                </c:pt>
                <c:pt idx="40">
                  <c:v>1.90671E-2</c:v>
                </c:pt>
                <c:pt idx="41">
                  <c:v>1.9004500000000001E-2</c:v>
                </c:pt>
                <c:pt idx="42">
                  <c:v>1.89385E-2</c:v>
                </c:pt>
                <c:pt idx="43">
                  <c:v>1.8869E-2</c:v>
                </c:pt>
                <c:pt idx="44">
                  <c:v>1.8796E-2</c:v>
                </c:pt>
                <c:pt idx="45">
                  <c:v>1.8719400000000001E-2</c:v>
                </c:pt>
                <c:pt idx="46">
                  <c:v>1.8639200000000002E-2</c:v>
                </c:pt>
                <c:pt idx="47">
                  <c:v>1.85554E-2</c:v>
                </c:pt>
                <c:pt idx="48">
                  <c:v>1.8467799999999999E-2</c:v>
                </c:pt>
                <c:pt idx="49">
                  <c:v>1.83765E-2</c:v>
                </c:pt>
                <c:pt idx="50">
                  <c:v>1.82814E-2</c:v>
                </c:pt>
                <c:pt idx="51">
                  <c:v>1.8182400000000001E-2</c:v>
                </c:pt>
                <c:pt idx="52">
                  <c:v>1.80821E-2</c:v>
                </c:pt>
                <c:pt idx="53">
                  <c:v>1.7978000000000001E-2</c:v>
                </c:pt>
                <c:pt idx="54">
                  <c:v>1.78701E-2</c:v>
                </c:pt>
                <c:pt idx="55">
                  <c:v>1.7758400000000001E-2</c:v>
                </c:pt>
                <c:pt idx="56">
                  <c:v>1.76428E-2</c:v>
                </c:pt>
                <c:pt idx="57">
                  <c:v>1.7523199999999999E-2</c:v>
                </c:pt>
                <c:pt idx="58">
                  <c:v>1.7399700000000001E-2</c:v>
                </c:pt>
                <c:pt idx="59">
                  <c:v>1.7272300000000001E-2</c:v>
                </c:pt>
                <c:pt idx="60">
                  <c:v>1.7140699999999998E-2</c:v>
                </c:pt>
                <c:pt idx="61">
                  <c:v>1.7005200000000002E-2</c:v>
                </c:pt>
                <c:pt idx="62">
                  <c:v>1.6865700000000001E-2</c:v>
                </c:pt>
                <c:pt idx="63">
                  <c:v>1.6722000000000001E-2</c:v>
                </c:pt>
                <c:pt idx="64">
                  <c:v>1.6574200000000001E-2</c:v>
                </c:pt>
                <c:pt idx="65">
                  <c:v>1.64224E-2</c:v>
                </c:pt>
                <c:pt idx="66">
                  <c:v>1.6266300000000001E-2</c:v>
                </c:pt>
                <c:pt idx="67">
                  <c:v>1.6106100000000002E-2</c:v>
                </c:pt>
                <c:pt idx="68">
                  <c:v>1.5941500000000001E-2</c:v>
                </c:pt>
                <c:pt idx="69">
                  <c:v>1.5772700000000001E-2</c:v>
                </c:pt>
                <c:pt idx="70">
                  <c:v>1.5599500000000001E-2</c:v>
                </c:pt>
                <c:pt idx="71">
                  <c:v>1.5421900000000001E-2</c:v>
                </c:pt>
                <c:pt idx="72">
                  <c:v>1.5239900000000001E-2</c:v>
                </c:pt>
                <c:pt idx="73">
                  <c:v>1.5054100000000001E-2</c:v>
                </c:pt>
                <c:pt idx="74">
                  <c:v>1.4864199999999999E-2</c:v>
                </c:pt>
                <c:pt idx="75">
                  <c:v>1.46695E-2</c:v>
                </c:pt>
                <c:pt idx="76">
                  <c:v>1.44701E-2</c:v>
                </c:pt>
                <c:pt idx="77">
                  <c:v>1.42661E-2</c:v>
                </c:pt>
                <c:pt idx="78">
                  <c:v>1.4057399999999999E-2</c:v>
                </c:pt>
                <c:pt idx="79">
                  <c:v>1.3844199999999999E-2</c:v>
                </c:pt>
                <c:pt idx="80">
                  <c:v>1.36264E-2</c:v>
                </c:pt>
                <c:pt idx="81">
                  <c:v>1.34041E-2</c:v>
                </c:pt>
                <c:pt idx="82">
                  <c:v>1.31775E-2</c:v>
                </c:pt>
                <c:pt idx="83">
                  <c:v>1.29465E-2</c:v>
                </c:pt>
                <c:pt idx="84">
                  <c:v>1.27113E-2</c:v>
                </c:pt>
                <c:pt idx="85">
                  <c:v>1.2472E-2</c:v>
                </c:pt>
                <c:pt idx="86">
                  <c:v>1.2228599999999999E-2</c:v>
                </c:pt>
                <c:pt idx="87">
                  <c:v>1.19814E-2</c:v>
                </c:pt>
                <c:pt idx="88">
                  <c:v>1.1730300000000001E-2</c:v>
                </c:pt>
                <c:pt idx="89">
                  <c:v>1.1475600000000001E-2</c:v>
                </c:pt>
                <c:pt idx="90">
                  <c:v>1.12175E-2</c:v>
                </c:pt>
                <c:pt idx="91">
                  <c:v>1.09561E-2</c:v>
                </c:pt>
                <c:pt idx="92">
                  <c:v>1.06915E-2</c:v>
                </c:pt>
                <c:pt idx="93">
                  <c:v>1.0423999999999999E-2</c:v>
                </c:pt>
                <c:pt idx="94">
                  <c:v>1.0153799999999999E-2</c:v>
                </c:pt>
                <c:pt idx="95">
                  <c:v>9.8810100000000008E-3</c:v>
                </c:pt>
                <c:pt idx="96">
                  <c:v>9.606E-3</c:v>
                </c:pt>
                <c:pt idx="97">
                  <c:v>9.3289700000000007E-3</c:v>
                </c:pt>
                <c:pt idx="98">
                  <c:v>9.0501699999999997E-3</c:v>
                </c:pt>
                <c:pt idx="99">
                  <c:v>8.7698900000000007E-3</c:v>
                </c:pt>
                <c:pt idx="100">
                  <c:v>8.4884100000000001E-3</c:v>
                </c:pt>
                <c:pt idx="101">
                  <c:v>8.2060499999999995E-3</c:v>
                </c:pt>
                <c:pt idx="102">
                  <c:v>7.9231200000000005E-3</c:v>
                </c:pt>
                <c:pt idx="103">
                  <c:v>7.6399500000000004E-3</c:v>
                </c:pt>
                <c:pt idx="104">
                  <c:v>7.3568799999999997E-3</c:v>
                </c:pt>
                <c:pt idx="105">
                  <c:v>7.0742899999999996E-3</c:v>
                </c:pt>
                <c:pt idx="106">
                  <c:v>6.7925299999999997E-3</c:v>
                </c:pt>
                <c:pt idx="107">
                  <c:v>6.5119899999999996E-3</c:v>
                </c:pt>
                <c:pt idx="108">
                  <c:v>6.2330600000000003E-3</c:v>
                </c:pt>
                <c:pt idx="109">
                  <c:v>5.9561600000000003E-3</c:v>
                </c:pt>
                <c:pt idx="110">
                  <c:v>5.6816799999999997E-3</c:v>
                </c:pt>
                <c:pt idx="111">
                  <c:v>5.4100600000000004E-3</c:v>
                </c:pt>
                <c:pt idx="112">
                  <c:v>5.1417299999999997E-3</c:v>
                </c:pt>
                <c:pt idx="113">
                  <c:v>4.8771200000000004E-3</c:v>
                </c:pt>
                <c:pt idx="114">
                  <c:v>4.6166599999999999E-3</c:v>
                </c:pt>
                <c:pt idx="115">
                  <c:v>4.3608199999999996E-3</c:v>
                </c:pt>
                <c:pt idx="116">
                  <c:v>4.1100099999999999E-3</c:v>
                </c:pt>
                <c:pt idx="117">
                  <c:v>3.8647E-3</c:v>
                </c:pt>
                <c:pt idx="118">
                  <c:v>3.62533E-3</c:v>
                </c:pt>
                <c:pt idx="119">
                  <c:v>3.3923400000000002E-3</c:v>
                </c:pt>
                <c:pt idx="120">
                  <c:v>3.1661699999999998E-3</c:v>
                </c:pt>
                <c:pt idx="121">
                  <c:v>2.9472500000000002E-3</c:v>
                </c:pt>
                <c:pt idx="122">
                  <c:v>2.73603E-3</c:v>
                </c:pt>
                <c:pt idx="123">
                  <c:v>2.5329300000000001E-3</c:v>
                </c:pt>
                <c:pt idx="124">
                  <c:v>2.3383900000000001E-3</c:v>
                </c:pt>
                <c:pt idx="125">
                  <c:v>2.15285E-3</c:v>
                </c:pt>
                <c:pt idx="126">
                  <c:v>1.9756600000000002E-3</c:v>
                </c:pt>
                <c:pt idx="127">
                  <c:v>1.69724E-3</c:v>
                </c:pt>
                <c:pt idx="128">
                  <c:v>1.45268E-3</c:v>
                </c:pt>
                <c:pt idx="129">
                  <c:v>1.2360400000000001E-3</c:v>
                </c:pt>
                <c:pt idx="130">
                  <c:v>1.35085E-3</c:v>
                </c:pt>
                <c:pt idx="131">
                  <c:v>1.39263E-3</c:v>
                </c:pt>
                <c:pt idx="132">
                  <c:v>1.16935E-3</c:v>
                </c:pt>
                <c:pt idx="133">
                  <c:v>9.8187399999999998E-4</c:v>
                </c:pt>
                <c:pt idx="134">
                  <c:v>8.2445100000000002E-4</c:v>
                </c:pt>
                <c:pt idx="135">
                  <c:v>6.9226800000000001E-4</c:v>
                </c:pt>
                <c:pt idx="136">
                  <c:v>5.8127799999999996E-4</c:v>
                </c:pt>
                <c:pt idx="137">
                  <c:v>4.8808199999999998E-4</c:v>
                </c:pt>
                <c:pt idx="138">
                  <c:v>4.0982900000000001E-4</c:v>
                </c:pt>
                <c:pt idx="139">
                  <c:v>3.4412100000000002E-4</c:v>
                </c:pt>
                <c:pt idx="140">
                  <c:v>2.8894899999999999E-4</c:v>
                </c:pt>
                <c:pt idx="141">
                  <c:v>2.4262200000000001E-4</c:v>
                </c:pt>
                <c:pt idx="142">
                  <c:v>2.03723E-4</c:v>
                </c:pt>
                <c:pt idx="143">
                  <c:v>1.7106000000000001E-4</c:v>
                </c:pt>
                <c:pt idx="144">
                  <c:v>1.4363399999999999E-4</c:v>
                </c:pt>
                <c:pt idx="145">
                  <c:v>1.20606E-4</c:v>
                </c:pt>
                <c:pt idx="146">
                  <c:v>1.01269E-4</c:v>
                </c:pt>
                <c:pt idx="147">
                  <c:v>8.5032700000000003E-5</c:v>
                </c:pt>
                <c:pt idx="148">
                  <c:v>7.1399500000000006E-5</c:v>
                </c:pt>
                <c:pt idx="149">
                  <c:v>5.9952099999999998E-5</c:v>
                </c:pt>
                <c:pt idx="150">
                  <c:v>5.0340100000000003E-5</c:v>
                </c:pt>
                <c:pt idx="151">
                  <c:v>4.2269099999999998E-5</c:v>
                </c:pt>
                <c:pt idx="152">
                  <c:v>3.5492099999999999E-5</c:v>
                </c:pt>
                <c:pt idx="153">
                  <c:v>2.98017E-5</c:v>
                </c:pt>
                <c:pt idx="154">
                  <c:v>2.5023599999999999E-5</c:v>
                </c:pt>
                <c:pt idx="155">
                  <c:v>2.1011600000000001E-5</c:v>
                </c:pt>
                <c:pt idx="156">
                  <c:v>1.76428E-5</c:v>
                </c:pt>
                <c:pt idx="157">
                  <c:v>1.4814099999999999E-5</c:v>
                </c:pt>
                <c:pt idx="158">
                  <c:v>1.24389E-5</c:v>
                </c:pt>
                <c:pt idx="159">
                  <c:v>1.04445E-5</c:v>
                </c:pt>
                <c:pt idx="160">
                  <c:v>8.7699099999999995E-6</c:v>
                </c:pt>
                <c:pt idx="161">
                  <c:v>7.3637600000000003E-6</c:v>
                </c:pt>
                <c:pt idx="162">
                  <c:v>6.1830400000000002E-6</c:v>
                </c:pt>
                <c:pt idx="163">
                  <c:v>5.1916000000000004E-6</c:v>
                </c:pt>
                <c:pt idx="164">
                  <c:v>4.3590899999999996E-6</c:v>
                </c:pt>
                <c:pt idx="165">
                  <c:v>3.6600300000000001E-6</c:v>
                </c:pt>
                <c:pt idx="166">
                  <c:v>3.0730099999999999E-6</c:v>
                </c:pt>
                <c:pt idx="167">
                  <c:v>2.58008E-6</c:v>
                </c:pt>
                <c:pt idx="168">
                  <c:v>2.16612E-6</c:v>
                </c:pt>
                <c:pt idx="169">
                  <c:v>1.8184799999999999E-6</c:v>
                </c:pt>
                <c:pt idx="170">
                  <c:v>1.52651E-6</c:v>
                </c:pt>
                <c:pt idx="171">
                  <c:v>1.2812699999999999E-6</c:v>
                </c:pt>
                <c:pt idx="172">
                  <c:v>1.0752600000000001E-6</c:v>
                </c:pt>
                <c:pt idx="173">
                  <c:v>9.0216500000000001E-7</c:v>
                </c:pt>
                <c:pt idx="174">
                  <c:v>7.5668699999999995E-7</c:v>
                </c:pt>
                <c:pt idx="175">
                  <c:v>6.3437300000000001E-7</c:v>
                </c:pt>
                <c:pt idx="176">
                  <c:v>5.3148100000000002E-7</c:v>
                </c:pt>
                <c:pt idx="177">
                  <c:v>4.4485800000000003E-7</c:v>
                </c:pt>
                <c:pt idx="178">
                  <c:v>3.7185500000000002E-7</c:v>
                </c:pt>
                <c:pt idx="179">
                  <c:v>3.1023500000000002E-7</c:v>
                </c:pt>
                <c:pt idx="180">
                  <c:v>2.5811199999999998E-7</c:v>
                </c:pt>
                <c:pt idx="181">
                  <c:v>2.1389099999999999E-7</c:v>
                </c:pt>
                <c:pt idx="182">
                  <c:v>1.76218E-7</c:v>
                </c:pt>
                <c:pt idx="183">
                  <c:v>1.4394E-7</c:v>
                </c:pt>
                <c:pt idx="184">
                  <c:v>1.1606900000000001E-7</c:v>
                </c:pt>
                <c:pt idx="185">
                  <c:v>9.1749999999999998E-8</c:v>
                </c:pt>
                <c:pt idx="186">
                  <c:v>7.0240699999999997E-8</c:v>
                </c:pt>
                <c:pt idx="187">
                  <c:v>5.0880999999999997E-8</c:v>
                </c:pt>
                <c:pt idx="188">
                  <c:v>3.3079199999999999E-8</c:v>
                </c:pt>
                <c:pt idx="189">
                  <c:v>1.62905E-8</c:v>
                </c:pt>
                <c:pt idx="190">
                  <c:v>-7.9564099999999996E-12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'7-non'!$E$181:$E$342</c:f>
              <c:numCache>
                <c:formatCode>General</c:formatCode>
                <c:ptCount val="162"/>
                <c:pt idx="0">
                  <c:v>3.2310815359931199E-3</c:v>
                </c:pt>
                <c:pt idx="1">
                  <c:v>3.1727019015268098E-3</c:v>
                </c:pt>
                <c:pt idx="2">
                  <c:v>3.05417404280883E-3</c:v>
                </c:pt>
                <c:pt idx="3">
                  <c:v>2.9392557720229699E-3</c:v>
                </c:pt>
                <c:pt idx="4">
                  <c:v>2.8221275344912302E-3</c:v>
                </c:pt>
                <c:pt idx="5">
                  <c:v>2.70499929695948E-3</c:v>
                </c:pt>
                <c:pt idx="6">
                  <c:v>2.5900810261736198E-3</c:v>
                </c:pt>
                <c:pt idx="7">
                  <c:v>1.9569396972656201E-2</c:v>
                </c:pt>
                <c:pt idx="8">
                  <c:v>1.9588470458984399E-2</c:v>
                </c:pt>
                <c:pt idx="9">
                  <c:v>1.96075439453125E-2</c:v>
                </c:pt>
                <c:pt idx="10">
                  <c:v>1.9621849060058601E-2</c:v>
                </c:pt>
                <c:pt idx="11">
                  <c:v>1.9636154174804701E-2</c:v>
                </c:pt>
                <c:pt idx="12">
                  <c:v>1.9650459289550799E-2</c:v>
                </c:pt>
                <c:pt idx="13">
                  <c:v>1.9659996032714799E-2</c:v>
                </c:pt>
                <c:pt idx="14">
                  <c:v>1.9669532775878899E-2</c:v>
                </c:pt>
                <c:pt idx="15">
                  <c:v>1.9679069519043E-2</c:v>
                </c:pt>
                <c:pt idx="16">
                  <c:v>1.9683837890625E-2</c:v>
                </c:pt>
                <c:pt idx="17">
                  <c:v>1.9688606262207E-2</c:v>
                </c:pt>
                <c:pt idx="18">
                  <c:v>1.9693374633789E-2</c:v>
                </c:pt>
                <c:pt idx="19">
                  <c:v>1.9693374633789E-2</c:v>
                </c:pt>
                <c:pt idx="20">
                  <c:v>1.9693374633789E-2</c:v>
                </c:pt>
                <c:pt idx="21">
                  <c:v>1.9688606262207E-2</c:v>
                </c:pt>
                <c:pt idx="22">
                  <c:v>1.9679069519042899E-2</c:v>
                </c:pt>
                <c:pt idx="23">
                  <c:v>1.9674301147460899E-2</c:v>
                </c:pt>
                <c:pt idx="24">
                  <c:v>1.9659996032714799E-2</c:v>
                </c:pt>
                <c:pt idx="25">
                  <c:v>1.9645690917968601E-2</c:v>
                </c:pt>
                <c:pt idx="26">
                  <c:v>1.9631385803222601E-2</c:v>
                </c:pt>
                <c:pt idx="27">
                  <c:v>1.96123123168945E-2</c:v>
                </c:pt>
                <c:pt idx="28">
                  <c:v>1.9593238830566299E-2</c:v>
                </c:pt>
                <c:pt idx="29">
                  <c:v>1.9564628601074201E-2</c:v>
                </c:pt>
                <c:pt idx="30">
                  <c:v>1.9540786743163899E-2</c:v>
                </c:pt>
                <c:pt idx="31">
                  <c:v>1.9507408142089702E-2</c:v>
                </c:pt>
                <c:pt idx="32">
                  <c:v>1.9478797912597601E-2</c:v>
                </c:pt>
                <c:pt idx="33">
                  <c:v>1.9435882568359399E-2</c:v>
                </c:pt>
                <c:pt idx="34">
                  <c:v>1.9402503967285101E-2</c:v>
                </c:pt>
                <c:pt idx="35">
                  <c:v>1.9359588623046702E-2</c:v>
                </c:pt>
                <c:pt idx="36">
                  <c:v>1.93119049072265E-2</c:v>
                </c:pt>
                <c:pt idx="37">
                  <c:v>1.9264221191406201E-2</c:v>
                </c:pt>
                <c:pt idx="38">
                  <c:v>1.9211769104003899E-2</c:v>
                </c:pt>
                <c:pt idx="39">
                  <c:v>1.9154548645019399E-2</c:v>
                </c:pt>
                <c:pt idx="40">
                  <c:v>1.9097328186035101E-2</c:v>
                </c:pt>
                <c:pt idx="41">
                  <c:v>1.90353393554684E-2</c:v>
                </c:pt>
                <c:pt idx="42">
                  <c:v>1.8968582153320299E-2</c:v>
                </c:pt>
                <c:pt idx="43">
                  <c:v>1.8897056579589799E-2</c:v>
                </c:pt>
                <c:pt idx="44">
                  <c:v>1.8825531005859202E-2</c:v>
                </c:pt>
                <c:pt idx="45">
                  <c:v>1.8749237060546799E-2</c:v>
                </c:pt>
                <c:pt idx="46">
                  <c:v>1.8672943115234399E-2</c:v>
                </c:pt>
                <c:pt idx="47">
                  <c:v>1.8587112426757799E-2</c:v>
                </c:pt>
                <c:pt idx="48">
                  <c:v>1.8510818481445201E-2</c:v>
                </c:pt>
                <c:pt idx="49">
                  <c:v>1.8424987792968701E-2</c:v>
                </c:pt>
                <c:pt idx="50">
                  <c:v>1.8334388732910201E-2</c:v>
                </c:pt>
                <c:pt idx="51">
                  <c:v>1.82485580444335E-2</c:v>
                </c:pt>
                <c:pt idx="52">
                  <c:v>1.8148422241211101E-2</c:v>
                </c:pt>
                <c:pt idx="53">
                  <c:v>1.8048286437988101E-2</c:v>
                </c:pt>
                <c:pt idx="54">
                  <c:v>1.79481506347655E-2</c:v>
                </c:pt>
                <c:pt idx="55">
                  <c:v>1.7838478088378899E-2</c:v>
                </c:pt>
                <c:pt idx="56">
                  <c:v>1.7724037170410101E-2</c:v>
                </c:pt>
                <c:pt idx="57">
                  <c:v>1.7604827880859202E-2</c:v>
                </c:pt>
                <c:pt idx="58">
                  <c:v>1.7485618591308601E-2</c:v>
                </c:pt>
                <c:pt idx="59">
                  <c:v>1.7361640930175701E-2</c:v>
                </c:pt>
                <c:pt idx="60">
                  <c:v>1.7232894897460899E-2</c:v>
                </c:pt>
                <c:pt idx="61">
                  <c:v>1.7094612121582E-2</c:v>
                </c:pt>
                <c:pt idx="62">
                  <c:v>1.6956329345703201E-2</c:v>
                </c:pt>
                <c:pt idx="63">
                  <c:v>1.68085098266599E-2</c:v>
                </c:pt>
                <c:pt idx="64">
                  <c:v>1.6665458679199201E-2</c:v>
                </c:pt>
                <c:pt idx="65">
                  <c:v>1.6508102416992201E-2</c:v>
                </c:pt>
                <c:pt idx="66">
                  <c:v>1.6350746154784799E-2</c:v>
                </c:pt>
                <c:pt idx="67">
                  <c:v>1.6183853149414201E-2</c:v>
                </c:pt>
                <c:pt idx="68">
                  <c:v>1.6021728515624799E-2</c:v>
                </c:pt>
                <c:pt idx="69">
                  <c:v>1.5845298767089899E-2</c:v>
                </c:pt>
                <c:pt idx="70">
                  <c:v>1.56736373901365E-2</c:v>
                </c:pt>
                <c:pt idx="71">
                  <c:v>1.5492439270019601E-2</c:v>
                </c:pt>
                <c:pt idx="72">
                  <c:v>1.53112411499019E-2</c:v>
                </c:pt>
                <c:pt idx="73">
                  <c:v>1.5130043029785101E-2</c:v>
                </c:pt>
                <c:pt idx="74">
                  <c:v>1.4944076538085899E-2</c:v>
                </c:pt>
                <c:pt idx="75">
                  <c:v>1.4748573303222099E-2</c:v>
                </c:pt>
                <c:pt idx="76">
                  <c:v>1.4553070068359E-2</c:v>
                </c:pt>
                <c:pt idx="77">
                  <c:v>1.4352798461914E-2</c:v>
                </c:pt>
                <c:pt idx="78">
                  <c:v>1.41429901123045E-2</c:v>
                </c:pt>
                <c:pt idx="79">
                  <c:v>1.3933181762695101E-2</c:v>
                </c:pt>
                <c:pt idx="80">
                  <c:v>1.37186050415037E-2</c:v>
                </c:pt>
                <c:pt idx="81">
                  <c:v>1.34992599487305E-2</c:v>
                </c:pt>
                <c:pt idx="82">
                  <c:v>1.3275146484375101E-2</c:v>
                </c:pt>
                <c:pt idx="83">
                  <c:v>1.3046264648437E-2</c:v>
                </c:pt>
                <c:pt idx="84">
                  <c:v>1.28126144409177E-2</c:v>
                </c:pt>
                <c:pt idx="85">
                  <c:v>1.25741958618159E-2</c:v>
                </c:pt>
                <c:pt idx="86">
                  <c:v>1.2335777282714599E-2</c:v>
                </c:pt>
                <c:pt idx="87">
                  <c:v>1.2087821960449E-2</c:v>
                </c:pt>
                <c:pt idx="88">
                  <c:v>1.18398666381832E-2</c:v>
                </c:pt>
                <c:pt idx="89">
                  <c:v>1.1587142944335899E-2</c:v>
                </c:pt>
                <c:pt idx="90">
                  <c:v>1.1329650878906101E-2</c:v>
                </c:pt>
                <c:pt idx="91">
                  <c:v>1.1072158813476301E-2</c:v>
                </c:pt>
                <c:pt idx="92">
                  <c:v>1.08098983764647E-2</c:v>
                </c:pt>
                <c:pt idx="93">
                  <c:v>1.05428695678707E-2</c:v>
                </c:pt>
                <c:pt idx="94">
                  <c:v>1.0271072387695E-2</c:v>
                </c:pt>
                <c:pt idx="95">
                  <c:v>1.0004043579101399E-2</c:v>
                </c:pt>
                <c:pt idx="96">
                  <c:v>9.7274780273433805E-3</c:v>
                </c:pt>
                <c:pt idx="97">
                  <c:v>9.4556808471677901E-3</c:v>
                </c:pt>
                <c:pt idx="98">
                  <c:v>9.1743469238278492E-3</c:v>
                </c:pt>
                <c:pt idx="99">
                  <c:v>8.8977813720699205E-3</c:v>
                </c:pt>
                <c:pt idx="100">
                  <c:v>8.6164474487303005E-3</c:v>
                </c:pt>
                <c:pt idx="101">
                  <c:v>8.3351135253902694E-3</c:v>
                </c:pt>
                <c:pt idx="102">
                  <c:v>8.0537796020505592E-3</c:v>
                </c:pt>
                <c:pt idx="103">
                  <c:v>7.7676773071284899E-3</c:v>
                </c:pt>
                <c:pt idx="104">
                  <c:v>7.4863433837886297E-3</c:v>
                </c:pt>
                <c:pt idx="105">
                  <c:v>7.2050094604491398E-3</c:v>
                </c:pt>
                <c:pt idx="106">
                  <c:v>6.9236755371091798E-3</c:v>
                </c:pt>
                <c:pt idx="107">
                  <c:v>6.6423416137692901E-3</c:v>
                </c:pt>
                <c:pt idx="108">
                  <c:v>6.3610076904293596E-3</c:v>
                </c:pt>
                <c:pt idx="109">
                  <c:v>6.0844421386715497E-3</c:v>
                </c:pt>
                <c:pt idx="110">
                  <c:v>5.8078765869141796E-3</c:v>
                </c:pt>
                <c:pt idx="111">
                  <c:v>5.5408477783198701E-3</c:v>
                </c:pt>
                <c:pt idx="112">
                  <c:v>5.2642822265620802E-3</c:v>
                </c:pt>
                <c:pt idx="113">
                  <c:v>5.0020217895507804E-3</c:v>
                </c:pt>
                <c:pt idx="114">
                  <c:v>4.7397613525389003E-3</c:v>
                </c:pt>
                <c:pt idx="115">
                  <c:v>4.4822692871092596E-3</c:v>
                </c:pt>
                <c:pt idx="116">
                  <c:v>4.22954559326124E-3</c:v>
                </c:pt>
                <c:pt idx="117">
                  <c:v>3.9815902709959099E-3</c:v>
                </c:pt>
                <c:pt idx="118">
                  <c:v>3.7384033203121899E-3</c:v>
                </c:pt>
                <c:pt idx="119">
                  <c:v>3.5047531127929401E-3</c:v>
                </c:pt>
                <c:pt idx="120">
                  <c:v>3.2758712768552601E-3</c:v>
                </c:pt>
                <c:pt idx="121">
                  <c:v>3.0517578124995199E-3</c:v>
                </c:pt>
                <c:pt idx="122">
                  <c:v>2.83718109130869E-3</c:v>
                </c:pt>
                <c:pt idx="123">
                  <c:v>2.63214111328092E-3</c:v>
                </c:pt>
                <c:pt idx="124">
                  <c:v>2.4318695068357501E-3</c:v>
                </c:pt>
                <c:pt idx="125">
                  <c:v>2.2411346435542898E-3</c:v>
                </c:pt>
                <c:pt idx="126">
                  <c:v>2.0647048950197498E-3</c:v>
                </c:pt>
                <c:pt idx="127">
                  <c:v>1.83105468749964E-3</c:v>
                </c:pt>
                <c:pt idx="128">
                  <c:v>1.5687942504879801E-3</c:v>
                </c:pt>
                <c:pt idx="129">
                  <c:v>1.33991241455034E-3</c:v>
                </c:pt>
                <c:pt idx="130">
                  <c:v>1.1348724365234299E-3</c:v>
                </c:pt>
                <c:pt idx="131">
                  <c:v>1.4090538024901099E-3</c:v>
                </c:pt>
                <c:pt idx="132">
                  <c:v>9.9420547485331093E-4</c:v>
                </c:pt>
                <c:pt idx="133">
                  <c:v>7.0571899414055604E-4</c:v>
                </c:pt>
                <c:pt idx="134">
                  <c:v>4.98294830322076E-4</c:v>
                </c:pt>
                <c:pt idx="135">
                  <c:v>3.5285949707023601E-4</c:v>
                </c:pt>
                <c:pt idx="136">
                  <c:v>2.5033950805654202E-4</c:v>
                </c:pt>
                <c:pt idx="137">
                  <c:v>1.7881393432611699E-4</c:v>
                </c:pt>
                <c:pt idx="138">
                  <c:v>1.2636184692376399E-4</c:v>
                </c:pt>
                <c:pt idx="139" formatCode="0.00E+00">
                  <c:v>9.0599060058511202E-5</c:v>
                </c:pt>
                <c:pt idx="140" formatCode="0.00E+00">
                  <c:v>6.4373016357403294E-5</c:v>
                </c:pt>
                <c:pt idx="141" formatCode="0.00E+00">
                  <c:v>4.7683715819944501E-5</c:v>
                </c:pt>
                <c:pt idx="142" formatCode="0.00E+00">
                  <c:v>3.3378601074235203E-5</c:v>
                </c:pt>
                <c:pt idx="143" formatCode="0.00E+00">
                  <c:v>2.6226043700902098E-5</c:v>
                </c:pt>
                <c:pt idx="144" formatCode="0.00E+00">
                  <c:v>1.6689300537250199E-5</c:v>
                </c:pt>
                <c:pt idx="145" formatCode="0.00E+00">
                  <c:v>1.43051147460952E-5</c:v>
                </c:pt>
                <c:pt idx="146" formatCode="0.00E+00">
                  <c:v>1.1920928954940099E-5</c:v>
                </c:pt>
                <c:pt idx="147" formatCode="0.00E+00">
                  <c:v>9.5367431639240694E-6</c:v>
                </c:pt>
                <c:pt idx="148" formatCode="0.00E+00">
                  <c:v>7.15255737304703E-6</c:v>
                </c:pt>
                <c:pt idx="149" formatCode="0.00E+00">
                  <c:v>4.76837158175374E-6</c:v>
                </c:pt>
                <c:pt idx="150" formatCode="0.00E+00">
                  <c:v>4.7683715820313101E-6</c:v>
                </c:pt>
                <c:pt idx="151" formatCode="0.00E+00">
                  <c:v>4.7683715820313101E-6</c:v>
                </c:pt>
                <c:pt idx="152" formatCode="0.00E+00">
                  <c:v>4.7683715818925102E-6</c:v>
                </c:pt>
                <c:pt idx="153" formatCode="0.00E+00">
                  <c:v>4.7683715820312898E-6</c:v>
                </c:pt>
                <c:pt idx="154" formatCode="0.00E+00">
                  <c:v>2.3841857907380701E-6</c:v>
                </c:pt>
                <c:pt idx="155" formatCode="0.00E+00">
                  <c:v>2.3841857910156301E-6</c:v>
                </c:pt>
                <c:pt idx="156" formatCode="0.00E+00">
                  <c:v>4.76837158175374E-6</c:v>
                </c:pt>
                <c:pt idx="157" formatCode="0.00E+00">
                  <c:v>2.3841857908768899E-6</c:v>
                </c:pt>
                <c:pt idx="158" formatCode="0.00E+00">
                  <c:v>2.3841857908768598E-6</c:v>
                </c:pt>
                <c:pt idx="159">
                  <c:v>0</c:v>
                </c:pt>
                <c:pt idx="160">
                  <c:v>0</c:v>
                </c:pt>
                <c:pt idx="161" formatCode="0.00E+00">
                  <c:v>1.5880419509950501E-6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968"/>
        <c:axId val="642239576"/>
      </c:scatterChart>
      <c:valAx>
        <c:axId val="6422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576"/>
        <c:crosses val="autoZero"/>
        <c:crossBetween val="midCat"/>
      </c:valAx>
      <c:valAx>
        <c:axId val="6422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'2-non'!$S$229:$S$419</c:f>
              <c:numCache>
                <c:formatCode>0.00E+00</c:formatCode>
                <c:ptCount val="191"/>
                <c:pt idx="0">
                  <c:v>5.0087300000000003E-3</c:v>
                </c:pt>
                <c:pt idx="1">
                  <c:v>4.8756299999999997E-3</c:v>
                </c:pt>
                <c:pt idx="2">
                  <c:v>4.7427399999999996E-3</c:v>
                </c:pt>
                <c:pt idx="3">
                  <c:v>4.61006E-3</c:v>
                </c:pt>
                <c:pt idx="4">
                  <c:v>4.4775800000000001E-3</c:v>
                </c:pt>
                <c:pt idx="5">
                  <c:v>4.3453099999999998E-3</c:v>
                </c:pt>
                <c:pt idx="6">
                  <c:v>1.9348600000000001E-2</c:v>
                </c:pt>
                <c:pt idx="7">
                  <c:v>3.4773499999999999E-2</c:v>
                </c:pt>
                <c:pt idx="8">
                  <c:v>3.5064199999999997E-2</c:v>
                </c:pt>
                <c:pt idx="9">
                  <c:v>3.5355900000000003E-2</c:v>
                </c:pt>
                <c:pt idx="10">
                  <c:v>3.5648399999999997E-2</c:v>
                </c:pt>
                <c:pt idx="11">
                  <c:v>3.59417E-2</c:v>
                </c:pt>
                <c:pt idx="12">
                  <c:v>3.62349E-2</c:v>
                </c:pt>
                <c:pt idx="13">
                  <c:v>3.65353E-2</c:v>
                </c:pt>
                <c:pt idx="14">
                  <c:v>3.6841600000000002E-2</c:v>
                </c:pt>
                <c:pt idx="15">
                  <c:v>3.7148E-2</c:v>
                </c:pt>
                <c:pt idx="16">
                  <c:v>3.74554E-2</c:v>
                </c:pt>
                <c:pt idx="17">
                  <c:v>3.77633E-2</c:v>
                </c:pt>
                <c:pt idx="18">
                  <c:v>3.8071899999999999E-2</c:v>
                </c:pt>
                <c:pt idx="19">
                  <c:v>3.8380900000000003E-2</c:v>
                </c:pt>
                <c:pt idx="20">
                  <c:v>3.8690500000000003E-2</c:v>
                </c:pt>
                <c:pt idx="21">
                  <c:v>3.9000399999999998E-2</c:v>
                </c:pt>
                <c:pt idx="22">
                  <c:v>3.9310400000000002E-2</c:v>
                </c:pt>
                <c:pt idx="23">
                  <c:v>3.9628200000000002E-2</c:v>
                </c:pt>
                <c:pt idx="24">
                  <c:v>3.9949199999999997E-2</c:v>
                </c:pt>
                <c:pt idx="25">
                  <c:v>4.0269699999999999E-2</c:v>
                </c:pt>
                <c:pt idx="26">
                  <c:v>4.0590399999999999E-2</c:v>
                </c:pt>
                <c:pt idx="27">
                  <c:v>4.0911099999999999E-2</c:v>
                </c:pt>
                <c:pt idx="28">
                  <c:v>4.1231999999999998E-2</c:v>
                </c:pt>
                <c:pt idx="29">
                  <c:v>4.1553100000000003E-2</c:v>
                </c:pt>
                <c:pt idx="30">
                  <c:v>4.1873800000000003E-2</c:v>
                </c:pt>
                <c:pt idx="31">
                  <c:v>4.2193799999999997E-2</c:v>
                </c:pt>
                <c:pt idx="32">
                  <c:v>4.2516199999999997E-2</c:v>
                </c:pt>
                <c:pt idx="33">
                  <c:v>4.2844599999999997E-2</c:v>
                </c:pt>
                <c:pt idx="34">
                  <c:v>4.3172200000000001E-2</c:v>
                </c:pt>
                <c:pt idx="35">
                  <c:v>4.3499500000000003E-2</c:v>
                </c:pt>
                <c:pt idx="36">
                  <c:v>4.3825900000000001E-2</c:v>
                </c:pt>
                <c:pt idx="37">
                  <c:v>4.41514E-2</c:v>
                </c:pt>
                <c:pt idx="38">
                  <c:v>4.44757E-2</c:v>
                </c:pt>
                <c:pt idx="39">
                  <c:v>4.4798900000000003E-2</c:v>
                </c:pt>
                <c:pt idx="40">
                  <c:v>4.5121099999999997E-2</c:v>
                </c:pt>
                <c:pt idx="41">
                  <c:v>4.5441799999999997E-2</c:v>
                </c:pt>
                <c:pt idx="42">
                  <c:v>4.5768499999999997E-2</c:v>
                </c:pt>
                <c:pt idx="43">
                  <c:v>4.6093700000000001E-2</c:v>
                </c:pt>
                <c:pt idx="44">
                  <c:v>4.6417100000000003E-2</c:v>
                </c:pt>
                <c:pt idx="45">
                  <c:v>4.6738500000000002E-2</c:v>
                </c:pt>
                <c:pt idx="46">
                  <c:v>4.7057700000000001E-2</c:v>
                </c:pt>
                <c:pt idx="47">
                  <c:v>4.7374699999999999E-2</c:v>
                </c:pt>
                <c:pt idx="48">
                  <c:v>4.7688800000000003E-2</c:v>
                </c:pt>
                <c:pt idx="49">
                  <c:v>4.8000099999999997E-2</c:v>
                </c:pt>
                <c:pt idx="50">
                  <c:v>4.8308299999999998E-2</c:v>
                </c:pt>
                <c:pt idx="51">
                  <c:v>4.8616899999999998E-2</c:v>
                </c:pt>
                <c:pt idx="52">
                  <c:v>4.8926400000000002E-2</c:v>
                </c:pt>
                <c:pt idx="53">
                  <c:v>4.9231900000000002E-2</c:v>
                </c:pt>
                <c:pt idx="54">
                  <c:v>4.9533500000000001E-2</c:v>
                </c:pt>
                <c:pt idx="55">
                  <c:v>4.9831199999999999E-2</c:v>
                </c:pt>
                <c:pt idx="56">
                  <c:v>5.0124599999999998E-2</c:v>
                </c:pt>
                <c:pt idx="57">
                  <c:v>5.0413399999999997E-2</c:v>
                </c:pt>
                <c:pt idx="58">
                  <c:v>5.0697199999999998E-2</c:v>
                </c:pt>
                <c:pt idx="59">
                  <c:v>5.0976100000000003E-2</c:v>
                </c:pt>
                <c:pt idx="60">
                  <c:v>5.1249700000000002E-2</c:v>
                </c:pt>
                <c:pt idx="61">
                  <c:v>5.1517500000000001E-2</c:v>
                </c:pt>
                <c:pt idx="62">
                  <c:v>5.1785200000000003E-2</c:v>
                </c:pt>
                <c:pt idx="63">
                  <c:v>5.2046299999999997E-2</c:v>
                </c:pt>
                <c:pt idx="64">
                  <c:v>5.2301E-2</c:v>
                </c:pt>
                <c:pt idx="65">
                  <c:v>5.2548999999999998E-2</c:v>
                </c:pt>
                <c:pt idx="66">
                  <c:v>5.27894E-2</c:v>
                </c:pt>
                <c:pt idx="67">
                  <c:v>5.3022100000000003E-2</c:v>
                </c:pt>
                <c:pt idx="68">
                  <c:v>5.3247099999999999E-2</c:v>
                </c:pt>
                <c:pt idx="69">
                  <c:v>5.3463700000000003E-2</c:v>
                </c:pt>
                <c:pt idx="70">
                  <c:v>5.3671400000000001E-2</c:v>
                </c:pt>
                <c:pt idx="71">
                  <c:v>5.3870000000000001E-2</c:v>
                </c:pt>
                <c:pt idx="72">
                  <c:v>5.4059500000000003E-2</c:v>
                </c:pt>
                <c:pt idx="73">
                  <c:v>5.4239200000000001E-2</c:v>
                </c:pt>
                <c:pt idx="74">
                  <c:v>5.4408400000000003E-2</c:v>
                </c:pt>
                <c:pt idx="75">
                  <c:v>5.4567400000000002E-2</c:v>
                </c:pt>
                <c:pt idx="76">
                  <c:v>5.4718299999999997E-2</c:v>
                </c:pt>
                <c:pt idx="77">
                  <c:v>5.4857400000000001E-2</c:v>
                </c:pt>
                <c:pt idx="78">
                  <c:v>5.4984199999999997E-2</c:v>
                </c:pt>
                <c:pt idx="79">
                  <c:v>5.5098500000000002E-2</c:v>
                </c:pt>
                <c:pt idx="80">
                  <c:v>5.5199699999999997E-2</c:v>
                </c:pt>
                <c:pt idx="81">
                  <c:v>5.5287000000000003E-2</c:v>
                </c:pt>
                <c:pt idx="82">
                  <c:v>5.53605E-2</c:v>
                </c:pt>
                <c:pt idx="83">
                  <c:v>5.5419700000000002E-2</c:v>
                </c:pt>
                <c:pt idx="84">
                  <c:v>5.5463199999999997E-2</c:v>
                </c:pt>
                <c:pt idx="85">
                  <c:v>5.54913E-2</c:v>
                </c:pt>
                <c:pt idx="86">
                  <c:v>5.55031E-2</c:v>
                </c:pt>
                <c:pt idx="87">
                  <c:v>5.5497400000000002E-2</c:v>
                </c:pt>
                <c:pt idx="88">
                  <c:v>5.54739E-2</c:v>
                </c:pt>
                <c:pt idx="89">
                  <c:v>5.5432099999999998E-2</c:v>
                </c:pt>
                <c:pt idx="90">
                  <c:v>5.5370900000000001E-2</c:v>
                </c:pt>
                <c:pt idx="91">
                  <c:v>5.5289900000000003E-2</c:v>
                </c:pt>
                <c:pt idx="92">
                  <c:v>5.5188399999999999E-2</c:v>
                </c:pt>
                <c:pt idx="93">
                  <c:v>5.5065299999999998E-2</c:v>
                </c:pt>
                <c:pt idx="94">
                  <c:v>5.4920299999999998E-2</c:v>
                </c:pt>
                <c:pt idx="95">
                  <c:v>5.4752799999999997E-2</c:v>
                </c:pt>
                <c:pt idx="96">
                  <c:v>5.4561900000000003E-2</c:v>
                </c:pt>
                <c:pt idx="97">
                  <c:v>5.4350000000000002E-2</c:v>
                </c:pt>
                <c:pt idx="98">
                  <c:v>5.4114299999999997E-2</c:v>
                </c:pt>
                <c:pt idx="99">
                  <c:v>5.3853900000000003E-2</c:v>
                </c:pt>
                <c:pt idx="100">
                  <c:v>5.3568600000000001E-2</c:v>
                </c:pt>
                <c:pt idx="101">
                  <c:v>5.3257800000000001E-2</c:v>
                </c:pt>
                <c:pt idx="102">
                  <c:v>5.2921099999999999E-2</c:v>
                </c:pt>
                <c:pt idx="103">
                  <c:v>5.2557800000000002E-2</c:v>
                </c:pt>
                <c:pt idx="104">
                  <c:v>5.2167999999999999E-2</c:v>
                </c:pt>
                <c:pt idx="105">
                  <c:v>5.1750299999999999E-2</c:v>
                </c:pt>
                <c:pt idx="106">
                  <c:v>5.1308800000000002E-2</c:v>
                </c:pt>
                <c:pt idx="107">
                  <c:v>5.0843600000000003E-2</c:v>
                </c:pt>
                <c:pt idx="108">
                  <c:v>5.0350100000000002E-2</c:v>
                </c:pt>
                <c:pt idx="109">
                  <c:v>4.9827999999999997E-2</c:v>
                </c:pt>
                <c:pt idx="110">
                  <c:v>4.9277000000000001E-2</c:v>
                </c:pt>
                <c:pt idx="111">
                  <c:v>4.8696000000000003E-2</c:v>
                </c:pt>
                <c:pt idx="112">
                  <c:v>4.8085099999999999E-2</c:v>
                </c:pt>
                <c:pt idx="113">
                  <c:v>4.7441799999999999E-2</c:v>
                </c:pt>
                <c:pt idx="114">
                  <c:v>4.6765300000000003E-2</c:v>
                </c:pt>
                <c:pt idx="115">
                  <c:v>4.6055899999999997E-2</c:v>
                </c:pt>
                <c:pt idx="116">
                  <c:v>4.5314500000000001E-2</c:v>
                </c:pt>
                <c:pt idx="117">
                  <c:v>4.45428E-2</c:v>
                </c:pt>
                <c:pt idx="118">
                  <c:v>4.37402E-2</c:v>
                </c:pt>
                <c:pt idx="119">
                  <c:v>4.2907800000000003E-2</c:v>
                </c:pt>
                <c:pt idx="120">
                  <c:v>4.2048599999999998E-2</c:v>
                </c:pt>
                <c:pt idx="121">
                  <c:v>4.1164899999999997E-2</c:v>
                </c:pt>
                <c:pt idx="122">
                  <c:v>4.0256699999999999E-2</c:v>
                </c:pt>
                <c:pt idx="123">
                  <c:v>3.93272E-2</c:v>
                </c:pt>
                <c:pt idx="124">
                  <c:v>3.8383399999999998E-2</c:v>
                </c:pt>
                <c:pt idx="125">
                  <c:v>3.7424499999999999E-2</c:v>
                </c:pt>
                <c:pt idx="126">
                  <c:v>3.6444999999999998E-2</c:v>
                </c:pt>
                <c:pt idx="127">
                  <c:v>3.3271500000000002E-2</c:v>
                </c:pt>
                <c:pt idx="128">
                  <c:v>3.0351300000000001E-2</c:v>
                </c:pt>
                <c:pt idx="129">
                  <c:v>2.76262E-2</c:v>
                </c:pt>
                <c:pt idx="130">
                  <c:v>3.2466000000000002E-2</c:v>
                </c:pt>
                <c:pt idx="131">
                  <c:v>3.6112600000000002E-2</c:v>
                </c:pt>
                <c:pt idx="132">
                  <c:v>3.2716500000000003E-2</c:v>
                </c:pt>
                <c:pt idx="133">
                  <c:v>2.9639700000000001E-2</c:v>
                </c:pt>
                <c:pt idx="134">
                  <c:v>2.68522E-2</c:v>
                </c:pt>
                <c:pt idx="135">
                  <c:v>2.4326899999999999E-2</c:v>
                </c:pt>
                <c:pt idx="136">
                  <c:v>2.2039E-2</c:v>
                </c:pt>
                <c:pt idx="137">
                  <c:v>1.9966299999999999E-2</c:v>
                </c:pt>
                <c:pt idx="138">
                  <c:v>1.80885E-2</c:v>
                </c:pt>
                <c:pt idx="139">
                  <c:v>1.63873E-2</c:v>
                </c:pt>
                <c:pt idx="140">
                  <c:v>1.4846E-2</c:v>
                </c:pt>
                <c:pt idx="141">
                  <c:v>1.34497E-2</c:v>
                </c:pt>
                <c:pt idx="142">
                  <c:v>1.21846E-2</c:v>
                </c:pt>
                <c:pt idx="143">
                  <c:v>1.1038600000000001E-2</c:v>
                </c:pt>
                <c:pt idx="144">
                  <c:v>1.0000200000000001E-2</c:v>
                </c:pt>
                <c:pt idx="145">
                  <c:v>9.0595599999999995E-3</c:v>
                </c:pt>
                <c:pt idx="146">
                  <c:v>8.2073100000000006E-3</c:v>
                </c:pt>
                <c:pt idx="147">
                  <c:v>7.4351900000000004E-3</c:v>
                </c:pt>
                <c:pt idx="148">
                  <c:v>6.7356500000000001E-3</c:v>
                </c:pt>
                <c:pt idx="149">
                  <c:v>6.1018599999999997E-3</c:v>
                </c:pt>
                <c:pt idx="150">
                  <c:v>5.5276500000000003E-3</c:v>
                </c:pt>
                <c:pt idx="151">
                  <c:v>5.0074000000000004E-3</c:v>
                </c:pt>
                <c:pt idx="152">
                  <c:v>4.5360299999999999E-3</c:v>
                </c:pt>
                <c:pt idx="153">
                  <c:v>4.1089500000000001E-3</c:v>
                </c:pt>
                <c:pt idx="154">
                  <c:v>3.7219800000000002E-3</c:v>
                </c:pt>
                <c:pt idx="155">
                  <c:v>3.37135E-3</c:v>
                </c:pt>
                <c:pt idx="156">
                  <c:v>3.0536299999999999E-3</c:v>
                </c:pt>
                <c:pt idx="157">
                  <c:v>2.7657200000000002E-3</c:v>
                </c:pt>
                <c:pt idx="158">
                  <c:v>2.5048100000000001E-3</c:v>
                </c:pt>
                <c:pt idx="159">
                  <c:v>2.2683500000000001E-3</c:v>
                </c:pt>
                <c:pt idx="160">
                  <c:v>2.05404E-3</c:v>
                </c:pt>
                <c:pt idx="161">
                  <c:v>1.8597799999999999E-3</c:v>
                </c:pt>
                <c:pt idx="162">
                  <c:v>1.6836799999999999E-3</c:v>
                </c:pt>
                <c:pt idx="163">
                  <c:v>1.5240099999999999E-3</c:v>
                </c:pt>
                <c:pt idx="164">
                  <c:v>1.37922E-3</c:v>
                </c:pt>
                <c:pt idx="165">
                  <c:v>1.2478999999999999E-3</c:v>
                </c:pt>
                <c:pt idx="166">
                  <c:v>1.1287599999999999E-3</c:v>
                </c:pt>
                <c:pt idx="167">
                  <c:v>1.02064E-3</c:v>
                </c:pt>
                <c:pt idx="168">
                  <c:v>9.2248000000000004E-4</c:v>
                </c:pt>
                <c:pt idx="169">
                  <c:v>8.3332899999999995E-4</c:v>
                </c:pt>
                <c:pt idx="170">
                  <c:v>7.5231300000000001E-4</c:v>
                </c:pt>
                <c:pt idx="171">
                  <c:v>6.7864100000000001E-4</c:v>
                </c:pt>
                <c:pt idx="172">
                  <c:v>6.1159500000000004E-4</c:v>
                </c:pt>
                <c:pt idx="173">
                  <c:v>5.5051899999999996E-4</c:v>
                </c:pt>
                <c:pt idx="174">
                  <c:v>4.9481799999999995E-4</c:v>
                </c:pt>
                <c:pt idx="175">
                  <c:v>4.43948E-4</c:v>
                </c:pt>
                <c:pt idx="176">
                  <c:v>3.9741199999999998E-4</c:v>
                </c:pt>
                <c:pt idx="177">
                  <c:v>3.54755E-4</c:v>
                </c:pt>
                <c:pt idx="178">
                  <c:v>3.1556200000000003E-4</c:v>
                </c:pt>
                <c:pt idx="179">
                  <c:v>2.7944899999999997E-4</c:v>
                </c:pt>
                <c:pt idx="180">
                  <c:v>2.4606500000000001E-4</c:v>
                </c:pt>
                <c:pt idx="181">
                  <c:v>2.1508200000000001E-4</c:v>
                </c:pt>
                <c:pt idx="182">
                  <c:v>1.862E-4</c:v>
                </c:pt>
                <c:pt idx="183">
                  <c:v>1.59135E-4</c:v>
                </c:pt>
                <c:pt idx="184">
                  <c:v>1.3362399999999999E-4</c:v>
                </c:pt>
                <c:pt idx="185">
                  <c:v>1.09417E-4</c:v>
                </c:pt>
                <c:pt idx="186">
                  <c:v>8.6279000000000005E-5</c:v>
                </c:pt>
                <c:pt idx="187">
                  <c:v>6.3982899999999993E-5</c:v>
                </c:pt>
                <c:pt idx="188">
                  <c:v>4.2311300000000003E-5</c:v>
                </c:pt>
                <c:pt idx="189">
                  <c:v>2.10529E-5</c:v>
                </c:pt>
                <c:pt idx="190">
                  <c:v>4.0953100000000002E-8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'2-non'!$E$181:$E$342</c:f>
              <c:numCache>
                <c:formatCode>General</c:formatCode>
                <c:ptCount val="162"/>
                <c:pt idx="0">
                  <c:v>5.0133851642309999E-3</c:v>
                </c:pt>
                <c:pt idx="1">
                  <c:v>4.9473051984699999E-3</c:v>
                </c:pt>
                <c:pt idx="2">
                  <c:v>4.8133075725308502E-3</c:v>
                </c:pt>
                <c:pt idx="3">
                  <c:v>4.6807095677779296E-3</c:v>
                </c:pt>
                <c:pt idx="4">
                  <c:v>4.5481115630250203E-3</c:v>
                </c:pt>
                <c:pt idx="5">
                  <c:v>4.4155135582720998E-3</c:v>
                </c:pt>
                <c:pt idx="6">
                  <c:v>4.2829155535191801E-3</c:v>
                </c:pt>
                <c:pt idx="7">
                  <c:v>3.4675598144531201E-2</c:v>
                </c:pt>
                <c:pt idx="8">
                  <c:v>3.4961700439453097E-2</c:v>
                </c:pt>
                <c:pt idx="9">
                  <c:v>3.5252571105956997E-2</c:v>
                </c:pt>
                <c:pt idx="10">
                  <c:v>3.5548210144042899E-2</c:v>
                </c:pt>
                <c:pt idx="11">
                  <c:v>3.5839080810546799E-2</c:v>
                </c:pt>
                <c:pt idx="12">
                  <c:v>3.6129951477050698E-2</c:v>
                </c:pt>
                <c:pt idx="13">
                  <c:v>3.6430358886718799E-2</c:v>
                </c:pt>
                <c:pt idx="14">
                  <c:v>3.6730766296386698E-2</c:v>
                </c:pt>
                <c:pt idx="15">
                  <c:v>3.7026405334472601E-2</c:v>
                </c:pt>
                <c:pt idx="16">
                  <c:v>3.7331581115722601E-2</c:v>
                </c:pt>
                <c:pt idx="17">
                  <c:v>3.76319885253905E-2</c:v>
                </c:pt>
                <c:pt idx="18">
                  <c:v>3.7941932678222497E-2</c:v>
                </c:pt>
                <c:pt idx="19">
                  <c:v>3.8242340087890403E-2</c:v>
                </c:pt>
                <c:pt idx="20">
                  <c:v>3.8557052612304597E-2</c:v>
                </c:pt>
                <c:pt idx="21">
                  <c:v>3.8862228393554597E-2</c:v>
                </c:pt>
                <c:pt idx="22">
                  <c:v>3.9172172546386497E-2</c:v>
                </c:pt>
                <c:pt idx="23">
                  <c:v>3.9486885070800601E-2</c:v>
                </c:pt>
                <c:pt idx="24">
                  <c:v>3.9801597595214698E-2</c:v>
                </c:pt>
                <c:pt idx="25">
                  <c:v>4.0116310119628802E-2</c:v>
                </c:pt>
                <c:pt idx="26">
                  <c:v>4.0431022644042802E-2</c:v>
                </c:pt>
                <c:pt idx="27">
                  <c:v>4.0750503540038598E-2</c:v>
                </c:pt>
                <c:pt idx="28">
                  <c:v>4.1065216064453097E-2</c:v>
                </c:pt>
                <c:pt idx="29">
                  <c:v>4.1389465332031E-2</c:v>
                </c:pt>
                <c:pt idx="30">
                  <c:v>4.1704177856445097E-2</c:v>
                </c:pt>
                <c:pt idx="31">
                  <c:v>4.2028427124023202E-2</c:v>
                </c:pt>
                <c:pt idx="32">
                  <c:v>4.2352676391601403E-2</c:v>
                </c:pt>
                <c:pt idx="33">
                  <c:v>4.26721572875974E-2</c:v>
                </c:pt>
                <c:pt idx="34">
                  <c:v>4.2991638183593403E-2</c:v>
                </c:pt>
                <c:pt idx="35">
                  <c:v>4.3320655822753802E-2</c:v>
                </c:pt>
                <c:pt idx="36">
                  <c:v>4.3640136718749702E-2</c:v>
                </c:pt>
                <c:pt idx="37">
                  <c:v>4.3969154357909997E-2</c:v>
                </c:pt>
                <c:pt idx="38">
                  <c:v>4.4288635253905702E-2</c:v>
                </c:pt>
                <c:pt idx="39">
                  <c:v>4.4617652893065997E-2</c:v>
                </c:pt>
                <c:pt idx="40">
                  <c:v>4.4937133789061799E-2</c:v>
                </c:pt>
                <c:pt idx="41">
                  <c:v>4.5261383056640403E-2</c:v>
                </c:pt>
                <c:pt idx="42">
                  <c:v>4.5585632324218299E-2</c:v>
                </c:pt>
                <c:pt idx="43">
                  <c:v>4.5909881591796597E-2</c:v>
                </c:pt>
                <c:pt idx="44">
                  <c:v>4.6229362487792497E-2</c:v>
                </c:pt>
                <c:pt idx="45">
                  <c:v>4.6548843383788903E-2</c:v>
                </c:pt>
                <c:pt idx="46">
                  <c:v>4.6873092651366702E-2</c:v>
                </c:pt>
                <c:pt idx="47">
                  <c:v>4.7187805175780598E-2</c:v>
                </c:pt>
                <c:pt idx="48">
                  <c:v>4.7507286071777399E-2</c:v>
                </c:pt>
                <c:pt idx="49">
                  <c:v>4.7821998596190997E-2</c:v>
                </c:pt>
                <c:pt idx="50">
                  <c:v>4.8136711120605503E-2</c:v>
                </c:pt>
                <c:pt idx="51">
                  <c:v>4.8451423645019302E-2</c:v>
                </c:pt>
                <c:pt idx="52">
                  <c:v>4.8756599426269302E-2</c:v>
                </c:pt>
                <c:pt idx="53">
                  <c:v>4.90665435791015E-2</c:v>
                </c:pt>
                <c:pt idx="54">
                  <c:v>4.9366950988768997E-2</c:v>
                </c:pt>
                <c:pt idx="55">
                  <c:v>4.9672126770019399E-2</c:v>
                </c:pt>
                <c:pt idx="56">
                  <c:v>4.9972534179687202E-2</c:v>
                </c:pt>
                <c:pt idx="57">
                  <c:v>5.0263404846191503E-2</c:v>
                </c:pt>
                <c:pt idx="58">
                  <c:v>5.0554275512695299E-2</c:v>
                </c:pt>
                <c:pt idx="59">
                  <c:v>5.0840377807617E-2</c:v>
                </c:pt>
                <c:pt idx="60">
                  <c:v>5.11264801025385E-2</c:v>
                </c:pt>
                <c:pt idx="61">
                  <c:v>5.1403045654296903E-2</c:v>
                </c:pt>
                <c:pt idx="62">
                  <c:v>5.1674842834472302E-2</c:v>
                </c:pt>
                <c:pt idx="63">
                  <c:v>5.1941871643065803E-2</c:v>
                </c:pt>
                <c:pt idx="64">
                  <c:v>5.22041320800775E-2</c:v>
                </c:pt>
                <c:pt idx="65">
                  <c:v>5.24568557739249E-2</c:v>
                </c:pt>
                <c:pt idx="66">
                  <c:v>5.2709579467773202E-2</c:v>
                </c:pt>
                <c:pt idx="67">
                  <c:v>5.29527664184564E-2</c:v>
                </c:pt>
                <c:pt idx="68">
                  <c:v>5.3181648254393803E-2</c:v>
                </c:pt>
                <c:pt idx="69">
                  <c:v>5.3415298461913403E-2</c:v>
                </c:pt>
                <c:pt idx="70">
                  <c:v>5.3629875183104803E-2</c:v>
                </c:pt>
                <c:pt idx="71">
                  <c:v>5.3734779357909601E-2</c:v>
                </c:pt>
                <c:pt idx="72">
                  <c:v>5.3925514221190997E-2</c:v>
                </c:pt>
                <c:pt idx="73">
                  <c:v>5.411148071289E-2</c:v>
                </c:pt>
                <c:pt idx="74">
                  <c:v>5.4278373718261101E-2</c:v>
                </c:pt>
                <c:pt idx="75">
                  <c:v>5.4445266723632597E-2</c:v>
                </c:pt>
                <c:pt idx="76">
                  <c:v>5.4593086242675101E-2</c:v>
                </c:pt>
                <c:pt idx="77">
                  <c:v>5.4736137390136101E-2</c:v>
                </c:pt>
                <c:pt idx="78">
                  <c:v>5.4864883422851299E-2</c:v>
                </c:pt>
                <c:pt idx="79">
                  <c:v>5.4988861083983598E-2</c:v>
                </c:pt>
                <c:pt idx="80">
                  <c:v>5.5093765258788403E-2</c:v>
                </c:pt>
                <c:pt idx="81">
                  <c:v>5.5184364318847198E-2</c:v>
                </c:pt>
                <c:pt idx="82">
                  <c:v>5.5265426635741299E-2</c:v>
                </c:pt>
                <c:pt idx="83">
                  <c:v>5.5341720581054701E-2</c:v>
                </c:pt>
                <c:pt idx="84">
                  <c:v>5.5394172668456199E-2</c:v>
                </c:pt>
                <c:pt idx="85">
                  <c:v>5.5432319641112802E-2</c:v>
                </c:pt>
                <c:pt idx="86">
                  <c:v>5.5451393127440303E-2</c:v>
                </c:pt>
                <c:pt idx="87">
                  <c:v>5.5460929870605802E-2</c:v>
                </c:pt>
                <c:pt idx="88">
                  <c:v>5.5441856384276303E-2</c:v>
                </c:pt>
                <c:pt idx="89">
                  <c:v>5.5408477783202799E-2</c:v>
                </c:pt>
                <c:pt idx="90">
                  <c:v>5.5351257324218202E-2</c:v>
                </c:pt>
                <c:pt idx="91">
                  <c:v>5.5270195007323102E-2</c:v>
                </c:pt>
                <c:pt idx="92">
                  <c:v>5.5179595947265202E-2</c:v>
                </c:pt>
                <c:pt idx="93">
                  <c:v>5.5069923400878698E-2</c:v>
                </c:pt>
                <c:pt idx="94">
                  <c:v>5.49364089965814E-2</c:v>
                </c:pt>
                <c:pt idx="95">
                  <c:v>5.4774284362792303E-2</c:v>
                </c:pt>
                <c:pt idx="96">
                  <c:v>5.4607391357421299E-2</c:v>
                </c:pt>
                <c:pt idx="97">
                  <c:v>5.4416656494140701E-2</c:v>
                </c:pt>
                <c:pt idx="98">
                  <c:v>5.4192543029784802E-2</c:v>
                </c:pt>
                <c:pt idx="99">
                  <c:v>5.3949356079100702E-2</c:v>
                </c:pt>
                <c:pt idx="100">
                  <c:v>5.36727905273435E-2</c:v>
                </c:pt>
                <c:pt idx="101">
                  <c:v>5.33723831176744E-2</c:v>
                </c:pt>
                <c:pt idx="102">
                  <c:v>5.3038597106932997E-2</c:v>
                </c:pt>
                <c:pt idx="103">
                  <c:v>5.2685737609863101E-2</c:v>
                </c:pt>
                <c:pt idx="104">
                  <c:v>5.2309036254882299E-2</c:v>
                </c:pt>
                <c:pt idx="105">
                  <c:v>5.19132614135739E-2</c:v>
                </c:pt>
                <c:pt idx="106">
                  <c:v>5.1484107971191601E-2</c:v>
                </c:pt>
                <c:pt idx="107">
                  <c:v>5.1040649414061202E-2</c:v>
                </c:pt>
                <c:pt idx="108">
                  <c:v>5.0568580627441101E-2</c:v>
                </c:pt>
                <c:pt idx="109">
                  <c:v>5.0058364868163903E-2</c:v>
                </c:pt>
                <c:pt idx="110">
                  <c:v>4.9514770507812202E-2</c:v>
                </c:pt>
                <c:pt idx="111">
                  <c:v>4.8942565917967598E-2</c:v>
                </c:pt>
                <c:pt idx="112">
                  <c:v>4.8332214355468098E-2</c:v>
                </c:pt>
                <c:pt idx="113">
                  <c:v>4.7702789306639903E-2</c:v>
                </c:pt>
                <c:pt idx="114">
                  <c:v>4.7039985656738101E-2</c:v>
                </c:pt>
                <c:pt idx="115">
                  <c:v>4.6343803405760699E-2</c:v>
                </c:pt>
                <c:pt idx="116">
                  <c:v>4.5619010925291102E-2</c:v>
                </c:pt>
                <c:pt idx="117">
                  <c:v>4.4870376586912501E-2</c:v>
                </c:pt>
                <c:pt idx="118">
                  <c:v>4.4078826904296202E-2</c:v>
                </c:pt>
                <c:pt idx="119">
                  <c:v>4.3263435363767699E-2</c:v>
                </c:pt>
                <c:pt idx="120">
                  <c:v>4.2409896850584397E-2</c:v>
                </c:pt>
                <c:pt idx="121">
                  <c:v>4.1546821594236401E-2</c:v>
                </c:pt>
                <c:pt idx="122">
                  <c:v>4.0659904479978901E-2</c:v>
                </c:pt>
                <c:pt idx="123">
                  <c:v>3.9749145507811501E-2</c:v>
                </c:pt>
                <c:pt idx="124">
                  <c:v>3.8828849792479102E-2</c:v>
                </c:pt>
                <c:pt idx="125">
                  <c:v>3.7884712219237199E-2</c:v>
                </c:pt>
                <c:pt idx="126">
                  <c:v>3.6921501159666602E-2</c:v>
                </c:pt>
                <c:pt idx="127">
                  <c:v>3.48138809204077E-2</c:v>
                </c:pt>
                <c:pt idx="128">
                  <c:v>3.1752586364745601E-2</c:v>
                </c:pt>
                <c:pt idx="129">
                  <c:v>2.8910636901854199E-2</c:v>
                </c:pt>
                <c:pt idx="130">
                  <c:v>2.6268959045408598E-2</c:v>
                </c:pt>
                <c:pt idx="131">
                  <c:v>3.6184787750243697E-2</c:v>
                </c:pt>
                <c:pt idx="132">
                  <c:v>2.9716491699218299E-2</c:v>
                </c:pt>
                <c:pt idx="133">
                  <c:v>2.4402141571044499E-2</c:v>
                </c:pt>
                <c:pt idx="134">
                  <c:v>2.0043849945066999E-2</c:v>
                </c:pt>
                <c:pt idx="135">
                  <c:v>1.6460418701171702E-2</c:v>
                </c:pt>
                <c:pt idx="136">
                  <c:v>1.35207176208489E-2</c:v>
                </c:pt>
                <c:pt idx="137">
                  <c:v>1.11079216003412E-2</c:v>
                </c:pt>
                <c:pt idx="138">
                  <c:v>9.1266632080074499E-3</c:v>
                </c:pt>
                <c:pt idx="139">
                  <c:v>7.4982643127432299E-3</c:v>
                </c:pt>
                <c:pt idx="140">
                  <c:v>6.1631202697741798E-3</c:v>
                </c:pt>
                <c:pt idx="141">
                  <c:v>5.0640106201166497E-3</c:v>
                </c:pt>
                <c:pt idx="142">
                  <c:v>4.1651725769040696E-3</c:v>
                </c:pt>
                <c:pt idx="143">
                  <c:v>3.4236907958975901E-3</c:v>
                </c:pt>
                <c:pt idx="144">
                  <c:v>2.8157234191890398E-3</c:v>
                </c:pt>
                <c:pt idx="145">
                  <c:v>2.31742858886689E-3</c:v>
                </c:pt>
                <c:pt idx="146">
                  <c:v>1.9049644470204899E-3</c:v>
                </c:pt>
                <c:pt idx="147">
                  <c:v>1.56879425048756E-3</c:v>
                </c:pt>
                <c:pt idx="148">
                  <c:v>1.28984451293879E-3</c:v>
                </c:pt>
                <c:pt idx="149">
                  <c:v>1.06096267700114E-3</c:v>
                </c:pt>
                <c:pt idx="150">
                  <c:v>8.7261199951136096E-4</c:v>
                </c:pt>
                <c:pt idx="151">
                  <c:v>7.1525573730457702E-4</c:v>
                </c:pt>
                <c:pt idx="152">
                  <c:v>5.8412551879848703E-4</c:v>
                </c:pt>
                <c:pt idx="153">
                  <c:v>4.7683715820269501E-4</c:v>
                </c:pt>
                <c:pt idx="154">
                  <c:v>3.8623809814385102E-4</c:v>
                </c:pt>
                <c:pt idx="155">
                  <c:v>3.05175781249559E-4</c:v>
                </c:pt>
                <c:pt idx="156">
                  <c:v>2.38418579100871E-4</c:v>
                </c:pt>
                <c:pt idx="157">
                  <c:v>1.8119812011651299E-4</c:v>
                </c:pt>
                <c:pt idx="158">
                  <c:v>1.2397766113203499E-4</c:v>
                </c:pt>
                <c:pt idx="159" formatCode="0.00E+00">
                  <c:v>7.3909759521152406E-5</c:v>
                </c:pt>
                <c:pt idx="160" formatCode="0.00E+00">
                  <c:v>2.3841857909625401E-5</c:v>
                </c:pt>
                <c:pt idx="161" formatCode="0.00E+00">
                  <c:v>1.1689897105871E-6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66392"/>
        <c:axId val="699867960"/>
      </c:scatterChart>
      <c:valAx>
        <c:axId val="6998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67960"/>
        <c:crosses val="autoZero"/>
        <c:crossBetween val="midCat"/>
      </c:valAx>
      <c:valAx>
        <c:axId val="6998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6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'8-non'!$S$229:$S$419</c:f>
              <c:numCache>
                <c:formatCode>0.00E+00</c:formatCode>
                <c:ptCount val="191"/>
                <c:pt idx="0">
                  <c:v>2.6593200000000002E-3</c:v>
                </c:pt>
                <c:pt idx="1">
                  <c:v>2.56179E-3</c:v>
                </c:pt>
                <c:pt idx="2">
                  <c:v>2.4646400000000001E-3</c:v>
                </c:pt>
                <c:pt idx="3">
                  <c:v>2.3678699999999998E-3</c:v>
                </c:pt>
                <c:pt idx="4">
                  <c:v>2.2714499999999999E-3</c:v>
                </c:pt>
                <c:pt idx="5">
                  <c:v>2.1753699999999998E-3</c:v>
                </c:pt>
                <c:pt idx="6">
                  <c:v>8.9870799999999997E-3</c:v>
                </c:pt>
                <c:pt idx="7">
                  <c:v>1.5908599999999998E-2</c:v>
                </c:pt>
                <c:pt idx="8">
                  <c:v>1.59212E-2</c:v>
                </c:pt>
                <c:pt idx="9">
                  <c:v>1.5932399999999999E-2</c:v>
                </c:pt>
                <c:pt idx="10">
                  <c:v>1.59422E-2</c:v>
                </c:pt>
                <c:pt idx="11">
                  <c:v>1.5950499999999999E-2</c:v>
                </c:pt>
                <c:pt idx="12">
                  <c:v>1.5957200000000001E-2</c:v>
                </c:pt>
                <c:pt idx="13">
                  <c:v>1.5962500000000001E-2</c:v>
                </c:pt>
                <c:pt idx="14">
                  <c:v>1.59661E-2</c:v>
                </c:pt>
                <c:pt idx="15">
                  <c:v>1.5968099999999999E-2</c:v>
                </c:pt>
                <c:pt idx="16">
                  <c:v>1.5968400000000001E-2</c:v>
                </c:pt>
                <c:pt idx="17">
                  <c:v>1.5967100000000001E-2</c:v>
                </c:pt>
                <c:pt idx="18">
                  <c:v>1.59639E-2</c:v>
                </c:pt>
                <c:pt idx="19">
                  <c:v>1.5959000000000001E-2</c:v>
                </c:pt>
                <c:pt idx="20">
                  <c:v>1.5952299999999999E-2</c:v>
                </c:pt>
                <c:pt idx="21">
                  <c:v>1.5943599999999999E-2</c:v>
                </c:pt>
                <c:pt idx="22">
                  <c:v>1.5933099999999999E-2</c:v>
                </c:pt>
                <c:pt idx="23">
                  <c:v>1.5920699999999999E-2</c:v>
                </c:pt>
                <c:pt idx="24">
                  <c:v>1.5906400000000001E-2</c:v>
                </c:pt>
                <c:pt idx="25">
                  <c:v>1.5890000000000001E-2</c:v>
                </c:pt>
                <c:pt idx="26">
                  <c:v>1.58715E-2</c:v>
                </c:pt>
                <c:pt idx="27">
                  <c:v>1.5850900000000001E-2</c:v>
                </c:pt>
                <c:pt idx="28">
                  <c:v>1.5828200000000001E-2</c:v>
                </c:pt>
                <c:pt idx="29">
                  <c:v>1.5803299999999999E-2</c:v>
                </c:pt>
                <c:pt idx="30">
                  <c:v>1.5776200000000001E-2</c:v>
                </c:pt>
                <c:pt idx="31">
                  <c:v>1.5746900000000001E-2</c:v>
                </c:pt>
                <c:pt idx="32">
                  <c:v>1.5715199999999999E-2</c:v>
                </c:pt>
                <c:pt idx="33">
                  <c:v>1.5681299999999999E-2</c:v>
                </c:pt>
                <c:pt idx="34">
                  <c:v>1.56449E-2</c:v>
                </c:pt>
                <c:pt idx="35">
                  <c:v>1.5606099999999999E-2</c:v>
                </c:pt>
                <c:pt idx="36">
                  <c:v>1.55649E-2</c:v>
                </c:pt>
                <c:pt idx="37">
                  <c:v>1.5521099999999999E-2</c:v>
                </c:pt>
                <c:pt idx="38">
                  <c:v>1.54748E-2</c:v>
                </c:pt>
                <c:pt idx="39">
                  <c:v>1.5425899999999999E-2</c:v>
                </c:pt>
                <c:pt idx="40">
                  <c:v>1.5374499999999999E-2</c:v>
                </c:pt>
                <c:pt idx="41">
                  <c:v>1.53204E-2</c:v>
                </c:pt>
                <c:pt idx="42">
                  <c:v>1.52636E-2</c:v>
                </c:pt>
                <c:pt idx="43">
                  <c:v>1.52041E-2</c:v>
                </c:pt>
                <c:pt idx="44">
                  <c:v>1.51419E-2</c:v>
                </c:pt>
                <c:pt idx="45">
                  <c:v>1.5079E-2</c:v>
                </c:pt>
                <c:pt idx="46">
                  <c:v>1.50131E-2</c:v>
                </c:pt>
                <c:pt idx="47">
                  <c:v>1.4944499999999999E-2</c:v>
                </c:pt>
                <c:pt idx="48">
                  <c:v>1.48729E-2</c:v>
                </c:pt>
                <c:pt idx="49">
                  <c:v>1.47984E-2</c:v>
                </c:pt>
                <c:pt idx="50">
                  <c:v>1.47209E-2</c:v>
                </c:pt>
                <c:pt idx="51">
                  <c:v>1.46404E-2</c:v>
                </c:pt>
                <c:pt idx="52">
                  <c:v>1.4556899999999999E-2</c:v>
                </c:pt>
                <c:pt idx="53">
                  <c:v>1.4470200000000001E-2</c:v>
                </c:pt>
                <c:pt idx="54">
                  <c:v>1.43803E-2</c:v>
                </c:pt>
                <c:pt idx="55">
                  <c:v>1.4287299999999999E-2</c:v>
                </c:pt>
                <c:pt idx="56">
                  <c:v>1.4191E-2</c:v>
                </c:pt>
                <c:pt idx="57">
                  <c:v>1.40914E-2</c:v>
                </c:pt>
                <c:pt idx="58">
                  <c:v>1.3988499999999999E-2</c:v>
                </c:pt>
                <c:pt idx="59">
                  <c:v>1.38821E-2</c:v>
                </c:pt>
                <c:pt idx="60">
                  <c:v>1.3772400000000001E-2</c:v>
                </c:pt>
                <c:pt idx="61">
                  <c:v>1.36591E-2</c:v>
                </c:pt>
                <c:pt idx="62">
                  <c:v>1.35424E-2</c:v>
                </c:pt>
                <c:pt idx="63">
                  <c:v>1.3422099999999999E-2</c:v>
                </c:pt>
                <c:pt idx="64">
                  <c:v>1.32981E-2</c:v>
                </c:pt>
                <c:pt idx="65">
                  <c:v>1.3170599999999999E-2</c:v>
                </c:pt>
                <c:pt idx="66">
                  <c:v>1.30394E-2</c:v>
                </c:pt>
                <c:pt idx="67">
                  <c:v>1.29044E-2</c:v>
                </c:pt>
                <c:pt idx="68">
                  <c:v>1.2765800000000001E-2</c:v>
                </c:pt>
                <c:pt idx="69">
                  <c:v>1.26234E-2</c:v>
                </c:pt>
                <c:pt idx="70">
                  <c:v>1.2477200000000001E-2</c:v>
                </c:pt>
                <c:pt idx="71">
                  <c:v>1.2327299999999999E-2</c:v>
                </c:pt>
                <c:pt idx="72">
                  <c:v>1.2173700000000001E-2</c:v>
                </c:pt>
                <c:pt idx="73">
                  <c:v>1.20164E-2</c:v>
                </c:pt>
                <c:pt idx="74">
                  <c:v>1.18554E-2</c:v>
                </c:pt>
                <c:pt idx="75">
                  <c:v>1.16907E-2</c:v>
                </c:pt>
                <c:pt idx="76">
                  <c:v>1.15224E-2</c:v>
                </c:pt>
                <c:pt idx="77">
                  <c:v>1.1350499999999999E-2</c:v>
                </c:pt>
                <c:pt idx="78">
                  <c:v>1.11749E-2</c:v>
                </c:pt>
                <c:pt idx="79">
                  <c:v>1.0995899999999999E-2</c:v>
                </c:pt>
                <c:pt idx="80">
                  <c:v>1.0813400000000001E-2</c:v>
                </c:pt>
                <c:pt idx="81">
                  <c:v>1.06275E-2</c:v>
                </c:pt>
                <c:pt idx="82">
                  <c:v>1.04382E-2</c:v>
                </c:pt>
                <c:pt idx="83">
                  <c:v>1.02457E-2</c:v>
                </c:pt>
                <c:pt idx="84">
                  <c:v>1.005E-2</c:v>
                </c:pt>
                <c:pt idx="85">
                  <c:v>9.8511999999999992E-3</c:v>
                </c:pt>
                <c:pt idx="86">
                  <c:v>9.6494200000000006E-3</c:v>
                </c:pt>
                <c:pt idx="87">
                  <c:v>9.44476E-3</c:v>
                </c:pt>
                <c:pt idx="88">
                  <c:v>9.2373400000000001E-3</c:v>
                </c:pt>
                <c:pt idx="89">
                  <c:v>9.0272800000000004E-3</c:v>
                </c:pt>
                <c:pt idx="90">
                  <c:v>8.8147299999999998E-3</c:v>
                </c:pt>
                <c:pt idx="91">
                  <c:v>8.5998399999999992E-3</c:v>
                </c:pt>
                <c:pt idx="92">
                  <c:v>8.3827599999999995E-3</c:v>
                </c:pt>
                <c:pt idx="93">
                  <c:v>8.1636499999999997E-3</c:v>
                </c:pt>
                <c:pt idx="94">
                  <c:v>7.9427200000000003E-3</c:v>
                </c:pt>
                <c:pt idx="95">
                  <c:v>7.7201199999999996E-3</c:v>
                </c:pt>
                <c:pt idx="96">
                  <c:v>7.4960699999999996E-3</c:v>
                </c:pt>
                <c:pt idx="97">
                  <c:v>7.2707800000000001E-3</c:v>
                </c:pt>
                <c:pt idx="98">
                  <c:v>7.0444699999999997E-3</c:v>
                </c:pt>
                <c:pt idx="99">
                  <c:v>6.8173599999999997E-3</c:v>
                </c:pt>
                <c:pt idx="100">
                  <c:v>6.5897200000000003E-3</c:v>
                </c:pt>
                <c:pt idx="101">
                  <c:v>6.3617700000000001E-3</c:v>
                </c:pt>
                <c:pt idx="102">
                  <c:v>6.1338E-3</c:v>
                </c:pt>
                <c:pt idx="103">
                  <c:v>5.9060600000000003E-3</c:v>
                </c:pt>
                <c:pt idx="104">
                  <c:v>5.67886E-3</c:v>
                </c:pt>
                <c:pt idx="105">
                  <c:v>5.4524700000000001E-3</c:v>
                </c:pt>
                <c:pt idx="106">
                  <c:v>5.2271899999999996E-3</c:v>
                </c:pt>
                <c:pt idx="107">
                  <c:v>5.0033400000000002E-3</c:v>
                </c:pt>
                <c:pt idx="108">
                  <c:v>4.78123E-3</c:v>
                </c:pt>
                <c:pt idx="109">
                  <c:v>4.5611799999999997E-3</c:v>
                </c:pt>
                <c:pt idx="110">
                  <c:v>4.34353E-3</c:v>
                </c:pt>
                <c:pt idx="111">
                  <c:v>4.1285899999999997E-3</c:v>
                </c:pt>
                <c:pt idx="112">
                  <c:v>3.9167100000000003E-3</c:v>
                </c:pt>
                <c:pt idx="113">
                  <c:v>3.7082299999999999E-3</c:v>
                </c:pt>
                <c:pt idx="114">
                  <c:v>3.5034799999999998E-3</c:v>
                </c:pt>
                <c:pt idx="115">
                  <c:v>3.3028200000000001E-3</c:v>
                </c:pt>
                <c:pt idx="116">
                  <c:v>3.10656E-3</c:v>
                </c:pt>
                <c:pt idx="117">
                  <c:v>2.9150600000000001E-3</c:v>
                </c:pt>
                <c:pt idx="118">
                  <c:v>2.72865E-3</c:v>
                </c:pt>
                <c:pt idx="119">
                  <c:v>2.5476499999999998E-3</c:v>
                </c:pt>
                <c:pt idx="120">
                  <c:v>2.3723899999999998E-3</c:v>
                </c:pt>
                <c:pt idx="121">
                  <c:v>2.2031899999999998E-3</c:v>
                </c:pt>
                <c:pt idx="122">
                  <c:v>2.0403600000000002E-3</c:v>
                </c:pt>
                <c:pt idx="123">
                  <c:v>1.8842100000000001E-3</c:v>
                </c:pt>
                <c:pt idx="124">
                  <c:v>1.7350600000000001E-3</c:v>
                </c:pt>
                <c:pt idx="125">
                  <c:v>1.5931999999999999E-3</c:v>
                </c:pt>
                <c:pt idx="126">
                  <c:v>1.45813E-3</c:v>
                </c:pt>
                <c:pt idx="127">
                  <c:v>1.2492E-3</c:v>
                </c:pt>
                <c:pt idx="128">
                  <c:v>1.06617E-3</c:v>
                </c:pt>
                <c:pt idx="129">
                  <c:v>9.0444500000000003E-4</c:v>
                </c:pt>
                <c:pt idx="130">
                  <c:v>9.852210000000001E-4</c:v>
                </c:pt>
                <c:pt idx="131">
                  <c:v>1.0121799999999999E-3</c:v>
                </c:pt>
                <c:pt idx="132">
                  <c:v>8.4695500000000004E-4</c:v>
                </c:pt>
                <c:pt idx="133">
                  <c:v>7.0870000000000004E-4</c:v>
                </c:pt>
                <c:pt idx="134">
                  <c:v>5.93014E-4</c:v>
                </c:pt>
                <c:pt idx="135">
                  <c:v>4.96212E-4</c:v>
                </c:pt>
                <c:pt idx="136">
                  <c:v>4.1521199999999998E-4</c:v>
                </c:pt>
                <c:pt idx="137">
                  <c:v>3.4743399999999998E-4</c:v>
                </c:pt>
                <c:pt idx="138">
                  <c:v>2.9072000000000001E-4</c:v>
                </c:pt>
                <c:pt idx="139">
                  <c:v>2.4326400000000001E-4</c:v>
                </c:pt>
                <c:pt idx="140">
                  <c:v>2.03554E-4</c:v>
                </c:pt>
                <c:pt idx="141">
                  <c:v>1.70326E-4</c:v>
                </c:pt>
                <c:pt idx="142">
                  <c:v>1.42523E-4</c:v>
                </c:pt>
                <c:pt idx="143">
                  <c:v>1.19258E-4</c:v>
                </c:pt>
                <c:pt idx="144">
                  <c:v>9.9790499999999999E-5</c:v>
                </c:pt>
                <c:pt idx="145">
                  <c:v>8.3500999999999999E-5</c:v>
                </c:pt>
                <c:pt idx="146">
                  <c:v>6.9870599999999995E-5</c:v>
                </c:pt>
                <c:pt idx="147">
                  <c:v>5.8465099999999997E-5</c:v>
                </c:pt>
                <c:pt idx="148">
                  <c:v>4.8921400000000002E-5</c:v>
                </c:pt>
                <c:pt idx="149">
                  <c:v>4.0935600000000002E-5</c:v>
                </c:pt>
                <c:pt idx="150">
                  <c:v>3.42534E-5</c:v>
                </c:pt>
                <c:pt idx="151">
                  <c:v>2.8662000000000001E-5</c:v>
                </c:pt>
                <c:pt idx="152">
                  <c:v>2.3983300000000001E-5</c:v>
                </c:pt>
                <c:pt idx="153">
                  <c:v>2.0068299999999999E-5</c:v>
                </c:pt>
                <c:pt idx="154">
                  <c:v>1.6792399999999999E-5</c:v>
                </c:pt>
                <c:pt idx="155">
                  <c:v>1.40512E-5</c:v>
                </c:pt>
                <c:pt idx="156">
                  <c:v>1.1757500000000001E-5</c:v>
                </c:pt>
                <c:pt idx="157">
                  <c:v>9.8382500000000002E-6</c:v>
                </c:pt>
                <c:pt idx="158">
                  <c:v>8.2322500000000007E-6</c:v>
                </c:pt>
                <c:pt idx="159">
                  <c:v>6.8884099999999998E-6</c:v>
                </c:pt>
                <c:pt idx="160">
                  <c:v>5.7639300000000004E-6</c:v>
                </c:pt>
                <c:pt idx="161">
                  <c:v>4.8230000000000002E-6</c:v>
                </c:pt>
                <c:pt idx="162">
                  <c:v>4.0356500000000001E-6</c:v>
                </c:pt>
                <c:pt idx="163">
                  <c:v>3.3768099999999999E-6</c:v>
                </c:pt>
                <c:pt idx="164">
                  <c:v>2.8255100000000002E-6</c:v>
                </c:pt>
                <c:pt idx="165">
                  <c:v>2.3641899999999999E-6</c:v>
                </c:pt>
                <c:pt idx="166">
                  <c:v>1.9781499999999999E-6</c:v>
                </c:pt>
                <c:pt idx="167">
                  <c:v>1.6551099999999999E-6</c:v>
                </c:pt>
                <c:pt idx="168">
                  <c:v>1.3847700000000001E-6</c:v>
                </c:pt>
                <c:pt idx="169">
                  <c:v>1.15853E-6</c:v>
                </c:pt>
                <c:pt idx="170">
                  <c:v>9.6918100000000008E-7</c:v>
                </c:pt>
                <c:pt idx="171">
                  <c:v>8.1069600000000002E-7</c:v>
                </c:pt>
                <c:pt idx="172">
                  <c:v>6.7802700000000001E-7</c:v>
                </c:pt>
                <c:pt idx="173">
                  <c:v>5.6695000000000003E-7</c:v>
                </c:pt>
                <c:pt idx="174">
                  <c:v>4.7392699999999998E-7</c:v>
                </c:pt>
                <c:pt idx="175">
                  <c:v>3.9599599999999999E-7</c:v>
                </c:pt>
                <c:pt idx="176">
                  <c:v>3.3067599999999999E-7</c:v>
                </c:pt>
                <c:pt idx="177">
                  <c:v>2.7588499999999999E-7</c:v>
                </c:pt>
                <c:pt idx="178">
                  <c:v>2.2987999999999999E-7</c:v>
                </c:pt>
                <c:pt idx="179">
                  <c:v>1.9119599999999999E-7</c:v>
                </c:pt>
                <c:pt idx="180">
                  <c:v>1.586E-7</c:v>
                </c:pt>
                <c:pt idx="181">
                  <c:v>1.31054E-7</c:v>
                </c:pt>
                <c:pt idx="182">
                  <c:v>1.07682E-7</c:v>
                </c:pt>
                <c:pt idx="183">
                  <c:v>8.7739099999999995E-8</c:v>
                </c:pt>
                <c:pt idx="184">
                  <c:v>7.0590100000000004E-8</c:v>
                </c:pt>
                <c:pt idx="185">
                  <c:v>5.5688799999999999E-8</c:v>
                </c:pt>
                <c:pt idx="186">
                  <c:v>4.2561300000000003E-8</c:v>
                </c:pt>
                <c:pt idx="187">
                  <c:v>3.0788800000000001E-8</c:v>
                </c:pt>
                <c:pt idx="188">
                  <c:v>1.9996900000000002E-8</c:v>
                </c:pt>
                <c:pt idx="189">
                  <c:v>9.8417399999999996E-9</c:v>
                </c:pt>
                <c:pt idx="190">
                  <c:v>-4.9704699999999999E-12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'8-non'!$E$181:$E$342</c:f>
              <c:numCache>
                <c:formatCode>General</c:formatCode>
                <c:ptCount val="162"/>
                <c:pt idx="0">
                  <c:v>2.6640413766353499E-3</c:v>
                </c:pt>
                <c:pt idx="1">
                  <c:v>2.6157902815645701E-3</c:v>
                </c:pt>
                <c:pt idx="2">
                  <c:v>2.5171521235595202E-3</c:v>
                </c:pt>
                <c:pt idx="3">
                  <c:v>2.4199135867407199E-3</c:v>
                </c:pt>
                <c:pt idx="4">
                  <c:v>2.32488501666779E-3</c:v>
                </c:pt>
                <c:pt idx="5">
                  <c:v>2.2254365131030998E-3</c:v>
                </c:pt>
                <c:pt idx="6">
                  <c:v>2.1326179097760699E-3</c:v>
                </c:pt>
                <c:pt idx="7">
                  <c:v>1.5907287597656201E-2</c:v>
                </c:pt>
                <c:pt idx="8">
                  <c:v>1.5921592712402299E-2</c:v>
                </c:pt>
                <c:pt idx="9">
                  <c:v>1.5931129455566399E-2</c:v>
                </c:pt>
                <c:pt idx="10">
                  <c:v>1.59454345703125E-2</c:v>
                </c:pt>
                <c:pt idx="11">
                  <c:v>1.59502029418945E-2</c:v>
                </c:pt>
                <c:pt idx="12">
                  <c:v>1.5959739685058601E-2</c:v>
                </c:pt>
                <c:pt idx="13">
                  <c:v>1.5959739685058601E-2</c:v>
                </c:pt>
                <c:pt idx="14">
                  <c:v>1.5964508056640601E-2</c:v>
                </c:pt>
                <c:pt idx="15">
                  <c:v>1.5969276428222601E-2</c:v>
                </c:pt>
                <c:pt idx="16">
                  <c:v>1.5969276428222601E-2</c:v>
                </c:pt>
                <c:pt idx="17">
                  <c:v>1.5964508056640601E-2</c:v>
                </c:pt>
                <c:pt idx="18">
                  <c:v>1.5964508056640601E-2</c:v>
                </c:pt>
                <c:pt idx="19">
                  <c:v>1.5954971313476601E-2</c:v>
                </c:pt>
                <c:pt idx="20">
                  <c:v>1.59502029418945E-2</c:v>
                </c:pt>
                <c:pt idx="21">
                  <c:v>1.59406661987305E-2</c:v>
                </c:pt>
                <c:pt idx="22">
                  <c:v>1.5931129455566399E-2</c:v>
                </c:pt>
                <c:pt idx="23">
                  <c:v>1.5921592712402299E-2</c:v>
                </c:pt>
                <c:pt idx="24">
                  <c:v>1.5907287597656201E-2</c:v>
                </c:pt>
                <c:pt idx="25">
                  <c:v>1.5892982482910101E-2</c:v>
                </c:pt>
                <c:pt idx="26">
                  <c:v>1.5878677368164E-2</c:v>
                </c:pt>
                <c:pt idx="27">
                  <c:v>1.5864372253417799E-2</c:v>
                </c:pt>
                <c:pt idx="28">
                  <c:v>1.5840530395507799E-2</c:v>
                </c:pt>
                <c:pt idx="29">
                  <c:v>1.58214569091795E-2</c:v>
                </c:pt>
                <c:pt idx="30">
                  <c:v>1.57976150512695E-2</c:v>
                </c:pt>
                <c:pt idx="31">
                  <c:v>1.5773773193359399E-2</c:v>
                </c:pt>
                <c:pt idx="32">
                  <c:v>1.5745162963867101E-2</c:v>
                </c:pt>
                <c:pt idx="33">
                  <c:v>1.5716552734374899E-2</c:v>
                </c:pt>
                <c:pt idx="34">
                  <c:v>1.5678405761718701E-2</c:v>
                </c:pt>
                <c:pt idx="35">
                  <c:v>1.56450271606445E-2</c:v>
                </c:pt>
                <c:pt idx="36">
                  <c:v>1.5606880187988101E-2</c:v>
                </c:pt>
                <c:pt idx="37">
                  <c:v>1.5568733215332E-2</c:v>
                </c:pt>
                <c:pt idx="38">
                  <c:v>1.5521049499511601E-2</c:v>
                </c:pt>
                <c:pt idx="39">
                  <c:v>1.5478134155273399E-2</c:v>
                </c:pt>
                <c:pt idx="40">
                  <c:v>1.5430450439453101E-2</c:v>
                </c:pt>
                <c:pt idx="41">
                  <c:v>1.5373229980468601E-2</c:v>
                </c:pt>
                <c:pt idx="42">
                  <c:v>1.5325546264648399E-2</c:v>
                </c:pt>
                <c:pt idx="43">
                  <c:v>1.5263557434081899E-2</c:v>
                </c:pt>
                <c:pt idx="44">
                  <c:v>1.52063369750975E-2</c:v>
                </c:pt>
                <c:pt idx="45">
                  <c:v>1.51395797729493E-2</c:v>
                </c:pt>
                <c:pt idx="46">
                  <c:v>1.5077590942382899E-2</c:v>
                </c:pt>
                <c:pt idx="47">
                  <c:v>1.50012969970702E-2</c:v>
                </c:pt>
                <c:pt idx="48">
                  <c:v>1.49345397949217E-2</c:v>
                </c:pt>
                <c:pt idx="49">
                  <c:v>1.48582458496095E-2</c:v>
                </c:pt>
                <c:pt idx="50">
                  <c:v>1.47771835327147E-2</c:v>
                </c:pt>
                <c:pt idx="51">
                  <c:v>1.4696121215820101E-2</c:v>
                </c:pt>
                <c:pt idx="52">
                  <c:v>1.4610290527343601E-2</c:v>
                </c:pt>
                <c:pt idx="53">
                  <c:v>1.4519691467285E-2</c:v>
                </c:pt>
                <c:pt idx="54">
                  <c:v>1.44290924072265E-2</c:v>
                </c:pt>
                <c:pt idx="55">
                  <c:v>1.4333724975585899E-2</c:v>
                </c:pt>
                <c:pt idx="56">
                  <c:v>1.42288208007813E-2</c:v>
                </c:pt>
                <c:pt idx="57">
                  <c:v>1.41334533691405E-2</c:v>
                </c:pt>
                <c:pt idx="58">
                  <c:v>1.4028549194335899E-2</c:v>
                </c:pt>
                <c:pt idx="59">
                  <c:v>1.39188766479492E-2</c:v>
                </c:pt>
                <c:pt idx="60">
                  <c:v>1.3809204101562301E-2</c:v>
                </c:pt>
                <c:pt idx="61">
                  <c:v>1.3704299926757899E-2</c:v>
                </c:pt>
                <c:pt idx="62">
                  <c:v>1.35850906372072E-2</c:v>
                </c:pt>
                <c:pt idx="63">
                  <c:v>1.3465881347656101E-2</c:v>
                </c:pt>
                <c:pt idx="64">
                  <c:v>1.33466720581052E-2</c:v>
                </c:pt>
                <c:pt idx="65">
                  <c:v>1.32179260253905E-2</c:v>
                </c:pt>
                <c:pt idx="66">
                  <c:v>1.30939483642578E-2</c:v>
                </c:pt>
                <c:pt idx="67">
                  <c:v>1.29556655883787E-2</c:v>
                </c:pt>
                <c:pt idx="68">
                  <c:v>1.2822151184082E-2</c:v>
                </c:pt>
                <c:pt idx="69">
                  <c:v>1.2679100036621E-2</c:v>
                </c:pt>
                <c:pt idx="70">
                  <c:v>1.2536048889160101E-2</c:v>
                </c:pt>
                <c:pt idx="71">
                  <c:v>1.2388229370117E-2</c:v>
                </c:pt>
                <c:pt idx="72">
                  <c:v>1.22356414794922E-2</c:v>
                </c:pt>
                <c:pt idx="73">
                  <c:v>1.20782852172849E-2</c:v>
                </c:pt>
                <c:pt idx="74">
                  <c:v>1.19256973266603E-2</c:v>
                </c:pt>
                <c:pt idx="75">
                  <c:v>1.1754035949706801E-2</c:v>
                </c:pt>
                <c:pt idx="76">
                  <c:v>1.1596679687499801E-2</c:v>
                </c:pt>
                <c:pt idx="77">
                  <c:v>1.14202499389648E-2</c:v>
                </c:pt>
                <c:pt idx="78">
                  <c:v>1.1248588562011601E-2</c:v>
                </c:pt>
                <c:pt idx="79">
                  <c:v>1.10721588134765E-2</c:v>
                </c:pt>
                <c:pt idx="80">
                  <c:v>1.0890960693359099E-2</c:v>
                </c:pt>
                <c:pt idx="81">
                  <c:v>1.070499420166E-2</c:v>
                </c:pt>
                <c:pt idx="82">
                  <c:v>1.0519027709961E-2</c:v>
                </c:pt>
                <c:pt idx="83">
                  <c:v>1.0328292846679601E-2</c:v>
                </c:pt>
                <c:pt idx="84">
                  <c:v>1.01327896118163E-2</c:v>
                </c:pt>
                <c:pt idx="85">
                  <c:v>9.93728637695321E-3</c:v>
                </c:pt>
                <c:pt idx="86">
                  <c:v>9.73701477050758E-3</c:v>
                </c:pt>
                <c:pt idx="87">
                  <c:v>9.5319747924803907E-3</c:v>
                </c:pt>
                <c:pt idx="88">
                  <c:v>9.32693481445304E-3</c:v>
                </c:pt>
                <c:pt idx="89">
                  <c:v>9.1218948364255505E-3</c:v>
                </c:pt>
                <c:pt idx="90">
                  <c:v>8.9073181152343507E-3</c:v>
                </c:pt>
                <c:pt idx="91">
                  <c:v>8.6927413940428092E-3</c:v>
                </c:pt>
                <c:pt idx="92">
                  <c:v>8.4781646728515608E-3</c:v>
                </c:pt>
                <c:pt idx="93">
                  <c:v>8.2588195800778908E-3</c:v>
                </c:pt>
                <c:pt idx="94">
                  <c:v>8.04424285888658E-3</c:v>
                </c:pt>
                <c:pt idx="95">
                  <c:v>7.81536102294925E-3</c:v>
                </c:pt>
                <c:pt idx="96">
                  <c:v>7.6007843017575896E-3</c:v>
                </c:pt>
                <c:pt idx="97">
                  <c:v>7.3671340942378198E-3</c:v>
                </c:pt>
                <c:pt idx="98">
                  <c:v>7.1477890014647397E-3</c:v>
                </c:pt>
                <c:pt idx="99">
                  <c:v>6.9189071655269101E-3</c:v>
                </c:pt>
                <c:pt idx="100">
                  <c:v>6.6947937011720996E-3</c:v>
                </c:pt>
                <c:pt idx="101">
                  <c:v>6.4659118652341798E-3</c:v>
                </c:pt>
                <c:pt idx="102">
                  <c:v>6.23703002929628E-3</c:v>
                </c:pt>
                <c:pt idx="103">
                  <c:v>6.0081481933590896E-3</c:v>
                </c:pt>
                <c:pt idx="104">
                  <c:v>5.7840347290039496E-3</c:v>
                </c:pt>
                <c:pt idx="105">
                  <c:v>5.5551528930661799E-3</c:v>
                </c:pt>
                <c:pt idx="106">
                  <c:v>5.33103942871079E-3</c:v>
                </c:pt>
                <c:pt idx="107">
                  <c:v>5.1069259643551097E-3</c:v>
                </c:pt>
                <c:pt idx="108">
                  <c:v>4.8828124999999202E-3</c:v>
                </c:pt>
                <c:pt idx="109">
                  <c:v>4.6634674072261201E-3</c:v>
                </c:pt>
                <c:pt idx="110">
                  <c:v>4.44412231445268E-3</c:v>
                </c:pt>
                <c:pt idx="111">
                  <c:v>4.2295455932615097E-3</c:v>
                </c:pt>
                <c:pt idx="112">
                  <c:v>4.0197372436523004E-3</c:v>
                </c:pt>
                <c:pt idx="113">
                  <c:v>3.8051605224602302E-3</c:v>
                </c:pt>
                <c:pt idx="114">
                  <c:v>3.6001205444336601E-3</c:v>
                </c:pt>
                <c:pt idx="115">
                  <c:v>3.39508056640606E-3</c:v>
                </c:pt>
                <c:pt idx="116">
                  <c:v>3.19957733154264E-3</c:v>
                </c:pt>
                <c:pt idx="117">
                  <c:v>3.00884246826174E-3</c:v>
                </c:pt>
                <c:pt idx="118">
                  <c:v>2.8181076049800099E-3</c:v>
                </c:pt>
                <c:pt idx="119">
                  <c:v>2.6321411132808198E-3</c:v>
                </c:pt>
                <c:pt idx="120">
                  <c:v>2.45571136474553E-3</c:v>
                </c:pt>
                <c:pt idx="121">
                  <c:v>2.2840499877930598E-3</c:v>
                </c:pt>
                <c:pt idx="122">
                  <c:v>2.1219253540034999E-3</c:v>
                </c:pt>
                <c:pt idx="123">
                  <c:v>1.9550323486327401E-3</c:v>
                </c:pt>
                <c:pt idx="124">
                  <c:v>1.8072128295894799E-3</c:v>
                </c:pt>
                <c:pt idx="125">
                  <c:v>1.6641616821284899E-3</c:v>
                </c:pt>
                <c:pt idx="126">
                  <c:v>1.52111053466775E-3</c:v>
                </c:pt>
                <c:pt idx="127">
                  <c:v>1.35421752929653E-3</c:v>
                </c:pt>
                <c:pt idx="128">
                  <c:v>1.15394592285126E-3</c:v>
                </c:pt>
                <c:pt idx="129">
                  <c:v>9.8228454589827791E-4</c:v>
                </c:pt>
                <c:pt idx="130">
                  <c:v>8.24928283691E-4</c:v>
                </c:pt>
                <c:pt idx="131">
                  <c:v>1.02519989013655E-3</c:v>
                </c:pt>
                <c:pt idx="132">
                  <c:v>7.2002410888671496E-4</c:v>
                </c:pt>
                <c:pt idx="133">
                  <c:v>5.0544738769507701E-4</c:v>
                </c:pt>
                <c:pt idx="134">
                  <c:v>3.5524368286132601E-4</c:v>
                </c:pt>
                <c:pt idx="135">
                  <c:v>2.47955322265484E-4</c:v>
                </c:pt>
                <c:pt idx="136">
                  <c:v>1.7642974853504E-4</c:v>
                </c:pt>
                <c:pt idx="137">
                  <c:v>1.2636184692362999E-4</c:v>
                </c:pt>
                <c:pt idx="138" formatCode="0.00E+00">
                  <c:v>8.8214874267465897E-5</c:v>
                </c:pt>
                <c:pt idx="139" formatCode="0.00E+00">
                  <c:v>6.1988830566372694E-5</c:v>
                </c:pt>
                <c:pt idx="140" formatCode="0.00E+00">
                  <c:v>4.2915344238317598E-5</c:v>
                </c:pt>
                <c:pt idx="141" formatCode="0.00E+00">
                  <c:v>3.3378601074097103E-5</c:v>
                </c:pt>
                <c:pt idx="142" formatCode="0.00E+00">
                  <c:v>2.3841857910023401E-5</c:v>
                </c:pt>
                <c:pt idx="143" formatCode="0.00E+00">
                  <c:v>1.6689300536972799E-5</c:v>
                </c:pt>
                <c:pt idx="144" formatCode="0.00E+00">
                  <c:v>1.1920928954940299E-5</c:v>
                </c:pt>
                <c:pt idx="145" formatCode="0.00E+00">
                  <c:v>9.5367431639241694E-6</c:v>
                </c:pt>
                <c:pt idx="146" formatCode="0.00E+00">
                  <c:v>9.5367431639242202E-6</c:v>
                </c:pt>
                <c:pt idx="147" formatCode="0.00E+00">
                  <c:v>4.7683715818925102E-6</c:v>
                </c:pt>
                <c:pt idx="148" formatCode="0.00E+00">
                  <c:v>4.7683715820313E-6</c:v>
                </c:pt>
                <c:pt idx="149" formatCode="0.00E+00">
                  <c:v>4.7683715818925204E-6</c:v>
                </c:pt>
                <c:pt idx="150" formatCode="0.00E+00">
                  <c:v>4.7683715818925297E-6</c:v>
                </c:pt>
                <c:pt idx="151" formatCode="0.00E+00">
                  <c:v>2.3841857910156301E-6</c:v>
                </c:pt>
                <c:pt idx="152" formatCode="0.00E+00">
                  <c:v>2.3841857907381099E-6</c:v>
                </c:pt>
                <c:pt idx="153" formatCode="0.00E+00">
                  <c:v>4.7683715818925899E-6</c:v>
                </c:pt>
                <c:pt idx="154" formatCode="0.00E+00">
                  <c:v>2.3841857908769001E-6</c:v>
                </c:pt>
                <c:pt idx="155" formatCode="0.00E+00">
                  <c:v>2.3841857910156398E-6</c:v>
                </c:pt>
                <c:pt idx="156" formatCode="0.00E+00">
                  <c:v>2.3841857910156699E-6</c:v>
                </c:pt>
                <c:pt idx="157">
                  <c:v>0</c:v>
                </c:pt>
                <c:pt idx="158" formatCode="0.00E+00">
                  <c:v>2.3841857908768899E-6</c:v>
                </c:pt>
                <c:pt idx="159">
                  <c:v>0</c:v>
                </c:pt>
                <c:pt idx="160" formatCode="0.00E+00">
                  <c:v>2.3841857908768501E-6</c:v>
                </c:pt>
                <c:pt idx="161" formatCode="0.00E+00">
                  <c:v>1.7251879202984099E-6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01120"/>
        <c:axId val="765701904"/>
      </c:scatterChart>
      <c:valAx>
        <c:axId val="7657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1904"/>
        <c:crosses val="autoZero"/>
        <c:crossBetween val="midCat"/>
      </c:valAx>
      <c:valAx>
        <c:axId val="765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'3-non'!$S$229:$S$419</c:f>
              <c:numCache>
                <c:formatCode>0.00E+00</c:formatCode>
                <c:ptCount val="191"/>
                <c:pt idx="0">
                  <c:v>6.3129400000000004E-3</c:v>
                </c:pt>
                <c:pt idx="1">
                  <c:v>6.1240899999999996E-3</c:v>
                </c:pt>
                <c:pt idx="2">
                  <c:v>5.9356499999999998E-3</c:v>
                </c:pt>
                <c:pt idx="3">
                  <c:v>5.7476000000000003E-3</c:v>
                </c:pt>
                <c:pt idx="4">
                  <c:v>5.5599400000000002E-3</c:v>
                </c:pt>
                <c:pt idx="5">
                  <c:v>5.3726499999999996E-3</c:v>
                </c:pt>
                <c:pt idx="6">
                  <c:v>2.4727800000000001E-2</c:v>
                </c:pt>
                <c:pt idx="7">
                  <c:v>4.4525500000000003E-2</c:v>
                </c:pt>
                <c:pt idx="8">
                  <c:v>4.4779699999999999E-2</c:v>
                </c:pt>
                <c:pt idx="9">
                  <c:v>4.50324E-2</c:v>
                </c:pt>
                <c:pt idx="10">
                  <c:v>4.5282999999999997E-2</c:v>
                </c:pt>
                <c:pt idx="11">
                  <c:v>4.5535399999999997E-2</c:v>
                </c:pt>
                <c:pt idx="12">
                  <c:v>4.57925E-2</c:v>
                </c:pt>
                <c:pt idx="13">
                  <c:v>4.6047600000000001E-2</c:v>
                </c:pt>
                <c:pt idx="14">
                  <c:v>4.6300500000000001E-2</c:v>
                </c:pt>
                <c:pt idx="15">
                  <c:v>4.6551299999999997E-2</c:v>
                </c:pt>
                <c:pt idx="16">
                  <c:v>4.68002E-2</c:v>
                </c:pt>
                <c:pt idx="17">
                  <c:v>4.7046900000000003E-2</c:v>
                </c:pt>
                <c:pt idx="18">
                  <c:v>4.7291300000000001E-2</c:v>
                </c:pt>
                <c:pt idx="19">
                  <c:v>4.7533499999999999E-2</c:v>
                </c:pt>
                <c:pt idx="20">
                  <c:v>4.7773099999999999E-2</c:v>
                </c:pt>
                <c:pt idx="21">
                  <c:v>4.8009799999999998E-2</c:v>
                </c:pt>
                <c:pt idx="22">
                  <c:v>4.8243800000000003E-2</c:v>
                </c:pt>
                <c:pt idx="23">
                  <c:v>4.8475499999999998E-2</c:v>
                </c:pt>
                <c:pt idx="24">
                  <c:v>4.8711299999999999E-2</c:v>
                </c:pt>
                <c:pt idx="25">
                  <c:v>4.8943899999999999E-2</c:v>
                </c:pt>
                <c:pt idx="26">
                  <c:v>4.91732E-2</c:v>
                </c:pt>
                <c:pt idx="27">
                  <c:v>4.93993E-2</c:v>
                </c:pt>
                <c:pt idx="28">
                  <c:v>4.9621899999999997E-2</c:v>
                </c:pt>
                <c:pt idx="29">
                  <c:v>4.9841000000000003E-2</c:v>
                </c:pt>
                <c:pt idx="30">
                  <c:v>5.0056200000000002E-2</c:v>
                </c:pt>
                <c:pt idx="31">
                  <c:v>5.0267399999999997E-2</c:v>
                </c:pt>
                <c:pt idx="32">
                  <c:v>5.0474400000000003E-2</c:v>
                </c:pt>
                <c:pt idx="33">
                  <c:v>5.06775E-2</c:v>
                </c:pt>
                <c:pt idx="34">
                  <c:v>5.0876600000000001E-2</c:v>
                </c:pt>
                <c:pt idx="35">
                  <c:v>5.1070900000000002E-2</c:v>
                </c:pt>
                <c:pt idx="36">
                  <c:v>5.1260500000000001E-2</c:v>
                </c:pt>
                <c:pt idx="37">
                  <c:v>5.1444900000000002E-2</c:v>
                </c:pt>
                <c:pt idx="38">
                  <c:v>5.1628300000000002E-2</c:v>
                </c:pt>
                <c:pt idx="39">
                  <c:v>5.1809000000000001E-2</c:v>
                </c:pt>
                <c:pt idx="40">
                  <c:v>5.1983700000000001E-2</c:v>
                </c:pt>
                <c:pt idx="41">
                  <c:v>5.21526E-2</c:v>
                </c:pt>
                <c:pt idx="42">
                  <c:v>5.2315599999999997E-2</c:v>
                </c:pt>
                <c:pt idx="43">
                  <c:v>5.2472600000000001E-2</c:v>
                </c:pt>
                <c:pt idx="44">
                  <c:v>5.2623799999999998E-2</c:v>
                </c:pt>
                <c:pt idx="45">
                  <c:v>5.2768099999999998E-2</c:v>
                </c:pt>
                <c:pt idx="46">
                  <c:v>5.2905899999999999E-2</c:v>
                </c:pt>
                <c:pt idx="47">
                  <c:v>5.3037300000000002E-2</c:v>
                </c:pt>
                <c:pt idx="48">
                  <c:v>5.31615E-2</c:v>
                </c:pt>
                <c:pt idx="49">
                  <c:v>5.3278399999999997E-2</c:v>
                </c:pt>
                <c:pt idx="50">
                  <c:v>5.3387900000000002E-2</c:v>
                </c:pt>
                <c:pt idx="51">
                  <c:v>5.3489799999999997E-2</c:v>
                </c:pt>
                <c:pt idx="52">
                  <c:v>5.3584100000000003E-2</c:v>
                </c:pt>
                <c:pt idx="53">
                  <c:v>5.3670299999999997E-2</c:v>
                </c:pt>
                <c:pt idx="54">
                  <c:v>5.3747900000000001E-2</c:v>
                </c:pt>
                <c:pt idx="55">
                  <c:v>5.3816999999999997E-2</c:v>
                </c:pt>
                <c:pt idx="56">
                  <c:v>5.38772E-2</c:v>
                </c:pt>
                <c:pt idx="57">
                  <c:v>5.3927900000000001E-2</c:v>
                </c:pt>
                <c:pt idx="58">
                  <c:v>5.3969200000000002E-2</c:v>
                </c:pt>
                <c:pt idx="59">
                  <c:v>5.4000699999999999E-2</c:v>
                </c:pt>
                <c:pt idx="60">
                  <c:v>5.4022100000000003E-2</c:v>
                </c:pt>
                <c:pt idx="61">
                  <c:v>5.4033100000000001E-2</c:v>
                </c:pt>
                <c:pt idx="62">
                  <c:v>5.4033699999999997E-2</c:v>
                </c:pt>
                <c:pt idx="63">
                  <c:v>5.4023700000000001E-2</c:v>
                </c:pt>
                <c:pt idx="64">
                  <c:v>5.4002300000000003E-2</c:v>
                </c:pt>
                <c:pt idx="65">
                  <c:v>5.3969499999999997E-2</c:v>
                </c:pt>
                <c:pt idx="66">
                  <c:v>5.3925099999999997E-2</c:v>
                </c:pt>
                <c:pt idx="67">
                  <c:v>5.3868800000000001E-2</c:v>
                </c:pt>
                <c:pt idx="68">
                  <c:v>5.3800599999999997E-2</c:v>
                </c:pt>
                <c:pt idx="69">
                  <c:v>5.3719799999999998E-2</c:v>
                </c:pt>
                <c:pt idx="70">
                  <c:v>5.3626199999999999E-2</c:v>
                </c:pt>
                <c:pt idx="71">
                  <c:v>5.3519499999999998E-2</c:v>
                </c:pt>
                <c:pt idx="72">
                  <c:v>5.3399799999999997E-2</c:v>
                </c:pt>
                <c:pt idx="73">
                  <c:v>5.32667E-2</c:v>
                </c:pt>
                <c:pt idx="74">
                  <c:v>5.31195E-2</c:v>
                </c:pt>
                <c:pt idx="75">
                  <c:v>5.2958100000000001E-2</c:v>
                </c:pt>
                <c:pt idx="76">
                  <c:v>5.27824E-2</c:v>
                </c:pt>
                <c:pt idx="77">
                  <c:v>5.2592E-2</c:v>
                </c:pt>
                <c:pt idx="78">
                  <c:v>5.2386200000000001E-2</c:v>
                </c:pt>
                <c:pt idx="79">
                  <c:v>5.2165099999999999E-2</c:v>
                </c:pt>
                <c:pt idx="80">
                  <c:v>5.1928299999999997E-2</c:v>
                </c:pt>
                <c:pt idx="81">
                  <c:v>5.1674200000000003E-2</c:v>
                </c:pt>
                <c:pt idx="82">
                  <c:v>5.14048E-2</c:v>
                </c:pt>
                <c:pt idx="83">
                  <c:v>5.11198E-2</c:v>
                </c:pt>
                <c:pt idx="84">
                  <c:v>5.0816100000000003E-2</c:v>
                </c:pt>
                <c:pt idx="85">
                  <c:v>5.04941E-2</c:v>
                </c:pt>
                <c:pt idx="86">
                  <c:v>5.0153499999999997E-2</c:v>
                </c:pt>
                <c:pt idx="87">
                  <c:v>4.9793799999999999E-2</c:v>
                </c:pt>
                <c:pt idx="88">
                  <c:v>4.9415000000000001E-2</c:v>
                </c:pt>
                <c:pt idx="89">
                  <c:v>4.9016999999999998E-2</c:v>
                </c:pt>
                <c:pt idx="90">
                  <c:v>4.8598700000000002E-2</c:v>
                </c:pt>
                <c:pt idx="91">
                  <c:v>4.8166100000000003E-2</c:v>
                </c:pt>
                <c:pt idx="92">
                  <c:v>4.7716000000000001E-2</c:v>
                </c:pt>
                <c:pt idx="93">
                  <c:v>4.7246099999999999E-2</c:v>
                </c:pt>
                <c:pt idx="94">
                  <c:v>4.6756499999999999E-2</c:v>
                </c:pt>
                <c:pt idx="95">
                  <c:v>4.6247099999999999E-2</c:v>
                </c:pt>
                <c:pt idx="96">
                  <c:v>4.57172E-2</c:v>
                </c:pt>
                <c:pt idx="97">
                  <c:v>4.5172900000000002E-2</c:v>
                </c:pt>
                <c:pt idx="98">
                  <c:v>4.4614099999999997E-2</c:v>
                </c:pt>
                <c:pt idx="99">
                  <c:v>4.4034200000000003E-2</c:v>
                </c:pt>
                <c:pt idx="100">
                  <c:v>4.3434E-2</c:v>
                </c:pt>
                <c:pt idx="101">
                  <c:v>4.2812299999999998E-2</c:v>
                </c:pt>
                <c:pt idx="102">
                  <c:v>4.21698E-2</c:v>
                </c:pt>
                <c:pt idx="103">
                  <c:v>4.1505899999999998E-2</c:v>
                </c:pt>
                <c:pt idx="104">
                  <c:v>4.0818100000000003E-2</c:v>
                </c:pt>
                <c:pt idx="105">
                  <c:v>4.0106900000000001E-2</c:v>
                </c:pt>
                <c:pt idx="106">
                  <c:v>3.9372600000000001E-2</c:v>
                </c:pt>
                <c:pt idx="107">
                  <c:v>3.8618699999999999E-2</c:v>
                </c:pt>
                <c:pt idx="108">
                  <c:v>3.7842599999999997E-2</c:v>
                </c:pt>
                <c:pt idx="109">
                  <c:v>3.7044399999999998E-2</c:v>
                </c:pt>
                <c:pt idx="110">
                  <c:v>3.6226300000000003E-2</c:v>
                </c:pt>
                <c:pt idx="111">
                  <c:v>3.5393599999999997E-2</c:v>
                </c:pt>
                <c:pt idx="112">
                  <c:v>3.4541599999999999E-2</c:v>
                </c:pt>
                <c:pt idx="113">
                  <c:v>3.36703E-2</c:v>
                </c:pt>
                <c:pt idx="114">
                  <c:v>3.2790100000000003E-2</c:v>
                </c:pt>
                <c:pt idx="115">
                  <c:v>3.1899799999999999E-2</c:v>
                </c:pt>
                <c:pt idx="116">
                  <c:v>3.0993900000000001E-2</c:v>
                </c:pt>
                <c:pt idx="117">
                  <c:v>3.0079700000000001E-2</c:v>
                </c:pt>
                <c:pt idx="118">
                  <c:v>2.9165900000000002E-2</c:v>
                </c:pt>
                <c:pt idx="119">
                  <c:v>2.82413E-2</c:v>
                </c:pt>
                <c:pt idx="120">
                  <c:v>2.7307399999999999E-2</c:v>
                </c:pt>
                <c:pt idx="121">
                  <c:v>2.63672E-2</c:v>
                </c:pt>
                <c:pt idx="122">
                  <c:v>2.54186E-2</c:v>
                </c:pt>
                <c:pt idx="123">
                  <c:v>2.4464099999999999E-2</c:v>
                </c:pt>
                <c:pt idx="124">
                  <c:v>2.3506900000000001E-2</c:v>
                </c:pt>
                <c:pt idx="125">
                  <c:v>2.2550299999999999E-2</c:v>
                </c:pt>
                <c:pt idx="126">
                  <c:v>2.1590600000000001E-2</c:v>
                </c:pt>
                <c:pt idx="127">
                  <c:v>1.93733E-2</c:v>
                </c:pt>
                <c:pt idx="128">
                  <c:v>1.73426E-2</c:v>
                </c:pt>
                <c:pt idx="129">
                  <c:v>1.54716E-2</c:v>
                </c:pt>
                <c:pt idx="130">
                  <c:v>1.7796900000000001E-2</c:v>
                </c:pt>
                <c:pt idx="131">
                  <c:v>1.9360700000000002E-2</c:v>
                </c:pt>
                <c:pt idx="132">
                  <c:v>1.71545E-2</c:v>
                </c:pt>
                <c:pt idx="133">
                  <c:v>1.51997E-2</c:v>
                </c:pt>
                <c:pt idx="134">
                  <c:v>1.34676E-2</c:v>
                </c:pt>
                <c:pt idx="135">
                  <c:v>1.19329E-2</c:v>
                </c:pt>
                <c:pt idx="136">
                  <c:v>1.05731E-2</c:v>
                </c:pt>
                <c:pt idx="137">
                  <c:v>9.3682799999999997E-3</c:v>
                </c:pt>
                <c:pt idx="138">
                  <c:v>8.3007199999999993E-3</c:v>
                </c:pt>
                <c:pt idx="139">
                  <c:v>7.3548099999999998E-3</c:v>
                </c:pt>
                <c:pt idx="140">
                  <c:v>6.5167000000000003E-3</c:v>
                </c:pt>
                <c:pt idx="141">
                  <c:v>5.77408E-3</c:v>
                </c:pt>
                <c:pt idx="142">
                  <c:v>5.1160900000000002E-3</c:v>
                </c:pt>
                <c:pt idx="143">
                  <c:v>4.5330800000000001E-3</c:v>
                </c:pt>
                <c:pt idx="144">
                  <c:v>4.01651E-3</c:v>
                </c:pt>
                <c:pt idx="145">
                  <c:v>3.5588E-3</c:v>
                </c:pt>
                <c:pt idx="146">
                  <c:v>3.1532399999999999E-3</c:v>
                </c:pt>
                <c:pt idx="147">
                  <c:v>2.7939000000000002E-3</c:v>
                </c:pt>
                <c:pt idx="148">
                  <c:v>2.4754999999999998E-3</c:v>
                </c:pt>
                <c:pt idx="149">
                  <c:v>2.19338E-3</c:v>
                </c:pt>
                <c:pt idx="150">
                  <c:v>1.94341E-3</c:v>
                </c:pt>
                <c:pt idx="151">
                  <c:v>1.72192E-3</c:v>
                </c:pt>
                <c:pt idx="152">
                  <c:v>1.52567E-3</c:v>
                </c:pt>
                <c:pt idx="153">
                  <c:v>1.3517799999999999E-3</c:v>
                </c:pt>
                <c:pt idx="154">
                  <c:v>1.19769E-3</c:v>
                </c:pt>
                <c:pt idx="155">
                  <c:v>1.06116E-3</c:v>
                </c:pt>
                <c:pt idx="156">
                  <c:v>9.4018599999999997E-4</c:v>
                </c:pt>
                <c:pt idx="157">
                  <c:v>8.3298699999999999E-4</c:v>
                </c:pt>
                <c:pt idx="158">
                  <c:v>7.3799599999999999E-4</c:v>
                </c:pt>
                <c:pt idx="159">
                  <c:v>6.5382099999999996E-4</c:v>
                </c:pt>
                <c:pt idx="160">
                  <c:v>5.7922699999999998E-4</c:v>
                </c:pt>
                <c:pt idx="161">
                  <c:v>5.1312299999999999E-4</c:v>
                </c:pt>
                <c:pt idx="162">
                  <c:v>4.5453900000000001E-4</c:v>
                </c:pt>
                <c:pt idx="163">
                  <c:v>4.0261600000000001E-4</c:v>
                </c:pt>
                <c:pt idx="164">
                  <c:v>3.5659400000000001E-4</c:v>
                </c:pt>
                <c:pt idx="165">
                  <c:v>3.15798E-4</c:v>
                </c:pt>
                <c:pt idx="166">
                  <c:v>2.7963100000000002E-4</c:v>
                </c:pt>
                <c:pt idx="167">
                  <c:v>2.4756099999999998E-4</c:v>
                </c:pt>
                <c:pt idx="168">
                  <c:v>2.1912E-4</c:v>
                </c:pt>
                <c:pt idx="169">
                  <c:v>1.9389E-4</c:v>
                </c:pt>
                <c:pt idx="170">
                  <c:v>1.7150100000000001E-4</c:v>
                </c:pt>
                <c:pt idx="171">
                  <c:v>1.51626E-4</c:v>
                </c:pt>
                <c:pt idx="172">
                  <c:v>1.33974E-4</c:v>
                </c:pt>
                <c:pt idx="173">
                  <c:v>1.1828399999999999E-4</c:v>
                </c:pt>
                <c:pt idx="174">
                  <c:v>1.0432799999999999E-4</c:v>
                </c:pt>
                <c:pt idx="175">
                  <c:v>9.1901400000000001E-5</c:v>
                </c:pt>
                <c:pt idx="176">
                  <c:v>8.0821400000000005E-5</c:v>
                </c:pt>
                <c:pt idx="177">
                  <c:v>7.0925899999999998E-5</c:v>
                </c:pt>
                <c:pt idx="178">
                  <c:v>6.20699E-5</c:v>
                </c:pt>
                <c:pt idx="179">
                  <c:v>5.4123499999999998E-5</c:v>
                </c:pt>
                <c:pt idx="180">
                  <c:v>4.69703E-5</c:v>
                </c:pt>
                <c:pt idx="181">
                  <c:v>4.0505600000000001E-5</c:v>
                </c:pt>
                <c:pt idx="182">
                  <c:v>3.4634400000000002E-5</c:v>
                </c:pt>
                <c:pt idx="183">
                  <c:v>2.9270900000000001E-5</c:v>
                </c:pt>
                <c:pt idx="184">
                  <c:v>2.4336299999999999E-5</c:v>
                </c:pt>
                <c:pt idx="185">
                  <c:v>1.97584E-5</c:v>
                </c:pt>
                <c:pt idx="186">
                  <c:v>1.5469999999999999E-5</c:v>
                </c:pt>
                <c:pt idx="187">
                  <c:v>1.1408400000000001E-5</c:v>
                </c:pt>
                <c:pt idx="188">
                  <c:v>7.5139500000000003E-6</c:v>
                </c:pt>
                <c:pt idx="189">
                  <c:v>3.7296499999999999E-6</c:v>
                </c:pt>
                <c:pt idx="190">
                  <c:v>-2.02063E-10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'3-non'!$E$181:$E$342</c:f>
              <c:numCache>
                <c:formatCode>General</c:formatCode>
                <c:ptCount val="162"/>
                <c:pt idx="0">
                  <c:v>6.3191843577712296E-3</c:v>
                </c:pt>
                <c:pt idx="1">
                  <c:v>6.2246659775897599E-3</c:v>
                </c:pt>
                <c:pt idx="2">
                  <c:v>6.03541918300355E-3</c:v>
                </c:pt>
                <c:pt idx="3">
                  <c:v>5.8475720096035797E-3</c:v>
                </c:pt>
                <c:pt idx="4">
                  <c:v>5.6597248362036199E-3</c:v>
                </c:pt>
                <c:pt idx="5">
                  <c:v>5.4696676960577896E-3</c:v>
                </c:pt>
                <c:pt idx="6">
                  <c:v>5.2840304894037002E-3</c:v>
                </c:pt>
                <c:pt idx="7">
                  <c:v>4.4417381286620997E-2</c:v>
                </c:pt>
                <c:pt idx="8">
                  <c:v>4.4674873352050698E-2</c:v>
                </c:pt>
                <c:pt idx="9">
                  <c:v>4.4927597045898403E-2</c:v>
                </c:pt>
                <c:pt idx="10">
                  <c:v>4.5185089111328097E-2</c:v>
                </c:pt>
                <c:pt idx="11">
                  <c:v>4.5437812805175698E-2</c:v>
                </c:pt>
                <c:pt idx="12">
                  <c:v>4.5690536499023403E-2</c:v>
                </c:pt>
                <c:pt idx="13">
                  <c:v>4.5943260192870997E-2</c:v>
                </c:pt>
                <c:pt idx="14">
                  <c:v>4.6195983886718597E-2</c:v>
                </c:pt>
                <c:pt idx="15">
                  <c:v>4.6443939208984299E-2</c:v>
                </c:pt>
                <c:pt idx="16">
                  <c:v>4.6696662902831997E-2</c:v>
                </c:pt>
                <c:pt idx="17">
                  <c:v>4.6944618225097601E-2</c:v>
                </c:pt>
                <c:pt idx="18">
                  <c:v>4.7187805175781E-2</c:v>
                </c:pt>
                <c:pt idx="19">
                  <c:v>4.7430992126464698E-2</c:v>
                </c:pt>
                <c:pt idx="20">
                  <c:v>4.7678947448730198E-2</c:v>
                </c:pt>
                <c:pt idx="21">
                  <c:v>4.7917366027831601E-2</c:v>
                </c:pt>
                <c:pt idx="22">
                  <c:v>4.8160552978515597E-2</c:v>
                </c:pt>
                <c:pt idx="23">
                  <c:v>4.83942031860349E-2</c:v>
                </c:pt>
                <c:pt idx="24">
                  <c:v>4.8627853393554403E-2</c:v>
                </c:pt>
                <c:pt idx="25">
                  <c:v>4.8861503601074101E-2</c:v>
                </c:pt>
                <c:pt idx="26">
                  <c:v>4.90951538085935E-2</c:v>
                </c:pt>
                <c:pt idx="27">
                  <c:v>4.9319267272949101E-2</c:v>
                </c:pt>
                <c:pt idx="28">
                  <c:v>4.95433807373045E-2</c:v>
                </c:pt>
                <c:pt idx="29">
                  <c:v>4.9767494201659802E-2</c:v>
                </c:pt>
                <c:pt idx="30">
                  <c:v>4.99820709228515E-2</c:v>
                </c:pt>
                <c:pt idx="31">
                  <c:v>5.0201416015624799E-2</c:v>
                </c:pt>
                <c:pt idx="32">
                  <c:v>5.0411224365233903E-2</c:v>
                </c:pt>
                <c:pt idx="33">
                  <c:v>5.0621032714843403E-2</c:v>
                </c:pt>
                <c:pt idx="34">
                  <c:v>5.08213043212885E-2</c:v>
                </c:pt>
                <c:pt idx="35">
                  <c:v>5.1021575927733799E-2</c:v>
                </c:pt>
                <c:pt idx="36">
                  <c:v>5.1221847534179597E-2</c:v>
                </c:pt>
                <c:pt idx="37">
                  <c:v>5.14078140258784E-2</c:v>
                </c:pt>
                <c:pt idx="38">
                  <c:v>5.15985488891599E-2</c:v>
                </c:pt>
                <c:pt idx="39">
                  <c:v>5.1774978637694702E-2</c:v>
                </c:pt>
                <c:pt idx="40">
                  <c:v>5.1951408386230101E-2</c:v>
                </c:pt>
                <c:pt idx="41">
                  <c:v>5.2127838134765098E-2</c:v>
                </c:pt>
                <c:pt idx="42">
                  <c:v>5.2289962768554299E-2</c:v>
                </c:pt>
                <c:pt idx="43">
                  <c:v>5.2447319030761802E-2</c:v>
                </c:pt>
                <c:pt idx="44">
                  <c:v>5.2599906921386302E-2</c:v>
                </c:pt>
                <c:pt idx="45">
                  <c:v>5.2747726440429299E-2</c:v>
                </c:pt>
                <c:pt idx="46">
                  <c:v>5.2890777587890403E-2</c:v>
                </c:pt>
                <c:pt idx="47">
                  <c:v>5.3019523620605399E-2</c:v>
                </c:pt>
                <c:pt idx="48">
                  <c:v>5.3143501281738101E-2</c:v>
                </c:pt>
                <c:pt idx="49">
                  <c:v>5.3262710571288903E-2</c:v>
                </c:pt>
                <c:pt idx="50">
                  <c:v>5.3377151489257299E-2</c:v>
                </c:pt>
                <c:pt idx="51">
                  <c:v>5.3472518920898798E-2</c:v>
                </c:pt>
                <c:pt idx="52">
                  <c:v>5.3567886352538598E-2</c:v>
                </c:pt>
                <c:pt idx="53">
                  <c:v>5.3653717041015701E-2</c:v>
                </c:pt>
                <c:pt idx="54">
                  <c:v>5.3725242614745698E-2</c:v>
                </c:pt>
                <c:pt idx="55">
                  <c:v>5.3791999816894802E-2</c:v>
                </c:pt>
                <c:pt idx="56">
                  <c:v>5.3849220275878101E-2</c:v>
                </c:pt>
                <c:pt idx="57">
                  <c:v>5.3892135620117E-2</c:v>
                </c:pt>
                <c:pt idx="58">
                  <c:v>5.3925514221190303E-2</c:v>
                </c:pt>
                <c:pt idx="59">
                  <c:v>5.3949356079101E-2</c:v>
                </c:pt>
                <c:pt idx="60">
                  <c:v>5.3958892822265202E-2</c:v>
                </c:pt>
                <c:pt idx="61">
                  <c:v>5.3982734680175101E-2</c:v>
                </c:pt>
                <c:pt idx="62">
                  <c:v>5.3987503051756897E-2</c:v>
                </c:pt>
                <c:pt idx="63">
                  <c:v>5.3982734680175899E-2</c:v>
                </c:pt>
                <c:pt idx="64">
                  <c:v>5.3968429565428903E-2</c:v>
                </c:pt>
                <c:pt idx="65">
                  <c:v>5.3949356079100702E-2</c:v>
                </c:pt>
                <c:pt idx="66">
                  <c:v>5.3930282592773299E-2</c:v>
                </c:pt>
                <c:pt idx="67">
                  <c:v>5.3896903991698303E-2</c:v>
                </c:pt>
                <c:pt idx="68">
                  <c:v>5.3853988647460597E-2</c:v>
                </c:pt>
                <c:pt idx="69">
                  <c:v>5.3787231445311702E-2</c:v>
                </c:pt>
                <c:pt idx="70">
                  <c:v>5.3715705871581497E-2</c:v>
                </c:pt>
                <c:pt idx="71">
                  <c:v>5.3520202636718403E-2</c:v>
                </c:pt>
                <c:pt idx="72">
                  <c:v>5.3396224975585202E-2</c:v>
                </c:pt>
                <c:pt idx="73">
                  <c:v>5.3257942199706802E-2</c:v>
                </c:pt>
                <c:pt idx="74">
                  <c:v>5.3124427795409303E-2</c:v>
                </c:pt>
                <c:pt idx="75">
                  <c:v>5.29670715332025E-2</c:v>
                </c:pt>
                <c:pt idx="76">
                  <c:v>5.2800178527831997E-2</c:v>
                </c:pt>
                <c:pt idx="77">
                  <c:v>5.2614212036132202E-2</c:v>
                </c:pt>
                <c:pt idx="78">
                  <c:v>5.2423477172850702E-2</c:v>
                </c:pt>
                <c:pt idx="79">
                  <c:v>5.2218437194823997E-2</c:v>
                </c:pt>
                <c:pt idx="80">
                  <c:v>5.1989555358885699E-2</c:v>
                </c:pt>
                <c:pt idx="81">
                  <c:v>5.1746368408202403E-2</c:v>
                </c:pt>
                <c:pt idx="82">
                  <c:v>5.1484107971191503E-2</c:v>
                </c:pt>
                <c:pt idx="83">
                  <c:v>5.1198005676268699E-2</c:v>
                </c:pt>
                <c:pt idx="84">
                  <c:v>5.0897598266601202E-2</c:v>
                </c:pt>
                <c:pt idx="85">
                  <c:v>5.0582885742186501E-2</c:v>
                </c:pt>
                <c:pt idx="86">
                  <c:v>5.0253868103026997E-2</c:v>
                </c:pt>
                <c:pt idx="87">
                  <c:v>4.99010086059564E-2</c:v>
                </c:pt>
                <c:pt idx="88">
                  <c:v>4.9548149108886198E-2</c:v>
                </c:pt>
                <c:pt idx="89">
                  <c:v>4.9161911010741903E-2</c:v>
                </c:pt>
                <c:pt idx="90">
                  <c:v>4.8761367797851E-2</c:v>
                </c:pt>
                <c:pt idx="91">
                  <c:v>4.8341751098632299E-2</c:v>
                </c:pt>
                <c:pt idx="92">
                  <c:v>4.7883987426757098E-2</c:v>
                </c:pt>
                <c:pt idx="93">
                  <c:v>4.7416687011718202E-2</c:v>
                </c:pt>
                <c:pt idx="94">
                  <c:v>4.6939849853515701E-2</c:v>
                </c:pt>
                <c:pt idx="95">
                  <c:v>4.6439170837401102E-2</c:v>
                </c:pt>
                <c:pt idx="96">
                  <c:v>4.5924186706542802E-2</c:v>
                </c:pt>
                <c:pt idx="97">
                  <c:v>4.53996658325184E-2</c:v>
                </c:pt>
                <c:pt idx="98">
                  <c:v>4.4856071472167698E-2</c:v>
                </c:pt>
                <c:pt idx="99">
                  <c:v>4.4283866882323199E-2</c:v>
                </c:pt>
                <c:pt idx="100">
                  <c:v>4.3692588806152399E-2</c:v>
                </c:pt>
                <c:pt idx="101">
                  <c:v>4.3067932128905598E-2</c:v>
                </c:pt>
                <c:pt idx="102">
                  <c:v>4.2428970336913702E-2</c:v>
                </c:pt>
                <c:pt idx="103">
                  <c:v>4.1770935058593299E-2</c:v>
                </c:pt>
                <c:pt idx="104">
                  <c:v>4.1093826293945201E-2</c:v>
                </c:pt>
                <c:pt idx="105">
                  <c:v>4.0392875671386101E-2</c:v>
                </c:pt>
                <c:pt idx="106">
                  <c:v>3.9682388305663903E-2</c:v>
                </c:pt>
                <c:pt idx="107">
                  <c:v>3.8938522338865501E-2</c:v>
                </c:pt>
                <c:pt idx="108">
                  <c:v>3.8170814514160101E-2</c:v>
                </c:pt>
                <c:pt idx="109">
                  <c:v>3.7384033203123897E-2</c:v>
                </c:pt>
                <c:pt idx="110">
                  <c:v>3.65734100341795E-2</c:v>
                </c:pt>
                <c:pt idx="111">
                  <c:v>3.5753250122068397E-2</c:v>
                </c:pt>
                <c:pt idx="112">
                  <c:v>3.4914016723632701E-2</c:v>
                </c:pt>
                <c:pt idx="113">
                  <c:v>3.4079551696774797E-2</c:v>
                </c:pt>
                <c:pt idx="114">
                  <c:v>3.3221244812010997E-2</c:v>
                </c:pt>
                <c:pt idx="115">
                  <c:v>3.2348632812498897E-2</c:v>
                </c:pt>
                <c:pt idx="116">
                  <c:v>3.1452178955077202E-2</c:v>
                </c:pt>
                <c:pt idx="117">
                  <c:v>3.05414199829077E-2</c:v>
                </c:pt>
                <c:pt idx="118">
                  <c:v>2.9611587524413299E-2</c:v>
                </c:pt>
                <c:pt idx="119">
                  <c:v>2.86674499511709E-2</c:v>
                </c:pt>
                <c:pt idx="120">
                  <c:v>2.7728080749511799E-2</c:v>
                </c:pt>
                <c:pt idx="121">
                  <c:v>2.67744064331027E-2</c:v>
                </c:pt>
                <c:pt idx="122">
                  <c:v>2.58302688598624E-2</c:v>
                </c:pt>
                <c:pt idx="123">
                  <c:v>2.4881362915038101E-2</c:v>
                </c:pt>
                <c:pt idx="124">
                  <c:v>2.3927688598631099E-2</c:v>
                </c:pt>
                <c:pt idx="125">
                  <c:v>2.2969245910642502E-2</c:v>
                </c:pt>
                <c:pt idx="126">
                  <c:v>2.20155715942386E-2</c:v>
                </c:pt>
                <c:pt idx="127">
                  <c:v>2.0413398742673099E-2</c:v>
                </c:pt>
                <c:pt idx="128">
                  <c:v>1.8296241760251901E-2</c:v>
                </c:pt>
                <c:pt idx="129">
                  <c:v>1.63459777832025E-2</c:v>
                </c:pt>
                <c:pt idx="130">
                  <c:v>1.45483016967761E-2</c:v>
                </c:pt>
                <c:pt idx="131">
                  <c:v>1.9426345825194299E-2</c:v>
                </c:pt>
                <c:pt idx="132">
                  <c:v>1.5265941619872801E-2</c:v>
                </c:pt>
                <c:pt idx="133">
                  <c:v>1.19972229003891E-2</c:v>
                </c:pt>
                <c:pt idx="134">
                  <c:v>9.4294548034664794E-3</c:v>
                </c:pt>
                <c:pt idx="135">
                  <c:v>7.4124336242667697E-3</c:v>
                </c:pt>
                <c:pt idx="136">
                  <c:v>5.82933425903359E-3</c:v>
                </c:pt>
                <c:pt idx="137">
                  <c:v>4.5824050903313504E-3</c:v>
                </c:pt>
                <c:pt idx="138">
                  <c:v>3.6072731018064901E-3</c:v>
                </c:pt>
                <c:pt idx="139">
                  <c:v>2.8371810913079402E-3</c:v>
                </c:pt>
                <c:pt idx="140">
                  <c:v>2.23398208618104E-3</c:v>
                </c:pt>
                <c:pt idx="141">
                  <c:v>1.7595291137685999E-3</c:v>
                </c:pt>
                <c:pt idx="142">
                  <c:v>1.3875961303707199E-3</c:v>
                </c:pt>
                <c:pt idx="143">
                  <c:v>1.0943412780757E-3</c:v>
                </c:pt>
                <c:pt idx="144">
                  <c:v>8.6545944213820903E-4</c:v>
                </c:pt>
                <c:pt idx="145">
                  <c:v>6.8426132202081705E-4</c:v>
                </c:pt>
                <c:pt idx="146">
                  <c:v>5.4121017456031399E-4</c:v>
                </c:pt>
                <c:pt idx="147">
                  <c:v>4.29153442382112E-4</c:v>
                </c:pt>
                <c:pt idx="148">
                  <c:v>3.4332275390602102E-4</c:v>
                </c:pt>
                <c:pt idx="149">
                  <c:v>2.7418136596624198E-4</c:v>
                </c:pt>
                <c:pt idx="150">
                  <c:v>2.16960906981827E-4</c:v>
                </c:pt>
                <c:pt idx="151">
                  <c:v>1.76429748534742E-4</c:v>
                </c:pt>
                <c:pt idx="152">
                  <c:v>1.4066696167000099E-4</c:v>
                </c:pt>
                <c:pt idx="153">
                  <c:v>1.12056732177228E-4</c:v>
                </c:pt>
                <c:pt idx="154" formatCode="0.00E+00">
                  <c:v>9.05990600578046E-5</c:v>
                </c:pt>
                <c:pt idx="155" formatCode="0.00E+00">
                  <c:v>7.1525573730073694E-5</c:v>
                </c:pt>
                <c:pt idx="156" formatCode="0.00E+00">
                  <c:v>5.7220458983903101E-5</c:v>
                </c:pt>
                <c:pt idx="157" formatCode="0.00E+00">
                  <c:v>4.2915344237762202E-5</c:v>
                </c:pt>
                <c:pt idx="158" formatCode="0.00E+00">
                  <c:v>3.0994415282662901E-5</c:v>
                </c:pt>
                <c:pt idx="159" formatCode="0.00E+00">
                  <c:v>1.90734863281289E-5</c:v>
                </c:pt>
                <c:pt idx="160" formatCode="0.00E+00">
                  <c:v>7.1525573724921904E-6</c:v>
                </c:pt>
                <c:pt idx="161" formatCode="0.00E+00">
                  <c:v>1.5411879139559699E-6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08872"/>
        <c:axId val="768709656"/>
      </c:scatterChart>
      <c:valAx>
        <c:axId val="76870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9656"/>
        <c:crosses val="autoZero"/>
        <c:crossBetween val="midCat"/>
      </c:valAx>
      <c:valAx>
        <c:axId val="7687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'4-non'!$S$229:$S$419</c:f>
              <c:numCache>
                <c:formatCode>0.00E+00</c:formatCode>
                <c:ptCount val="191"/>
                <c:pt idx="0">
                  <c:v>6.4145900000000004E-3</c:v>
                </c:pt>
                <c:pt idx="1">
                  <c:v>6.2062999999999997E-3</c:v>
                </c:pt>
                <c:pt idx="2">
                  <c:v>5.9985699999999999E-3</c:v>
                </c:pt>
                <c:pt idx="3">
                  <c:v>5.7913699999999997E-3</c:v>
                </c:pt>
                <c:pt idx="4">
                  <c:v>5.5846999999999997E-3</c:v>
                </c:pt>
                <c:pt idx="5">
                  <c:v>5.3785400000000002E-3</c:v>
                </c:pt>
                <c:pt idx="6">
                  <c:v>2.4653600000000001E-2</c:v>
                </c:pt>
                <c:pt idx="7">
                  <c:v>4.4295300000000003E-2</c:v>
                </c:pt>
                <c:pt idx="8">
                  <c:v>4.4453399999999997E-2</c:v>
                </c:pt>
                <c:pt idx="9">
                  <c:v>4.4608700000000001E-2</c:v>
                </c:pt>
                <c:pt idx="10">
                  <c:v>4.4761000000000002E-2</c:v>
                </c:pt>
                <c:pt idx="11">
                  <c:v>4.4910600000000002E-2</c:v>
                </c:pt>
                <c:pt idx="12">
                  <c:v>4.5057399999999997E-2</c:v>
                </c:pt>
                <c:pt idx="13">
                  <c:v>4.5201400000000003E-2</c:v>
                </c:pt>
                <c:pt idx="14">
                  <c:v>4.5341899999999997E-2</c:v>
                </c:pt>
                <c:pt idx="15">
                  <c:v>4.5479899999999997E-2</c:v>
                </c:pt>
                <c:pt idx="16">
                  <c:v>4.5618300000000001E-2</c:v>
                </c:pt>
                <c:pt idx="17">
                  <c:v>4.5752899999999999E-2</c:v>
                </c:pt>
                <c:pt idx="18">
                  <c:v>4.5884000000000001E-2</c:v>
                </c:pt>
                <c:pt idx="19">
                  <c:v>4.6011799999999999E-2</c:v>
                </c:pt>
                <c:pt idx="20">
                  <c:v>4.6135299999999997E-2</c:v>
                </c:pt>
                <c:pt idx="21">
                  <c:v>4.62546E-2</c:v>
                </c:pt>
                <c:pt idx="22">
                  <c:v>4.63697E-2</c:v>
                </c:pt>
                <c:pt idx="23">
                  <c:v>4.6480800000000003E-2</c:v>
                </c:pt>
                <c:pt idx="24">
                  <c:v>4.6587900000000002E-2</c:v>
                </c:pt>
                <c:pt idx="25">
                  <c:v>4.6690500000000003E-2</c:v>
                </c:pt>
                <c:pt idx="26">
                  <c:v>4.67886E-2</c:v>
                </c:pt>
                <c:pt idx="27">
                  <c:v>4.6881800000000001E-2</c:v>
                </c:pt>
                <c:pt idx="28">
                  <c:v>4.6969999999999998E-2</c:v>
                </c:pt>
                <c:pt idx="29">
                  <c:v>4.7053400000000002E-2</c:v>
                </c:pt>
                <c:pt idx="30">
                  <c:v>4.7131899999999997E-2</c:v>
                </c:pt>
                <c:pt idx="31">
                  <c:v>4.72051E-2</c:v>
                </c:pt>
                <c:pt idx="32">
                  <c:v>4.72729E-2</c:v>
                </c:pt>
                <c:pt idx="33">
                  <c:v>4.7335200000000001E-2</c:v>
                </c:pt>
                <c:pt idx="34">
                  <c:v>4.7392299999999998E-2</c:v>
                </c:pt>
                <c:pt idx="35">
                  <c:v>4.7443699999999998E-2</c:v>
                </c:pt>
                <c:pt idx="36">
                  <c:v>4.7489400000000001E-2</c:v>
                </c:pt>
                <c:pt idx="37">
                  <c:v>4.7528899999999999E-2</c:v>
                </c:pt>
                <c:pt idx="38">
                  <c:v>4.7562199999999999E-2</c:v>
                </c:pt>
                <c:pt idx="39">
                  <c:v>4.7588999999999999E-2</c:v>
                </c:pt>
                <c:pt idx="40">
                  <c:v>4.7609199999999997E-2</c:v>
                </c:pt>
                <c:pt idx="41">
                  <c:v>4.7622699999999997E-2</c:v>
                </c:pt>
                <c:pt idx="42">
                  <c:v>4.7629199999999997E-2</c:v>
                </c:pt>
                <c:pt idx="43">
                  <c:v>4.7628700000000003E-2</c:v>
                </c:pt>
                <c:pt idx="44">
                  <c:v>4.7621299999999998E-2</c:v>
                </c:pt>
                <c:pt idx="45">
                  <c:v>4.7606299999999997E-2</c:v>
                </c:pt>
                <c:pt idx="46">
                  <c:v>4.7583800000000002E-2</c:v>
                </c:pt>
                <c:pt idx="47">
                  <c:v>4.75538E-2</c:v>
                </c:pt>
                <c:pt idx="48">
                  <c:v>4.7515700000000001E-2</c:v>
                </c:pt>
                <c:pt idx="49">
                  <c:v>4.7469600000000001E-2</c:v>
                </c:pt>
                <c:pt idx="50">
                  <c:v>4.7415600000000002E-2</c:v>
                </c:pt>
                <c:pt idx="51">
                  <c:v>4.7353399999999997E-2</c:v>
                </c:pt>
                <c:pt idx="52">
                  <c:v>4.72828E-2</c:v>
                </c:pt>
                <c:pt idx="53">
                  <c:v>4.7203500000000002E-2</c:v>
                </c:pt>
                <c:pt idx="54">
                  <c:v>4.7115299999999999E-2</c:v>
                </c:pt>
                <c:pt idx="55">
                  <c:v>4.7018299999999999E-2</c:v>
                </c:pt>
                <c:pt idx="56">
                  <c:v>4.6912299999999997E-2</c:v>
                </c:pt>
                <c:pt idx="57">
                  <c:v>4.67973E-2</c:v>
                </c:pt>
                <c:pt idx="58">
                  <c:v>4.6672699999999998E-2</c:v>
                </c:pt>
                <c:pt idx="59">
                  <c:v>4.6538400000000001E-2</c:v>
                </c:pt>
                <c:pt idx="60">
                  <c:v>4.6394199999999997E-2</c:v>
                </c:pt>
                <c:pt idx="61">
                  <c:v>4.6240299999999998E-2</c:v>
                </c:pt>
                <c:pt idx="62">
                  <c:v>4.6076600000000002E-2</c:v>
                </c:pt>
                <c:pt idx="63">
                  <c:v>4.5902400000000003E-2</c:v>
                </c:pt>
                <c:pt idx="64">
                  <c:v>4.5717500000000001E-2</c:v>
                </c:pt>
                <c:pt idx="65">
                  <c:v>4.5522E-2</c:v>
                </c:pt>
                <c:pt idx="66">
                  <c:v>4.53181E-2</c:v>
                </c:pt>
                <c:pt idx="67">
                  <c:v>4.5103799999999999E-2</c:v>
                </c:pt>
                <c:pt idx="68">
                  <c:v>4.4877199999999999E-2</c:v>
                </c:pt>
                <c:pt idx="69">
                  <c:v>4.4638299999999999E-2</c:v>
                </c:pt>
                <c:pt idx="70">
                  <c:v>4.4387000000000003E-2</c:v>
                </c:pt>
                <c:pt idx="71">
                  <c:v>4.41234E-2</c:v>
                </c:pt>
                <c:pt idx="72">
                  <c:v>4.3846999999999997E-2</c:v>
                </c:pt>
                <c:pt idx="73">
                  <c:v>4.3557699999999998E-2</c:v>
                </c:pt>
                <c:pt idx="74">
                  <c:v>4.3255799999999997E-2</c:v>
                </c:pt>
                <c:pt idx="75">
                  <c:v>4.2940600000000002E-2</c:v>
                </c:pt>
                <c:pt idx="76">
                  <c:v>4.2611700000000002E-2</c:v>
                </c:pt>
                <c:pt idx="77">
                  <c:v>4.2272799999999999E-2</c:v>
                </c:pt>
                <c:pt idx="78">
                  <c:v>4.1924500000000003E-2</c:v>
                </c:pt>
                <c:pt idx="79">
                  <c:v>4.15629E-2</c:v>
                </c:pt>
                <c:pt idx="80">
                  <c:v>4.1188099999999998E-2</c:v>
                </c:pt>
                <c:pt idx="81">
                  <c:v>4.07999E-2</c:v>
                </c:pt>
                <c:pt idx="82">
                  <c:v>4.0398700000000003E-2</c:v>
                </c:pt>
                <c:pt idx="83">
                  <c:v>3.9984100000000002E-2</c:v>
                </c:pt>
                <c:pt idx="84">
                  <c:v>3.95555E-2</c:v>
                </c:pt>
                <c:pt idx="85">
                  <c:v>3.9119800000000003E-2</c:v>
                </c:pt>
                <c:pt idx="86">
                  <c:v>3.8674199999999999E-2</c:v>
                </c:pt>
                <c:pt idx="87">
                  <c:v>3.8213999999999998E-2</c:v>
                </c:pt>
                <c:pt idx="88">
                  <c:v>3.7739700000000001E-2</c:v>
                </c:pt>
                <c:pt idx="89">
                  <c:v>3.7250499999999999E-2</c:v>
                </c:pt>
                <c:pt idx="90">
                  <c:v>3.6746300000000003E-2</c:v>
                </c:pt>
                <c:pt idx="91">
                  <c:v>3.6227500000000003E-2</c:v>
                </c:pt>
                <c:pt idx="92">
                  <c:v>3.56951E-2</c:v>
                </c:pt>
                <c:pt idx="93">
                  <c:v>3.5146700000000003E-2</c:v>
                </c:pt>
                <c:pt idx="94">
                  <c:v>3.4582500000000002E-2</c:v>
                </c:pt>
                <c:pt idx="95">
                  <c:v>3.4002699999999997E-2</c:v>
                </c:pt>
                <c:pt idx="96">
                  <c:v>3.3407199999999998E-2</c:v>
                </c:pt>
                <c:pt idx="97">
                  <c:v>3.2801700000000003E-2</c:v>
                </c:pt>
                <c:pt idx="98">
                  <c:v>3.2182200000000001E-2</c:v>
                </c:pt>
                <c:pt idx="99">
                  <c:v>3.1548300000000001E-2</c:v>
                </c:pt>
                <c:pt idx="100">
                  <c:v>3.0900199999999999E-2</c:v>
                </c:pt>
                <c:pt idx="101">
                  <c:v>3.0239599999999998E-2</c:v>
                </c:pt>
                <c:pt idx="102">
                  <c:v>2.95746E-2</c:v>
                </c:pt>
                <c:pt idx="103">
                  <c:v>2.8897300000000001E-2</c:v>
                </c:pt>
                <c:pt idx="104">
                  <c:v>2.8208500000000001E-2</c:v>
                </c:pt>
                <c:pt idx="105">
                  <c:v>2.7508000000000001E-2</c:v>
                </c:pt>
                <c:pt idx="106">
                  <c:v>2.6806799999999999E-2</c:v>
                </c:pt>
                <c:pt idx="107">
                  <c:v>2.6101300000000001E-2</c:v>
                </c:pt>
                <c:pt idx="108">
                  <c:v>2.53864E-2</c:v>
                </c:pt>
                <c:pt idx="109">
                  <c:v>2.46632E-2</c:v>
                </c:pt>
                <c:pt idx="110">
                  <c:v>2.39353E-2</c:v>
                </c:pt>
                <c:pt idx="111">
                  <c:v>2.3202199999999999E-2</c:v>
                </c:pt>
                <c:pt idx="112">
                  <c:v>2.2459699999999999E-2</c:v>
                </c:pt>
                <c:pt idx="113">
                  <c:v>2.1709300000000001E-2</c:v>
                </c:pt>
                <c:pt idx="114">
                  <c:v>2.0952200000000001E-2</c:v>
                </c:pt>
                <c:pt idx="115">
                  <c:v>2.0189599999999999E-2</c:v>
                </c:pt>
                <c:pt idx="116">
                  <c:v>1.94228E-2</c:v>
                </c:pt>
                <c:pt idx="117">
                  <c:v>1.8653300000000001E-2</c:v>
                </c:pt>
                <c:pt idx="118">
                  <c:v>1.7882499999999999E-2</c:v>
                </c:pt>
                <c:pt idx="119">
                  <c:v>1.7112100000000002E-2</c:v>
                </c:pt>
                <c:pt idx="120">
                  <c:v>1.6343799999999999E-2</c:v>
                </c:pt>
                <c:pt idx="121">
                  <c:v>1.5579600000000001E-2</c:v>
                </c:pt>
                <c:pt idx="122">
                  <c:v>1.48214E-2</c:v>
                </c:pt>
                <c:pt idx="123">
                  <c:v>1.4071500000000001E-2</c:v>
                </c:pt>
                <c:pt idx="124">
                  <c:v>1.33321E-2</c:v>
                </c:pt>
                <c:pt idx="125">
                  <c:v>1.26059E-2</c:v>
                </c:pt>
                <c:pt idx="126">
                  <c:v>1.1890400000000001E-2</c:v>
                </c:pt>
                <c:pt idx="127">
                  <c:v>1.05066E-2</c:v>
                </c:pt>
                <c:pt idx="128">
                  <c:v>9.2573699999999991E-3</c:v>
                </c:pt>
                <c:pt idx="129">
                  <c:v>8.1218799999999997E-3</c:v>
                </c:pt>
                <c:pt idx="130">
                  <c:v>9.1763999999999995E-3</c:v>
                </c:pt>
                <c:pt idx="131">
                  <c:v>9.7973699999999997E-3</c:v>
                </c:pt>
                <c:pt idx="132">
                  <c:v>8.5197099999999998E-3</c:v>
                </c:pt>
                <c:pt idx="133">
                  <c:v>7.40867E-3</c:v>
                </c:pt>
                <c:pt idx="134">
                  <c:v>6.4425200000000002E-3</c:v>
                </c:pt>
                <c:pt idx="135">
                  <c:v>5.6023599999999998E-3</c:v>
                </c:pt>
                <c:pt idx="136">
                  <c:v>4.8717600000000002E-3</c:v>
                </c:pt>
                <c:pt idx="137">
                  <c:v>4.2364500000000001E-3</c:v>
                </c:pt>
                <c:pt idx="138">
                  <c:v>3.6839799999999999E-3</c:v>
                </c:pt>
                <c:pt idx="139">
                  <c:v>3.2035499999999999E-3</c:v>
                </c:pt>
                <c:pt idx="140">
                  <c:v>2.7857799999999999E-3</c:v>
                </c:pt>
                <c:pt idx="141">
                  <c:v>2.4224899999999998E-3</c:v>
                </c:pt>
                <c:pt idx="142">
                  <c:v>2.1065799999999998E-3</c:v>
                </c:pt>
                <c:pt idx="143">
                  <c:v>1.83186E-3</c:v>
                </c:pt>
                <c:pt idx="144">
                  <c:v>1.59297E-3</c:v>
                </c:pt>
                <c:pt idx="145">
                  <c:v>1.3852300000000001E-3</c:v>
                </c:pt>
                <c:pt idx="146">
                  <c:v>1.20459E-3</c:v>
                </c:pt>
                <c:pt idx="147">
                  <c:v>1.0475E-3</c:v>
                </c:pt>
                <c:pt idx="148">
                  <c:v>9.1089199999999995E-4</c:v>
                </c:pt>
                <c:pt idx="149">
                  <c:v>7.9210200000000004E-4</c:v>
                </c:pt>
                <c:pt idx="150">
                  <c:v>6.8880299999999998E-4</c:v>
                </c:pt>
                <c:pt idx="151">
                  <c:v>5.9897499999999996E-4</c:v>
                </c:pt>
                <c:pt idx="152">
                  <c:v>5.2086000000000005E-4</c:v>
                </c:pt>
                <c:pt idx="153">
                  <c:v>4.5293200000000002E-4</c:v>
                </c:pt>
                <c:pt idx="154">
                  <c:v>3.9386199999999998E-4</c:v>
                </c:pt>
                <c:pt idx="155">
                  <c:v>3.4249399999999999E-4</c:v>
                </c:pt>
                <c:pt idx="156">
                  <c:v>2.9782499999999999E-4</c:v>
                </c:pt>
                <c:pt idx="157">
                  <c:v>2.5898000000000002E-4</c:v>
                </c:pt>
                <c:pt idx="158">
                  <c:v>2.2519900000000001E-4</c:v>
                </c:pt>
                <c:pt idx="159">
                  <c:v>1.95823E-4</c:v>
                </c:pt>
                <c:pt idx="160">
                  <c:v>1.7027700000000001E-4</c:v>
                </c:pt>
                <c:pt idx="161">
                  <c:v>1.4805999999999999E-4</c:v>
                </c:pt>
                <c:pt idx="162">
                  <c:v>1.28739E-4</c:v>
                </c:pt>
                <c:pt idx="163">
                  <c:v>1.1193599999999999E-4</c:v>
                </c:pt>
                <c:pt idx="164">
                  <c:v>9.7322200000000001E-5</c:v>
                </c:pt>
                <c:pt idx="165">
                  <c:v>8.4611500000000001E-5</c:v>
                </c:pt>
                <c:pt idx="166">
                  <c:v>7.3555500000000004E-5</c:v>
                </c:pt>
                <c:pt idx="167">
                  <c:v>6.3937999999999997E-5</c:v>
                </c:pt>
                <c:pt idx="168">
                  <c:v>5.55709E-5</c:v>
                </c:pt>
                <c:pt idx="169">
                  <c:v>4.8290600000000001E-5</c:v>
                </c:pt>
                <c:pt idx="170">
                  <c:v>4.19548E-5</c:v>
                </c:pt>
                <c:pt idx="171">
                  <c:v>3.6439400000000002E-5</c:v>
                </c:pt>
                <c:pt idx="172">
                  <c:v>3.1636600000000001E-5</c:v>
                </c:pt>
                <c:pt idx="173">
                  <c:v>2.7452599999999999E-5</c:v>
                </c:pt>
                <c:pt idx="174">
                  <c:v>2.3805400000000001E-5</c:v>
                </c:pt>
                <c:pt idx="175">
                  <c:v>2.0623800000000001E-5</c:v>
                </c:pt>
                <c:pt idx="176">
                  <c:v>1.78455E-5</c:v>
                </c:pt>
                <c:pt idx="177">
                  <c:v>1.54163E-5</c:v>
                </c:pt>
                <c:pt idx="178">
                  <c:v>1.32885E-5</c:v>
                </c:pt>
                <c:pt idx="179">
                  <c:v>1.14206E-5</c:v>
                </c:pt>
                <c:pt idx="180">
                  <c:v>9.7760400000000003E-6</c:v>
                </c:pt>
                <c:pt idx="181">
                  <c:v>8.3226700000000004E-6</c:v>
                </c:pt>
                <c:pt idx="182">
                  <c:v>7.0320800000000003E-6</c:v>
                </c:pt>
                <c:pt idx="183">
                  <c:v>5.879E-6</c:v>
                </c:pt>
                <c:pt idx="184">
                  <c:v>4.8408999999999997E-6</c:v>
                </c:pt>
                <c:pt idx="185">
                  <c:v>3.89747E-6</c:v>
                </c:pt>
                <c:pt idx="186">
                  <c:v>3.0302600000000002E-6</c:v>
                </c:pt>
                <c:pt idx="187">
                  <c:v>2.22232E-6</c:v>
                </c:pt>
                <c:pt idx="188">
                  <c:v>1.45783E-6</c:v>
                </c:pt>
                <c:pt idx="189">
                  <c:v>7.2185800000000003E-7</c:v>
                </c:pt>
                <c:pt idx="190">
                  <c:v>-5.6584699999999999E-11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'4-non'!$E$181:$E$342</c:f>
              <c:numCache>
                <c:formatCode>General</c:formatCode>
                <c:ptCount val="162"/>
                <c:pt idx="0">
                  <c:v>6.4216039928825198E-3</c:v>
                </c:pt>
                <c:pt idx="1">
                  <c:v>6.3174845809167999E-3</c:v>
                </c:pt>
                <c:pt idx="2">
                  <c:v>6.1083480856176497E-3</c:v>
                </c:pt>
                <c:pt idx="3">
                  <c:v>5.9006112115047599E-3</c:v>
                </c:pt>
                <c:pt idx="4">
                  <c:v>5.6950843041377397E-3</c:v>
                </c:pt>
                <c:pt idx="5">
                  <c:v>5.4851374632789596E-3</c:v>
                </c:pt>
                <c:pt idx="6">
                  <c:v>5.2818205226578098E-3</c:v>
                </c:pt>
                <c:pt idx="7">
                  <c:v>4.4240951538085903E-2</c:v>
                </c:pt>
                <c:pt idx="8">
                  <c:v>4.4407844543456997E-2</c:v>
                </c:pt>
                <c:pt idx="9">
                  <c:v>4.4560432434081997E-2</c:v>
                </c:pt>
                <c:pt idx="10">
                  <c:v>4.4722557067871101E-2</c:v>
                </c:pt>
                <c:pt idx="11">
                  <c:v>4.4879913330078097E-2</c:v>
                </c:pt>
                <c:pt idx="12">
                  <c:v>4.5027732849121101E-2</c:v>
                </c:pt>
                <c:pt idx="13">
                  <c:v>4.5175552368164097E-2</c:v>
                </c:pt>
                <c:pt idx="14">
                  <c:v>4.5323371887206899E-2</c:v>
                </c:pt>
                <c:pt idx="15">
                  <c:v>4.5466423034667899E-2</c:v>
                </c:pt>
                <c:pt idx="16">
                  <c:v>4.5609474182129003E-2</c:v>
                </c:pt>
                <c:pt idx="17">
                  <c:v>4.5738220214843597E-2</c:v>
                </c:pt>
                <c:pt idx="18">
                  <c:v>4.5876502990722601E-2</c:v>
                </c:pt>
                <c:pt idx="19">
                  <c:v>4.6005249023437403E-2</c:v>
                </c:pt>
                <c:pt idx="20">
                  <c:v>4.6129226684570201E-2</c:v>
                </c:pt>
                <c:pt idx="21">
                  <c:v>4.6253204345703E-2</c:v>
                </c:pt>
                <c:pt idx="22">
                  <c:v>4.6372413635253802E-2</c:v>
                </c:pt>
                <c:pt idx="23">
                  <c:v>4.6482086181640299E-2</c:v>
                </c:pt>
                <c:pt idx="24">
                  <c:v>4.6591758728027101E-2</c:v>
                </c:pt>
                <c:pt idx="25">
                  <c:v>4.6696662902831899E-2</c:v>
                </c:pt>
                <c:pt idx="26">
                  <c:v>4.6796798706054701E-2</c:v>
                </c:pt>
                <c:pt idx="27">
                  <c:v>4.6892166137695097E-2</c:v>
                </c:pt>
                <c:pt idx="28">
                  <c:v>4.6977996826171702E-2</c:v>
                </c:pt>
                <c:pt idx="29">
                  <c:v>4.7068595886230302E-2</c:v>
                </c:pt>
                <c:pt idx="30">
                  <c:v>4.7144889831542698E-2</c:v>
                </c:pt>
                <c:pt idx="31">
                  <c:v>4.7216415405273097E-2</c:v>
                </c:pt>
                <c:pt idx="32">
                  <c:v>4.7287940979003802E-2</c:v>
                </c:pt>
                <c:pt idx="33">
                  <c:v>4.73451614379879E-2</c:v>
                </c:pt>
                <c:pt idx="34">
                  <c:v>4.7407150268554799E-2</c:v>
                </c:pt>
                <c:pt idx="35">
                  <c:v>4.7450065612792497E-2</c:v>
                </c:pt>
                <c:pt idx="36">
                  <c:v>4.7497749328612997E-2</c:v>
                </c:pt>
                <c:pt idx="37">
                  <c:v>4.7531127929687202E-2</c:v>
                </c:pt>
                <c:pt idx="38">
                  <c:v>4.7559738159179098E-2</c:v>
                </c:pt>
                <c:pt idx="39">
                  <c:v>4.7583580017089802E-2</c:v>
                </c:pt>
                <c:pt idx="40">
                  <c:v>4.7597885131835098E-2</c:v>
                </c:pt>
                <c:pt idx="41">
                  <c:v>4.7602653503417601E-2</c:v>
                </c:pt>
                <c:pt idx="42">
                  <c:v>4.7602653503417802E-2</c:v>
                </c:pt>
                <c:pt idx="43">
                  <c:v>4.7588348388671299E-2</c:v>
                </c:pt>
                <c:pt idx="44">
                  <c:v>4.7583580017089497E-2</c:v>
                </c:pt>
                <c:pt idx="45">
                  <c:v>4.7569274902343403E-2</c:v>
                </c:pt>
                <c:pt idx="46">
                  <c:v>4.7554969787597302E-2</c:v>
                </c:pt>
                <c:pt idx="47">
                  <c:v>4.7526359558105698E-2</c:v>
                </c:pt>
                <c:pt idx="48">
                  <c:v>4.7492980957031E-2</c:v>
                </c:pt>
                <c:pt idx="49">
                  <c:v>4.7464370727538799E-2</c:v>
                </c:pt>
                <c:pt idx="50">
                  <c:v>4.7426223754882403E-2</c:v>
                </c:pt>
                <c:pt idx="51">
                  <c:v>4.7388076782226403E-2</c:v>
                </c:pt>
                <c:pt idx="52">
                  <c:v>4.7330856323242097E-2</c:v>
                </c:pt>
                <c:pt idx="53">
                  <c:v>4.7264099121093202E-2</c:v>
                </c:pt>
                <c:pt idx="54">
                  <c:v>4.7192573547363101E-2</c:v>
                </c:pt>
                <c:pt idx="55">
                  <c:v>4.7111511230468701E-2</c:v>
                </c:pt>
                <c:pt idx="56">
                  <c:v>4.7011375427245698E-2</c:v>
                </c:pt>
                <c:pt idx="57">
                  <c:v>4.69112396240235E-2</c:v>
                </c:pt>
                <c:pt idx="58">
                  <c:v>4.6796798706054403E-2</c:v>
                </c:pt>
                <c:pt idx="59">
                  <c:v>4.6668052673339802E-2</c:v>
                </c:pt>
                <c:pt idx="60">
                  <c:v>4.6529769897460702E-2</c:v>
                </c:pt>
                <c:pt idx="61">
                  <c:v>4.6381950378417199E-2</c:v>
                </c:pt>
                <c:pt idx="62">
                  <c:v>4.6215057373047E-2</c:v>
                </c:pt>
                <c:pt idx="63">
                  <c:v>4.6043395996093299E-2</c:v>
                </c:pt>
                <c:pt idx="64">
                  <c:v>4.5857429504393601E-2</c:v>
                </c:pt>
                <c:pt idx="65">
                  <c:v>4.5657157897948497E-2</c:v>
                </c:pt>
                <c:pt idx="66">
                  <c:v>4.54473495483401E-2</c:v>
                </c:pt>
                <c:pt idx="67">
                  <c:v>4.5213699340819598E-2</c:v>
                </c:pt>
                <c:pt idx="68">
                  <c:v>4.4980049133300698E-2</c:v>
                </c:pt>
                <c:pt idx="69">
                  <c:v>4.4717788696288001E-2</c:v>
                </c:pt>
                <c:pt idx="70">
                  <c:v>4.4460296630858903E-2</c:v>
                </c:pt>
                <c:pt idx="71">
                  <c:v>4.4193267822265299E-2</c:v>
                </c:pt>
                <c:pt idx="72">
                  <c:v>4.3916702270507701E-2</c:v>
                </c:pt>
                <c:pt idx="73">
                  <c:v>4.36305999755855E-2</c:v>
                </c:pt>
                <c:pt idx="74">
                  <c:v>4.3339729309081101E-2</c:v>
                </c:pt>
                <c:pt idx="75">
                  <c:v>4.3044090270996101E-2</c:v>
                </c:pt>
                <c:pt idx="76">
                  <c:v>4.2724609374999702E-2</c:v>
                </c:pt>
                <c:pt idx="77">
                  <c:v>4.2395591735839698E-2</c:v>
                </c:pt>
                <c:pt idx="78">
                  <c:v>4.2047500610351597E-2</c:v>
                </c:pt>
                <c:pt idx="79">
                  <c:v>4.1685104370117E-2</c:v>
                </c:pt>
                <c:pt idx="80">
                  <c:v>4.1303634643554202E-2</c:v>
                </c:pt>
                <c:pt idx="81">
                  <c:v>4.0922164916991403E-2</c:v>
                </c:pt>
                <c:pt idx="82">
                  <c:v>4.0531158447265403E-2</c:v>
                </c:pt>
                <c:pt idx="83">
                  <c:v>4.0125846862792199E-2</c:v>
                </c:pt>
                <c:pt idx="84">
                  <c:v>3.972053527832E-2</c:v>
                </c:pt>
                <c:pt idx="85">
                  <c:v>3.9296150207518997E-2</c:v>
                </c:pt>
                <c:pt idx="86">
                  <c:v>3.8852691650389702E-2</c:v>
                </c:pt>
                <c:pt idx="87">
                  <c:v>3.83996963500974E-2</c:v>
                </c:pt>
                <c:pt idx="88">
                  <c:v>3.7927627563476701E-2</c:v>
                </c:pt>
                <c:pt idx="89">
                  <c:v>3.7441253662109E-2</c:v>
                </c:pt>
                <c:pt idx="90">
                  <c:v>3.6926269531249299E-2</c:v>
                </c:pt>
                <c:pt idx="91">
                  <c:v>3.6420822143554098E-2</c:v>
                </c:pt>
                <c:pt idx="92">
                  <c:v>3.5891532897948303E-2</c:v>
                </c:pt>
                <c:pt idx="93">
                  <c:v>3.5352706909179799E-2</c:v>
                </c:pt>
                <c:pt idx="94">
                  <c:v>3.4804344177245101E-2</c:v>
                </c:pt>
                <c:pt idx="95">
                  <c:v>3.4236907958983702E-2</c:v>
                </c:pt>
                <c:pt idx="96">
                  <c:v>3.3655166625976E-2</c:v>
                </c:pt>
                <c:pt idx="97">
                  <c:v>3.3049583435057997E-2</c:v>
                </c:pt>
                <c:pt idx="98">
                  <c:v>3.2434463500976403E-2</c:v>
                </c:pt>
                <c:pt idx="99">
                  <c:v>3.1805038452147702E-2</c:v>
                </c:pt>
                <c:pt idx="100">
                  <c:v>3.1161308288574101E-2</c:v>
                </c:pt>
                <c:pt idx="101">
                  <c:v>3.05128097534174E-2</c:v>
                </c:pt>
                <c:pt idx="102">
                  <c:v>2.9864311218260799E-2</c:v>
                </c:pt>
                <c:pt idx="103">
                  <c:v>2.92110443115229E-2</c:v>
                </c:pt>
                <c:pt idx="104">
                  <c:v>2.8538703918456799E-2</c:v>
                </c:pt>
                <c:pt idx="105">
                  <c:v>2.78568267822259E-2</c:v>
                </c:pt>
                <c:pt idx="106">
                  <c:v>2.7160644531248598E-2</c:v>
                </c:pt>
                <c:pt idx="107">
                  <c:v>2.6450157165526799E-2</c:v>
                </c:pt>
                <c:pt idx="108">
                  <c:v>2.5725364685057799E-2</c:v>
                </c:pt>
                <c:pt idx="109">
                  <c:v>2.4991035461425799E-2</c:v>
                </c:pt>
                <c:pt idx="110">
                  <c:v>2.4251937866210199E-2</c:v>
                </c:pt>
                <c:pt idx="111">
                  <c:v>2.3512840270995702E-2</c:v>
                </c:pt>
                <c:pt idx="112">
                  <c:v>2.2768974304198799E-2</c:v>
                </c:pt>
                <c:pt idx="113">
                  <c:v>2.2025108337401698E-2</c:v>
                </c:pt>
                <c:pt idx="114">
                  <c:v>2.1276473999022799E-2</c:v>
                </c:pt>
                <c:pt idx="115">
                  <c:v>2.0518302917479799E-2</c:v>
                </c:pt>
                <c:pt idx="116">
                  <c:v>1.9755363464355101E-2</c:v>
                </c:pt>
                <c:pt idx="117">
                  <c:v>1.8987655639647501E-2</c:v>
                </c:pt>
                <c:pt idx="118">
                  <c:v>1.8219947814941101E-2</c:v>
                </c:pt>
                <c:pt idx="119">
                  <c:v>1.7452239990233501E-2</c:v>
                </c:pt>
                <c:pt idx="120">
                  <c:v>1.6679763793945101E-2</c:v>
                </c:pt>
                <c:pt idx="121">
                  <c:v>1.5921592712401799E-2</c:v>
                </c:pt>
                <c:pt idx="122">
                  <c:v>1.5158653259277E-2</c:v>
                </c:pt>
                <c:pt idx="123">
                  <c:v>1.4410018920898099E-2</c:v>
                </c:pt>
                <c:pt idx="124">
                  <c:v>1.3661384582518501E-2</c:v>
                </c:pt>
                <c:pt idx="125">
                  <c:v>1.29318237304682E-2</c:v>
                </c:pt>
                <c:pt idx="126">
                  <c:v>1.22165679931635E-2</c:v>
                </c:pt>
                <c:pt idx="127">
                  <c:v>1.1157989501952599E-2</c:v>
                </c:pt>
                <c:pt idx="128">
                  <c:v>9.8419189453119293E-3</c:v>
                </c:pt>
                <c:pt idx="129">
                  <c:v>8.6545944213866407E-3</c:v>
                </c:pt>
                <c:pt idx="130">
                  <c:v>7.5626373291005997E-3</c:v>
                </c:pt>
                <c:pt idx="131">
                  <c:v>9.8466873168944098E-3</c:v>
                </c:pt>
                <c:pt idx="132">
                  <c:v>7.4577331542965801E-3</c:v>
                </c:pt>
                <c:pt idx="133">
                  <c:v>5.6481361389157901E-3</c:v>
                </c:pt>
                <c:pt idx="134">
                  <c:v>4.2796134948729202E-3</c:v>
                </c:pt>
                <c:pt idx="135">
                  <c:v>3.2401084899898501E-3</c:v>
                </c:pt>
                <c:pt idx="136">
                  <c:v>2.4580955505370699E-3</c:v>
                </c:pt>
                <c:pt idx="137">
                  <c:v>1.8644332885739399E-3</c:v>
                </c:pt>
                <c:pt idx="138">
                  <c:v>1.41382217407165E-3</c:v>
                </c:pt>
                <c:pt idx="139">
                  <c:v>1.07526779174827E-3</c:v>
                </c:pt>
                <c:pt idx="140">
                  <c:v>8.1539154052671199E-4</c:v>
                </c:pt>
                <c:pt idx="141">
                  <c:v>6.22272491454689E-4</c:v>
                </c:pt>
                <c:pt idx="142">
                  <c:v>4.7445297241175397E-4</c:v>
                </c:pt>
                <c:pt idx="143">
                  <c:v>3.6239624023437798E-4</c:v>
                </c:pt>
                <c:pt idx="144">
                  <c:v>2.7656555175764201E-4</c:v>
                </c:pt>
                <c:pt idx="145">
                  <c:v>2.1457672119128699E-4</c:v>
                </c:pt>
                <c:pt idx="146">
                  <c:v>1.6450881957924901E-4</c:v>
                </c:pt>
                <c:pt idx="147">
                  <c:v>1.2874603271494201E-4</c:v>
                </c:pt>
                <c:pt idx="148">
                  <c:v>1.00135803222538E-4</c:v>
                </c:pt>
                <c:pt idx="149" formatCode="0.00E+00">
                  <c:v>7.8678131102896695E-5</c:v>
                </c:pt>
                <c:pt idx="150" formatCode="0.00E+00">
                  <c:v>6.43730163572606E-5</c:v>
                </c:pt>
                <c:pt idx="151" formatCode="0.00E+00">
                  <c:v>5.0067901611382599E-5</c:v>
                </c:pt>
                <c:pt idx="152" formatCode="0.00E+00">
                  <c:v>4.2915344238037501E-5</c:v>
                </c:pt>
                <c:pt idx="153" formatCode="0.00E+00">
                  <c:v>3.3378601073956902E-5</c:v>
                </c:pt>
                <c:pt idx="154" formatCode="0.00E+00">
                  <c:v>2.86102294919198E-5</c:v>
                </c:pt>
                <c:pt idx="155" formatCode="0.00E+00">
                  <c:v>2.1457672119144901E-5</c:v>
                </c:pt>
                <c:pt idx="156" formatCode="0.00E+00">
                  <c:v>1.90734863275731E-5</c:v>
                </c:pt>
                <c:pt idx="157" formatCode="0.00E+00">
                  <c:v>1.6689300537111401E-5</c:v>
                </c:pt>
                <c:pt idx="158" formatCode="0.00E+00">
                  <c:v>9.5367431637853508E-6</c:v>
                </c:pt>
                <c:pt idx="159" formatCode="0.00E+00">
                  <c:v>7.1525573727696301E-6</c:v>
                </c:pt>
                <c:pt idx="160" formatCode="0.00E+00">
                  <c:v>4.7683715817537696E-6</c:v>
                </c:pt>
                <c:pt idx="161" formatCode="0.00E+00">
                  <c:v>2.2647152980725999E-6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55944"/>
        <c:axId val="773158688"/>
      </c:scatterChart>
      <c:valAx>
        <c:axId val="7731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58688"/>
        <c:crosses val="autoZero"/>
        <c:crossBetween val="midCat"/>
      </c:valAx>
      <c:valAx>
        <c:axId val="7731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'5-non'!$S$229:$S$419</c:f>
              <c:numCache>
                <c:formatCode>0.00E+00</c:formatCode>
                <c:ptCount val="191"/>
                <c:pt idx="0">
                  <c:v>6.9634500000000004E-3</c:v>
                </c:pt>
                <c:pt idx="1">
                  <c:v>6.7214099999999997E-3</c:v>
                </c:pt>
                <c:pt idx="2">
                  <c:v>6.4801199999999998E-3</c:v>
                </c:pt>
                <c:pt idx="3">
                  <c:v>6.2395699999999998E-3</c:v>
                </c:pt>
                <c:pt idx="4">
                  <c:v>5.99973E-3</c:v>
                </c:pt>
                <c:pt idx="5">
                  <c:v>5.7605699999999996E-3</c:v>
                </c:pt>
                <c:pt idx="6">
                  <c:v>2.6711100000000002E-2</c:v>
                </c:pt>
                <c:pt idx="7">
                  <c:v>4.7974999999999997E-2</c:v>
                </c:pt>
                <c:pt idx="8">
                  <c:v>4.8045999999999998E-2</c:v>
                </c:pt>
                <c:pt idx="9">
                  <c:v>4.81129E-2</c:v>
                </c:pt>
                <c:pt idx="10">
                  <c:v>4.8175999999999997E-2</c:v>
                </c:pt>
                <c:pt idx="11">
                  <c:v>4.8234600000000002E-2</c:v>
                </c:pt>
                <c:pt idx="12">
                  <c:v>4.8288699999999997E-2</c:v>
                </c:pt>
                <c:pt idx="13">
                  <c:v>4.8338600000000002E-2</c:v>
                </c:pt>
                <c:pt idx="14">
                  <c:v>4.8383599999999999E-2</c:v>
                </c:pt>
                <c:pt idx="15">
                  <c:v>4.8424200000000001E-2</c:v>
                </c:pt>
                <c:pt idx="16">
                  <c:v>4.8460400000000001E-2</c:v>
                </c:pt>
                <c:pt idx="17">
                  <c:v>4.8492E-2</c:v>
                </c:pt>
                <c:pt idx="18">
                  <c:v>4.8519300000000001E-2</c:v>
                </c:pt>
                <c:pt idx="19">
                  <c:v>4.8541399999999998E-2</c:v>
                </c:pt>
                <c:pt idx="20">
                  <c:v>4.85581E-2</c:v>
                </c:pt>
                <c:pt idx="21">
                  <c:v>4.8569300000000003E-2</c:v>
                </c:pt>
                <c:pt idx="22">
                  <c:v>4.8575199999999999E-2</c:v>
                </c:pt>
                <c:pt idx="23">
                  <c:v>4.8576000000000001E-2</c:v>
                </c:pt>
                <c:pt idx="24">
                  <c:v>4.8571299999999998E-2</c:v>
                </c:pt>
                <c:pt idx="25">
                  <c:v>4.8560600000000002E-2</c:v>
                </c:pt>
                <c:pt idx="26">
                  <c:v>4.8543999999999997E-2</c:v>
                </c:pt>
                <c:pt idx="27">
                  <c:v>4.8521599999999998E-2</c:v>
                </c:pt>
                <c:pt idx="28">
                  <c:v>4.8493000000000001E-2</c:v>
                </c:pt>
                <c:pt idx="29">
                  <c:v>4.8459599999999999E-2</c:v>
                </c:pt>
                <c:pt idx="30">
                  <c:v>4.8420400000000002E-2</c:v>
                </c:pt>
                <c:pt idx="31">
                  <c:v>4.83747E-2</c:v>
                </c:pt>
                <c:pt idx="32">
                  <c:v>4.8322400000000001E-2</c:v>
                </c:pt>
                <c:pt idx="33">
                  <c:v>4.8263500000000001E-2</c:v>
                </c:pt>
                <c:pt idx="34">
                  <c:v>4.8198299999999999E-2</c:v>
                </c:pt>
                <c:pt idx="35">
                  <c:v>4.8126599999999999E-2</c:v>
                </c:pt>
                <c:pt idx="36">
                  <c:v>4.8048100000000003E-2</c:v>
                </c:pt>
                <c:pt idx="37">
                  <c:v>4.7962100000000001E-2</c:v>
                </c:pt>
                <c:pt idx="38">
                  <c:v>4.7868800000000003E-2</c:v>
                </c:pt>
                <c:pt idx="39">
                  <c:v>4.7767999999999998E-2</c:v>
                </c:pt>
                <c:pt idx="40">
                  <c:v>4.7659399999999998E-2</c:v>
                </c:pt>
                <c:pt idx="41">
                  <c:v>4.7543200000000001E-2</c:v>
                </c:pt>
                <c:pt idx="42">
                  <c:v>4.7419000000000003E-2</c:v>
                </c:pt>
                <c:pt idx="43">
                  <c:v>4.72869E-2</c:v>
                </c:pt>
                <c:pt idx="44">
                  <c:v>4.7147000000000001E-2</c:v>
                </c:pt>
                <c:pt idx="45">
                  <c:v>4.6998699999999997E-2</c:v>
                </c:pt>
                <c:pt idx="46">
                  <c:v>4.6842200000000001E-2</c:v>
                </c:pt>
                <c:pt idx="47">
                  <c:v>4.6677400000000001E-2</c:v>
                </c:pt>
                <c:pt idx="48">
                  <c:v>4.6503999999999997E-2</c:v>
                </c:pt>
                <c:pt idx="49">
                  <c:v>4.6322000000000002E-2</c:v>
                </c:pt>
                <c:pt idx="50">
                  <c:v>4.6131400000000003E-2</c:v>
                </c:pt>
                <c:pt idx="51">
                  <c:v>4.5931899999999998E-2</c:v>
                </c:pt>
                <c:pt idx="52">
                  <c:v>4.5724000000000001E-2</c:v>
                </c:pt>
                <c:pt idx="53">
                  <c:v>4.5506999999999999E-2</c:v>
                </c:pt>
                <c:pt idx="54">
                  <c:v>4.5285199999999998E-2</c:v>
                </c:pt>
                <c:pt idx="55">
                  <c:v>4.5055999999999999E-2</c:v>
                </c:pt>
                <c:pt idx="56">
                  <c:v>4.4817500000000003E-2</c:v>
                </c:pt>
                <c:pt idx="57">
                  <c:v>4.4569999999999999E-2</c:v>
                </c:pt>
                <c:pt idx="58">
                  <c:v>4.4313199999999997E-2</c:v>
                </c:pt>
                <c:pt idx="59">
                  <c:v>4.4046599999999998E-2</c:v>
                </c:pt>
                <c:pt idx="60">
                  <c:v>4.3770000000000003E-2</c:v>
                </c:pt>
                <c:pt idx="61">
                  <c:v>4.3483300000000003E-2</c:v>
                </c:pt>
                <c:pt idx="62">
                  <c:v>4.31864E-2</c:v>
                </c:pt>
                <c:pt idx="63">
                  <c:v>4.2879E-2</c:v>
                </c:pt>
                <c:pt idx="64">
                  <c:v>4.2560300000000002E-2</c:v>
                </c:pt>
                <c:pt idx="65">
                  <c:v>4.2233699999999999E-2</c:v>
                </c:pt>
                <c:pt idx="66">
                  <c:v>4.1898699999999997E-2</c:v>
                </c:pt>
                <c:pt idx="67">
                  <c:v>4.1552600000000002E-2</c:v>
                </c:pt>
                <c:pt idx="68">
                  <c:v>4.11954E-2</c:v>
                </c:pt>
                <c:pt idx="69">
                  <c:v>4.0827200000000001E-2</c:v>
                </c:pt>
                <c:pt idx="70">
                  <c:v>4.0447799999999999E-2</c:v>
                </c:pt>
                <c:pt idx="71">
                  <c:v>4.0057299999999997E-2</c:v>
                </c:pt>
                <c:pt idx="72">
                  <c:v>3.9655200000000002E-2</c:v>
                </c:pt>
                <c:pt idx="73">
                  <c:v>3.9245599999999999E-2</c:v>
                </c:pt>
                <c:pt idx="74">
                  <c:v>3.8831299999999999E-2</c:v>
                </c:pt>
                <c:pt idx="75">
                  <c:v>3.8405599999999998E-2</c:v>
                </c:pt>
                <c:pt idx="76">
                  <c:v>3.7969200000000002E-2</c:v>
                </c:pt>
                <c:pt idx="77">
                  <c:v>3.7522300000000001E-2</c:v>
                </c:pt>
                <c:pt idx="78">
                  <c:v>3.7064800000000002E-2</c:v>
                </c:pt>
                <c:pt idx="79">
                  <c:v>3.6596099999999999E-2</c:v>
                </c:pt>
                <c:pt idx="80">
                  <c:v>3.6122300000000003E-2</c:v>
                </c:pt>
                <c:pt idx="81">
                  <c:v>3.5642399999999998E-2</c:v>
                </c:pt>
                <c:pt idx="82">
                  <c:v>3.51502E-2</c:v>
                </c:pt>
                <c:pt idx="83">
                  <c:v>3.4646200000000002E-2</c:v>
                </c:pt>
                <c:pt idx="84">
                  <c:v>3.4129899999999998E-2</c:v>
                </c:pt>
                <c:pt idx="85">
                  <c:v>3.3601100000000002E-2</c:v>
                </c:pt>
                <c:pt idx="86">
                  <c:v>3.3062000000000001E-2</c:v>
                </c:pt>
                <c:pt idx="87">
                  <c:v>3.2513E-2</c:v>
                </c:pt>
                <c:pt idx="88">
                  <c:v>3.19517E-2</c:v>
                </c:pt>
                <c:pt idx="89">
                  <c:v>3.1378700000000002E-2</c:v>
                </c:pt>
                <c:pt idx="90">
                  <c:v>3.0793899999999999E-2</c:v>
                </c:pt>
                <c:pt idx="91">
                  <c:v>3.0199199999999999E-2</c:v>
                </c:pt>
                <c:pt idx="92">
                  <c:v>2.9599400000000001E-2</c:v>
                </c:pt>
                <c:pt idx="93">
                  <c:v>2.89891E-2</c:v>
                </c:pt>
                <c:pt idx="94">
                  <c:v>2.8368999999999998E-2</c:v>
                </c:pt>
                <c:pt idx="95">
                  <c:v>2.77389E-2</c:v>
                </c:pt>
                <c:pt idx="96">
                  <c:v>2.7102899999999999E-2</c:v>
                </c:pt>
                <c:pt idx="97">
                  <c:v>2.64671E-2</c:v>
                </c:pt>
                <c:pt idx="98">
                  <c:v>2.5823200000000001E-2</c:v>
                </c:pt>
                <c:pt idx="99">
                  <c:v>2.5172300000000002E-2</c:v>
                </c:pt>
                <c:pt idx="100">
                  <c:v>2.4514000000000001E-2</c:v>
                </c:pt>
                <c:pt idx="101">
                  <c:v>2.3858500000000001E-2</c:v>
                </c:pt>
                <c:pt idx="102">
                  <c:v>2.3203600000000001E-2</c:v>
                </c:pt>
                <c:pt idx="103">
                  <c:v>2.2542099999999999E-2</c:v>
                </c:pt>
                <c:pt idx="104">
                  <c:v>2.18754E-2</c:v>
                </c:pt>
                <c:pt idx="105">
                  <c:v>2.1203799999999998E-2</c:v>
                </c:pt>
                <c:pt idx="106">
                  <c:v>2.0528500000000002E-2</c:v>
                </c:pt>
                <c:pt idx="107">
                  <c:v>1.9848299999999999E-2</c:v>
                </c:pt>
                <c:pt idx="108">
                  <c:v>1.9164199999999999E-2</c:v>
                </c:pt>
                <c:pt idx="109">
                  <c:v>1.84771E-2</c:v>
                </c:pt>
                <c:pt idx="110">
                  <c:v>1.7788000000000002E-2</c:v>
                </c:pt>
                <c:pt idx="111">
                  <c:v>1.7097899999999999E-2</c:v>
                </c:pt>
                <c:pt idx="112">
                  <c:v>1.64078E-2</c:v>
                </c:pt>
                <c:pt idx="113">
                  <c:v>1.5718800000000002E-2</c:v>
                </c:pt>
                <c:pt idx="114">
                  <c:v>1.5032200000000001E-2</c:v>
                </c:pt>
                <c:pt idx="115">
                  <c:v>1.4349199999999999E-2</c:v>
                </c:pt>
                <c:pt idx="116">
                  <c:v>1.36709E-2</c:v>
                </c:pt>
                <c:pt idx="117">
                  <c:v>1.29988E-2</c:v>
                </c:pt>
                <c:pt idx="118">
                  <c:v>1.23342E-2</c:v>
                </c:pt>
                <c:pt idx="119">
                  <c:v>1.16785E-2</c:v>
                </c:pt>
                <c:pt idx="120">
                  <c:v>1.1033100000000001E-2</c:v>
                </c:pt>
                <c:pt idx="121">
                  <c:v>1.03996E-2</c:v>
                </c:pt>
                <c:pt idx="122">
                  <c:v>9.7795999999999994E-3</c:v>
                </c:pt>
                <c:pt idx="123">
                  <c:v>9.1746399999999995E-3</c:v>
                </c:pt>
                <c:pt idx="124">
                  <c:v>8.5864500000000007E-3</c:v>
                </c:pt>
                <c:pt idx="125">
                  <c:v>8.0168300000000008E-3</c:v>
                </c:pt>
                <c:pt idx="126">
                  <c:v>7.4640000000000001E-3</c:v>
                </c:pt>
                <c:pt idx="127">
                  <c:v>6.5077499999999996E-3</c:v>
                </c:pt>
                <c:pt idx="128">
                  <c:v>5.6555099999999999E-3</c:v>
                </c:pt>
                <c:pt idx="129">
                  <c:v>4.8901600000000002E-3</c:v>
                </c:pt>
                <c:pt idx="130">
                  <c:v>5.4388199999999996E-3</c:v>
                </c:pt>
                <c:pt idx="131">
                  <c:v>5.7117000000000001E-3</c:v>
                </c:pt>
                <c:pt idx="132">
                  <c:v>4.8854399999999996E-3</c:v>
                </c:pt>
                <c:pt idx="133">
                  <c:v>4.1787100000000004E-3</c:v>
                </c:pt>
                <c:pt idx="134">
                  <c:v>3.5742199999999999E-3</c:v>
                </c:pt>
                <c:pt idx="135">
                  <c:v>3.0571700000000001E-3</c:v>
                </c:pt>
                <c:pt idx="136">
                  <c:v>2.6149200000000002E-3</c:v>
                </c:pt>
                <c:pt idx="137">
                  <c:v>2.2366500000000002E-3</c:v>
                </c:pt>
                <c:pt idx="138">
                  <c:v>1.9130900000000001E-3</c:v>
                </c:pt>
                <c:pt idx="139">
                  <c:v>1.63634E-3</c:v>
                </c:pt>
                <c:pt idx="140">
                  <c:v>1.39963E-3</c:v>
                </c:pt>
                <c:pt idx="141">
                  <c:v>1.1971600000000001E-3</c:v>
                </c:pt>
                <c:pt idx="142">
                  <c:v>1.0239800000000001E-3</c:v>
                </c:pt>
                <c:pt idx="143">
                  <c:v>8.7584800000000003E-4</c:v>
                </c:pt>
                <c:pt idx="144">
                  <c:v>7.4914800000000004E-4</c:v>
                </c:pt>
                <c:pt idx="145">
                  <c:v>6.4077600000000002E-4</c:v>
                </c:pt>
                <c:pt idx="146">
                  <c:v>5.4808099999999996E-4</c:v>
                </c:pt>
                <c:pt idx="147">
                  <c:v>4.6879499999999999E-4</c:v>
                </c:pt>
                <c:pt idx="148">
                  <c:v>4.0097899999999998E-4</c:v>
                </c:pt>
                <c:pt idx="149">
                  <c:v>3.42973E-4</c:v>
                </c:pt>
                <c:pt idx="150">
                  <c:v>2.9335800000000002E-4</c:v>
                </c:pt>
                <c:pt idx="151">
                  <c:v>2.5092000000000002E-4</c:v>
                </c:pt>
                <c:pt idx="152">
                  <c:v>2.1462200000000001E-4</c:v>
                </c:pt>
                <c:pt idx="153">
                  <c:v>1.8357399999999999E-4</c:v>
                </c:pt>
                <c:pt idx="154">
                  <c:v>1.5701800000000001E-4</c:v>
                </c:pt>
                <c:pt idx="155">
                  <c:v>1.34303E-4</c:v>
                </c:pt>
                <c:pt idx="156">
                  <c:v>1.14874E-4</c:v>
                </c:pt>
                <c:pt idx="157">
                  <c:v>9.8255200000000001E-5</c:v>
                </c:pt>
                <c:pt idx="158">
                  <c:v>8.4040499999999996E-5</c:v>
                </c:pt>
                <c:pt idx="159">
                  <c:v>7.1882000000000001E-5</c:v>
                </c:pt>
                <c:pt idx="160">
                  <c:v>6.1482099999999999E-5</c:v>
                </c:pt>
                <c:pt idx="161">
                  <c:v>5.2586500000000002E-5</c:v>
                </c:pt>
                <c:pt idx="162">
                  <c:v>4.4977400000000001E-5</c:v>
                </c:pt>
                <c:pt idx="163">
                  <c:v>3.84687E-5</c:v>
                </c:pt>
                <c:pt idx="164">
                  <c:v>3.2901200000000003E-5</c:v>
                </c:pt>
                <c:pt idx="165">
                  <c:v>2.8138699999999999E-5</c:v>
                </c:pt>
                <c:pt idx="166">
                  <c:v>2.40645E-5</c:v>
                </c:pt>
                <c:pt idx="167">
                  <c:v>2.0579200000000001E-5</c:v>
                </c:pt>
                <c:pt idx="168">
                  <c:v>1.7597299999999998E-5</c:v>
                </c:pt>
                <c:pt idx="169">
                  <c:v>1.5046E-5</c:v>
                </c:pt>
                <c:pt idx="170">
                  <c:v>1.28627E-5</c:v>
                </c:pt>
                <c:pt idx="171">
                  <c:v>1.0994200000000001E-5</c:v>
                </c:pt>
                <c:pt idx="172">
                  <c:v>9.3946499999999999E-6</c:v>
                </c:pt>
                <c:pt idx="173">
                  <c:v>8.0249500000000001E-6</c:v>
                </c:pt>
                <c:pt idx="174">
                  <c:v>6.8515899999999999E-6</c:v>
                </c:pt>
                <c:pt idx="175">
                  <c:v>5.8458500000000001E-6</c:v>
                </c:pt>
                <c:pt idx="176">
                  <c:v>4.98314E-6</c:v>
                </c:pt>
                <c:pt idx="177">
                  <c:v>4.2423500000000001E-6</c:v>
                </c:pt>
                <c:pt idx="178">
                  <c:v>3.6053500000000001E-6</c:v>
                </c:pt>
                <c:pt idx="179">
                  <c:v>3.0565599999999998E-6</c:v>
                </c:pt>
                <c:pt idx="180">
                  <c:v>2.5825499999999999E-6</c:v>
                </c:pt>
                <c:pt idx="181">
                  <c:v>2.17172E-6</c:v>
                </c:pt>
                <c:pt idx="182">
                  <c:v>1.81402E-6</c:v>
                </c:pt>
                <c:pt idx="183">
                  <c:v>1.5007099999999999E-6</c:v>
                </c:pt>
                <c:pt idx="184">
                  <c:v>1.2241099999999999E-6</c:v>
                </c:pt>
                <c:pt idx="185">
                  <c:v>9.7746199999999997E-7</c:v>
                </c:pt>
                <c:pt idx="186">
                  <c:v>7.5472799999999998E-7</c:v>
                </c:pt>
                <c:pt idx="187">
                  <c:v>5.5045899999999999E-7</c:v>
                </c:pt>
                <c:pt idx="188">
                  <c:v>3.5965799999999998E-7</c:v>
                </c:pt>
                <c:pt idx="189">
                  <c:v>1.7765500000000001E-7</c:v>
                </c:pt>
                <c:pt idx="190">
                  <c:v>-1.8016700000000001E-11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'5-non'!$E$181:$E$342</c:f>
              <c:numCache>
                <c:formatCode>General</c:formatCode>
                <c:ptCount val="162"/>
                <c:pt idx="0">
                  <c:v>6.9728247096738499E-3</c:v>
                </c:pt>
                <c:pt idx="1">
                  <c:v>6.8522965334202298E-3</c:v>
                </c:pt>
                <c:pt idx="2">
                  <c:v>6.6078005701869598E-3</c:v>
                </c:pt>
                <c:pt idx="3">
                  <c:v>6.36912416163173E-3</c:v>
                </c:pt>
                <c:pt idx="4">
                  <c:v>6.12602781958471E-3</c:v>
                </c:pt>
                <c:pt idx="5">
                  <c:v>5.8873514110294699E-3</c:v>
                </c:pt>
                <c:pt idx="6">
                  <c:v>5.6486750024742202E-3</c:v>
                </c:pt>
                <c:pt idx="7">
                  <c:v>4.7974586486816399E-2</c:v>
                </c:pt>
                <c:pt idx="8">
                  <c:v>4.8036575317382903E-2</c:v>
                </c:pt>
                <c:pt idx="9">
                  <c:v>4.8103332519531201E-2</c:v>
                </c:pt>
                <c:pt idx="10">
                  <c:v>4.8160552978515597E-2</c:v>
                </c:pt>
                <c:pt idx="11">
                  <c:v>4.8213005065917899E-2</c:v>
                </c:pt>
                <c:pt idx="12">
                  <c:v>4.8260688781738198E-2</c:v>
                </c:pt>
                <c:pt idx="13">
                  <c:v>4.8308372497558601E-2</c:v>
                </c:pt>
                <c:pt idx="14">
                  <c:v>4.8360824584960799E-2</c:v>
                </c:pt>
                <c:pt idx="15">
                  <c:v>4.8403739929199101E-2</c:v>
                </c:pt>
                <c:pt idx="16">
                  <c:v>4.8441886901855503E-2</c:v>
                </c:pt>
                <c:pt idx="17">
                  <c:v>4.8470497131347497E-2</c:v>
                </c:pt>
                <c:pt idx="18">
                  <c:v>4.8508644104003802E-2</c:v>
                </c:pt>
                <c:pt idx="19">
                  <c:v>4.8537254333495997E-2</c:v>
                </c:pt>
                <c:pt idx="20">
                  <c:v>4.8565864562988101E-2</c:v>
                </c:pt>
                <c:pt idx="21">
                  <c:v>4.8594474792480302E-2</c:v>
                </c:pt>
                <c:pt idx="22">
                  <c:v>4.8604011535644497E-2</c:v>
                </c:pt>
                <c:pt idx="23">
                  <c:v>4.86230850219724E-2</c:v>
                </c:pt>
                <c:pt idx="24">
                  <c:v>4.86230850219724E-2</c:v>
                </c:pt>
                <c:pt idx="25">
                  <c:v>4.86230850219724E-2</c:v>
                </c:pt>
                <c:pt idx="26">
                  <c:v>4.8613548278808497E-2</c:v>
                </c:pt>
                <c:pt idx="27">
                  <c:v>4.8599243164062299E-2</c:v>
                </c:pt>
                <c:pt idx="28">
                  <c:v>4.8580169677734403E-2</c:v>
                </c:pt>
                <c:pt idx="29">
                  <c:v>4.8551559448241903E-2</c:v>
                </c:pt>
                <c:pt idx="30">
                  <c:v>4.8513412475585903E-2</c:v>
                </c:pt>
                <c:pt idx="31">
                  <c:v>4.8470497131347302E-2</c:v>
                </c:pt>
                <c:pt idx="32">
                  <c:v>4.8422813415527101E-2</c:v>
                </c:pt>
                <c:pt idx="33">
                  <c:v>4.8365592956542601E-2</c:v>
                </c:pt>
                <c:pt idx="34">
                  <c:v>4.8298835754394302E-2</c:v>
                </c:pt>
                <c:pt idx="35">
                  <c:v>4.8222541809081698E-2</c:v>
                </c:pt>
                <c:pt idx="36">
                  <c:v>4.8141479492186799E-2</c:v>
                </c:pt>
                <c:pt idx="37">
                  <c:v>4.8050880432128698E-2</c:v>
                </c:pt>
                <c:pt idx="38">
                  <c:v>4.7950744628905903E-2</c:v>
                </c:pt>
                <c:pt idx="39">
                  <c:v>4.7841072082519399E-2</c:v>
                </c:pt>
                <c:pt idx="40">
                  <c:v>4.7721862792968403E-2</c:v>
                </c:pt>
                <c:pt idx="41">
                  <c:v>4.75931167602534E-2</c:v>
                </c:pt>
                <c:pt idx="42">
                  <c:v>4.7459602355956997E-2</c:v>
                </c:pt>
                <c:pt idx="43">
                  <c:v>4.7321319580077903E-2</c:v>
                </c:pt>
                <c:pt idx="44">
                  <c:v>4.71830368041989E-2</c:v>
                </c:pt>
                <c:pt idx="45">
                  <c:v>4.7039985656737802E-2</c:v>
                </c:pt>
                <c:pt idx="46">
                  <c:v>4.6887397766113198E-2</c:v>
                </c:pt>
                <c:pt idx="47">
                  <c:v>4.6739578247070201E-2</c:v>
                </c:pt>
                <c:pt idx="48">
                  <c:v>4.6591758728027198E-2</c:v>
                </c:pt>
                <c:pt idx="49">
                  <c:v>4.6429634094238302E-2</c:v>
                </c:pt>
                <c:pt idx="50">
                  <c:v>4.6257972717284997E-2</c:v>
                </c:pt>
                <c:pt idx="51">
                  <c:v>4.6076774597167899E-2</c:v>
                </c:pt>
                <c:pt idx="52">
                  <c:v>4.5886039733886302E-2</c:v>
                </c:pt>
                <c:pt idx="53">
                  <c:v>4.5685768127441302E-2</c:v>
                </c:pt>
                <c:pt idx="54">
                  <c:v>4.5471191406249903E-2</c:v>
                </c:pt>
                <c:pt idx="55">
                  <c:v>4.5247077941894497E-2</c:v>
                </c:pt>
                <c:pt idx="56">
                  <c:v>4.5008659362792899E-2</c:v>
                </c:pt>
                <c:pt idx="57">
                  <c:v>4.47607040405269E-2</c:v>
                </c:pt>
                <c:pt idx="58">
                  <c:v>4.4503211975097198E-2</c:v>
                </c:pt>
                <c:pt idx="59">
                  <c:v>4.4236183166503698E-2</c:v>
                </c:pt>
                <c:pt idx="60">
                  <c:v>4.39500808715814E-2</c:v>
                </c:pt>
                <c:pt idx="61">
                  <c:v>4.3649673461913403E-2</c:v>
                </c:pt>
                <c:pt idx="62">
                  <c:v>4.3344497680664E-2</c:v>
                </c:pt>
                <c:pt idx="63">
                  <c:v>4.3025016784667497E-2</c:v>
                </c:pt>
                <c:pt idx="64">
                  <c:v>4.2691230773925101E-2</c:v>
                </c:pt>
                <c:pt idx="65">
                  <c:v>4.2352676391601202E-2</c:v>
                </c:pt>
                <c:pt idx="66">
                  <c:v>4.2014122009277101E-2</c:v>
                </c:pt>
                <c:pt idx="67">
                  <c:v>4.1666030883788903E-2</c:v>
                </c:pt>
                <c:pt idx="68">
                  <c:v>4.1313171386718299E-2</c:v>
                </c:pt>
                <c:pt idx="69">
                  <c:v>4.09650802612299E-2</c:v>
                </c:pt>
                <c:pt idx="70">
                  <c:v>4.05931472778314E-2</c:v>
                </c:pt>
                <c:pt idx="71">
                  <c:v>4.02069091796875E-2</c:v>
                </c:pt>
                <c:pt idx="72">
                  <c:v>3.9815902709960597E-2</c:v>
                </c:pt>
                <c:pt idx="73">
                  <c:v>3.94010543823234E-2</c:v>
                </c:pt>
                <c:pt idx="74">
                  <c:v>3.8981437683104803E-2</c:v>
                </c:pt>
                <c:pt idx="75">
                  <c:v>3.8557052612304597E-2</c:v>
                </c:pt>
                <c:pt idx="76">
                  <c:v>3.8127899169920799E-2</c:v>
                </c:pt>
                <c:pt idx="77">
                  <c:v>3.7689208984375097E-2</c:v>
                </c:pt>
                <c:pt idx="78">
                  <c:v>3.7250518798827799E-2</c:v>
                </c:pt>
                <c:pt idx="79">
                  <c:v>3.67975234985344E-2</c:v>
                </c:pt>
                <c:pt idx="80">
                  <c:v>3.6330223083495997E-2</c:v>
                </c:pt>
                <c:pt idx="81">
                  <c:v>3.5848617553710403E-2</c:v>
                </c:pt>
                <c:pt idx="82">
                  <c:v>3.5352706909179299E-2</c:v>
                </c:pt>
                <c:pt idx="83">
                  <c:v>3.4842491149901803E-2</c:v>
                </c:pt>
                <c:pt idx="84">
                  <c:v>3.4327507019042199E-2</c:v>
                </c:pt>
                <c:pt idx="85">
                  <c:v>3.3807754516601299E-2</c:v>
                </c:pt>
                <c:pt idx="86">
                  <c:v>3.3268928527831899E-2</c:v>
                </c:pt>
                <c:pt idx="87">
                  <c:v>3.2734870910643997E-2</c:v>
                </c:pt>
                <c:pt idx="88">
                  <c:v>3.2181739807128303E-2</c:v>
                </c:pt>
                <c:pt idx="89">
                  <c:v>3.1614303588867E-2</c:v>
                </c:pt>
                <c:pt idx="90">
                  <c:v>3.1042098999023202E-2</c:v>
                </c:pt>
                <c:pt idx="91">
                  <c:v>3.0450820922851202E-2</c:v>
                </c:pt>
                <c:pt idx="92">
                  <c:v>2.9850006103515101E-2</c:v>
                </c:pt>
                <c:pt idx="93">
                  <c:v>2.92301177978515E-2</c:v>
                </c:pt>
                <c:pt idx="94">
                  <c:v>2.8624534606932799E-2</c:v>
                </c:pt>
                <c:pt idx="95">
                  <c:v>2.8004646301269601E-2</c:v>
                </c:pt>
                <c:pt idx="96">
                  <c:v>2.7394294738769E-2</c:v>
                </c:pt>
                <c:pt idx="97">
                  <c:v>2.67744064331044E-2</c:v>
                </c:pt>
                <c:pt idx="98">
                  <c:v>2.61354446411124E-2</c:v>
                </c:pt>
                <c:pt idx="99">
                  <c:v>2.5496482849120702E-2</c:v>
                </c:pt>
                <c:pt idx="100">
                  <c:v>2.4847984313964899E-2</c:v>
                </c:pt>
                <c:pt idx="101">
                  <c:v>2.4180412292480299E-2</c:v>
                </c:pt>
                <c:pt idx="102">
                  <c:v>2.35128402709955E-2</c:v>
                </c:pt>
                <c:pt idx="103">
                  <c:v>2.2835731506347299E-2</c:v>
                </c:pt>
                <c:pt idx="104">
                  <c:v>2.2158622741699299E-2</c:v>
                </c:pt>
                <c:pt idx="105">
                  <c:v>2.14862823486324E-2</c:v>
                </c:pt>
                <c:pt idx="106">
                  <c:v>2.0809173583983698E-2</c:v>
                </c:pt>
                <c:pt idx="107">
                  <c:v>2.01368331909169E-2</c:v>
                </c:pt>
                <c:pt idx="108">
                  <c:v>1.9454956054687899E-2</c:v>
                </c:pt>
                <c:pt idx="109">
                  <c:v>1.87730789184564E-2</c:v>
                </c:pt>
                <c:pt idx="110">
                  <c:v>1.80864334106439E-2</c:v>
                </c:pt>
                <c:pt idx="111">
                  <c:v>1.7399787902832399E-2</c:v>
                </c:pt>
                <c:pt idx="112">
                  <c:v>1.6708374023436501E-2</c:v>
                </c:pt>
                <c:pt idx="113">
                  <c:v>1.6021728515624799E-2</c:v>
                </c:pt>
                <c:pt idx="114">
                  <c:v>1.5335083007812E-2</c:v>
                </c:pt>
                <c:pt idx="115">
                  <c:v>1.46532058715815E-2</c:v>
                </c:pt>
                <c:pt idx="116">
                  <c:v>1.3976097106933399E-2</c:v>
                </c:pt>
                <c:pt idx="117">
                  <c:v>1.32989883422844E-2</c:v>
                </c:pt>
                <c:pt idx="118">
                  <c:v>1.26361846923827E-2</c:v>
                </c:pt>
                <c:pt idx="119">
                  <c:v>1.19781494140616E-2</c:v>
                </c:pt>
                <c:pt idx="120">
                  <c:v>1.13248825073231E-2</c:v>
                </c:pt>
                <c:pt idx="121">
                  <c:v>1.06906890869142E-2</c:v>
                </c:pt>
                <c:pt idx="122">
                  <c:v>1.0061264038085301E-2</c:v>
                </c:pt>
                <c:pt idx="123">
                  <c:v>9.4556808471670008E-3</c:v>
                </c:pt>
                <c:pt idx="124">
                  <c:v>8.8596343994138509E-3</c:v>
                </c:pt>
                <c:pt idx="125">
                  <c:v>8.2778930664062101E-3</c:v>
                </c:pt>
                <c:pt idx="126">
                  <c:v>7.7199935913073899E-3</c:v>
                </c:pt>
                <c:pt idx="127">
                  <c:v>6.9618225097654802E-3</c:v>
                </c:pt>
                <c:pt idx="128">
                  <c:v>6.0558319091791801E-3</c:v>
                </c:pt>
                <c:pt idx="129">
                  <c:v>5.2499771118158902E-3</c:v>
                </c:pt>
                <c:pt idx="130">
                  <c:v>4.5204162597649502E-3</c:v>
                </c:pt>
                <c:pt idx="131">
                  <c:v>5.7554244995116103E-3</c:v>
                </c:pt>
                <c:pt idx="132">
                  <c:v>4.2176246643062399E-3</c:v>
                </c:pt>
                <c:pt idx="133">
                  <c:v>3.09228897094726E-3</c:v>
                </c:pt>
                <c:pt idx="134">
                  <c:v>2.2697448730467601E-3</c:v>
                </c:pt>
                <c:pt idx="135">
                  <c:v>1.6641616821287E-3</c:v>
                </c:pt>
                <c:pt idx="136">
                  <c:v>1.22308731079083E-3</c:v>
                </c:pt>
                <c:pt idx="137">
                  <c:v>8.9883804321254802E-4</c:v>
                </c:pt>
                <c:pt idx="138">
                  <c:v>6.6041946411097305E-4</c:v>
                </c:pt>
                <c:pt idx="139">
                  <c:v>4.8875808715799398E-4</c:v>
                </c:pt>
                <c:pt idx="140">
                  <c:v>3.60012054443238E-4</c:v>
                </c:pt>
                <c:pt idx="141">
                  <c:v>2.6702880859328401E-4</c:v>
                </c:pt>
                <c:pt idx="142">
                  <c:v>1.9788742065438101E-4</c:v>
                </c:pt>
                <c:pt idx="143">
                  <c:v>1.47819519042726E-4</c:v>
                </c:pt>
                <c:pt idx="144">
                  <c:v>1.1205673217751701E-4</c:v>
                </c:pt>
                <c:pt idx="145" formatCode="0.00E+00">
                  <c:v>8.3446502685245697E-5</c:v>
                </c:pt>
                <c:pt idx="146" formatCode="0.00E+00">
                  <c:v>6.4373016356984399E-5</c:v>
                </c:pt>
                <c:pt idx="147" formatCode="0.00E+00">
                  <c:v>5.0067901611106297E-5</c:v>
                </c:pt>
                <c:pt idx="148" formatCode="0.00E+00">
                  <c:v>4.0531158447017099E-5</c:v>
                </c:pt>
                <c:pt idx="149" formatCode="0.00E+00">
                  <c:v>3.0994415282938498E-5</c:v>
                </c:pt>
                <c:pt idx="150" formatCode="0.00E+00">
                  <c:v>2.6226043701179901E-5</c:v>
                </c:pt>
                <c:pt idx="151" formatCode="0.00E+00">
                  <c:v>2.1457672118589799E-5</c:v>
                </c:pt>
                <c:pt idx="152" formatCode="0.00E+00">
                  <c:v>1.9073486327850399E-5</c:v>
                </c:pt>
                <c:pt idx="153" formatCode="0.00E+00">
                  <c:v>1.66893005368337E-5</c:v>
                </c:pt>
                <c:pt idx="154" formatCode="0.00E+00">
                  <c:v>1.4305114746095E-5</c:v>
                </c:pt>
                <c:pt idx="155" formatCode="0.00E+00">
                  <c:v>1.1920928954801299E-5</c:v>
                </c:pt>
                <c:pt idx="156" formatCode="0.00E+00">
                  <c:v>9.5367431635077392E-6</c:v>
                </c:pt>
                <c:pt idx="157" formatCode="0.00E+00">
                  <c:v>9.5367431635077493E-6</c:v>
                </c:pt>
                <c:pt idx="158" formatCode="0.00E+00">
                  <c:v>4.7683715820313E-6</c:v>
                </c:pt>
                <c:pt idx="159" formatCode="0.00E+00">
                  <c:v>4.7683715817538001E-6</c:v>
                </c:pt>
                <c:pt idx="160" formatCode="0.00E+00">
                  <c:v>2.38418579101565E-6</c:v>
                </c:pt>
                <c:pt idx="161" formatCode="0.00E+00">
                  <c:v>4.4654604958171899E-7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2096"/>
        <c:axId val="639174448"/>
      </c:scatterChart>
      <c:valAx>
        <c:axId val="6391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4448"/>
        <c:crosses val="autoZero"/>
        <c:crossBetween val="midCat"/>
      </c:valAx>
      <c:valAx>
        <c:axId val="6391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'6-non'!$S$229:$S$419</c:f>
              <c:numCache>
                <c:formatCode>0.00E+00</c:formatCode>
                <c:ptCount val="191"/>
                <c:pt idx="0">
                  <c:v>4.9624400000000003E-3</c:v>
                </c:pt>
                <c:pt idx="1">
                  <c:v>4.7827900000000003E-3</c:v>
                </c:pt>
                <c:pt idx="2">
                  <c:v>4.6037999999999999E-3</c:v>
                </c:pt>
                <c:pt idx="3">
                  <c:v>4.42545E-3</c:v>
                </c:pt>
                <c:pt idx="4">
                  <c:v>4.24771E-3</c:v>
                </c:pt>
                <c:pt idx="5">
                  <c:v>4.07055E-3</c:v>
                </c:pt>
                <c:pt idx="6">
                  <c:v>1.7687100000000001E-2</c:v>
                </c:pt>
                <c:pt idx="7">
                  <c:v>3.1506800000000001E-2</c:v>
                </c:pt>
                <c:pt idx="8">
                  <c:v>3.1530500000000003E-2</c:v>
                </c:pt>
                <c:pt idx="9">
                  <c:v>3.1551500000000003E-2</c:v>
                </c:pt>
                <c:pt idx="10">
                  <c:v>3.1569399999999997E-2</c:v>
                </c:pt>
                <c:pt idx="11">
                  <c:v>3.1584300000000003E-2</c:v>
                </c:pt>
                <c:pt idx="12">
                  <c:v>3.1596300000000001E-2</c:v>
                </c:pt>
                <c:pt idx="13">
                  <c:v>3.1605099999999997E-2</c:v>
                </c:pt>
                <c:pt idx="14">
                  <c:v>3.1610800000000001E-2</c:v>
                </c:pt>
                <c:pt idx="15">
                  <c:v>3.16134E-2</c:v>
                </c:pt>
                <c:pt idx="16">
                  <c:v>3.1612800000000003E-2</c:v>
                </c:pt>
                <c:pt idx="17">
                  <c:v>3.1608700000000003E-2</c:v>
                </c:pt>
                <c:pt idx="18">
                  <c:v>3.16011E-2</c:v>
                </c:pt>
                <c:pt idx="19">
                  <c:v>3.1590100000000003E-2</c:v>
                </c:pt>
                <c:pt idx="20">
                  <c:v>3.1575499999999999E-2</c:v>
                </c:pt>
                <c:pt idx="21">
                  <c:v>3.1557300000000003E-2</c:v>
                </c:pt>
                <c:pt idx="22">
                  <c:v>3.1535500000000001E-2</c:v>
                </c:pt>
                <c:pt idx="23">
                  <c:v>3.15099E-2</c:v>
                </c:pt>
                <c:pt idx="24">
                  <c:v>3.1480399999999999E-2</c:v>
                </c:pt>
                <c:pt idx="25">
                  <c:v>3.1446799999999997E-2</c:v>
                </c:pt>
                <c:pt idx="26">
                  <c:v>3.1409199999999998E-2</c:v>
                </c:pt>
                <c:pt idx="27">
                  <c:v>3.1367300000000001E-2</c:v>
                </c:pt>
                <c:pt idx="28">
                  <c:v>3.13212E-2</c:v>
                </c:pt>
                <c:pt idx="29">
                  <c:v>3.1270800000000001E-2</c:v>
                </c:pt>
                <c:pt idx="30">
                  <c:v>3.12161E-2</c:v>
                </c:pt>
                <c:pt idx="31">
                  <c:v>3.1156900000000001E-2</c:v>
                </c:pt>
                <c:pt idx="32">
                  <c:v>3.1093200000000001E-2</c:v>
                </c:pt>
                <c:pt idx="33">
                  <c:v>3.10251E-2</c:v>
                </c:pt>
                <c:pt idx="34">
                  <c:v>3.0952299999999999E-2</c:v>
                </c:pt>
                <c:pt idx="35">
                  <c:v>3.0874700000000001E-2</c:v>
                </c:pt>
                <c:pt idx="36">
                  <c:v>3.0792199999999999E-2</c:v>
                </c:pt>
                <c:pt idx="37">
                  <c:v>3.07049E-2</c:v>
                </c:pt>
                <c:pt idx="38">
                  <c:v>3.06126E-2</c:v>
                </c:pt>
                <c:pt idx="39">
                  <c:v>3.0515299999999999E-2</c:v>
                </c:pt>
                <c:pt idx="40">
                  <c:v>3.0413099999999998E-2</c:v>
                </c:pt>
                <c:pt idx="41">
                  <c:v>3.0305700000000001E-2</c:v>
                </c:pt>
                <c:pt idx="42">
                  <c:v>3.01961E-2</c:v>
                </c:pt>
                <c:pt idx="43">
                  <c:v>3.0081500000000001E-2</c:v>
                </c:pt>
                <c:pt idx="44">
                  <c:v>2.9961600000000001E-2</c:v>
                </c:pt>
                <c:pt idx="45">
                  <c:v>2.9836600000000001E-2</c:v>
                </c:pt>
                <c:pt idx="46">
                  <c:v>2.9706300000000001E-2</c:v>
                </c:pt>
                <c:pt idx="47">
                  <c:v>2.9570699999999998E-2</c:v>
                </c:pt>
                <c:pt idx="48">
                  <c:v>2.94297E-2</c:v>
                </c:pt>
                <c:pt idx="49">
                  <c:v>2.9283099999999999E-2</c:v>
                </c:pt>
                <c:pt idx="50">
                  <c:v>2.9130900000000001E-2</c:v>
                </c:pt>
                <c:pt idx="51">
                  <c:v>2.8973100000000002E-2</c:v>
                </c:pt>
                <c:pt idx="52">
                  <c:v>2.88098E-2</c:v>
                </c:pt>
                <c:pt idx="53">
                  <c:v>2.8640499999999999E-2</c:v>
                </c:pt>
                <c:pt idx="54">
                  <c:v>2.84652E-2</c:v>
                </c:pt>
                <c:pt idx="55">
                  <c:v>2.8283699999999998E-2</c:v>
                </c:pt>
                <c:pt idx="56">
                  <c:v>2.8096099999999999E-2</c:v>
                </c:pt>
                <c:pt idx="57">
                  <c:v>2.7902099999999999E-2</c:v>
                </c:pt>
                <c:pt idx="58">
                  <c:v>2.77015E-2</c:v>
                </c:pt>
                <c:pt idx="59">
                  <c:v>2.7494399999999999E-2</c:v>
                </c:pt>
                <c:pt idx="60">
                  <c:v>2.7280499999999999E-2</c:v>
                </c:pt>
                <c:pt idx="61">
                  <c:v>2.7061700000000001E-2</c:v>
                </c:pt>
                <c:pt idx="62">
                  <c:v>2.6835899999999999E-2</c:v>
                </c:pt>
                <c:pt idx="63">
                  <c:v>2.6603100000000001E-2</c:v>
                </c:pt>
                <c:pt idx="64">
                  <c:v>2.63631E-2</c:v>
                </c:pt>
                <c:pt idx="65">
                  <c:v>2.6115900000000001E-2</c:v>
                </c:pt>
                <c:pt idx="66">
                  <c:v>2.5861599999999998E-2</c:v>
                </c:pt>
                <c:pt idx="67">
                  <c:v>2.5600000000000001E-2</c:v>
                </c:pt>
                <c:pt idx="68">
                  <c:v>2.5331300000000001E-2</c:v>
                </c:pt>
                <c:pt idx="69">
                  <c:v>2.5055299999999999E-2</c:v>
                </c:pt>
                <c:pt idx="70">
                  <c:v>2.4772099999999998E-2</c:v>
                </c:pt>
                <c:pt idx="71">
                  <c:v>2.44815E-2</c:v>
                </c:pt>
                <c:pt idx="72">
                  <c:v>2.41847E-2</c:v>
                </c:pt>
                <c:pt idx="73">
                  <c:v>2.3884599999999999E-2</c:v>
                </c:pt>
                <c:pt idx="74">
                  <c:v>2.3577600000000001E-2</c:v>
                </c:pt>
                <c:pt idx="75">
                  <c:v>2.3263800000000001E-2</c:v>
                </c:pt>
                <c:pt idx="76">
                  <c:v>2.29433E-2</c:v>
                </c:pt>
                <c:pt idx="77">
                  <c:v>2.26161E-2</c:v>
                </c:pt>
                <c:pt idx="78">
                  <c:v>2.2282199999999999E-2</c:v>
                </c:pt>
                <c:pt idx="79">
                  <c:v>2.1942E-2</c:v>
                </c:pt>
                <c:pt idx="80">
                  <c:v>2.1595400000000001E-2</c:v>
                </c:pt>
                <c:pt idx="81">
                  <c:v>2.1242400000000002E-2</c:v>
                </c:pt>
                <c:pt idx="82">
                  <c:v>2.0891300000000002E-2</c:v>
                </c:pt>
                <c:pt idx="83">
                  <c:v>2.0535299999999999E-2</c:v>
                </c:pt>
                <c:pt idx="84">
                  <c:v>2.01735E-2</c:v>
                </c:pt>
                <c:pt idx="85">
                  <c:v>1.98062E-2</c:v>
                </c:pt>
                <c:pt idx="86">
                  <c:v>1.9433499999999999E-2</c:v>
                </c:pt>
                <c:pt idx="87">
                  <c:v>1.90555E-2</c:v>
                </c:pt>
                <c:pt idx="88">
                  <c:v>1.86722E-2</c:v>
                </c:pt>
                <c:pt idx="89">
                  <c:v>1.8283600000000001E-2</c:v>
                </c:pt>
                <c:pt idx="90">
                  <c:v>1.7891399999999998E-2</c:v>
                </c:pt>
                <c:pt idx="91">
                  <c:v>1.7494099999999999E-2</c:v>
                </c:pt>
                <c:pt idx="92">
                  <c:v>1.7091200000000001E-2</c:v>
                </c:pt>
                <c:pt idx="93">
                  <c:v>1.6683099999999999E-2</c:v>
                </c:pt>
                <c:pt idx="94">
                  <c:v>1.627E-2</c:v>
                </c:pt>
                <c:pt idx="95">
                  <c:v>1.5852399999999999E-2</c:v>
                </c:pt>
                <c:pt idx="96">
                  <c:v>1.54304E-2</c:v>
                </c:pt>
                <c:pt idx="97">
                  <c:v>1.50046E-2</c:v>
                </c:pt>
                <c:pt idx="98">
                  <c:v>1.45752E-2</c:v>
                </c:pt>
                <c:pt idx="99">
                  <c:v>1.4142699999999999E-2</c:v>
                </c:pt>
                <c:pt idx="100">
                  <c:v>1.37076E-2</c:v>
                </c:pt>
                <c:pt idx="101">
                  <c:v>1.3270199999999999E-2</c:v>
                </c:pt>
                <c:pt idx="102">
                  <c:v>1.2831E-2</c:v>
                </c:pt>
                <c:pt idx="103">
                  <c:v>1.2390699999999999E-2</c:v>
                </c:pt>
                <c:pt idx="104">
                  <c:v>1.1949599999999999E-2</c:v>
                </c:pt>
                <c:pt idx="105">
                  <c:v>1.1508300000000001E-2</c:v>
                </c:pt>
                <c:pt idx="106">
                  <c:v>1.10674E-2</c:v>
                </c:pt>
                <c:pt idx="107">
                  <c:v>1.0627599999999999E-2</c:v>
                </c:pt>
                <c:pt idx="108">
                  <c:v>1.01893E-2</c:v>
                </c:pt>
                <c:pt idx="109">
                  <c:v>9.7532899999999995E-3</c:v>
                </c:pt>
                <c:pt idx="110">
                  <c:v>9.3201699999999991E-3</c:v>
                </c:pt>
                <c:pt idx="111">
                  <c:v>8.8905900000000003E-3</c:v>
                </c:pt>
                <c:pt idx="112">
                  <c:v>8.4652800000000004E-3</c:v>
                </c:pt>
                <c:pt idx="113">
                  <c:v>8.0448900000000007E-3</c:v>
                </c:pt>
                <c:pt idx="114">
                  <c:v>7.6301700000000004E-3</c:v>
                </c:pt>
                <c:pt idx="115">
                  <c:v>7.2218100000000004E-3</c:v>
                </c:pt>
                <c:pt idx="116">
                  <c:v>6.8205499999999999E-3</c:v>
                </c:pt>
                <c:pt idx="117">
                  <c:v>6.4271199999999997E-3</c:v>
                </c:pt>
                <c:pt idx="118">
                  <c:v>6.0422499999999999E-3</c:v>
                </c:pt>
                <c:pt idx="119">
                  <c:v>5.6666900000000003E-3</c:v>
                </c:pt>
                <c:pt idx="120">
                  <c:v>5.3011899999999999E-3</c:v>
                </c:pt>
                <c:pt idx="121">
                  <c:v>4.9464799999999996E-3</c:v>
                </c:pt>
                <c:pt idx="122">
                  <c:v>4.6033100000000002E-3</c:v>
                </c:pt>
                <c:pt idx="123">
                  <c:v>4.2724199999999999E-3</c:v>
                </c:pt>
                <c:pt idx="124">
                  <c:v>3.9545800000000001E-3</c:v>
                </c:pt>
                <c:pt idx="125">
                  <c:v>3.6505700000000001E-3</c:v>
                </c:pt>
                <c:pt idx="126">
                  <c:v>3.3593500000000001E-3</c:v>
                </c:pt>
                <c:pt idx="127">
                  <c:v>2.8941000000000001E-3</c:v>
                </c:pt>
                <c:pt idx="128">
                  <c:v>2.4842699999999998E-3</c:v>
                </c:pt>
                <c:pt idx="129">
                  <c:v>2.12028E-3</c:v>
                </c:pt>
                <c:pt idx="130">
                  <c:v>2.3249799999999999E-3</c:v>
                </c:pt>
                <c:pt idx="131">
                  <c:v>2.4054100000000002E-3</c:v>
                </c:pt>
                <c:pt idx="132">
                  <c:v>2.0269099999999998E-3</c:v>
                </c:pt>
                <c:pt idx="133">
                  <c:v>1.7079700000000001E-3</c:v>
                </c:pt>
                <c:pt idx="134">
                  <c:v>1.43922E-3</c:v>
                </c:pt>
                <c:pt idx="135">
                  <c:v>1.21276E-3</c:v>
                </c:pt>
                <c:pt idx="136">
                  <c:v>1.0219300000000001E-3</c:v>
                </c:pt>
                <c:pt idx="137">
                  <c:v>8.6112600000000004E-4</c:v>
                </c:pt>
                <c:pt idx="138">
                  <c:v>7.2562699999999996E-4</c:v>
                </c:pt>
                <c:pt idx="139">
                  <c:v>6.11448E-4</c:v>
                </c:pt>
                <c:pt idx="140">
                  <c:v>5.1523599999999997E-4</c:v>
                </c:pt>
                <c:pt idx="141">
                  <c:v>4.34163E-4</c:v>
                </c:pt>
                <c:pt idx="142">
                  <c:v>3.6584600000000002E-4</c:v>
                </c:pt>
                <c:pt idx="143">
                  <c:v>3.0828000000000002E-4</c:v>
                </c:pt>
                <c:pt idx="144">
                  <c:v>2.5977200000000002E-4</c:v>
                </c:pt>
                <c:pt idx="145">
                  <c:v>2.18896E-4</c:v>
                </c:pt>
                <c:pt idx="146">
                  <c:v>1.8445199999999999E-4</c:v>
                </c:pt>
                <c:pt idx="147">
                  <c:v>1.5542900000000001E-4</c:v>
                </c:pt>
                <c:pt idx="148">
                  <c:v>1.3097200000000001E-4</c:v>
                </c:pt>
                <c:pt idx="149">
                  <c:v>1.10363E-4</c:v>
                </c:pt>
                <c:pt idx="150">
                  <c:v>9.2997200000000005E-5</c:v>
                </c:pt>
                <c:pt idx="151">
                  <c:v>7.8363900000000004E-5</c:v>
                </c:pt>
                <c:pt idx="152">
                  <c:v>6.6033199999999997E-5</c:v>
                </c:pt>
                <c:pt idx="153">
                  <c:v>5.5642700000000002E-5</c:v>
                </c:pt>
                <c:pt idx="154">
                  <c:v>4.6887200000000001E-5</c:v>
                </c:pt>
                <c:pt idx="155">
                  <c:v>3.9509299999999998E-5</c:v>
                </c:pt>
                <c:pt idx="156">
                  <c:v>3.32924E-5</c:v>
                </c:pt>
                <c:pt idx="157">
                  <c:v>2.8053699999999999E-5</c:v>
                </c:pt>
                <c:pt idx="158">
                  <c:v>2.3639299999999999E-5</c:v>
                </c:pt>
                <c:pt idx="159">
                  <c:v>1.9919500000000001E-5</c:v>
                </c:pt>
                <c:pt idx="160">
                  <c:v>1.6784899999999999E-5</c:v>
                </c:pt>
                <c:pt idx="161">
                  <c:v>1.41436E-5</c:v>
                </c:pt>
                <c:pt idx="162">
                  <c:v>1.19178E-5</c:v>
                </c:pt>
                <c:pt idx="163">
                  <c:v>1.00423E-5</c:v>
                </c:pt>
                <c:pt idx="164">
                  <c:v>8.4617700000000005E-6</c:v>
                </c:pt>
                <c:pt idx="165">
                  <c:v>7.1299000000000001E-6</c:v>
                </c:pt>
                <c:pt idx="166">
                  <c:v>6.0075300000000001E-6</c:v>
                </c:pt>
                <c:pt idx="167">
                  <c:v>5.0616799999999996E-6</c:v>
                </c:pt>
                <c:pt idx="168">
                  <c:v>4.2645499999999997E-6</c:v>
                </c:pt>
                <c:pt idx="169">
                  <c:v>3.5927299999999999E-6</c:v>
                </c:pt>
                <c:pt idx="170">
                  <c:v>3.02648E-6</c:v>
                </c:pt>
                <c:pt idx="171">
                  <c:v>2.54915E-6</c:v>
                </c:pt>
                <c:pt idx="172">
                  <c:v>2.1467300000000001E-6</c:v>
                </c:pt>
                <c:pt idx="173">
                  <c:v>1.8073799999999999E-6</c:v>
                </c:pt>
                <c:pt idx="174">
                  <c:v>1.5211299999999999E-6</c:v>
                </c:pt>
                <c:pt idx="175">
                  <c:v>1.2795899999999999E-6</c:v>
                </c:pt>
                <c:pt idx="176">
                  <c:v>1.07564E-6</c:v>
                </c:pt>
                <c:pt idx="177">
                  <c:v>9.0329400000000004E-7</c:v>
                </c:pt>
                <c:pt idx="178">
                  <c:v>7.5749100000000002E-7</c:v>
                </c:pt>
                <c:pt idx="179">
                  <c:v>6.3394700000000001E-7</c:v>
                </c:pt>
                <c:pt idx="180">
                  <c:v>5.2902899999999999E-7</c:v>
                </c:pt>
                <c:pt idx="181">
                  <c:v>4.39656E-7</c:v>
                </c:pt>
                <c:pt idx="182">
                  <c:v>3.6320000000000002E-7</c:v>
                </c:pt>
                <c:pt idx="183">
                  <c:v>2.97417E-7</c:v>
                </c:pt>
                <c:pt idx="184">
                  <c:v>2.40373E-7</c:v>
                </c:pt>
                <c:pt idx="185">
                  <c:v>1.90392E-7</c:v>
                </c:pt>
                <c:pt idx="186">
                  <c:v>1.4600399999999999E-7</c:v>
                </c:pt>
                <c:pt idx="187">
                  <c:v>1.05908E-7</c:v>
                </c:pt>
                <c:pt idx="188">
                  <c:v>6.8921899999999995E-8</c:v>
                </c:pt>
                <c:pt idx="189">
                  <c:v>3.39623E-8</c:v>
                </c:pt>
                <c:pt idx="190">
                  <c:v>-1.58296E-11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'6-non'!$E$181:$E$342</c:f>
              <c:numCache>
                <c:formatCode>General</c:formatCode>
                <c:ptCount val="162"/>
                <c:pt idx="0">
                  <c:v>4.9701702436901803E-3</c:v>
                </c:pt>
                <c:pt idx="1">
                  <c:v>4.8810061960935496E-3</c:v>
                </c:pt>
                <c:pt idx="2">
                  <c:v>4.7005992684908699E-3</c:v>
                </c:pt>
                <c:pt idx="3">
                  <c:v>4.5193819953285499E-3</c:v>
                </c:pt>
                <c:pt idx="4">
                  <c:v>4.3447946224038801E-3</c:v>
                </c:pt>
                <c:pt idx="5">
                  <c:v>4.1635773492415601E-3</c:v>
                </c:pt>
                <c:pt idx="6">
                  <c:v>3.9889899763168798E-3</c:v>
                </c:pt>
                <c:pt idx="7">
                  <c:v>3.1576156616210903E-2</c:v>
                </c:pt>
                <c:pt idx="8">
                  <c:v>3.1595230102539E-2</c:v>
                </c:pt>
                <c:pt idx="9">
                  <c:v>3.1619071960449198E-2</c:v>
                </c:pt>
                <c:pt idx="10">
                  <c:v>3.1638145446777302E-2</c:v>
                </c:pt>
                <c:pt idx="11">
                  <c:v>3.1647682189941399E-2</c:v>
                </c:pt>
                <c:pt idx="12">
                  <c:v>3.1657218933105399E-2</c:v>
                </c:pt>
                <c:pt idx="13">
                  <c:v>3.1666755676269497E-2</c:v>
                </c:pt>
                <c:pt idx="14">
                  <c:v>3.16715240478515E-2</c:v>
                </c:pt>
                <c:pt idx="15">
                  <c:v>3.1666755676269497E-2</c:v>
                </c:pt>
                <c:pt idx="16">
                  <c:v>3.1661987304687403E-2</c:v>
                </c:pt>
                <c:pt idx="17">
                  <c:v>3.1657218933105399E-2</c:v>
                </c:pt>
                <c:pt idx="18">
                  <c:v>3.1647682189941302E-2</c:v>
                </c:pt>
                <c:pt idx="19">
                  <c:v>3.1628608703613198E-2</c:v>
                </c:pt>
                <c:pt idx="20">
                  <c:v>3.1609535217284997E-2</c:v>
                </c:pt>
                <c:pt idx="21">
                  <c:v>3.1580924987792802E-2</c:v>
                </c:pt>
                <c:pt idx="22">
                  <c:v>3.1557083129882701E-2</c:v>
                </c:pt>
                <c:pt idx="23">
                  <c:v>3.1523704528808399E-2</c:v>
                </c:pt>
                <c:pt idx="24">
                  <c:v>3.1490325927734299E-2</c:v>
                </c:pt>
                <c:pt idx="25">
                  <c:v>3.14569473266599E-2</c:v>
                </c:pt>
                <c:pt idx="26">
                  <c:v>3.1418800354003698E-2</c:v>
                </c:pt>
                <c:pt idx="27">
                  <c:v>3.1371116638183399E-2</c:v>
                </c:pt>
                <c:pt idx="28">
                  <c:v>3.1332969665527302E-2</c:v>
                </c:pt>
                <c:pt idx="29">
                  <c:v>3.1285285949706698E-2</c:v>
                </c:pt>
                <c:pt idx="30">
                  <c:v>3.12328338623044E-2</c:v>
                </c:pt>
                <c:pt idx="31">
                  <c:v>3.1185150146484202E-2</c:v>
                </c:pt>
                <c:pt idx="32">
                  <c:v>3.1123161315917601E-2</c:v>
                </c:pt>
                <c:pt idx="33">
                  <c:v>3.10611724853515E-2</c:v>
                </c:pt>
                <c:pt idx="34">
                  <c:v>3.0989646911620702E-2</c:v>
                </c:pt>
                <c:pt idx="35">
                  <c:v>3.0918121337890399E-2</c:v>
                </c:pt>
                <c:pt idx="36">
                  <c:v>3.0837059020995899E-2</c:v>
                </c:pt>
                <c:pt idx="37">
                  <c:v>3.0755996704101399E-2</c:v>
                </c:pt>
                <c:pt idx="38">
                  <c:v>3.0660629272460702E-2</c:v>
                </c:pt>
                <c:pt idx="39">
                  <c:v>3.0570030212402101E-2</c:v>
                </c:pt>
                <c:pt idx="40">
                  <c:v>3.04651260375975E-2</c:v>
                </c:pt>
                <c:pt idx="41">
                  <c:v>3.0355453491210601E-2</c:v>
                </c:pt>
                <c:pt idx="42">
                  <c:v>3.02410125732419E-2</c:v>
                </c:pt>
                <c:pt idx="43">
                  <c:v>3.0126571655273202E-2</c:v>
                </c:pt>
                <c:pt idx="44">
                  <c:v>3.00073623657225E-2</c:v>
                </c:pt>
                <c:pt idx="45">
                  <c:v>2.98786163330074E-2</c:v>
                </c:pt>
                <c:pt idx="46">
                  <c:v>2.9754638671874702E-2</c:v>
                </c:pt>
                <c:pt idx="47">
                  <c:v>2.9625892639160101E-2</c:v>
                </c:pt>
                <c:pt idx="48">
                  <c:v>2.9487609863281101E-2</c:v>
                </c:pt>
                <c:pt idx="49">
                  <c:v>2.9354095458984101E-2</c:v>
                </c:pt>
                <c:pt idx="50">
                  <c:v>2.9201507568359202E-2</c:v>
                </c:pt>
                <c:pt idx="51">
                  <c:v>2.9053688049316101E-2</c:v>
                </c:pt>
                <c:pt idx="52">
                  <c:v>2.8891563415527101E-2</c:v>
                </c:pt>
                <c:pt idx="53">
                  <c:v>2.8724670410156201E-2</c:v>
                </c:pt>
                <c:pt idx="54">
                  <c:v>2.8548240661620601E-2</c:v>
                </c:pt>
                <c:pt idx="55">
                  <c:v>2.8371810913085899E-2</c:v>
                </c:pt>
                <c:pt idx="56">
                  <c:v>2.81810760498044E-2</c:v>
                </c:pt>
                <c:pt idx="57">
                  <c:v>2.7990341186523202E-2</c:v>
                </c:pt>
                <c:pt idx="58">
                  <c:v>2.7785301208495702E-2</c:v>
                </c:pt>
                <c:pt idx="59">
                  <c:v>2.7575492858886601E-2</c:v>
                </c:pt>
                <c:pt idx="60">
                  <c:v>2.7365684509277299E-2</c:v>
                </c:pt>
                <c:pt idx="61">
                  <c:v>2.7146339416503799E-2</c:v>
                </c:pt>
                <c:pt idx="62">
                  <c:v>2.69222259521479E-2</c:v>
                </c:pt>
                <c:pt idx="63">
                  <c:v>2.6698112487792899E-2</c:v>
                </c:pt>
                <c:pt idx="64">
                  <c:v>2.6464462280273101E-2</c:v>
                </c:pt>
                <c:pt idx="65">
                  <c:v>2.6221275329589601E-2</c:v>
                </c:pt>
                <c:pt idx="66">
                  <c:v>2.5973320007324E-2</c:v>
                </c:pt>
                <c:pt idx="67">
                  <c:v>2.57158279418945E-2</c:v>
                </c:pt>
                <c:pt idx="68">
                  <c:v>2.54535675048824E-2</c:v>
                </c:pt>
                <c:pt idx="69">
                  <c:v>2.5177001953124899E-2</c:v>
                </c:pt>
                <c:pt idx="70">
                  <c:v>2.4900436401367E-2</c:v>
                </c:pt>
                <c:pt idx="71">
                  <c:v>2.4609565734862698E-2</c:v>
                </c:pt>
                <c:pt idx="72">
                  <c:v>2.4309158325195201E-2</c:v>
                </c:pt>
                <c:pt idx="73">
                  <c:v>2.4013519287109E-2</c:v>
                </c:pt>
                <c:pt idx="74">
                  <c:v>2.3698806762695E-2</c:v>
                </c:pt>
                <c:pt idx="75">
                  <c:v>2.3393630981445E-2</c:v>
                </c:pt>
                <c:pt idx="76">
                  <c:v>2.3078918457031399E-2</c:v>
                </c:pt>
                <c:pt idx="77">
                  <c:v>2.2768974304199E-2</c:v>
                </c:pt>
                <c:pt idx="78">
                  <c:v>2.2444725036620899E-2</c:v>
                </c:pt>
                <c:pt idx="79">
                  <c:v>2.2115707397460799E-2</c:v>
                </c:pt>
                <c:pt idx="80">
                  <c:v>2.17819213867185E-2</c:v>
                </c:pt>
                <c:pt idx="81">
                  <c:v>2.1438598632812399E-2</c:v>
                </c:pt>
                <c:pt idx="82">
                  <c:v>2.1090507507324101E-2</c:v>
                </c:pt>
                <c:pt idx="83">
                  <c:v>2.07281112670895E-2</c:v>
                </c:pt>
                <c:pt idx="84">
                  <c:v>2.0365715026855101E-2</c:v>
                </c:pt>
                <c:pt idx="85">
                  <c:v>1.9993782043456899E-2</c:v>
                </c:pt>
                <c:pt idx="86">
                  <c:v>1.96123123168945E-2</c:v>
                </c:pt>
                <c:pt idx="87">
                  <c:v>1.9226074218749899E-2</c:v>
                </c:pt>
                <c:pt idx="88">
                  <c:v>1.8839836120605E-2</c:v>
                </c:pt>
                <c:pt idx="89">
                  <c:v>1.8444061279296702E-2</c:v>
                </c:pt>
                <c:pt idx="90">
                  <c:v>1.805305480957E-2</c:v>
                </c:pt>
                <c:pt idx="91">
                  <c:v>1.76620483398434E-2</c:v>
                </c:pt>
                <c:pt idx="92">
                  <c:v>1.7256736755370899E-2</c:v>
                </c:pt>
                <c:pt idx="93">
                  <c:v>1.6856193542480101E-2</c:v>
                </c:pt>
                <c:pt idx="94">
                  <c:v>1.6441345214843799E-2</c:v>
                </c:pt>
                <c:pt idx="95">
                  <c:v>1.6031265258789101E-2</c:v>
                </c:pt>
                <c:pt idx="96">
                  <c:v>1.561164855957E-2</c:v>
                </c:pt>
                <c:pt idx="97">
                  <c:v>1.5187263488769399E-2</c:v>
                </c:pt>
                <c:pt idx="98">
                  <c:v>1.4758110046386001E-2</c:v>
                </c:pt>
                <c:pt idx="99">
                  <c:v>1.4333724975585301E-2</c:v>
                </c:pt>
                <c:pt idx="100">
                  <c:v>1.3895034790038899E-2</c:v>
                </c:pt>
                <c:pt idx="101">
                  <c:v>1.34611129760734E-2</c:v>
                </c:pt>
                <c:pt idx="102">
                  <c:v>1.30224227905266E-2</c:v>
                </c:pt>
                <c:pt idx="103">
                  <c:v>1.2588500976562E-2</c:v>
                </c:pt>
                <c:pt idx="104">
                  <c:v>1.21450424194323E-2</c:v>
                </c:pt>
                <c:pt idx="105">
                  <c:v>1.1701583862304899E-2</c:v>
                </c:pt>
                <c:pt idx="106">
                  <c:v>1.12676620483397E-2</c:v>
                </c:pt>
                <c:pt idx="107">
                  <c:v>1.0824203491209701E-2</c:v>
                </c:pt>
                <c:pt idx="108">
                  <c:v>1.03855133056637E-2</c:v>
                </c:pt>
                <c:pt idx="109">
                  <c:v>9.9515914916991008E-3</c:v>
                </c:pt>
                <c:pt idx="110">
                  <c:v>9.5176696777336308E-3</c:v>
                </c:pt>
                <c:pt idx="111">
                  <c:v>9.0837478637688998E-3</c:v>
                </c:pt>
                <c:pt idx="112">
                  <c:v>8.6641311645504308E-3</c:v>
                </c:pt>
                <c:pt idx="113">
                  <c:v>8.2349777221675802E-3</c:v>
                </c:pt>
                <c:pt idx="114">
                  <c:v>7.8248977661126706E-3</c:v>
                </c:pt>
                <c:pt idx="115">
                  <c:v>7.4100494384759397E-3</c:v>
                </c:pt>
                <c:pt idx="116">
                  <c:v>7.0047378540032601E-3</c:v>
                </c:pt>
                <c:pt idx="117">
                  <c:v>6.6137313842770497E-3</c:v>
                </c:pt>
                <c:pt idx="118">
                  <c:v>6.2227249145499304E-3</c:v>
                </c:pt>
                <c:pt idx="119">
                  <c:v>5.8412551879877704E-3</c:v>
                </c:pt>
                <c:pt idx="120">
                  <c:v>5.4740905761719704E-3</c:v>
                </c:pt>
                <c:pt idx="121">
                  <c:v>5.11169433593663E-3</c:v>
                </c:pt>
                <c:pt idx="122">
                  <c:v>4.7683715820308397E-3</c:v>
                </c:pt>
                <c:pt idx="123">
                  <c:v>4.4298171997064796E-3</c:v>
                </c:pt>
                <c:pt idx="124">
                  <c:v>4.1055679321283E-3</c:v>
                </c:pt>
                <c:pt idx="125">
                  <c:v>3.7956237792965701E-3</c:v>
                </c:pt>
                <c:pt idx="126">
                  <c:v>3.4999847412102501E-3</c:v>
                </c:pt>
                <c:pt idx="127">
                  <c:v>3.1137466430655701E-3</c:v>
                </c:pt>
                <c:pt idx="128">
                  <c:v>2.6798248291014298E-3</c:v>
                </c:pt>
                <c:pt idx="129">
                  <c:v>2.2935867309562801E-3</c:v>
                </c:pt>
                <c:pt idx="130">
                  <c:v>1.9502639770504801E-3</c:v>
                </c:pt>
                <c:pt idx="131">
                  <c:v>2.4294853210446599E-3</c:v>
                </c:pt>
                <c:pt idx="132">
                  <c:v>1.7309188842770701E-3</c:v>
                </c:pt>
                <c:pt idx="133">
                  <c:v>1.2302398681637199E-3</c:v>
                </c:pt>
                <c:pt idx="134">
                  <c:v>8.7976455688455605E-4</c:v>
                </c:pt>
                <c:pt idx="135">
                  <c:v>6.2465667724578399E-4</c:v>
                </c:pt>
                <c:pt idx="136">
                  <c:v>4.4822692871055998E-4</c:v>
                </c:pt>
                <c:pt idx="137">
                  <c:v>3.1948089599581001E-4</c:v>
                </c:pt>
                <c:pt idx="138">
                  <c:v>2.2888183593736101E-4</c:v>
                </c:pt>
                <c:pt idx="139">
                  <c:v>1.6450881958014399E-4</c:v>
                </c:pt>
                <c:pt idx="140">
                  <c:v>1.19209289550431E-4</c:v>
                </c:pt>
                <c:pt idx="141" formatCode="0.00E+00">
                  <c:v>8.5830688476567203E-5</c:v>
                </c:pt>
                <c:pt idx="142" formatCode="0.00E+00">
                  <c:v>6.1988830566236206E-5</c:v>
                </c:pt>
                <c:pt idx="143" formatCode="0.00E+00">
                  <c:v>4.7683715820083699E-5</c:v>
                </c:pt>
                <c:pt idx="144" formatCode="0.00E+00">
                  <c:v>3.3378601073957701E-5</c:v>
                </c:pt>
                <c:pt idx="145" formatCode="0.00E+00">
                  <c:v>2.6226043700902502E-5</c:v>
                </c:pt>
                <c:pt idx="146" formatCode="0.00E+00">
                  <c:v>2.1457672118867301E-5</c:v>
                </c:pt>
                <c:pt idx="147" formatCode="0.00E+00">
                  <c:v>1.43051147458177E-5</c:v>
                </c:pt>
                <c:pt idx="148" formatCode="0.00E+00">
                  <c:v>1.43051147458177E-5</c:v>
                </c:pt>
                <c:pt idx="149" formatCode="0.00E+00">
                  <c:v>9.5367431637854592E-6</c:v>
                </c:pt>
                <c:pt idx="150" formatCode="0.00E+00">
                  <c:v>9.5367431640630607E-6</c:v>
                </c:pt>
                <c:pt idx="151" formatCode="0.00E+00">
                  <c:v>9.5367431637854406E-6</c:v>
                </c:pt>
                <c:pt idx="152" formatCode="0.00E+00">
                  <c:v>7.1525573730471401E-6</c:v>
                </c:pt>
                <c:pt idx="153" formatCode="0.00E+00">
                  <c:v>4.7683715814762401E-6</c:v>
                </c:pt>
                <c:pt idx="154" formatCode="0.00E+00">
                  <c:v>7.15255737276957E-6</c:v>
                </c:pt>
                <c:pt idx="155" formatCode="0.00E+00">
                  <c:v>4.7683715820313601E-6</c:v>
                </c:pt>
                <c:pt idx="156" formatCode="0.00E+00">
                  <c:v>4.7683715814762596E-6</c:v>
                </c:pt>
                <c:pt idx="157" formatCode="0.00E+00">
                  <c:v>4.7683715820313601E-6</c:v>
                </c:pt>
                <c:pt idx="158" formatCode="0.00E+00">
                  <c:v>2.3841857904605499E-6</c:v>
                </c:pt>
                <c:pt idx="159" formatCode="0.00E+00">
                  <c:v>2.3841857907381201E-6</c:v>
                </c:pt>
                <c:pt idx="160" formatCode="0.00E+00">
                  <c:v>2.3841857907381099E-6</c:v>
                </c:pt>
                <c:pt idx="161" formatCode="0.00E+00">
                  <c:v>1.66285836202086E-6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11720"/>
        <c:axId val="694308976"/>
      </c:scatterChart>
      <c:valAx>
        <c:axId val="69431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8976"/>
        <c:crosses val="autoZero"/>
        <c:crossBetween val="midCat"/>
      </c:valAx>
      <c:valAx>
        <c:axId val="6943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'7-non'!$S$229:$S$419</c:f>
              <c:numCache>
                <c:formatCode>0.00E+00</c:formatCode>
                <c:ptCount val="191"/>
                <c:pt idx="0">
                  <c:v>3.2252000000000001E-3</c:v>
                </c:pt>
                <c:pt idx="1">
                  <c:v>3.10802E-3</c:v>
                </c:pt>
                <c:pt idx="2">
                  <c:v>2.9912799999999998E-3</c:v>
                </c:pt>
                <c:pt idx="3">
                  <c:v>2.8749800000000001E-3</c:v>
                </c:pt>
                <c:pt idx="4">
                  <c:v>2.7591E-3</c:v>
                </c:pt>
                <c:pt idx="5">
                  <c:v>2.6436200000000002E-3</c:v>
                </c:pt>
                <c:pt idx="6">
                  <c:v>1.10416E-2</c:v>
                </c:pt>
                <c:pt idx="7">
                  <c:v>1.9576E-2</c:v>
                </c:pt>
                <c:pt idx="8">
                  <c:v>1.9595499999999998E-2</c:v>
                </c:pt>
                <c:pt idx="9">
                  <c:v>1.96134E-2</c:v>
                </c:pt>
                <c:pt idx="10">
                  <c:v>1.9629600000000001E-2</c:v>
                </c:pt>
                <c:pt idx="11">
                  <c:v>1.9643999999999998E-2</c:v>
                </c:pt>
                <c:pt idx="12">
                  <c:v>1.96566E-2</c:v>
                </c:pt>
                <c:pt idx="13">
                  <c:v>1.9667500000000001E-2</c:v>
                </c:pt>
                <c:pt idx="14">
                  <c:v>1.96765E-2</c:v>
                </c:pt>
                <c:pt idx="15">
                  <c:v>1.96835E-2</c:v>
                </c:pt>
                <c:pt idx="16">
                  <c:v>1.9688600000000001E-2</c:v>
                </c:pt>
                <c:pt idx="17">
                  <c:v>1.9691500000000001E-2</c:v>
                </c:pt>
                <c:pt idx="18">
                  <c:v>1.9692299999999999E-2</c:v>
                </c:pt>
                <c:pt idx="19">
                  <c:v>1.9691E-2</c:v>
                </c:pt>
                <c:pt idx="20">
                  <c:v>1.9687300000000001E-2</c:v>
                </c:pt>
                <c:pt idx="21">
                  <c:v>1.9681500000000001E-2</c:v>
                </c:pt>
                <c:pt idx="22">
                  <c:v>1.9673300000000001E-2</c:v>
                </c:pt>
                <c:pt idx="23">
                  <c:v>1.9662700000000002E-2</c:v>
                </c:pt>
                <c:pt idx="24">
                  <c:v>1.9649699999999999E-2</c:v>
                </c:pt>
                <c:pt idx="25">
                  <c:v>1.9634200000000001E-2</c:v>
                </c:pt>
                <c:pt idx="26">
                  <c:v>1.96162E-2</c:v>
                </c:pt>
                <c:pt idx="27">
                  <c:v>1.9595499999999998E-2</c:v>
                </c:pt>
                <c:pt idx="28">
                  <c:v>1.9572300000000001E-2</c:v>
                </c:pt>
                <c:pt idx="29">
                  <c:v>1.9546299999999999E-2</c:v>
                </c:pt>
                <c:pt idx="30">
                  <c:v>1.9517699999999999E-2</c:v>
                </c:pt>
                <c:pt idx="31">
                  <c:v>1.9486199999999999E-2</c:v>
                </c:pt>
                <c:pt idx="32">
                  <c:v>1.9451800000000002E-2</c:v>
                </c:pt>
                <c:pt idx="33">
                  <c:v>1.9414500000000001E-2</c:v>
                </c:pt>
                <c:pt idx="34">
                  <c:v>1.9374200000000001E-2</c:v>
                </c:pt>
                <c:pt idx="35">
                  <c:v>1.9330900000000002E-2</c:v>
                </c:pt>
                <c:pt idx="36">
                  <c:v>1.92845E-2</c:v>
                </c:pt>
                <c:pt idx="37">
                  <c:v>1.9234999999999999E-2</c:v>
                </c:pt>
                <c:pt idx="38">
                  <c:v>1.9182299999999999E-2</c:v>
                </c:pt>
                <c:pt idx="39">
                  <c:v>1.9126299999999999E-2</c:v>
                </c:pt>
                <c:pt idx="40">
                  <c:v>1.90671E-2</c:v>
                </c:pt>
                <c:pt idx="41">
                  <c:v>1.9004500000000001E-2</c:v>
                </c:pt>
                <c:pt idx="42">
                  <c:v>1.89385E-2</c:v>
                </c:pt>
                <c:pt idx="43">
                  <c:v>1.8869E-2</c:v>
                </c:pt>
                <c:pt idx="44">
                  <c:v>1.8796E-2</c:v>
                </c:pt>
                <c:pt idx="45">
                  <c:v>1.8719400000000001E-2</c:v>
                </c:pt>
                <c:pt idx="46">
                  <c:v>1.8639200000000002E-2</c:v>
                </c:pt>
                <c:pt idx="47">
                  <c:v>1.85554E-2</c:v>
                </c:pt>
                <c:pt idx="48">
                  <c:v>1.8467799999999999E-2</c:v>
                </c:pt>
                <c:pt idx="49">
                  <c:v>1.83765E-2</c:v>
                </c:pt>
                <c:pt idx="50">
                  <c:v>1.82814E-2</c:v>
                </c:pt>
                <c:pt idx="51">
                  <c:v>1.8182400000000001E-2</c:v>
                </c:pt>
                <c:pt idx="52">
                  <c:v>1.80821E-2</c:v>
                </c:pt>
                <c:pt idx="53">
                  <c:v>1.7978000000000001E-2</c:v>
                </c:pt>
                <c:pt idx="54">
                  <c:v>1.78701E-2</c:v>
                </c:pt>
                <c:pt idx="55">
                  <c:v>1.7758400000000001E-2</c:v>
                </c:pt>
                <c:pt idx="56">
                  <c:v>1.76428E-2</c:v>
                </c:pt>
                <c:pt idx="57">
                  <c:v>1.7523199999999999E-2</c:v>
                </c:pt>
                <c:pt idx="58">
                  <c:v>1.7399700000000001E-2</c:v>
                </c:pt>
                <c:pt idx="59">
                  <c:v>1.7272300000000001E-2</c:v>
                </c:pt>
                <c:pt idx="60">
                  <c:v>1.7140699999999998E-2</c:v>
                </c:pt>
                <c:pt idx="61">
                  <c:v>1.7005200000000002E-2</c:v>
                </c:pt>
                <c:pt idx="62">
                  <c:v>1.6865700000000001E-2</c:v>
                </c:pt>
                <c:pt idx="63">
                  <c:v>1.6722000000000001E-2</c:v>
                </c:pt>
                <c:pt idx="64">
                  <c:v>1.6574200000000001E-2</c:v>
                </c:pt>
                <c:pt idx="65">
                  <c:v>1.64224E-2</c:v>
                </c:pt>
                <c:pt idx="66">
                  <c:v>1.6266300000000001E-2</c:v>
                </c:pt>
                <c:pt idx="67">
                  <c:v>1.6106100000000002E-2</c:v>
                </c:pt>
                <c:pt idx="68">
                  <c:v>1.5941500000000001E-2</c:v>
                </c:pt>
                <c:pt idx="69">
                  <c:v>1.5772700000000001E-2</c:v>
                </c:pt>
                <c:pt idx="70">
                  <c:v>1.5599500000000001E-2</c:v>
                </c:pt>
                <c:pt idx="71">
                  <c:v>1.5421900000000001E-2</c:v>
                </c:pt>
                <c:pt idx="72">
                  <c:v>1.5239900000000001E-2</c:v>
                </c:pt>
                <c:pt idx="73">
                  <c:v>1.5054100000000001E-2</c:v>
                </c:pt>
                <c:pt idx="74">
                  <c:v>1.4864199999999999E-2</c:v>
                </c:pt>
                <c:pt idx="75">
                  <c:v>1.46695E-2</c:v>
                </c:pt>
                <c:pt idx="76">
                  <c:v>1.44701E-2</c:v>
                </c:pt>
                <c:pt idx="77">
                  <c:v>1.42661E-2</c:v>
                </c:pt>
                <c:pt idx="78">
                  <c:v>1.4057399999999999E-2</c:v>
                </c:pt>
                <c:pt idx="79">
                  <c:v>1.3844199999999999E-2</c:v>
                </c:pt>
                <c:pt idx="80">
                  <c:v>1.36264E-2</c:v>
                </c:pt>
                <c:pt idx="81">
                  <c:v>1.34041E-2</c:v>
                </c:pt>
                <c:pt idx="82">
                  <c:v>1.31775E-2</c:v>
                </c:pt>
                <c:pt idx="83">
                  <c:v>1.29465E-2</c:v>
                </c:pt>
                <c:pt idx="84">
                  <c:v>1.27113E-2</c:v>
                </c:pt>
                <c:pt idx="85">
                  <c:v>1.2472E-2</c:v>
                </c:pt>
                <c:pt idx="86">
                  <c:v>1.2228599999999999E-2</c:v>
                </c:pt>
                <c:pt idx="87">
                  <c:v>1.19814E-2</c:v>
                </c:pt>
                <c:pt idx="88">
                  <c:v>1.1730300000000001E-2</c:v>
                </c:pt>
                <c:pt idx="89">
                  <c:v>1.1475600000000001E-2</c:v>
                </c:pt>
                <c:pt idx="90">
                  <c:v>1.12175E-2</c:v>
                </c:pt>
                <c:pt idx="91">
                  <c:v>1.09561E-2</c:v>
                </c:pt>
                <c:pt idx="92">
                  <c:v>1.06915E-2</c:v>
                </c:pt>
                <c:pt idx="93">
                  <c:v>1.0423999999999999E-2</c:v>
                </c:pt>
                <c:pt idx="94">
                  <c:v>1.0153799999999999E-2</c:v>
                </c:pt>
                <c:pt idx="95">
                  <c:v>9.8810100000000008E-3</c:v>
                </c:pt>
                <c:pt idx="96">
                  <c:v>9.606E-3</c:v>
                </c:pt>
                <c:pt idx="97">
                  <c:v>9.3289700000000007E-3</c:v>
                </c:pt>
                <c:pt idx="98">
                  <c:v>9.0501699999999997E-3</c:v>
                </c:pt>
                <c:pt idx="99">
                  <c:v>8.7698900000000007E-3</c:v>
                </c:pt>
                <c:pt idx="100">
                  <c:v>8.4884100000000001E-3</c:v>
                </c:pt>
                <c:pt idx="101">
                  <c:v>8.2060499999999995E-3</c:v>
                </c:pt>
                <c:pt idx="102">
                  <c:v>7.9231200000000005E-3</c:v>
                </c:pt>
                <c:pt idx="103">
                  <c:v>7.6399500000000004E-3</c:v>
                </c:pt>
                <c:pt idx="104">
                  <c:v>7.3568799999999997E-3</c:v>
                </c:pt>
                <c:pt idx="105">
                  <c:v>7.0742899999999996E-3</c:v>
                </c:pt>
                <c:pt idx="106">
                  <c:v>6.7925299999999997E-3</c:v>
                </c:pt>
                <c:pt idx="107">
                  <c:v>6.5119899999999996E-3</c:v>
                </c:pt>
                <c:pt idx="108">
                  <c:v>6.2330600000000003E-3</c:v>
                </c:pt>
                <c:pt idx="109">
                  <c:v>5.9561600000000003E-3</c:v>
                </c:pt>
                <c:pt idx="110">
                  <c:v>5.6816799999999997E-3</c:v>
                </c:pt>
                <c:pt idx="111">
                  <c:v>5.4100600000000004E-3</c:v>
                </c:pt>
                <c:pt idx="112">
                  <c:v>5.1417299999999997E-3</c:v>
                </c:pt>
                <c:pt idx="113">
                  <c:v>4.8771200000000004E-3</c:v>
                </c:pt>
                <c:pt idx="114">
                  <c:v>4.6166599999999999E-3</c:v>
                </c:pt>
                <c:pt idx="115">
                  <c:v>4.3608199999999996E-3</c:v>
                </c:pt>
                <c:pt idx="116">
                  <c:v>4.1100099999999999E-3</c:v>
                </c:pt>
                <c:pt idx="117">
                  <c:v>3.8647E-3</c:v>
                </c:pt>
                <c:pt idx="118">
                  <c:v>3.62533E-3</c:v>
                </c:pt>
                <c:pt idx="119">
                  <c:v>3.3923400000000002E-3</c:v>
                </c:pt>
                <c:pt idx="120">
                  <c:v>3.1661699999999998E-3</c:v>
                </c:pt>
                <c:pt idx="121">
                  <c:v>2.9472500000000002E-3</c:v>
                </c:pt>
                <c:pt idx="122">
                  <c:v>2.73603E-3</c:v>
                </c:pt>
                <c:pt idx="123">
                  <c:v>2.5329300000000001E-3</c:v>
                </c:pt>
                <c:pt idx="124">
                  <c:v>2.3383900000000001E-3</c:v>
                </c:pt>
                <c:pt idx="125">
                  <c:v>2.15285E-3</c:v>
                </c:pt>
                <c:pt idx="126">
                  <c:v>1.9756600000000002E-3</c:v>
                </c:pt>
                <c:pt idx="127">
                  <c:v>1.69724E-3</c:v>
                </c:pt>
                <c:pt idx="128">
                  <c:v>1.45268E-3</c:v>
                </c:pt>
                <c:pt idx="129">
                  <c:v>1.2360400000000001E-3</c:v>
                </c:pt>
                <c:pt idx="130">
                  <c:v>1.35085E-3</c:v>
                </c:pt>
                <c:pt idx="131">
                  <c:v>1.39263E-3</c:v>
                </c:pt>
                <c:pt idx="132">
                  <c:v>1.16935E-3</c:v>
                </c:pt>
                <c:pt idx="133">
                  <c:v>9.8187399999999998E-4</c:v>
                </c:pt>
                <c:pt idx="134">
                  <c:v>8.2445100000000002E-4</c:v>
                </c:pt>
                <c:pt idx="135">
                  <c:v>6.9226800000000001E-4</c:v>
                </c:pt>
                <c:pt idx="136">
                  <c:v>5.8127799999999996E-4</c:v>
                </c:pt>
                <c:pt idx="137">
                  <c:v>4.8808199999999998E-4</c:v>
                </c:pt>
                <c:pt idx="138">
                  <c:v>4.0982900000000001E-4</c:v>
                </c:pt>
                <c:pt idx="139">
                  <c:v>3.4412100000000002E-4</c:v>
                </c:pt>
                <c:pt idx="140">
                  <c:v>2.8894899999999999E-4</c:v>
                </c:pt>
                <c:pt idx="141">
                  <c:v>2.4262200000000001E-4</c:v>
                </c:pt>
                <c:pt idx="142">
                  <c:v>2.03723E-4</c:v>
                </c:pt>
                <c:pt idx="143">
                  <c:v>1.7106000000000001E-4</c:v>
                </c:pt>
                <c:pt idx="144">
                  <c:v>1.4363399999999999E-4</c:v>
                </c:pt>
                <c:pt idx="145">
                  <c:v>1.20606E-4</c:v>
                </c:pt>
                <c:pt idx="146">
                  <c:v>1.01269E-4</c:v>
                </c:pt>
                <c:pt idx="147">
                  <c:v>8.5032700000000003E-5</c:v>
                </c:pt>
                <c:pt idx="148">
                  <c:v>7.1399500000000006E-5</c:v>
                </c:pt>
                <c:pt idx="149">
                  <c:v>5.9952099999999998E-5</c:v>
                </c:pt>
                <c:pt idx="150">
                  <c:v>5.0340100000000003E-5</c:v>
                </c:pt>
                <c:pt idx="151">
                  <c:v>4.2269099999999998E-5</c:v>
                </c:pt>
                <c:pt idx="152">
                  <c:v>3.5492099999999999E-5</c:v>
                </c:pt>
                <c:pt idx="153">
                  <c:v>2.98017E-5</c:v>
                </c:pt>
                <c:pt idx="154">
                  <c:v>2.5023599999999999E-5</c:v>
                </c:pt>
                <c:pt idx="155">
                  <c:v>2.1011600000000001E-5</c:v>
                </c:pt>
                <c:pt idx="156">
                  <c:v>1.76428E-5</c:v>
                </c:pt>
                <c:pt idx="157">
                  <c:v>1.4814099999999999E-5</c:v>
                </c:pt>
                <c:pt idx="158">
                  <c:v>1.24389E-5</c:v>
                </c:pt>
                <c:pt idx="159">
                  <c:v>1.04445E-5</c:v>
                </c:pt>
                <c:pt idx="160">
                  <c:v>8.7699099999999995E-6</c:v>
                </c:pt>
                <c:pt idx="161">
                  <c:v>7.3637600000000003E-6</c:v>
                </c:pt>
                <c:pt idx="162">
                  <c:v>6.1830400000000002E-6</c:v>
                </c:pt>
                <c:pt idx="163">
                  <c:v>5.1916000000000004E-6</c:v>
                </c:pt>
                <c:pt idx="164">
                  <c:v>4.3590899999999996E-6</c:v>
                </c:pt>
                <c:pt idx="165">
                  <c:v>3.6600300000000001E-6</c:v>
                </c:pt>
                <c:pt idx="166">
                  <c:v>3.0730099999999999E-6</c:v>
                </c:pt>
                <c:pt idx="167">
                  <c:v>2.58008E-6</c:v>
                </c:pt>
                <c:pt idx="168">
                  <c:v>2.16612E-6</c:v>
                </c:pt>
                <c:pt idx="169">
                  <c:v>1.8184799999999999E-6</c:v>
                </c:pt>
                <c:pt idx="170">
                  <c:v>1.52651E-6</c:v>
                </c:pt>
                <c:pt idx="171">
                  <c:v>1.2812699999999999E-6</c:v>
                </c:pt>
                <c:pt idx="172">
                  <c:v>1.0752600000000001E-6</c:v>
                </c:pt>
                <c:pt idx="173">
                  <c:v>9.0216500000000001E-7</c:v>
                </c:pt>
                <c:pt idx="174">
                  <c:v>7.5668699999999995E-7</c:v>
                </c:pt>
                <c:pt idx="175">
                  <c:v>6.3437300000000001E-7</c:v>
                </c:pt>
                <c:pt idx="176">
                  <c:v>5.3148100000000002E-7</c:v>
                </c:pt>
                <c:pt idx="177">
                  <c:v>4.4485800000000003E-7</c:v>
                </c:pt>
                <c:pt idx="178">
                  <c:v>3.7185500000000002E-7</c:v>
                </c:pt>
                <c:pt idx="179">
                  <c:v>3.1023500000000002E-7</c:v>
                </c:pt>
                <c:pt idx="180">
                  <c:v>2.5811199999999998E-7</c:v>
                </c:pt>
                <c:pt idx="181">
                  <c:v>2.1389099999999999E-7</c:v>
                </c:pt>
                <c:pt idx="182">
                  <c:v>1.76218E-7</c:v>
                </c:pt>
                <c:pt idx="183">
                  <c:v>1.4394E-7</c:v>
                </c:pt>
                <c:pt idx="184">
                  <c:v>1.1606900000000001E-7</c:v>
                </c:pt>
                <c:pt idx="185">
                  <c:v>9.1749999999999998E-8</c:v>
                </c:pt>
                <c:pt idx="186">
                  <c:v>7.0240699999999997E-8</c:v>
                </c:pt>
                <c:pt idx="187">
                  <c:v>5.0880999999999997E-8</c:v>
                </c:pt>
                <c:pt idx="188">
                  <c:v>3.3079199999999999E-8</c:v>
                </c:pt>
                <c:pt idx="189">
                  <c:v>1.62905E-8</c:v>
                </c:pt>
                <c:pt idx="190">
                  <c:v>-7.9564099999999996E-12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'7-non'!$E$181:$E$342</c:f>
              <c:numCache>
                <c:formatCode>General</c:formatCode>
                <c:ptCount val="162"/>
                <c:pt idx="0">
                  <c:v>3.2310815359931199E-3</c:v>
                </c:pt>
                <c:pt idx="1">
                  <c:v>3.1727019015268098E-3</c:v>
                </c:pt>
                <c:pt idx="2">
                  <c:v>3.05417404280883E-3</c:v>
                </c:pt>
                <c:pt idx="3">
                  <c:v>2.9392557720229699E-3</c:v>
                </c:pt>
                <c:pt idx="4">
                  <c:v>2.8221275344912302E-3</c:v>
                </c:pt>
                <c:pt idx="5">
                  <c:v>2.70499929695948E-3</c:v>
                </c:pt>
                <c:pt idx="6">
                  <c:v>2.5900810261736198E-3</c:v>
                </c:pt>
                <c:pt idx="7">
                  <c:v>1.9569396972656201E-2</c:v>
                </c:pt>
                <c:pt idx="8">
                  <c:v>1.9588470458984399E-2</c:v>
                </c:pt>
                <c:pt idx="9">
                  <c:v>1.96075439453125E-2</c:v>
                </c:pt>
                <c:pt idx="10">
                  <c:v>1.9621849060058601E-2</c:v>
                </c:pt>
                <c:pt idx="11">
                  <c:v>1.9636154174804701E-2</c:v>
                </c:pt>
                <c:pt idx="12">
                  <c:v>1.9650459289550799E-2</c:v>
                </c:pt>
                <c:pt idx="13">
                  <c:v>1.9659996032714799E-2</c:v>
                </c:pt>
                <c:pt idx="14">
                  <c:v>1.9669532775878899E-2</c:v>
                </c:pt>
                <c:pt idx="15">
                  <c:v>1.9679069519043E-2</c:v>
                </c:pt>
                <c:pt idx="16">
                  <c:v>1.9683837890625E-2</c:v>
                </c:pt>
                <c:pt idx="17">
                  <c:v>1.9688606262207E-2</c:v>
                </c:pt>
                <c:pt idx="18">
                  <c:v>1.9693374633789E-2</c:v>
                </c:pt>
                <c:pt idx="19">
                  <c:v>1.9693374633789E-2</c:v>
                </c:pt>
                <c:pt idx="20">
                  <c:v>1.9693374633789E-2</c:v>
                </c:pt>
                <c:pt idx="21">
                  <c:v>1.9688606262207E-2</c:v>
                </c:pt>
                <c:pt idx="22">
                  <c:v>1.9679069519042899E-2</c:v>
                </c:pt>
                <c:pt idx="23">
                  <c:v>1.9674301147460899E-2</c:v>
                </c:pt>
                <c:pt idx="24">
                  <c:v>1.9659996032714799E-2</c:v>
                </c:pt>
                <c:pt idx="25">
                  <c:v>1.9645690917968601E-2</c:v>
                </c:pt>
                <c:pt idx="26">
                  <c:v>1.9631385803222601E-2</c:v>
                </c:pt>
                <c:pt idx="27">
                  <c:v>1.96123123168945E-2</c:v>
                </c:pt>
                <c:pt idx="28">
                  <c:v>1.9593238830566299E-2</c:v>
                </c:pt>
                <c:pt idx="29">
                  <c:v>1.9564628601074201E-2</c:v>
                </c:pt>
                <c:pt idx="30">
                  <c:v>1.9540786743163899E-2</c:v>
                </c:pt>
                <c:pt idx="31">
                  <c:v>1.9507408142089702E-2</c:v>
                </c:pt>
                <c:pt idx="32">
                  <c:v>1.9478797912597601E-2</c:v>
                </c:pt>
                <c:pt idx="33">
                  <c:v>1.9435882568359399E-2</c:v>
                </c:pt>
                <c:pt idx="34">
                  <c:v>1.9402503967285101E-2</c:v>
                </c:pt>
                <c:pt idx="35">
                  <c:v>1.9359588623046702E-2</c:v>
                </c:pt>
                <c:pt idx="36">
                  <c:v>1.93119049072265E-2</c:v>
                </c:pt>
                <c:pt idx="37">
                  <c:v>1.9264221191406201E-2</c:v>
                </c:pt>
                <c:pt idx="38">
                  <c:v>1.9211769104003899E-2</c:v>
                </c:pt>
                <c:pt idx="39">
                  <c:v>1.9154548645019399E-2</c:v>
                </c:pt>
                <c:pt idx="40">
                  <c:v>1.9097328186035101E-2</c:v>
                </c:pt>
                <c:pt idx="41">
                  <c:v>1.90353393554684E-2</c:v>
                </c:pt>
                <c:pt idx="42">
                  <c:v>1.8968582153320299E-2</c:v>
                </c:pt>
                <c:pt idx="43">
                  <c:v>1.8897056579589799E-2</c:v>
                </c:pt>
                <c:pt idx="44">
                  <c:v>1.8825531005859202E-2</c:v>
                </c:pt>
                <c:pt idx="45">
                  <c:v>1.8749237060546799E-2</c:v>
                </c:pt>
                <c:pt idx="46">
                  <c:v>1.8672943115234399E-2</c:v>
                </c:pt>
                <c:pt idx="47">
                  <c:v>1.8587112426757799E-2</c:v>
                </c:pt>
                <c:pt idx="48">
                  <c:v>1.8510818481445201E-2</c:v>
                </c:pt>
                <c:pt idx="49">
                  <c:v>1.8424987792968701E-2</c:v>
                </c:pt>
                <c:pt idx="50">
                  <c:v>1.8334388732910201E-2</c:v>
                </c:pt>
                <c:pt idx="51">
                  <c:v>1.82485580444335E-2</c:v>
                </c:pt>
                <c:pt idx="52">
                  <c:v>1.8148422241211101E-2</c:v>
                </c:pt>
                <c:pt idx="53">
                  <c:v>1.8048286437988101E-2</c:v>
                </c:pt>
                <c:pt idx="54">
                  <c:v>1.79481506347655E-2</c:v>
                </c:pt>
                <c:pt idx="55">
                  <c:v>1.7838478088378899E-2</c:v>
                </c:pt>
                <c:pt idx="56">
                  <c:v>1.7724037170410101E-2</c:v>
                </c:pt>
                <c:pt idx="57">
                  <c:v>1.7604827880859202E-2</c:v>
                </c:pt>
                <c:pt idx="58">
                  <c:v>1.7485618591308601E-2</c:v>
                </c:pt>
                <c:pt idx="59">
                  <c:v>1.7361640930175701E-2</c:v>
                </c:pt>
                <c:pt idx="60">
                  <c:v>1.7232894897460899E-2</c:v>
                </c:pt>
                <c:pt idx="61">
                  <c:v>1.7094612121582E-2</c:v>
                </c:pt>
                <c:pt idx="62">
                  <c:v>1.6956329345703201E-2</c:v>
                </c:pt>
                <c:pt idx="63">
                  <c:v>1.68085098266599E-2</c:v>
                </c:pt>
                <c:pt idx="64">
                  <c:v>1.6665458679199201E-2</c:v>
                </c:pt>
                <c:pt idx="65">
                  <c:v>1.6508102416992201E-2</c:v>
                </c:pt>
                <c:pt idx="66">
                  <c:v>1.6350746154784799E-2</c:v>
                </c:pt>
                <c:pt idx="67">
                  <c:v>1.6183853149414201E-2</c:v>
                </c:pt>
                <c:pt idx="68">
                  <c:v>1.6021728515624799E-2</c:v>
                </c:pt>
                <c:pt idx="69">
                  <c:v>1.5845298767089899E-2</c:v>
                </c:pt>
                <c:pt idx="70">
                  <c:v>1.56736373901365E-2</c:v>
                </c:pt>
                <c:pt idx="71">
                  <c:v>1.5492439270019601E-2</c:v>
                </c:pt>
                <c:pt idx="72">
                  <c:v>1.53112411499019E-2</c:v>
                </c:pt>
                <c:pt idx="73">
                  <c:v>1.5130043029785101E-2</c:v>
                </c:pt>
                <c:pt idx="74">
                  <c:v>1.4944076538085899E-2</c:v>
                </c:pt>
                <c:pt idx="75">
                  <c:v>1.4748573303222099E-2</c:v>
                </c:pt>
                <c:pt idx="76">
                  <c:v>1.4553070068359E-2</c:v>
                </c:pt>
                <c:pt idx="77">
                  <c:v>1.4352798461914E-2</c:v>
                </c:pt>
                <c:pt idx="78">
                  <c:v>1.41429901123045E-2</c:v>
                </c:pt>
                <c:pt idx="79">
                  <c:v>1.3933181762695101E-2</c:v>
                </c:pt>
                <c:pt idx="80">
                  <c:v>1.37186050415037E-2</c:v>
                </c:pt>
                <c:pt idx="81">
                  <c:v>1.34992599487305E-2</c:v>
                </c:pt>
                <c:pt idx="82">
                  <c:v>1.3275146484375101E-2</c:v>
                </c:pt>
                <c:pt idx="83">
                  <c:v>1.3046264648437E-2</c:v>
                </c:pt>
                <c:pt idx="84">
                  <c:v>1.28126144409177E-2</c:v>
                </c:pt>
                <c:pt idx="85">
                  <c:v>1.25741958618159E-2</c:v>
                </c:pt>
                <c:pt idx="86">
                  <c:v>1.2335777282714599E-2</c:v>
                </c:pt>
                <c:pt idx="87">
                  <c:v>1.2087821960449E-2</c:v>
                </c:pt>
                <c:pt idx="88">
                  <c:v>1.18398666381832E-2</c:v>
                </c:pt>
                <c:pt idx="89">
                  <c:v>1.1587142944335899E-2</c:v>
                </c:pt>
                <c:pt idx="90">
                  <c:v>1.1329650878906101E-2</c:v>
                </c:pt>
                <c:pt idx="91">
                  <c:v>1.1072158813476301E-2</c:v>
                </c:pt>
                <c:pt idx="92">
                  <c:v>1.08098983764647E-2</c:v>
                </c:pt>
                <c:pt idx="93">
                  <c:v>1.05428695678707E-2</c:v>
                </c:pt>
                <c:pt idx="94">
                  <c:v>1.0271072387695E-2</c:v>
                </c:pt>
                <c:pt idx="95">
                  <c:v>1.0004043579101399E-2</c:v>
                </c:pt>
                <c:pt idx="96">
                  <c:v>9.7274780273433805E-3</c:v>
                </c:pt>
                <c:pt idx="97">
                  <c:v>9.4556808471677901E-3</c:v>
                </c:pt>
                <c:pt idx="98">
                  <c:v>9.1743469238278492E-3</c:v>
                </c:pt>
                <c:pt idx="99">
                  <c:v>8.8977813720699205E-3</c:v>
                </c:pt>
                <c:pt idx="100">
                  <c:v>8.6164474487303005E-3</c:v>
                </c:pt>
                <c:pt idx="101">
                  <c:v>8.3351135253902694E-3</c:v>
                </c:pt>
                <c:pt idx="102">
                  <c:v>8.0537796020505592E-3</c:v>
                </c:pt>
                <c:pt idx="103">
                  <c:v>7.7676773071284899E-3</c:v>
                </c:pt>
                <c:pt idx="104">
                  <c:v>7.4863433837886297E-3</c:v>
                </c:pt>
                <c:pt idx="105">
                  <c:v>7.2050094604491398E-3</c:v>
                </c:pt>
                <c:pt idx="106">
                  <c:v>6.9236755371091798E-3</c:v>
                </c:pt>
                <c:pt idx="107">
                  <c:v>6.6423416137692901E-3</c:v>
                </c:pt>
                <c:pt idx="108">
                  <c:v>6.3610076904293596E-3</c:v>
                </c:pt>
                <c:pt idx="109">
                  <c:v>6.0844421386715497E-3</c:v>
                </c:pt>
                <c:pt idx="110">
                  <c:v>5.8078765869141796E-3</c:v>
                </c:pt>
                <c:pt idx="111">
                  <c:v>5.5408477783198701E-3</c:v>
                </c:pt>
                <c:pt idx="112">
                  <c:v>5.2642822265620802E-3</c:v>
                </c:pt>
                <c:pt idx="113">
                  <c:v>5.0020217895507804E-3</c:v>
                </c:pt>
                <c:pt idx="114">
                  <c:v>4.7397613525389003E-3</c:v>
                </c:pt>
                <c:pt idx="115">
                  <c:v>4.4822692871092596E-3</c:v>
                </c:pt>
                <c:pt idx="116">
                  <c:v>4.22954559326124E-3</c:v>
                </c:pt>
                <c:pt idx="117">
                  <c:v>3.9815902709959099E-3</c:v>
                </c:pt>
                <c:pt idx="118">
                  <c:v>3.7384033203121899E-3</c:v>
                </c:pt>
                <c:pt idx="119">
                  <c:v>3.5047531127929401E-3</c:v>
                </c:pt>
                <c:pt idx="120">
                  <c:v>3.2758712768552601E-3</c:v>
                </c:pt>
                <c:pt idx="121">
                  <c:v>3.0517578124995199E-3</c:v>
                </c:pt>
                <c:pt idx="122">
                  <c:v>2.83718109130869E-3</c:v>
                </c:pt>
                <c:pt idx="123">
                  <c:v>2.63214111328092E-3</c:v>
                </c:pt>
                <c:pt idx="124">
                  <c:v>2.4318695068357501E-3</c:v>
                </c:pt>
                <c:pt idx="125">
                  <c:v>2.2411346435542898E-3</c:v>
                </c:pt>
                <c:pt idx="126">
                  <c:v>2.0647048950197498E-3</c:v>
                </c:pt>
                <c:pt idx="127">
                  <c:v>1.83105468749964E-3</c:v>
                </c:pt>
                <c:pt idx="128">
                  <c:v>1.5687942504879801E-3</c:v>
                </c:pt>
                <c:pt idx="129">
                  <c:v>1.33991241455034E-3</c:v>
                </c:pt>
                <c:pt idx="130">
                  <c:v>1.1348724365234299E-3</c:v>
                </c:pt>
                <c:pt idx="131">
                  <c:v>1.4090538024901099E-3</c:v>
                </c:pt>
                <c:pt idx="132">
                  <c:v>9.9420547485331093E-4</c:v>
                </c:pt>
                <c:pt idx="133">
                  <c:v>7.0571899414055604E-4</c:v>
                </c:pt>
                <c:pt idx="134">
                  <c:v>4.98294830322076E-4</c:v>
                </c:pt>
                <c:pt idx="135">
                  <c:v>3.5285949707023601E-4</c:v>
                </c:pt>
                <c:pt idx="136">
                  <c:v>2.5033950805654202E-4</c:v>
                </c:pt>
                <c:pt idx="137">
                  <c:v>1.7881393432611699E-4</c:v>
                </c:pt>
                <c:pt idx="138">
                  <c:v>1.2636184692376399E-4</c:v>
                </c:pt>
                <c:pt idx="139" formatCode="0.00E+00">
                  <c:v>9.0599060058511202E-5</c:v>
                </c:pt>
                <c:pt idx="140" formatCode="0.00E+00">
                  <c:v>6.4373016357403294E-5</c:v>
                </c:pt>
                <c:pt idx="141" formatCode="0.00E+00">
                  <c:v>4.7683715819944501E-5</c:v>
                </c:pt>
                <c:pt idx="142" formatCode="0.00E+00">
                  <c:v>3.3378601074235203E-5</c:v>
                </c:pt>
                <c:pt idx="143" formatCode="0.00E+00">
                  <c:v>2.6226043700902098E-5</c:v>
                </c:pt>
                <c:pt idx="144" formatCode="0.00E+00">
                  <c:v>1.6689300537250199E-5</c:v>
                </c:pt>
                <c:pt idx="145" formatCode="0.00E+00">
                  <c:v>1.43051147460952E-5</c:v>
                </c:pt>
                <c:pt idx="146" formatCode="0.00E+00">
                  <c:v>1.1920928954940099E-5</c:v>
                </c:pt>
                <c:pt idx="147" formatCode="0.00E+00">
                  <c:v>9.5367431639240694E-6</c:v>
                </c:pt>
                <c:pt idx="148" formatCode="0.00E+00">
                  <c:v>7.15255737304703E-6</c:v>
                </c:pt>
                <c:pt idx="149" formatCode="0.00E+00">
                  <c:v>4.76837158175374E-6</c:v>
                </c:pt>
                <c:pt idx="150" formatCode="0.00E+00">
                  <c:v>4.7683715820313101E-6</c:v>
                </c:pt>
                <c:pt idx="151" formatCode="0.00E+00">
                  <c:v>4.7683715820313101E-6</c:v>
                </c:pt>
                <c:pt idx="152" formatCode="0.00E+00">
                  <c:v>4.7683715818925102E-6</c:v>
                </c:pt>
                <c:pt idx="153" formatCode="0.00E+00">
                  <c:v>4.7683715820312898E-6</c:v>
                </c:pt>
                <c:pt idx="154" formatCode="0.00E+00">
                  <c:v>2.3841857907380701E-6</c:v>
                </c:pt>
                <c:pt idx="155" formatCode="0.00E+00">
                  <c:v>2.3841857910156301E-6</c:v>
                </c:pt>
                <c:pt idx="156" formatCode="0.00E+00">
                  <c:v>4.76837158175374E-6</c:v>
                </c:pt>
                <c:pt idx="157" formatCode="0.00E+00">
                  <c:v>2.3841857908768899E-6</c:v>
                </c:pt>
                <c:pt idx="158" formatCode="0.00E+00">
                  <c:v>2.3841857908768598E-6</c:v>
                </c:pt>
                <c:pt idx="159">
                  <c:v>0</c:v>
                </c:pt>
                <c:pt idx="160">
                  <c:v>0</c:v>
                </c:pt>
                <c:pt idx="161" formatCode="0.00E+00">
                  <c:v>1.5880419509950501E-6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95496"/>
        <c:axId val="641596280"/>
      </c:scatterChart>
      <c:valAx>
        <c:axId val="6415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6280"/>
        <c:crosses val="autoZero"/>
        <c:crossBetween val="midCat"/>
      </c:valAx>
      <c:valAx>
        <c:axId val="6415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BS-engine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'8-non'!$S$229:$S$419</c:f>
              <c:numCache>
                <c:formatCode>0.00E+00</c:formatCode>
                <c:ptCount val="191"/>
                <c:pt idx="0">
                  <c:v>2.6593200000000002E-3</c:v>
                </c:pt>
                <c:pt idx="1">
                  <c:v>2.56179E-3</c:v>
                </c:pt>
                <c:pt idx="2">
                  <c:v>2.4646400000000001E-3</c:v>
                </c:pt>
                <c:pt idx="3">
                  <c:v>2.3678699999999998E-3</c:v>
                </c:pt>
                <c:pt idx="4">
                  <c:v>2.2714499999999999E-3</c:v>
                </c:pt>
                <c:pt idx="5">
                  <c:v>2.1753699999999998E-3</c:v>
                </c:pt>
                <c:pt idx="6">
                  <c:v>8.9870799999999997E-3</c:v>
                </c:pt>
                <c:pt idx="7">
                  <c:v>1.5908599999999998E-2</c:v>
                </c:pt>
                <c:pt idx="8">
                  <c:v>1.59212E-2</c:v>
                </c:pt>
                <c:pt idx="9">
                  <c:v>1.5932399999999999E-2</c:v>
                </c:pt>
                <c:pt idx="10">
                  <c:v>1.59422E-2</c:v>
                </c:pt>
                <c:pt idx="11">
                  <c:v>1.5950499999999999E-2</c:v>
                </c:pt>
                <c:pt idx="12">
                  <c:v>1.5957200000000001E-2</c:v>
                </c:pt>
                <c:pt idx="13">
                  <c:v>1.5962500000000001E-2</c:v>
                </c:pt>
                <c:pt idx="14">
                  <c:v>1.59661E-2</c:v>
                </c:pt>
                <c:pt idx="15">
                  <c:v>1.5968099999999999E-2</c:v>
                </c:pt>
                <c:pt idx="16">
                  <c:v>1.5968400000000001E-2</c:v>
                </c:pt>
                <c:pt idx="17">
                  <c:v>1.5967100000000001E-2</c:v>
                </c:pt>
                <c:pt idx="18">
                  <c:v>1.59639E-2</c:v>
                </c:pt>
                <c:pt idx="19">
                  <c:v>1.5959000000000001E-2</c:v>
                </c:pt>
                <c:pt idx="20">
                  <c:v>1.5952299999999999E-2</c:v>
                </c:pt>
                <c:pt idx="21">
                  <c:v>1.5943599999999999E-2</c:v>
                </c:pt>
                <c:pt idx="22">
                  <c:v>1.5933099999999999E-2</c:v>
                </c:pt>
                <c:pt idx="23">
                  <c:v>1.5920699999999999E-2</c:v>
                </c:pt>
                <c:pt idx="24">
                  <c:v>1.5906400000000001E-2</c:v>
                </c:pt>
                <c:pt idx="25">
                  <c:v>1.5890000000000001E-2</c:v>
                </c:pt>
                <c:pt idx="26">
                  <c:v>1.58715E-2</c:v>
                </c:pt>
                <c:pt idx="27">
                  <c:v>1.5850900000000001E-2</c:v>
                </c:pt>
                <c:pt idx="28">
                  <c:v>1.5828200000000001E-2</c:v>
                </c:pt>
                <c:pt idx="29">
                  <c:v>1.5803299999999999E-2</c:v>
                </c:pt>
                <c:pt idx="30">
                  <c:v>1.5776200000000001E-2</c:v>
                </c:pt>
                <c:pt idx="31">
                  <c:v>1.5746900000000001E-2</c:v>
                </c:pt>
                <c:pt idx="32">
                  <c:v>1.5715199999999999E-2</c:v>
                </c:pt>
                <c:pt idx="33">
                  <c:v>1.5681299999999999E-2</c:v>
                </c:pt>
                <c:pt idx="34">
                  <c:v>1.56449E-2</c:v>
                </c:pt>
                <c:pt idx="35">
                  <c:v>1.5606099999999999E-2</c:v>
                </c:pt>
                <c:pt idx="36">
                  <c:v>1.55649E-2</c:v>
                </c:pt>
                <c:pt idx="37">
                  <c:v>1.5521099999999999E-2</c:v>
                </c:pt>
                <c:pt idx="38">
                  <c:v>1.54748E-2</c:v>
                </c:pt>
                <c:pt idx="39">
                  <c:v>1.5425899999999999E-2</c:v>
                </c:pt>
                <c:pt idx="40">
                  <c:v>1.5374499999999999E-2</c:v>
                </c:pt>
                <c:pt idx="41">
                  <c:v>1.53204E-2</c:v>
                </c:pt>
                <c:pt idx="42">
                  <c:v>1.52636E-2</c:v>
                </c:pt>
                <c:pt idx="43">
                  <c:v>1.52041E-2</c:v>
                </c:pt>
                <c:pt idx="44">
                  <c:v>1.51419E-2</c:v>
                </c:pt>
                <c:pt idx="45">
                  <c:v>1.5079E-2</c:v>
                </c:pt>
                <c:pt idx="46">
                  <c:v>1.50131E-2</c:v>
                </c:pt>
                <c:pt idx="47">
                  <c:v>1.4944499999999999E-2</c:v>
                </c:pt>
                <c:pt idx="48">
                  <c:v>1.48729E-2</c:v>
                </c:pt>
                <c:pt idx="49">
                  <c:v>1.47984E-2</c:v>
                </c:pt>
                <c:pt idx="50">
                  <c:v>1.47209E-2</c:v>
                </c:pt>
                <c:pt idx="51">
                  <c:v>1.46404E-2</c:v>
                </c:pt>
                <c:pt idx="52">
                  <c:v>1.4556899999999999E-2</c:v>
                </c:pt>
                <c:pt idx="53">
                  <c:v>1.4470200000000001E-2</c:v>
                </c:pt>
                <c:pt idx="54">
                  <c:v>1.43803E-2</c:v>
                </c:pt>
                <c:pt idx="55">
                  <c:v>1.4287299999999999E-2</c:v>
                </c:pt>
                <c:pt idx="56">
                  <c:v>1.4191E-2</c:v>
                </c:pt>
                <c:pt idx="57">
                  <c:v>1.40914E-2</c:v>
                </c:pt>
                <c:pt idx="58">
                  <c:v>1.3988499999999999E-2</c:v>
                </c:pt>
                <c:pt idx="59">
                  <c:v>1.38821E-2</c:v>
                </c:pt>
                <c:pt idx="60">
                  <c:v>1.3772400000000001E-2</c:v>
                </c:pt>
                <c:pt idx="61">
                  <c:v>1.36591E-2</c:v>
                </c:pt>
                <c:pt idx="62">
                  <c:v>1.35424E-2</c:v>
                </c:pt>
                <c:pt idx="63">
                  <c:v>1.3422099999999999E-2</c:v>
                </c:pt>
                <c:pt idx="64">
                  <c:v>1.32981E-2</c:v>
                </c:pt>
                <c:pt idx="65">
                  <c:v>1.3170599999999999E-2</c:v>
                </c:pt>
                <c:pt idx="66">
                  <c:v>1.30394E-2</c:v>
                </c:pt>
                <c:pt idx="67">
                  <c:v>1.29044E-2</c:v>
                </c:pt>
                <c:pt idx="68">
                  <c:v>1.2765800000000001E-2</c:v>
                </c:pt>
                <c:pt idx="69">
                  <c:v>1.26234E-2</c:v>
                </c:pt>
                <c:pt idx="70">
                  <c:v>1.2477200000000001E-2</c:v>
                </c:pt>
                <c:pt idx="71">
                  <c:v>1.2327299999999999E-2</c:v>
                </c:pt>
                <c:pt idx="72">
                  <c:v>1.2173700000000001E-2</c:v>
                </c:pt>
                <c:pt idx="73">
                  <c:v>1.20164E-2</c:v>
                </c:pt>
                <c:pt idx="74">
                  <c:v>1.18554E-2</c:v>
                </c:pt>
                <c:pt idx="75">
                  <c:v>1.16907E-2</c:v>
                </c:pt>
                <c:pt idx="76">
                  <c:v>1.15224E-2</c:v>
                </c:pt>
                <c:pt idx="77">
                  <c:v>1.1350499999999999E-2</c:v>
                </c:pt>
                <c:pt idx="78">
                  <c:v>1.11749E-2</c:v>
                </c:pt>
                <c:pt idx="79">
                  <c:v>1.0995899999999999E-2</c:v>
                </c:pt>
                <c:pt idx="80">
                  <c:v>1.0813400000000001E-2</c:v>
                </c:pt>
                <c:pt idx="81">
                  <c:v>1.06275E-2</c:v>
                </c:pt>
                <c:pt idx="82">
                  <c:v>1.04382E-2</c:v>
                </c:pt>
                <c:pt idx="83">
                  <c:v>1.02457E-2</c:v>
                </c:pt>
                <c:pt idx="84">
                  <c:v>1.005E-2</c:v>
                </c:pt>
                <c:pt idx="85">
                  <c:v>9.8511999999999992E-3</c:v>
                </c:pt>
                <c:pt idx="86">
                  <c:v>9.6494200000000006E-3</c:v>
                </c:pt>
                <c:pt idx="87">
                  <c:v>9.44476E-3</c:v>
                </c:pt>
                <c:pt idx="88">
                  <c:v>9.2373400000000001E-3</c:v>
                </c:pt>
                <c:pt idx="89">
                  <c:v>9.0272800000000004E-3</c:v>
                </c:pt>
                <c:pt idx="90">
                  <c:v>8.8147299999999998E-3</c:v>
                </c:pt>
                <c:pt idx="91">
                  <c:v>8.5998399999999992E-3</c:v>
                </c:pt>
                <c:pt idx="92">
                  <c:v>8.3827599999999995E-3</c:v>
                </c:pt>
                <c:pt idx="93">
                  <c:v>8.1636499999999997E-3</c:v>
                </c:pt>
                <c:pt idx="94">
                  <c:v>7.9427200000000003E-3</c:v>
                </c:pt>
                <c:pt idx="95">
                  <c:v>7.7201199999999996E-3</c:v>
                </c:pt>
                <c:pt idx="96">
                  <c:v>7.4960699999999996E-3</c:v>
                </c:pt>
                <c:pt idx="97">
                  <c:v>7.2707800000000001E-3</c:v>
                </c:pt>
                <c:pt idx="98">
                  <c:v>7.0444699999999997E-3</c:v>
                </c:pt>
                <c:pt idx="99">
                  <c:v>6.8173599999999997E-3</c:v>
                </c:pt>
                <c:pt idx="100">
                  <c:v>6.5897200000000003E-3</c:v>
                </c:pt>
                <c:pt idx="101">
                  <c:v>6.3617700000000001E-3</c:v>
                </c:pt>
                <c:pt idx="102">
                  <c:v>6.1338E-3</c:v>
                </c:pt>
                <c:pt idx="103">
                  <c:v>5.9060600000000003E-3</c:v>
                </c:pt>
                <c:pt idx="104">
                  <c:v>5.67886E-3</c:v>
                </c:pt>
                <c:pt idx="105">
                  <c:v>5.4524700000000001E-3</c:v>
                </c:pt>
                <c:pt idx="106">
                  <c:v>5.2271899999999996E-3</c:v>
                </c:pt>
                <c:pt idx="107">
                  <c:v>5.0033400000000002E-3</c:v>
                </c:pt>
                <c:pt idx="108">
                  <c:v>4.78123E-3</c:v>
                </c:pt>
                <c:pt idx="109">
                  <c:v>4.5611799999999997E-3</c:v>
                </c:pt>
                <c:pt idx="110">
                  <c:v>4.34353E-3</c:v>
                </c:pt>
                <c:pt idx="111">
                  <c:v>4.1285899999999997E-3</c:v>
                </c:pt>
                <c:pt idx="112">
                  <c:v>3.9167100000000003E-3</c:v>
                </c:pt>
                <c:pt idx="113">
                  <c:v>3.7082299999999999E-3</c:v>
                </c:pt>
                <c:pt idx="114">
                  <c:v>3.5034799999999998E-3</c:v>
                </c:pt>
                <c:pt idx="115">
                  <c:v>3.3028200000000001E-3</c:v>
                </c:pt>
                <c:pt idx="116">
                  <c:v>3.10656E-3</c:v>
                </c:pt>
                <c:pt idx="117">
                  <c:v>2.9150600000000001E-3</c:v>
                </c:pt>
                <c:pt idx="118">
                  <c:v>2.72865E-3</c:v>
                </c:pt>
                <c:pt idx="119">
                  <c:v>2.5476499999999998E-3</c:v>
                </c:pt>
                <c:pt idx="120">
                  <c:v>2.3723899999999998E-3</c:v>
                </c:pt>
                <c:pt idx="121">
                  <c:v>2.2031899999999998E-3</c:v>
                </c:pt>
                <c:pt idx="122">
                  <c:v>2.0403600000000002E-3</c:v>
                </c:pt>
                <c:pt idx="123">
                  <c:v>1.8842100000000001E-3</c:v>
                </c:pt>
                <c:pt idx="124">
                  <c:v>1.7350600000000001E-3</c:v>
                </c:pt>
                <c:pt idx="125">
                  <c:v>1.5931999999999999E-3</c:v>
                </c:pt>
                <c:pt idx="126">
                  <c:v>1.45813E-3</c:v>
                </c:pt>
                <c:pt idx="127">
                  <c:v>1.2492E-3</c:v>
                </c:pt>
                <c:pt idx="128">
                  <c:v>1.06617E-3</c:v>
                </c:pt>
                <c:pt idx="129">
                  <c:v>9.0444500000000003E-4</c:v>
                </c:pt>
                <c:pt idx="130">
                  <c:v>9.852210000000001E-4</c:v>
                </c:pt>
                <c:pt idx="131">
                  <c:v>1.0121799999999999E-3</c:v>
                </c:pt>
                <c:pt idx="132">
                  <c:v>8.4695500000000004E-4</c:v>
                </c:pt>
                <c:pt idx="133">
                  <c:v>7.0870000000000004E-4</c:v>
                </c:pt>
                <c:pt idx="134">
                  <c:v>5.93014E-4</c:v>
                </c:pt>
                <c:pt idx="135">
                  <c:v>4.96212E-4</c:v>
                </c:pt>
                <c:pt idx="136">
                  <c:v>4.1521199999999998E-4</c:v>
                </c:pt>
                <c:pt idx="137">
                  <c:v>3.4743399999999998E-4</c:v>
                </c:pt>
                <c:pt idx="138">
                  <c:v>2.9072000000000001E-4</c:v>
                </c:pt>
                <c:pt idx="139">
                  <c:v>2.4326400000000001E-4</c:v>
                </c:pt>
                <c:pt idx="140">
                  <c:v>2.03554E-4</c:v>
                </c:pt>
                <c:pt idx="141">
                  <c:v>1.70326E-4</c:v>
                </c:pt>
                <c:pt idx="142">
                  <c:v>1.42523E-4</c:v>
                </c:pt>
                <c:pt idx="143">
                  <c:v>1.19258E-4</c:v>
                </c:pt>
                <c:pt idx="144">
                  <c:v>9.9790499999999999E-5</c:v>
                </c:pt>
                <c:pt idx="145">
                  <c:v>8.3500999999999999E-5</c:v>
                </c:pt>
                <c:pt idx="146">
                  <c:v>6.9870599999999995E-5</c:v>
                </c:pt>
                <c:pt idx="147">
                  <c:v>5.8465099999999997E-5</c:v>
                </c:pt>
                <c:pt idx="148">
                  <c:v>4.8921400000000002E-5</c:v>
                </c:pt>
                <c:pt idx="149">
                  <c:v>4.0935600000000002E-5</c:v>
                </c:pt>
                <c:pt idx="150">
                  <c:v>3.42534E-5</c:v>
                </c:pt>
                <c:pt idx="151">
                  <c:v>2.8662000000000001E-5</c:v>
                </c:pt>
                <c:pt idx="152">
                  <c:v>2.3983300000000001E-5</c:v>
                </c:pt>
                <c:pt idx="153">
                  <c:v>2.0068299999999999E-5</c:v>
                </c:pt>
                <c:pt idx="154">
                  <c:v>1.6792399999999999E-5</c:v>
                </c:pt>
                <c:pt idx="155">
                  <c:v>1.40512E-5</c:v>
                </c:pt>
                <c:pt idx="156">
                  <c:v>1.1757500000000001E-5</c:v>
                </c:pt>
                <c:pt idx="157">
                  <c:v>9.8382500000000002E-6</c:v>
                </c:pt>
                <c:pt idx="158">
                  <c:v>8.2322500000000007E-6</c:v>
                </c:pt>
                <c:pt idx="159">
                  <c:v>6.8884099999999998E-6</c:v>
                </c:pt>
                <c:pt idx="160">
                  <c:v>5.7639300000000004E-6</c:v>
                </c:pt>
                <c:pt idx="161">
                  <c:v>4.8230000000000002E-6</c:v>
                </c:pt>
                <c:pt idx="162">
                  <c:v>4.0356500000000001E-6</c:v>
                </c:pt>
                <c:pt idx="163">
                  <c:v>3.3768099999999999E-6</c:v>
                </c:pt>
                <c:pt idx="164">
                  <c:v>2.8255100000000002E-6</c:v>
                </c:pt>
                <c:pt idx="165">
                  <c:v>2.3641899999999999E-6</c:v>
                </c:pt>
                <c:pt idx="166">
                  <c:v>1.9781499999999999E-6</c:v>
                </c:pt>
                <c:pt idx="167">
                  <c:v>1.6551099999999999E-6</c:v>
                </c:pt>
                <c:pt idx="168">
                  <c:v>1.3847700000000001E-6</c:v>
                </c:pt>
                <c:pt idx="169">
                  <c:v>1.15853E-6</c:v>
                </c:pt>
                <c:pt idx="170">
                  <c:v>9.6918100000000008E-7</c:v>
                </c:pt>
                <c:pt idx="171">
                  <c:v>8.1069600000000002E-7</c:v>
                </c:pt>
                <c:pt idx="172">
                  <c:v>6.7802700000000001E-7</c:v>
                </c:pt>
                <c:pt idx="173">
                  <c:v>5.6695000000000003E-7</c:v>
                </c:pt>
                <c:pt idx="174">
                  <c:v>4.7392699999999998E-7</c:v>
                </c:pt>
                <c:pt idx="175">
                  <c:v>3.9599599999999999E-7</c:v>
                </c:pt>
                <c:pt idx="176">
                  <c:v>3.3067599999999999E-7</c:v>
                </c:pt>
                <c:pt idx="177">
                  <c:v>2.7588499999999999E-7</c:v>
                </c:pt>
                <c:pt idx="178">
                  <c:v>2.2987999999999999E-7</c:v>
                </c:pt>
                <c:pt idx="179">
                  <c:v>1.9119599999999999E-7</c:v>
                </c:pt>
                <c:pt idx="180">
                  <c:v>1.586E-7</c:v>
                </c:pt>
                <c:pt idx="181">
                  <c:v>1.31054E-7</c:v>
                </c:pt>
                <c:pt idx="182">
                  <c:v>1.07682E-7</c:v>
                </c:pt>
                <c:pt idx="183">
                  <c:v>8.7739099999999995E-8</c:v>
                </c:pt>
                <c:pt idx="184">
                  <c:v>7.0590100000000004E-8</c:v>
                </c:pt>
                <c:pt idx="185">
                  <c:v>5.5688799999999999E-8</c:v>
                </c:pt>
                <c:pt idx="186">
                  <c:v>4.2561300000000003E-8</c:v>
                </c:pt>
                <c:pt idx="187">
                  <c:v>3.0788800000000001E-8</c:v>
                </c:pt>
                <c:pt idx="188">
                  <c:v>1.9996900000000002E-8</c:v>
                </c:pt>
                <c:pt idx="189">
                  <c:v>9.8417399999999996E-9</c:v>
                </c:pt>
                <c:pt idx="190">
                  <c:v>-4.9704699999999999E-12</c:v>
                </c:pt>
              </c:numCache>
            </c:numRef>
          </c:yVal>
          <c:smooth val="0"/>
        </c:ser>
        <c:ser>
          <c:idx val="1"/>
          <c:order val="1"/>
          <c:tx>
            <c:v>OrcaFlex</c:v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'8-non'!$D$181:$D$342</c:f>
              <c:numCache>
                <c:formatCode>General</c:formatCode>
                <c:ptCount val="162"/>
                <c:pt idx="0">
                  <c:v>0</c:v>
                </c:pt>
                <c:pt idx="1">
                  <c:v>5.39416666666667E-2</c:v>
                </c:pt>
                <c:pt idx="2">
                  <c:v>0.161825</c:v>
                </c:pt>
                <c:pt idx="3">
                  <c:v>0.26970833333333299</c:v>
                </c:pt>
                <c:pt idx="4">
                  <c:v>0.37759166666666699</c:v>
                </c:pt>
                <c:pt idx="5">
                  <c:v>0.48547499999999999</c:v>
                </c:pt>
                <c:pt idx="6">
                  <c:v>0.59335833333333299</c:v>
                </c:pt>
                <c:pt idx="7">
                  <c:v>0.67230000000000001</c:v>
                </c:pt>
                <c:pt idx="8">
                  <c:v>0.72230000000000005</c:v>
                </c:pt>
                <c:pt idx="9">
                  <c:v>0.77229999999999999</c:v>
                </c:pt>
                <c:pt idx="10">
                  <c:v>0.82230000000000003</c:v>
                </c:pt>
                <c:pt idx="11">
                  <c:v>0.87229999999999996</c:v>
                </c:pt>
                <c:pt idx="12">
                  <c:v>0.92230000000000001</c:v>
                </c:pt>
                <c:pt idx="13">
                  <c:v>0.97230000000000005</c:v>
                </c:pt>
                <c:pt idx="14">
                  <c:v>1.0223</c:v>
                </c:pt>
                <c:pt idx="15">
                  <c:v>1.0723</c:v>
                </c:pt>
                <c:pt idx="16">
                  <c:v>1.1223000000000001</c:v>
                </c:pt>
                <c:pt idx="17">
                  <c:v>1.1722999999999999</c:v>
                </c:pt>
                <c:pt idx="18">
                  <c:v>1.2222999999999999</c:v>
                </c:pt>
                <c:pt idx="19">
                  <c:v>1.2723</c:v>
                </c:pt>
                <c:pt idx="20">
                  <c:v>1.3223</c:v>
                </c:pt>
                <c:pt idx="21">
                  <c:v>1.3723000000000001</c:v>
                </c:pt>
                <c:pt idx="22">
                  <c:v>1.4222999999999999</c:v>
                </c:pt>
                <c:pt idx="23">
                  <c:v>1.4722999999999999</c:v>
                </c:pt>
                <c:pt idx="24">
                  <c:v>1.5223</c:v>
                </c:pt>
                <c:pt idx="25">
                  <c:v>1.5723</c:v>
                </c:pt>
                <c:pt idx="26">
                  <c:v>1.6223000000000001</c:v>
                </c:pt>
                <c:pt idx="27">
                  <c:v>1.6722999999999999</c:v>
                </c:pt>
                <c:pt idx="28">
                  <c:v>1.7222999999999999</c:v>
                </c:pt>
                <c:pt idx="29">
                  <c:v>1.7723</c:v>
                </c:pt>
                <c:pt idx="30">
                  <c:v>1.8223</c:v>
                </c:pt>
                <c:pt idx="31">
                  <c:v>1.8723000000000001</c:v>
                </c:pt>
                <c:pt idx="32">
                  <c:v>1.9222999999999999</c:v>
                </c:pt>
                <c:pt idx="33">
                  <c:v>1.9722999999999999</c:v>
                </c:pt>
                <c:pt idx="34">
                  <c:v>2.0223</c:v>
                </c:pt>
                <c:pt idx="35">
                  <c:v>2.0722999999999998</c:v>
                </c:pt>
                <c:pt idx="36">
                  <c:v>2.1223000000000001</c:v>
                </c:pt>
                <c:pt idx="37">
                  <c:v>2.1722999999999999</c:v>
                </c:pt>
                <c:pt idx="38">
                  <c:v>2.2223000000000002</c:v>
                </c:pt>
                <c:pt idx="39">
                  <c:v>2.2723</c:v>
                </c:pt>
                <c:pt idx="40">
                  <c:v>2.3222999999999998</c:v>
                </c:pt>
                <c:pt idx="41">
                  <c:v>2.3723000000000001</c:v>
                </c:pt>
                <c:pt idx="42">
                  <c:v>2.4222999999999999</c:v>
                </c:pt>
                <c:pt idx="43">
                  <c:v>2.4723000000000002</c:v>
                </c:pt>
                <c:pt idx="44">
                  <c:v>2.5223</c:v>
                </c:pt>
                <c:pt idx="45">
                  <c:v>2.5722999999999998</c:v>
                </c:pt>
                <c:pt idx="46">
                  <c:v>2.6223000000000001</c:v>
                </c:pt>
                <c:pt idx="47">
                  <c:v>2.6722999999999999</c:v>
                </c:pt>
                <c:pt idx="48">
                  <c:v>2.7223000000000002</c:v>
                </c:pt>
                <c:pt idx="49">
                  <c:v>2.7723</c:v>
                </c:pt>
                <c:pt idx="50">
                  <c:v>2.8222999999999998</c:v>
                </c:pt>
                <c:pt idx="51">
                  <c:v>2.8723000000000001</c:v>
                </c:pt>
                <c:pt idx="52">
                  <c:v>2.9222999999999999</c:v>
                </c:pt>
                <c:pt idx="53">
                  <c:v>2.9723000000000002</c:v>
                </c:pt>
                <c:pt idx="54">
                  <c:v>3.0223</c:v>
                </c:pt>
                <c:pt idx="55">
                  <c:v>3.0722999999999998</c:v>
                </c:pt>
                <c:pt idx="56">
                  <c:v>3.1223000000000001</c:v>
                </c:pt>
                <c:pt idx="57">
                  <c:v>3.1722999999999999</c:v>
                </c:pt>
                <c:pt idx="58">
                  <c:v>3.2223000000000002</c:v>
                </c:pt>
                <c:pt idx="59">
                  <c:v>3.2723</c:v>
                </c:pt>
                <c:pt idx="60">
                  <c:v>3.3222999999999998</c:v>
                </c:pt>
                <c:pt idx="61">
                  <c:v>3.3723000000000001</c:v>
                </c:pt>
                <c:pt idx="62">
                  <c:v>3.4222999999999999</c:v>
                </c:pt>
                <c:pt idx="63">
                  <c:v>3.4723000000000002</c:v>
                </c:pt>
                <c:pt idx="64">
                  <c:v>3.5223</c:v>
                </c:pt>
                <c:pt idx="65">
                  <c:v>3.5722999999999998</c:v>
                </c:pt>
                <c:pt idx="66">
                  <c:v>3.6223000000000001</c:v>
                </c:pt>
                <c:pt idx="67">
                  <c:v>3.6722999999999999</c:v>
                </c:pt>
                <c:pt idx="68">
                  <c:v>3.7223000000000002</c:v>
                </c:pt>
                <c:pt idx="69">
                  <c:v>3.7723</c:v>
                </c:pt>
                <c:pt idx="70">
                  <c:v>3.8222999999999998</c:v>
                </c:pt>
                <c:pt idx="71">
                  <c:v>3.8722999999999899</c:v>
                </c:pt>
                <c:pt idx="72">
                  <c:v>3.9222999999999901</c:v>
                </c:pt>
                <c:pt idx="73">
                  <c:v>3.97229999999999</c:v>
                </c:pt>
                <c:pt idx="74">
                  <c:v>4.0222999999999898</c:v>
                </c:pt>
                <c:pt idx="75">
                  <c:v>4.0722999999999896</c:v>
                </c:pt>
                <c:pt idx="76">
                  <c:v>4.1222999999999903</c:v>
                </c:pt>
                <c:pt idx="77">
                  <c:v>4.1722999999999901</c:v>
                </c:pt>
                <c:pt idx="78">
                  <c:v>4.22229999999999</c:v>
                </c:pt>
                <c:pt idx="79">
                  <c:v>4.2722999999999898</c:v>
                </c:pt>
                <c:pt idx="80">
                  <c:v>4.3222999999999896</c:v>
                </c:pt>
                <c:pt idx="81">
                  <c:v>4.3722999999999903</c:v>
                </c:pt>
                <c:pt idx="82">
                  <c:v>4.4222999999999901</c:v>
                </c:pt>
                <c:pt idx="83">
                  <c:v>4.47229999999999</c:v>
                </c:pt>
                <c:pt idx="84">
                  <c:v>4.5222999999999898</c:v>
                </c:pt>
                <c:pt idx="85">
                  <c:v>4.5722999999999896</c:v>
                </c:pt>
                <c:pt idx="86">
                  <c:v>4.6222999999999903</c:v>
                </c:pt>
                <c:pt idx="87">
                  <c:v>4.6722999999999901</c:v>
                </c:pt>
                <c:pt idx="88">
                  <c:v>4.72229999999999</c:v>
                </c:pt>
                <c:pt idx="89">
                  <c:v>4.7722999999999898</c:v>
                </c:pt>
                <c:pt idx="90">
                  <c:v>4.8222999999999896</c:v>
                </c:pt>
                <c:pt idx="91">
                  <c:v>4.8722999999999903</c:v>
                </c:pt>
                <c:pt idx="92">
                  <c:v>4.9222999999999901</c:v>
                </c:pt>
                <c:pt idx="93">
                  <c:v>4.97229999999999</c:v>
                </c:pt>
                <c:pt idx="94">
                  <c:v>5.0222999999999898</c:v>
                </c:pt>
                <c:pt idx="95">
                  <c:v>5.0722999999999896</c:v>
                </c:pt>
                <c:pt idx="96">
                  <c:v>5.1222999999999903</c:v>
                </c:pt>
                <c:pt idx="97">
                  <c:v>5.1722999999999901</c:v>
                </c:pt>
                <c:pt idx="98">
                  <c:v>5.22229999999999</c:v>
                </c:pt>
                <c:pt idx="99">
                  <c:v>5.2722999999999898</c:v>
                </c:pt>
                <c:pt idx="100">
                  <c:v>5.3222999999999896</c:v>
                </c:pt>
                <c:pt idx="101">
                  <c:v>5.3722999999999903</c:v>
                </c:pt>
                <c:pt idx="102">
                  <c:v>5.4222999999999901</c:v>
                </c:pt>
                <c:pt idx="103">
                  <c:v>5.47229999999999</c:v>
                </c:pt>
                <c:pt idx="104">
                  <c:v>5.5222999999999898</c:v>
                </c:pt>
                <c:pt idx="105">
                  <c:v>5.5722999999999896</c:v>
                </c:pt>
                <c:pt idx="106">
                  <c:v>5.6222999999999903</c:v>
                </c:pt>
                <c:pt idx="107">
                  <c:v>5.6722999999999901</c:v>
                </c:pt>
                <c:pt idx="108">
                  <c:v>5.72229999999999</c:v>
                </c:pt>
                <c:pt idx="109">
                  <c:v>5.7722999999999898</c:v>
                </c:pt>
                <c:pt idx="110">
                  <c:v>5.8222999999999896</c:v>
                </c:pt>
                <c:pt idx="111">
                  <c:v>5.8722999999999903</c:v>
                </c:pt>
                <c:pt idx="112">
                  <c:v>5.9222999999999901</c:v>
                </c:pt>
                <c:pt idx="113">
                  <c:v>5.97229999999999</c:v>
                </c:pt>
                <c:pt idx="114">
                  <c:v>6.0222999999999898</c:v>
                </c:pt>
                <c:pt idx="115">
                  <c:v>6.0722999999999896</c:v>
                </c:pt>
                <c:pt idx="116">
                  <c:v>6.1222999999999903</c:v>
                </c:pt>
                <c:pt idx="117">
                  <c:v>6.1722999999999901</c:v>
                </c:pt>
                <c:pt idx="118">
                  <c:v>6.22229999999999</c:v>
                </c:pt>
                <c:pt idx="119">
                  <c:v>6.2722999999999898</c:v>
                </c:pt>
                <c:pt idx="120">
                  <c:v>6.3222999999999896</c:v>
                </c:pt>
                <c:pt idx="121">
                  <c:v>6.3722999999999903</c:v>
                </c:pt>
                <c:pt idx="122">
                  <c:v>6.4222999999999901</c:v>
                </c:pt>
                <c:pt idx="123">
                  <c:v>6.47229999999999</c:v>
                </c:pt>
                <c:pt idx="124">
                  <c:v>6.5222999999999898</c:v>
                </c:pt>
                <c:pt idx="125">
                  <c:v>6.5722999999999896</c:v>
                </c:pt>
                <c:pt idx="126">
                  <c:v>6.6222999999999796</c:v>
                </c:pt>
                <c:pt idx="127">
                  <c:v>6.6722999999999901</c:v>
                </c:pt>
                <c:pt idx="128">
                  <c:v>6.7222999999999802</c:v>
                </c:pt>
                <c:pt idx="129">
                  <c:v>6.7722999999999898</c:v>
                </c:pt>
                <c:pt idx="130">
                  <c:v>6.8222999999999798</c:v>
                </c:pt>
                <c:pt idx="131">
                  <c:v>6.89729999999998</c:v>
                </c:pt>
                <c:pt idx="132">
                  <c:v>6.9972999999999796</c:v>
                </c:pt>
                <c:pt idx="133">
                  <c:v>7.0972999999999802</c:v>
                </c:pt>
                <c:pt idx="134">
                  <c:v>7.1972999999999798</c:v>
                </c:pt>
                <c:pt idx="135">
                  <c:v>7.2972999999999804</c:v>
                </c:pt>
                <c:pt idx="136">
                  <c:v>7.39729999999998</c:v>
                </c:pt>
                <c:pt idx="137">
                  <c:v>7.4972999999999796</c:v>
                </c:pt>
                <c:pt idx="138">
                  <c:v>7.5972999999999802</c:v>
                </c:pt>
                <c:pt idx="139">
                  <c:v>7.6972999999999798</c:v>
                </c:pt>
                <c:pt idx="140">
                  <c:v>7.7972999999999804</c:v>
                </c:pt>
                <c:pt idx="141">
                  <c:v>7.89729999999998</c:v>
                </c:pt>
                <c:pt idx="142">
                  <c:v>7.9972999999999796</c:v>
                </c:pt>
                <c:pt idx="143">
                  <c:v>8.0972999999999793</c:v>
                </c:pt>
                <c:pt idx="144">
                  <c:v>8.1972999999999807</c:v>
                </c:pt>
                <c:pt idx="145">
                  <c:v>8.2972999999999804</c:v>
                </c:pt>
                <c:pt idx="146">
                  <c:v>8.39729999999998</c:v>
                </c:pt>
                <c:pt idx="147">
                  <c:v>8.4972999999999796</c:v>
                </c:pt>
                <c:pt idx="148">
                  <c:v>8.5972999999999793</c:v>
                </c:pt>
                <c:pt idx="149">
                  <c:v>8.6972999999999807</c:v>
                </c:pt>
                <c:pt idx="150">
                  <c:v>8.7972999999999804</c:v>
                </c:pt>
                <c:pt idx="151">
                  <c:v>8.89729999999998</c:v>
                </c:pt>
                <c:pt idx="152">
                  <c:v>8.9972999999999796</c:v>
                </c:pt>
                <c:pt idx="153">
                  <c:v>9.0972999999999793</c:v>
                </c:pt>
                <c:pt idx="154">
                  <c:v>9.1972999999999807</c:v>
                </c:pt>
                <c:pt idx="155">
                  <c:v>9.2972999999999697</c:v>
                </c:pt>
                <c:pt idx="156">
                  <c:v>9.39729999999998</c:v>
                </c:pt>
                <c:pt idx="157">
                  <c:v>9.4972999999999708</c:v>
                </c:pt>
                <c:pt idx="158">
                  <c:v>9.5972999999999793</c:v>
                </c:pt>
                <c:pt idx="159">
                  <c:v>9.6972999999999701</c:v>
                </c:pt>
                <c:pt idx="160">
                  <c:v>9.7972999999999697</c:v>
                </c:pt>
                <c:pt idx="161">
                  <c:v>9.8472999999999704</c:v>
                </c:pt>
              </c:numCache>
            </c:numRef>
          </c:xVal>
          <c:yVal>
            <c:numRef>
              <c:f>'8-non'!$E$181:$E$342</c:f>
              <c:numCache>
                <c:formatCode>General</c:formatCode>
                <c:ptCount val="162"/>
                <c:pt idx="0">
                  <c:v>2.6640413766353499E-3</c:v>
                </c:pt>
                <c:pt idx="1">
                  <c:v>2.6157902815645701E-3</c:v>
                </c:pt>
                <c:pt idx="2">
                  <c:v>2.5171521235595202E-3</c:v>
                </c:pt>
                <c:pt idx="3">
                  <c:v>2.4199135867407199E-3</c:v>
                </c:pt>
                <c:pt idx="4">
                  <c:v>2.32488501666779E-3</c:v>
                </c:pt>
                <c:pt idx="5">
                  <c:v>2.2254365131030998E-3</c:v>
                </c:pt>
                <c:pt idx="6">
                  <c:v>2.1326179097760699E-3</c:v>
                </c:pt>
                <c:pt idx="7">
                  <c:v>1.5907287597656201E-2</c:v>
                </c:pt>
                <c:pt idx="8">
                  <c:v>1.5921592712402299E-2</c:v>
                </c:pt>
                <c:pt idx="9">
                  <c:v>1.5931129455566399E-2</c:v>
                </c:pt>
                <c:pt idx="10">
                  <c:v>1.59454345703125E-2</c:v>
                </c:pt>
                <c:pt idx="11">
                  <c:v>1.59502029418945E-2</c:v>
                </c:pt>
                <c:pt idx="12">
                  <c:v>1.5959739685058601E-2</c:v>
                </c:pt>
                <c:pt idx="13">
                  <c:v>1.5959739685058601E-2</c:v>
                </c:pt>
                <c:pt idx="14">
                  <c:v>1.5964508056640601E-2</c:v>
                </c:pt>
                <c:pt idx="15">
                  <c:v>1.5969276428222601E-2</c:v>
                </c:pt>
                <c:pt idx="16">
                  <c:v>1.5969276428222601E-2</c:v>
                </c:pt>
                <c:pt idx="17">
                  <c:v>1.5964508056640601E-2</c:v>
                </c:pt>
                <c:pt idx="18">
                  <c:v>1.5964508056640601E-2</c:v>
                </c:pt>
                <c:pt idx="19">
                  <c:v>1.5954971313476601E-2</c:v>
                </c:pt>
                <c:pt idx="20">
                  <c:v>1.59502029418945E-2</c:v>
                </c:pt>
                <c:pt idx="21">
                  <c:v>1.59406661987305E-2</c:v>
                </c:pt>
                <c:pt idx="22">
                  <c:v>1.5931129455566399E-2</c:v>
                </c:pt>
                <c:pt idx="23">
                  <c:v>1.5921592712402299E-2</c:v>
                </c:pt>
                <c:pt idx="24">
                  <c:v>1.5907287597656201E-2</c:v>
                </c:pt>
                <c:pt idx="25">
                  <c:v>1.5892982482910101E-2</c:v>
                </c:pt>
                <c:pt idx="26">
                  <c:v>1.5878677368164E-2</c:v>
                </c:pt>
                <c:pt idx="27">
                  <c:v>1.5864372253417799E-2</c:v>
                </c:pt>
                <c:pt idx="28">
                  <c:v>1.5840530395507799E-2</c:v>
                </c:pt>
                <c:pt idx="29">
                  <c:v>1.58214569091795E-2</c:v>
                </c:pt>
                <c:pt idx="30">
                  <c:v>1.57976150512695E-2</c:v>
                </c:pt>
                <c:pt idx="31">
                  <c:v>1.5773773193359399E-2</c:v>
                </c:pt>
                <c:pt idx="32">
                  <c:v>1.5745162963867101E-2</c:v>
                </c:pt>
                <c:pt idx="33">
                  <c:v>1.5716552734374899E-2</c:v>
                </c:pt>
                <c:pt idx="34">
                  <c:v>1.5678405761718701E-2</c:v>
                </c:pt>
                <c:pt idx="35">
                  <c:v>1.56450271606445E-2</c:v>
                </c:pt>
                <c:pt idx="36">
                  <c:v>1.5606880187988101E-2</c:v>
                </c:pt>
                <c:pt idx="37">
                  <c:v>1.5568733215332E-2</c:v>
                </c:pt>
                <c:pt idx="38">
                  <c:v>1.5521049499511601E-2</c:v>
                </c:pt>
                <c:pt idx="39">
                  <c:v>1.5478134155273399E-2</c:v>
                </c:pt>
                <c:pt idx="40">
                  <c:v>1.5430450439453101E-2</c:v>
                </c:pt>
                <c:pt idx="41">
                  <c:v>1.5373229980468601E-2</c:v>
                </c:pt>
                <c:pt idx="42">
                  <c:v>1.5325546264648399E-2</c:v>
                </c:pt>
                <c:pt idx="43">
                  <c:v>1.5263557434081899E-2</c:v>
                </c:pt>
                <c:pt idx="44">
                  <c:v>1.52063369750975E-2</c:v>
                </c:pt>
                <c:pt idx="45">
                  <c:v>1.51395797729493E-2</c:v>
                </c:pt>
                <c:pt idx="46">
                  <c:v>1.5077590942382899E-2</c:v>
                </c:pt>
                <c:pt idx="47">
                  <c:v>1.50012969970702E-2</c:v>
                </c:pt>
                <c:pt idx="48">
                  <c:v>1.49345397949217E-2</c:v>
                </c:pt>
                <c:pt idx="49">
                  <c:v>1.48582458496095E-2</c:v>
                </c:pt>
                <c:pt idx="50">
                  <c:v>1.47771835327147E-2</c:v>
                </c:pt>
                <c:pt idx="51">
                  <c:v>1.4696121215820101E-2</c:v>
                </c:pt>
                <c:pt idx="52">
                  <c:v>1.4610290527343601E-2</c:v>
                </c:pt>
                <c:pt idx="53">
                  <c:v>1.4519691467285E-2</c:v>
                </c:pt>
                <c:pt idx="54">
                  <c:v>1.44290924072265E-2</c:v>
                </c:pt>
                <c:pt idx="55">
                  <c:v>1.4333724975585899E-2</c:v>
                </c:pt>
                <c:pt idx="56">
                  <c:v>1.42288208007813E-2</c:v>
                </c:pt>
                <c:pt idx="57">
                  <c:v>1.41334533691405E-2</c:v>
                </c:pt>
                <c:pt idx="58">
                  <c:v>1.4028549194335899E-2</c:v>
                </c:pt>
                <c:pt idx="59">
                  <c:v>1.39188766479492E-2</c:v>
                </c:pt>
                <c:pt idx="60">
                  <c:v>1.3809204101562301E-2</c:v>
                </c:pt>
                <c:pt idx="61">
                  <c:v>1.3704299926757899E-2</c:v>
                </c:pt>
                <c:pt idx="62">
                  <c:v>1.35850906372072E-2</c:v>
                </c:pt>
                <c:pt idx="63">
                  <c:v>1.3465881347656101E-2</c:v>
                </c:pt>
                <c:pt idx="64">
                  <c:v>1.33466720581052E-2</c:v>
                </c:pt>
                <c:pt idx="65">
                  <c:v>1.32179260253905E-2</c:v>
                </c:pt>
                <c:pt idx="66">
                  <c:v>1.30939483642578E-2</c:v>
                </c:pt>
                <c:pt idx="67">
                  <c:v>1.29556655883787E-2</c:v>
                </c:pt>
                <c:pt idx="68">
                  <c:v>1.2822151184082E-2</c:v>
                </c:pt>
                <c:pt idx="69">
                  <c:v>1.2679100036621E-2</c:v>
                </c:pt>
                <c:pt idx="70">
                  <c:v>1.2536048889160101E-2</c:v>
                </c:pt>
                <c:pt idx="71">
                  <c:v>1.2388229370117E-2</c:v>
                </c:pt>
                <c:pt idx="72">
                  <c:v>1.22356414794922E-2</c:v>
                </c:pt>
                <c:pt idx="73">
                  <c:v>1.20782852172849E-2</c:v>
                </c:pt>
                <c:pt idx="74">
                  <c:v>1.19256973266603E-2</c:v>
                </c:pt>
                <c:pt idx="75">
                  <c:v>1.1754035949706801E-2</c:v>
                </c:pt>
                <c:pt idx="76">
                  <c:v>1.1596679687499801E-2</c:v>
                </c:pt>
                <c:pt idx="77">
                  <c:v>1.14202499389648E-2</c:v>
                </c:pt>
                <c:pt idx="78">
                  <c:v>1.1248588562011601E-2</c:v>
                </c:pt>
                <c:pt idx="79">
                  <c:v>1.10721588134765E-2</c:v>
                </c:pt>
                <c:pt idx="80">
                  <c:v>1.0890960693359099E-2</c:v>
                </c:pt>
                <c:pt idx="81">
                  <c:v>1.070499420166E-2</c:v>
                </c:pt>
                <c:pt idx="82">
                  <c:v>1.0519027709961E-2</c:v>
                </c:pt>
                <c:pt idx="83">
                  <c:v>1.0328292846679601E-2</c:v>
                </c:pt>
                <c:pt idx="84">
                  <c:v>1.01327896118163E-2</c:v>
                </c:pt>
                <c:pt idx="85">
                  <c:v>9.93728637695321E-3</c:v>
                </c:pt>
                <c:pt idx="86">
                  <c:v>9.73701477050758E-3</c:v>
                </c:pt>
                <c:pt idx="87">
                  <c:v>9.5319747924803907E-3</c:v>
                </c:pt>
                <c:pt idx="88">
                  <c:v>9.32693481445304E-3</c:v>
                </c:pt>
                <c:pt idx="89">
                  <c:v>9.1218948364255505E-3</c:v>
                </c:pt>
                <c:pt idx="90">
                  <c:v>8.9073181152343507E-3</c:v>
                </c:pt>
                <c:pt idx="91">
                  <c:v>8.6927413940428092E-3</c:v>
                </c:pt>
                <c:pt idx="92">
                  <c:v>8.4781646728515608E-3</c:v>
                </c:pt>
                <c:pt idx="93">
                  <c:v>8.2588195800778908E-3</c:v>
                </c:pt>
                <c:pt idx="94">
                  <c:v>8.04424285888658E-3</c:v>
                </c:pt>
                <c:pt idx="95">
                  <c:v>7.81536102294925E-3</c:v>
                </c:pt>
                <c:pt idx="96">
                  <c:v>7.6007843017575896E-3</c:v>
                </c:pt>
                <c:pt idx="97">
                  <c:v>7.3671340942378198E-3</c:v>
                </c:pt>
                <c:pt idx="98">
                  <c:v>7.1477890014647397E-3</c:v>
                </c:pt>
                <c:pt idx="99">
                  <c:v>6.9189071655269101E-3</c:v>
                </c:pt>
                <c:pt idx="100">
                  <c:v>6.6947937011720996E-3</c:v>
                </c:pt>
                <c:pt idx="101">
                  <c:v>6.4659118652341798E-3</c:v>
                </c:pt>
                <c:pt idx="102">
                  <c:v>6.23703002929628E-3</c:v>
                </c:pt>
                <c:pt idx="103">
                  <c:v>6.0081481933590896E-3</c:v>
                </c:pt>
                <c:pt idx="104">
                  <c:v>5.7840347290039496E-3</c:v>
                </c:pt>
                <c:pt idx="105">
                  <c:v>5.5551528930661799E-3</c:v>
                </c:pt>
                <c:pt idx="106">
                  <c:v>5.33103942871079E-3</c:v>
                </c:pt>
                <c:pt idx="107">
                  <c:v>5.1069259643551097E-3</c:v>
                </c:pt>
                <c:pt idx="108">
                  <c:v>4.8828124999999202E-3</c:v>
                </c:pt>
                <c:pt idx="109">
                  <c:v>4.6634674072261201E-3</c:v>
                </c:pt>
                <c:pt idx="110">
                  <c:v>4.44412231445268E-3</c:v>
                </c:pt>
                <c:pt idx="111">
                  <c:v>4.2295455932615097E-3</c:v>
                </c:pt>
                <c:pt idx="112">
                  <c:v>4.0197372436523004E-3</c:v>
                </c:pt>
                <c:pt idx="113">
                  <c:v>3.8051605224602302E-3</c:v>
                </c:pt>
                <c:pt idx="114">
                  <c:v>3.6001205444336601E-3</c:v>
                </c:pt>
                <c:pt idx="115">
                  <c:v>3.39508056640606E-3</c:v>
                </c:pt>
                <c:pt idx="116">
                  <c:v>3.19957733154264E-3</c:v>
                </c:pt>
                <c:pt idx="117">
                  <c:v>3.00884246826174E-3</c:v>
                </c:pt>
                <c:pt idx="118">
                  <c:v>2.8181076049800099E-3</c:v>
                </c:pt>
                <c:pt idx="119">
                  <c:v>2.6321411132808198E-3</c:v>
                </c:pt>
                <c:pt idx="120">
                  <c:v>2.45571136474553E-3</c:v>
                </c:pt>
                <c:pt idx="121">
                  <c:v>2.2840499877930598E-3</c:v>
                </c:pt>
                <c:pt idx="122">
                  <c:v>2.1219253540034999E-3</c:v>
                </c:pt>
                <c:pt idx="123">
                  <c:v>1.9550323486327401E-3</c:v>
                </c:pt>
                <c:pt idx="124">
                  <c:v>1.8072128295894799E-3</c:v>
                </c:pt>
                <c:pt idx="125">
                  <c:v>1.6641616821284899E-3</c:v>
                </c:pt>
                <c:pt idx="126">
                  <c:v>1.52111053466775E-3</c:v>
                </c:pt>
                <c:pt idx="127">
                  <c:v>1.35421752929653E-3</c:v>
                </c:pt>
                <c:pt idx="128">
                  <c:v>1.15394592285126E-3</c:v>
                </c:pt>
                <c:pt idx="129">
                  <c:v>9.8228454589827791E-4</c:v>
                </c:pt>
                <c:pt idx="130">
                  <c:v>8.24928283691E-4</c:v>
                </c:pt>
                <c:pt idx="131">
                  <c:v>1.02519989013655E-3</c:v>
                </c:pt>
                <c:pt idx="132">
                  <c:v>7.2002410888671496E-4</c:v>
                </c:pt>
                <c:pt idx="133">
                  <c:v>5.0544738769507701E-4</c:v>
                </c:pt>
                <c:pt idx="134">
                  <c:v>3.5524368286132601E-4</c:v>
                </c:pt>
                <c:pt idx="135">
                  <c:v>2.47955322265484E-4</c:v>
                </c:pt>
                <c:pt idx="136">
                  <c:v>1.7642974853504E-4</c:v>
                </c:pt>
                <c:pt idx="137">
                  <c:v>1.2636184692362999E-4</c:v>
                </c:pt>
                <c:pt idx="138" formatCode="0.00E+00">
                  <c:v>8.8214874267465897E-5</c:v>
                </c:pt>
                <c:pt idx="139" formatCode="0.00E+00">
                  <c:v>6.1988830566372694E-5</c:v>
                </c:pt>
                <c:pt idx="140" formatCode="0.00E+00">
                  <c:v>4.2915344238317598E-5</c:v>
                </c:pt>
                <c:pt idx="141" formatCode="0.00E+00">
                  <c:v>3.3378601074097103E-5</c:v>
                </c:pt>
                <c:pt idx="142" formatCode="0.00E+00">
                  <c:v>2.3841857910023401E-5</c:v>
                </c:pt>
                <c:pt idx="143" formatCode="0.00E+00">
                  <c:v>1.6689300536972799E-5</c:v>
                </c:pt>
                <c:pt idx="144" formatCode="0.00E+00">
                  <c:v>1.1920928954940299E-5</c:v>
                </c:pt>
                <c:pt idx="145" formatCode="0.00E+00">
                  <c:v>9.5367431639241694E-6</c:v>
                </c:pt>
                <c:pt idx="146" formatCode="0.00E+00">
                  <c:v>9.5367431639242202E-6</c:v>
                </c:pt>
                <c:pt idx="147" formatCode="0.00E+00">
                  <c:v>4.7683715818925102E-6</c:v>
                </c:pt>
                <c:pt idx="148" formatCode="0.00E+00">
                  <c:v>4.7683715820313E-6</c:v>
                </c:pt>
                <c:pt idx="149" formatCode="0.00E+00">
                  <c:v>4.7683715818925204E-6</c:v>
                </c:pt>
                <c:pt idx="150" formatCode="0.00E+00">
                  <c:v>4.7683715818925297E-6</c:v>
                </c:pt>
                <c:pt idx="151" formatCode="0.00E+00">
                  <c:v>2.3841857910156301E-6</c:v>
                </c:pt>
                <c:pt idx="152" formatCode="0.00E+00">
                  <c:v>2.3841857907381099E-6</c:v>
                </c:pt>
                <c:pt idx="153" formatCode="0.00E+00">
                  <c:v>4.7683715818925899E-6</c:v>
                </c:pt>
                <c:pt idx="154" formatCode="0.00E+00">
                  <c:v>2.3841857908769001E-6</c:v>
                </c:pt>
                <c:pt idx="155" formatCode="0.00E+00">
                  <c:v>2.3841857910156398E-6</c:v>
                </c:pt>
                <c:pt idx="156" formatCode="0.00E+00">
                  <c:v>2.3841857910156699E-6</c:v>
                </c:pt>
                <c:pt idx="157">
                  <c:v>0</c:v>
                </c:pt>
                <c:pt idx="158" formatCode="0.00E+00">
                  <c:v>2.3841857908768899E-6</c:v>
                </c:pt>
                <c:pt idx="159">
                  <c:v>0</c:v>
                </c:pt>
                <c:pt idx="160" formatCode="0.00E+00">
                  <c:v>2.3841857908768501E-6</c:v>
                </c:pt>
                <c:pt idx="161" formatCode="0.00E+00">
                  <c:v>1.7251879202984099E-6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00728"/>
        <c:axId val="765698768"/>
      </c:scatterChart>
      <c:valAx>
        <c:axId val="7657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8768"/>
        <c:crosses val="autoZero"/>
        <c:crossBetween val="midCat"/>
      </c:valAx>
      <c:valAx>
        <c:axId val="76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Case 1</c:v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'1-non'!$S$229:$S$419</c:f>
              <c:numCache>
                <c:formatCode>0.00E+00</c:formatCode>
                <c:ptCount val="191"/>
                <c:pt idx="0">
                  <c:v>3.2193299999999998E-3</c:v>
                </c:pt>
                <c:pt idx="1">
                  <c:v>3.1498400000000001E-3</c:v>
                </c:pt>
                <c:pt idx="2">
                  <c:v>3.08041E-3</c:v>
                </c:pt>
                <c:pt idx="3">
                  <c:v>3.0110499999999999E-3</c:v>
                </c:pt>
                <c:pt idx="4">
                  <c:v>2.94174E-3</c:v>
                </c:pt>
                <c:pt idx="5">
                  <c:v>2.8724900000000001E-3</c:v>
                </c:pt>
                <c:pt idx="6">
                  <c:v>1.2319099999999999E-2</c:v>
                </c:pt>
                <c:pt idx="7">
                  <c:v>2.20892E-2</c:v>
                </c:pt>
                <c:pt idx="8">
                  <c:v>2.2346399999999999E-2</c:v>
                </c:pt>
                <c:pt idx="9">
                  <c:v>2.2606500000000002E-2</c:v>
                </c:pt>
                <c:pt idx="10">
                  <c:v>2.2869500000000001E-2</c:v>
                </c:pt>
                <c:pt idx="11">
                  <c:v>2.31354E-2</c:v>
                </c:pt>
                <c:pt idx="12">
                  <c:v>2.3404399999999999E-2</c:v>
                </c:pt>
                <c:pt idx="13">
                  <c:v>2.36765E-2</c:v>
                </c:pt>
                <c:pt idx="14">
                  <c:v>2.39516E-2</c:v>
                </c:pt>
                <c:pt idx="15">
                  <c:v>2.4229799999999999E-2</c:v>
                </c:pt>
                <c:pt idx="16">
                  <c:v>2.4521000000000001E-2</c:v>
                </c:pt>
                <c:pt idx="17">
                  <c:v>2.4816000000000001E-2</c:v>
                </c:pt>
                <c:pt idx="18">
                  <c:v>2.51141E-2</c:v>
                </c:pt>
                <c:pt idx="19">
                  <c:v>2.54156E-2</c:v>
                </c:pt>
                <c:pt idx="20">
                  <c:v>2.57205E-2</c:v>
                </c:pt>
                <c:pt idx="21">
                  <c:v>2.6028800000000001E-2</c:v>
                </c:pt>
                <c:pt idx="22">
                  <c:v>2.6340599999999999E-2</c:v>
                </c:pt>
                <c:pt idx="23">
                  <c:v>2.66559E-2</c:v>
                </c:pt>
                <c:pt idx="24">
                  <c:v>2.6974600000000001E-2</c:v>
                </c:pt>
                <c:pt idx="25">
                  <c:v>2.7297600000000002E-2</c:v>
                </c:pt>
                <c:pt idx="26">
                  <c:v>2.7633899999999999E-2</c:v>
                </c:pt>
                <c:pt idx="27">
                  <c:v>2.79738E-2</c:v>
                </c:pt>
                <c:pt idx="28">
                  <c:v>2.8317499999999999E-2</c:v>
                </c:pt>
                <c:pt idx="29">
                  <c:v>2.8665199999999998E-2</c:v>
                </c:pt>
                <c:pt idx="30">
                  <c:v>2.9016699999999999E-2</c:v>
                </c:pt>
                <c:pt idx="31">
                  <c:v>2.9371999999999999E-2</c:v>
                </c:pt>
                <c:pt idx="32">
                  <c:v>2.9731299999999999E-2</c:v>
                </c:pt>
                <c:pt idx="33">
                  <c:v>3.00939E-2</c:v>
                </c:pt>
                <c:pt idx="34">
                  <c:v>3.0465300000000001E-2</c:v>
                </c:pt>
                <c:pt idx="35">
                  <c:v>3.0847300000000001E-2</c:v>
                </c:pt>
                <c:pt idx="36">
                  <c:v>3.1232699999999999E-2</c:v>
                </c:pt>
                <c:pt idx="37">
                  <c:v>3.1622400000000002E-2</c:v>
                </c:pt>
                <c:pt idx="38">
                  <c:v>3.2016299999999998E-2</c:v>
                </c:pt>
                <c:pt idx="39">
                  <c:v>3.2414699999999998E-2</c:v>
                </c:pt>
                <c:pt idx="40">
                  <c:v>3.2817199999999998E-2</c:v>
                </c:pt>
                <c:pt idx="41">
                  <c:v>3.3223700000000002E-2</c:v>
                </c:pt>
                <c:pt idx="42">
                  <c:v>3.3641799999999999E-2</c:v>
                </c:pt>
                <c:pt idx="43">
                  <c:v>3.4067500000000001E-2</c:v>
                </c:pt>
                <c:pt idx="44">
                  <c:v>3.4497399999999998E-2</c:v>
                </c:pt>
                <c:pt idx="45">
                  <c:v>3.49316E-2</c:v>
                </c:pt>
                <c:pt idx="46">
                  <c:v>3.5370499999999999E-2</c:v>
                </c:pt>
                <c:pt idx="47">
                  <c:v>3.5814100000000001E-2</c:v>
                </c:pt>
                <c:pt idx="48">
                  <c:v>3.6262000000000003E-2</c:v>
                </c:pt>
                <c:pt idx="49">
                  <c:v>3.67216E-2</c:v>
                </c:pt>
                <c:pt idx="50">
                  <c:v>3.7188400000000003E-2</c:v>
                </c:pt>
                <c:pt idx="51">
                  <c:v>3.7659499999999999E-2</c:v>
                </c:pt>
                <c:pt idx="52">
                  <c:v>3.81354E-2</c:v>
                </c:pt>
                <c:pt idx="53">
                  <c:v>3.8616200000000003E-2</c:v>
                </c:pt>
                <c:pt idx="54">
                  <c:v>3.9101200000000003E-2</c:v>
                </c:pt>
                <c:pt idx="55">
                  <c:v>3.9594600000000001E-2</c:v>
                </c:pt>
                <c:pt idx="56">
                  <c:v>4.0098399999999999E-2</c:v>
                </c:pt>
                <c:pt idx="57">
                  <c:v>4.0606400000000001E-2</c:v>
                </c:pt>
                <c:pt idx="58">
                  <c:v>4.1119500000000003E-2</c:v>
                </c:pt>
                <c:pt idx="59">
                  <c:v>4.1637199999999999E-2</c:v>
                </c:pt>
                <c:pt idx="60">
                  <c:v>4.2158899999999999E-2</c:v>
                </c:pt>
                <c:pt idx="61">
                  <c:v>4.2689999999999999E-2</c:v>
                </c:pt>
                <c:pt idx="62">
                  <c:v>4.3230499999999998E-2</c:v>
                </c:pt>
                <c:pt idx="63">
                  <c:v>4.37747E-2</c:v>
                </c:pt>
                <c:pt idx="64">
                  <c:v>4.4323000000000001E-2</c:v>
                </c:pt>
                <c:pt idx="65">
                  <c:v>4.4875999999999999E-2</c:v>
                </c:pt>
                <c:pt idx="66">
                  <c:v>4.5433800000000003E-2</c:v>
                </c:pt>
                <c:pt idx="67">
                  <c:v>4.6004700000000003E-2</c:v>
                </c:pt>
                <c:pt idx="68">
                  <c:v>4.6578899999999999E-2</c:v>
                </c:pt>
                <c:pt idx="69">
                  <c:v>4.71566E-2</c:v>
                </c:pt>
                <c:pt idx="70">
                  <c:v>4.77379E-2</c:v>
                </c:pt>
                <c:pt idx="71">
                  <c:v>4.8322499999999997E-2</c:v>
                </c:pt>
                <c:pt idx="72">
                  <c:v>4.8918799999999998E-2</c:v>
                </c:pt>
                <c:pt idx="73">
                  <c:v>4.9521299999999997E-2</c:v>
                </c:pt>
                <c:pt idx="74">
                  <c:v>5.0125299999999998E-2</c:v>
                </c:pt>
                <c:pt idx="75">
                  <c:v>5.0731499999999999E-2</c:v>
                </c:pt>
                <c:pt idx="76">
                  <c:v>5.1339700000000002E-2</c:v>
                </c:pt>
                <c:pt idx="77">
                  <c:v>5.1958999999999998E-2</c:v>
                </c:pt>
                <c:pt idx="78">
                  <c:v>5.2583100000000001E-2</c:v>
                </c:pt>
                <c:pt idx="79">
                  <c:v>5.3207900000000002E-2</c:v>
                </c:pt>
                <c:pt idx="80">
                  <c:v>5.3833399999999997E-2</c:v>
                </c:pt>
                <c:pt idx="81">
                  <c:v>5.4459E-2</c:v>
                </c:pt>
                <c:pt idx="82">
                  <c:v>5.50958E-2</c:v>
                </c:pt>
                <c:pt idx="83">
                  <c:v>5.5734199999999998E-2</c:v>
                </c:pt>
                <c:pt idx="84">
                  <c:v>5.6370900000000002E-2</c:v>
                </c:pt>
                <c:pt idx="85">
                  <c:v>5.7006599999999998E-2</c:v>
                </c:pt>
                <c:pt idx="86">
                  <c:v>5.7642199999999998E-2</c:v>
                </c:pt>
                <c:pt idx="87">
                  <c:v>5.82861E-2</c:v>
                </c:pt>
                <c:pt idx="88">
                  <c:v>5.8927399999999998E-2</c:v>
                </c:pt>
                <c:pt idx="89">
                  <c:v>5.9565100000000003E-2</c:v>
                </c:pt>
                <c:pt idx="90">
                  <c:v>6.0198000000000002E-2</c:v>
                </c:pt>
                <c:pt idx="91">
                  <c:v>6.0831799999999998E-2</c:v>
                </c:pt>
                <c:pt idx="92">
                  <c:v>6.1468000000000002E-2</c:v>
                </c:pt>
                <c:pt idx="93">
                  <c:v>6.2097399999999997E-2</c:v>
                </c:pt>
                <c:pt idx="94">
                  <c:v>6.2720399999999996E-2</c:v>
                </c:pt>
                <c:pt idx="95">
                  <c:v>6.3335299999999997E-2</c:v>
                </c:pt>
                <c:pt idx="96">
                  <c:v>6.3948199999999997E-2</c:v>
                </c:pt>
                <c:pt idx="97">
                  <c:v>6.4557699999999996E-2</c:v>
                </c:pt>
                <c:pt idx="98">
                  <c:v>6.5156599999999995E-2</c:v>
                </c:pt>
                <c:pt idx="99">
                  <c:v>6.5744300000000006E-2</c:v>
                </c:pt>
                <c:pt idx="100">
                  <c:v>6.6320400000000002E-2</c:v>
                </c:pt>
                <c:pt idx="101">
                  <c:v>6.6887799999999997E-2</c:v>
                </c:pt>
                <c:pt idx="102">
                  <c:v>6.7447199999999999E-2</c:v>
                </c:pt>
                <c:pt idx="103">
                  <c:v>6.7990599999999998E-2</c:v>
                </c:pt>
                <c:pt idx="104">
                  <c:v>6.8518399999999993E-2</c:v>
                </c:pt>
                <c:pt idx="105">
                  <c:v>6.9028900000000004E-2</c:v>
                </c:pt>
                <c:pt idx="106">
                  <c:v>6.9521700000000006E-2</c:v>
                </c:pt>
                <c:pt idx="107">
                  <c:v>6.9999599999999995E-2</c:v>
                </c:pt>
                <c:pt idx="108">
                  <c:v>7.0458300000000001E-2</c:v>
                </c:pt>
                <c:pt idx="109">
                  <c:v>7.0894100000000002E-2</c:v>
                </c:pt>
                <c:pt idx="110">
                  <c:v>7.1306800000000004E-2</c:v>
                </c:pt>
                <c:pt idx="111">
                  <c:v>7.1695300000000003E-2</c:v>
                </c:pt>
                <c:pt idx="112">
                  <c:v>7.2057700000000002E-2</c:v>
                </c:pt>
                <c:pt idx="113">
                  <c:v>7.2392799999999993E-2</c:v>
                </c:pt>
                <c:pt idx="114">
                  <c:v>7.2699399999999997E-2</c:v>
                </c:pt>
                <c:pt idx="115">
                  <c:v>7.2977799999999995E-2</c:v>
                </c:pt>
                <c:pt idx="116">
                  <c:v>7.3225399999999996E-2</c:v>
                </c:pt>
                <c:pt idx="117">
                  <c:v>7.3441099999999995E-2</c:v>
                </c:pt>
                <c:pt idx="118">
                  <c:v>7.3623999999999995E-2</c:v>
                </c:pt>
                <c:pt idx="119">
                  <c:v>7.37738E-2</c:v>
                </c:pt>
                <c:pt idx="120">
                  <c:v>7.3889899999999994E-2</c:v>
                </c:pt>
                <c:pt idx="121">
                  <c:v>7.3972300000000005E-2</c:v>
                </c:pt>
                <c:pt idx="122">
                  <c:v>7.4021600000000007E-2</c:v>
                </c:pt>
                <c:pt idx="123">
                  <c:v>7.4038400000000004E-2</c:v>
                </c:pt>
                <c:pt idx="124">
                  <c:v>7.4024099999999995E-2</c:v>
                </c:pt>
                <c:pt idx="125">
                  <c:v>7.3980799999999999E-2</c:v>
                </c:pt>
                <c:pt idx="126">
                  <c:v>7.3899500000000007E-2</c:v>
                </c:pt>
                <c:pt idx="127">
                  <c:v>6.9270399999999996E-2</c:v>
                </c:pt>
                <c:pt idx="128">
                  <c:v>6.4912200000000003E-2</c:v>
                </c:pt>
                <c:pt idx="129">
                  <c:v>6.0785100000000002E-2</c:v>
                </c:pt>
                <c:pt idx="130">
                  <c:v>7.3065699999999997E-2</c:v>
                </c:pt>
                <c:pt idx="131">
                  <c:v>8.3562499999999998E-2</c:v>
                </c:pt>
                <c:pt idx="132">
                  <c:v>7.8204700000000002E-2</c:v>
                </c:pt>
                <c:pt idx="133">
                  <c:v>7.3189599999999994E-2</c:v>
                </c:pt>
                <c:pt idx="134">
                  <c:v>6.8495200000000006E-2</c:v>
                </c:pt>
                <c:pt idx="135">
                  <c:v>6.4101099999999994E-2</c:v>
                </c:pt>
                <c:pt idx="136">
                  <c:v>5.9987899999999997E-2</c:v>
                </c:pt>
                <c:pt idx="137">
                  <c:v>5.6137800000000002E-2</c:v>
                </c:pt>
                <c:pt idx="138">
                  <c:v>5.2533900000000001E-2</c:v>
                </c:pt>
                <c:pt idx="139">
                  <c:v>4.9160299999999997E-2</c:v>
                </c:pt>
                <c:pt idx="140">
                  <c:v>4.6002399999999999E-2</c:v>
                </c:pt>
                <c:pt idx="141">
                  <c:v>4.3046300000000003E-2</c:v>
                </c:pt>
                <c:pt idx="142">
                  <c:v>4.0279000000000002E-2</c:v>
                </c:pt>
                <c:pt idx="143">
                  <c:v>3.7688399999999997E-2</c:v>
                </c:pt>
                <c:pt idx="144">
                  <c:v>3.5263200000000001E-2</c:v>
                </c:pt>
                <c:pt idx="145">
                  <c:v>3.29927E-2</c:v>
                </c:pt>
                <c:pt idx="146">
                  <c:v>3.0866999999999999E-2</c:v>
                </c:pt>
                <c:pt idx="147">
                  <c:v>2.8876700000000002E-2</c:v>
                </c:pt>
                <c:pt idx="148">
                  <c:v>2.7013100000000002E-2</c:v>
                </c:pt>
                <c:pt idx="149">
                  <c:v>2.5268100000000002E-2</c:v>
                </c:pt>
                <c:pt idx="150">
                  <c:v>2.3633899999999999E-2</c:v>
                </c:pt>
                <c:pt idx="151">
                  <c:v>2.2103500000000002E-2</c:v>
                </c:pt>
                <c:pt idx="152">
                  <c:v>2.06701E-2</c:v>
                </c:pt>
                <c:pt idx="153">
                  <c:v>1.9327299999999999E-2</c:v>
                </c:pt>
                <c:pt idx="154">
                  <c:v>1.8069399999999999E-2</c:v>
                </c:pt>
                <c:pt idx="155">
                  <c:v>1.6890800000000001E-2</c:v>
                </c:pt>
                <c:pt idx="156">
                  <c:v>1.5786399999999999E-2</c:v>
                </c:pt>
                <c:pt idx="157">
                  <c:v>1.4751200000000001E-2</c:v>
                </c:pt>
                <c:pt idx="158">
                  <c:v>1.37807E-2</c:v>
                </c:pt>
                <c:pt idx="159">
                  <c:v>1.28708E-2</c:v>
                </c:pt>
                <c:pt idx="160">
                  <c:v>1.20173E-2</c:v>
                </c:pt>
                <c:pt idx="161">
                  <c:v>1.12166E-2</c:v>
                </c:pt>
                <c:pt idx="162">
                  <c:v>1.04651E-2</c:v>
                </c:pt>
                <c:pt idx="163">
                  <c:v>9.7595300000000006E-3</c:v>
                </c:pt>
                <c:pt idx="164">
                  <c:v>9.0968000000000004E-3</c:v>
                </c:pt>
                <c:pt idx="165">
                  <c:v>8.4740000000000006E-3</c:v>
                </c:pt>
                <c:pt idx="166">
                  <c:v>7.8883900000000003E-3</c:v>
                </c:pt>
                <c:pt idx="167">
                  <c:v>7.3374E-3</c:v>
                </c:pt>
                <c:pt idx="168">
                  <c:v>6.8186200000000001E-3</c:v>
                </c:pt>
                <c:pt idx="169">
                  <c:v>6.3297600000000002E-3</c:v>
                </c:pt>
                <c:pt idx="170">
                  <c:v>5.8686900000000002E-3</c:v>
                </c:pt>
                <c:pt idx="171">
                  <c:v>5.4333699999999999E-3</c:v>
                </c:pt>
                <c:pt idx="172">
                  <c:v>5.0219000000000001E-3</c:v>
                </c:pt>
                <c:pt idx="173">
                  <c:v>4.6324799999999996E-3</c:v>
                </c:pt>
                <c:pt idx="174">
                  <c:v>4.2633899999999997E-3</c:v>
                </c:pt>
                <c:pt idx="175">
                  <c:v>3.9130099999999998E-3</c:v>
                </c:pt>
                <c:pt idx="176">
                  <c:v>3.5798000000000002E-3</c:v>
                </c:pt>
                <c:pt idx="177">
                  <c:v>3.26231E-3</c:v>
                </c:pt>
                <c:pt idx="178">
                  <c:v>2.9591299999999999E-3</c:v>
                </c:pt>
                <c:pt idx="179">
                  <c:v>2.6689399999999999E-3</c:v>
                </c:pt>
                <c:pt idx="180">
                  <c:v>2.39047E-3</c:v>
                </c:pt>
                <c:pt idx="181">
                  <c:v>2.1224899999999999E-3</c:v>
                </c:pt>
                <c:pt idx="182">
                  <c:v>1.8638299999999999E-3</c:v>
                </c:pt>
                <c:pt idx="183">
                  <c:v>1.61334E-3</c:v>
                </c:pt>
                <c:pt idx="184">
                  <c:v>1.36994E-3</c:v>
                </c:pt>
                <c:pt idx="185">
                  <c:v>1.13255E-3</c:v>
                </c:pt>
                <c:pt idx="186">
                  <c:v>9.0013300000000001E-4</c:v>
                </c:pt>
                <c:pt idx="187">
                  <c:v>6.7166600000000002E-4</c:v>
                </c:pt>
                <c:pt idx="188">
                  <c:v>4.4614600000000002E-4</c:v>
                </c:pt>
                <c:pt idx="189">
                  <c:v>2.22585E-4</c:v>
                </c:pt>
                <c:pt idx="190">
                  <c:v>1.1354100000000001E-8</c:v>
                </c:pt>
              </c:numCache>
            </c:numRef>
          </c:yVal>
          <c:smooth val="0"/>
        </c:ser>
        <c:ser>
          <c:idx val="2"/>
          <c:order val="1"/>
          <c:tx>
            <c:v>Load Case 2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'2-non'!$S$229:$S$419</c:f>
              <c:numCache>
                <c:formatCode>0.00E+00</c:formatCode>
                <c:ptCount val="191"/>
                <c:pt idx="0">
                  <c:v>5.0087300000000003E-3</c:v>
                </c:pt>
                <c:pt idx="1">
                  <c:v>4.8756299999999997E-3</c:v>
                </c:pt>
                <c:pt idx="2">
                  <c:v>4.7427399999999996E-3</c:v>
                </c:pt>
                <c:pt idx="3">
                  <c:v>4.61006E-3</c:v>
                </c:pt>
                <c:pt idx="4">
                  <c:v>4.4775800000000001E-3</c:v>
                </c:pt>
                <c:pt idx="5">
                  <c:v>4.3453099999999998E-3</c:v>
                </c:pt>
                <c:pt idx="6">
                  <c:v>1.9348600000000001E-2</c:v>
                </c:pt>
                <c:pt idx="7">
                  <c:v>3.4773499999999999E-2</c:v>
                </c:pt>
                <c:pt idx="8">
                  <c:v>3.5064199999999997E-2</c:v>
                </c:pt>
                <c:pt idx="9">
                  <c:v>3.5355900000000003E-2</c:v>
                </c:pt>
                <c:pt idx="10">
                  <c:v>3.5648399999999997E-2</c:v>
                </c:pt>
                <c:pt idx="11">
                  <c:v>3.59417E-2</c:v>
                </c:pt>
                <c:pt idx="12">
                  <c:v>3.62349E-2</c:v>
                </c:pt>
                <c:pt idx="13">
                  <c:v>3.65353E-2</c:v>
                </c:pt>
                <c:pt idx="14">
                  <c:v>3.6841600000000002E-2</c:v>
                </c:pt>
                <c:pt idx="15">
                  <c:v>3.7148E-2</c:v>
                </c:pt>
                <c:pt idx="16">
                  <c:v>3.74554E-2</c:v>
                </c:pt>
                <c:pt idx="17">
                  <c:v>3.77633E-2</c:v>
                </c:pt>
                <c:pt idx="18">
                  <c:v>3.8071899999999999E-2</c:v>
                </c:pt>
                <c:pt idx="19">
                  <c:v>3.8380900000000003E-2</c:v>
                </c:pt>
                <c:pt idx="20">
                  <c:v>3.8690500000000003E-2</c:v>
                </c:pt>
                <c:pt idx="21">
                  <c:v>3.9000399999999998E-2</c:v>
                </c:pt>
                <c:pt idx="22">
                  <c:v>3.9310400000000002E-2</c:v>
                </c:pt>
                <c:pt idx="23">
                  <c:v>3.9628200000000002E-2</c:v>
                </c:pt>
                <c:pt idx="24">
                  <c:v>3.9949199999999997E-2</c:v>
                </c:pt>
                <c:pt idx="25">
                  <c:v>4.0269699999999999E-2</c:v>
                </c:pt>
                <c:pt idx="26">
                  <c:v>4.0590399999999999E-2</c:v>
                </c:pt>
                <c:pt idx="27">
                  <c:v>4.0911099999999999E-2</c:v>
                </c:pt>
                <c:pt idx="28">
                  <c:v>4.1231999999999998E-2</c:v>
                </c:pt>
                <c:pt idx="29">
                  <c:v>4.1553100000000003E-2</c:v>
                </c:pt>
                <c:pt idx="30">
                  <c:v>4.1873800000000003E-2</c:v>
                </c:pt>
                <c:pt idx="31">
                  <c:v>4.2193799999999997E-2</c:v>
                </c:pt>
                <c:pt idx="32">
                  <c:v>4.2516199999999997E-2</c:v>
                </c:pt>
                <c:pt idx="33">
                  <c:v>4.2844599999999997E-2</c:v>
                </c:pt>
                <c:pt idx="34">
                  <c:v>4.3172200000000001E-2</c:v>
                </c:pt>
                <c:pt idx="35">
                  <c:v>4.3499500000000003E-2</c:v>
                </c:pt>
                <c:pt idx="36">
                  <c:v>4.3825900000000001E-2</c:v>
                </c:pt>
                <c:pt idx="37">
                  <c:v>4.41514E-2</c:v>
                </c:pt>
                <c:pt idx="38">
                  <c:v>4.44757E-2</c:v>
                </c:pt>
                <c:pt idx="39">
                  <c:v>4.4798900000000003E-2</c:v>
                </c:pt>
                <c:pt idx="40">
                  <c:v>4.5121099999999997E-2</c:v>
                </c:pt>
                <c:pt idx="41">
                  <c:v>4.5441799999999997E-2</c:v>
                </c:pt>
                <c:pt idx="42">
                  <c:v>4.5768499999999997E-2</c:v>
                </c:pt>
                <c:pt idx="43">
                  <c:v>4.6093700000000001E-2</c:v>
                </c:pt>
                <c:pt idx="44">
                  <c:v>4.6417100000000003E-2</c:v>
                </c:pt>
                <c:pt idx="45">
                  <c:v>4.6738500000000002E-2</c:v>
                </c:pt>
                <c:pt idx="46">
                  <c:v>4.7057700000000001E-2</c:v>
                </c:pt>
                <c:pt idx="47">
                  <c:v>4.7374699999999999E-2</c:v>
                </c:pt>
                <c:pt idx="48">
                  <c:v>4.7688800000000003E-2</c:v>
                </c:pt>
                <c:pt idx="49">
                  <c:v>4.8000099999999997E-2</c:v>
                </c:pt>
                <c:pt idx="50">
                  <c:v>4.8308299999999998E-2</c:v>
                </c:pt>
                <c:pt idx="51">
                  <c:v>4.8616899999999998E-2</c:v>
                </c:pt>
                <c:pt idx="52">
                  <c:v>4.8926400000000002E-2</c:v>
                </c:pt>
                <c:pt idx="53">
                  <c:v>4.9231900000000002E-2</c:v>
                </c:pt>
                <c:pt idx="54">
                  <c:v>4.9533500000000001E-2</c:v>
                </c:pt>
                <c:pt idx="55">
                  <c:v>4.9831199999999999E-2</c:v>
                </c:pt>
                <c:pt idx="56">
                  <c:v>5.0124599999999998E-2</c:v>
                </c:pt>
                <c:pt idx="57">
                  <c:v>5.0413399999999997E-2</c:v>
                </c:pt>
                <c:pt idx="58">
                  <c:v>5.0697199999999998E-2</c:v>
                </c:pt>
                <c:pt idx="59">
                  <c:v>5.0976100000000003E-2</c:v>
                </c:pt>
                <c:pt idx="60">
                  <c:v>5.1249700000000002E-2</c:v>
                </c:pt>
                <c:pt idx="61">
                  <c:v>5.1517500000000001E-2</c:v>
                </c:pt>
                <c:pt idx="62">
                  <c:v>5.1785200000000003E-2</c:v>
                </c:pt>
                <c:pt idx="63">
                  <c:v>5.2046299999999997E-2</c:v>
                </c:pt>
                <c:pt idx="64">
                  <c:v>5.2301E-2</c:v>
                </c:pt>
                <c:pt idx="65">
                  <c:v>5.2548999999999998E-2</c:v>
                </c:pt>
                <c:pt idx="66">
                  <c:v>5.27894E-2</c:v>
                </c:pt>
                <c:pt idx="67">
                  <c:v>5.3022100000000003E-2</c:v>
                </c:pt>
                <c:pt idx="68">
                  <c:v>5.3247099999999999E-2</c:v>
                </c:pt>
                <c:pt idx="69">
                  <c:v>5.3463700000000003E-2</c:v>
                </c:pt>
                <c:pt idx="70">
                  <c:v>5.3671400000000001E-2</c:v>
                </c:pt>
                <c:pt idx="71">
                  <c:v>5.3870000000000001E-2</c:v>
                </c:pt>
                <c:pt idx="72">
                  <c:v>5.4059500000000003E-2</c:v>
                </c:pt>
                <c:pt idx="73">
                  <c:v>5.4239200000000001E-2</c:v>
                </c:pt>
                <c:pt idx="74">
                  <c:v>5.4408400000000003E-2</c:v>
                </c:pt>
                <c:pt idx="75">
                  <c:v>5.4567400000000002E-2</c:v>
                </c:pt>
                <c:pt idx="76">
                  <c:v>5.4718299999999997E-2</c:v>
                </c:pt>
                <c:pt idx="77">
                  <c:v>5.4857400000000001E-2</c:v>
                </c:pt>
                <c:pt idx="78">
                  <c:v>5.4984199999999997E-2</c:v>
                </c:pt>
                <c:pt idx="79">
                  <c:v>5.5098500000000002E-2</c:v>
                </c:pt>
                <c:pt idx="80">
                  <c:v>5.5199699999999997E-2</c:v>
                </c:pt>
                <c:pt idx="81">
                  <c:v>5.5287000000000003E-2</c:v>
                </c:pt>
                <c:pt idx="82">
                  <c:v>5.53605E-2</c:v>
                </c:pt>
                <c:pt idx="83">
                  <c:v>5.5419700000000002E-2</c:v>
                </c:pt>
                <c:pt idx="84">
                  <c:v>5.5463199999999997E-2</c:v>
                </c:pt>
                <c:pt idx="85">
                  <c:v>5.54913E-2</c:v>
                </c:pt>
                <c:pt idx="86">
                  <c:v>5.55031E-2</c:v>
                </c:pt>
                <c:pt idx="87">
                  <c:v>5.5497400000000002E-2</c:v>
                </c:pt>
                <c:pt idx="88">
                  <c:v>5.54739E-2</c:v>
                </c:pt>
                <c:pt idx="89">
                  <c:v>5.5432099999999998E-2</c:v>
                </c:pt>
                <c:pt idx="90">
                  <c:v>5.5370900000000001E-2</c:v>
                </c:pt>
                <c:pt idx="91">
                  <c:v>5.5289900000000003E-2</c:v>
                </c:pt>
                <c:pt idx="92">
                  <c:v>5.5188399999999999E-2</c:v>
                </c:pt>
                <c:pt idx="93">
                  <c:v>5.5065299999999998E-2</c:v>
                </c:pt>
                <c:pt idx="94">
                  <c:v>5.4920299999999998E-2</c:v>
                </c:pt>
                <c:pt idx="95">
                  <c:v>5.4752799999999997E-2</c:v>
                </c:pt>
                <c:pt idx="96">
                  <c:v>5.4561900000000003E-2</c:v>
                </c:pt>
                <c:pt idx="97">
                  <c:v>5.4350000000000002E-2</c:v>
                </c:pt>
                <c:pt idx="98">
                  <c:v>5.4114299999999997E-2</c:v>
                </c:pt>
                <c:pt idx="99">
                  <c:v>5.3853900000000003E-2</c:v>
                </c:pt>
                <c:pt idx="100">
                  <c:v>5.3568600000000001E-2</c:v>
                </c:pt>
                <c:pt idx="101">
                  <c:v>5.3257800000000001E-2</c:v>
                </c:pt>
                <c:pt idx="102">
                  <c:v>5.2921099999999999E-2</c:v>
                </c:pt>
                <c:pt idx="103">
                  <c:v>5.2557800000000002E-2</c:v>
                </c:pt>
                <c:pt idx="104">
                  <c:v>5.2167999999999999E-2</c:v>
                </c:pt>
                <c:pt idx="105">
                  <c:v>5.1750299999999999E-2</c:v>
                </c:pt>
                <c:pt idx="106">
                  <c:v>5.1308800000000002E-2</c:v>
                </c:pt>
                <c:pt idx="107">
                  <c:v>5.0843600000000003E-2</c:v>
                </c:pt>
                <c:pt idx="108">
                  <c:v>5.0350100000000002E-2</c:v>
                </c:pt>
                <c:pt idx="109">
                  <c:v>4.9827999999999997E-2</c:v>
                </c:pt>
                <c:pt idx="110">
                  <c:v>4.9277000000000001E-2</c:v>
                </c:pt>
                <c:pt idx="111">
                  <c:v>4.8696000000000003E-2</c:v>
                </c:pt>
                <c:pt idx="112">
                  <c:v>4.8085099999999999E-2</c:v>
                </c:pt>
                <c:pt idx="113">
                  <c:v>4.7441799999999999E-2</c:v>
                </c:pt>
                <c:pt idx="114">
                  <c:v>4.6765300000000003E-2</c:v>
                </c:pt>
                <c:pt idx="115">
                  <c:v>4.6055899999999997E-2</c:v>
                </c:pt>
                <c:pt idx="116">
                  <c:v>4.5314500000000001E-2</c:v>
                </c:pt>
                <c:pt idx="117">
                  <c:v>4.45428E-2</c:v>
                </c:pt>
                <c:pt idx="118">
                  <c:v>4.37402E-2</c:v>
                </c:pt>
                <c:pt idx="119">
                  <c:v>4.2907800000000003E-2</c:v>
                </c:pt>
                <c:pt idx="120">
                  <c:v>4.2048599999999998E-2</c:v>
                </c:pt>
                <c:pt idx="121">
                  <c:v>4.1164899999999997E-2</c:v>
                </c:pt>
                <c:pt idx="122">
                  <c:v>4.0256699999999999E-2</c:v>
                </c:pt>
                <c:pt idx="123">
                  <c:v>3.93272E-2</c:v>
                </c:pt>
                <c:pt idx="124">
                  <c:v>3.8383399999999998E-2</c:v>
                </c:pt>
                <c:pt idx="125">
                  <c:v>3.7424499999999999E-2</c:v>
                </c:pt>
                <c:pt idx="126">
                  <c:v>3.6444999999999998E-2</c:v>
                </c:pt>
                <c:pt idx="127">
                  <c:v>3.3271500000000002E-2</c:v>
                </c:pt>
                <c:pt idx="128">
                  <c:v>3.0351300000000001E-2</c:v>
                </c:pt>
                <c:pt idx="129">
                  <c:v>2.76262E-2</c:v>
                </c:pt>
                <c:pt idx="130">
                  <c:v>3.2466000000000002E-2</c:v>
                </c:pt>
                <c:pt idx="131">
                  <c:v>3.6112600000000002E-2</c:v>
                </c:pt>
                <c:pt idx="132">
                  <c:v>3.2716500000000003E-2</c:v>
                </c:pt>
                <c:pt idx="133">
                  <c:v>2.9639700000000001E-2</c:v>
                </c:pt>
                <c:pt idx="134">
                  <c:v>2.68522E-2</c:v>
                </c:pt>
                <c:pt idx="135">
                  <c:v>2.4326899999999999E-2</c:v>
                </c:pt>
                <c:pt idx="136">
                  <c:v>2.2039E-2</c:v>
                </c:pt>
                <c:pt idx="137">
                  <c:v>1.9966299999999999E-2</c:v>
                </c:pt>
                <c:pt idx="138">
                  <c:v>1.80885E-2</c:v>
                </c:pt>
                <c:pt idx="139">
                  <c:v>1.63873E-2</c:v>
                </c:pt>
                <c:pt idx="140">
                  <c:v>1.4846E-2</c:v>
                </c:pt>
                <c:pt idx="141">
                  <c:v>1.34497E-2</c:v>
                </c:pt>
                <c:pt idx="142">
                  <c:v>1.21846E-2</c:v>
                </c:pt>
                <c:pt idx="143">
                  <c:v>1.1038600000000001E-2</c:v>
                </c:pt>
                <c:pt idx="144">
                  <c:v>1.0000200000000001E-2</c:v>
                </c:pt>
                <c:pt idx="145">
                  <c:v>9.0595599999999995E-3</c:v>
                </c:pt>
                <c:pt idx="146">
                  <c:v>8.2073100000000006E-3</c:v>
                </c:pt>
                <c:pt idx="147">
                  <c:v>7.4351900000000004E-3</c:v>
                </c:pt>
                <c:pt idx="148">
                  <c:v>6.7356500000000001E-3</c:v>
                </c:pt>
                <c:pt idx="149">
                  <c:v>6.1018599999999997E-3</c:v>
                </c:pt>
                <c:pt idx="150">
                  <c:v>5.5276500000000003E-3</c:v>
                </c:pt>
                <c:pt idx="151">
                  <c:v>5.0074000000000004E-3</c:v>
                </c:pt>
                <c:pt idx="152">
                  <c:v>4.5360299999999999E-3</c:v>
                </c:pt>
                <c:pt idx="153">
                  <c:v>4.1089500000000001E-3</c:v>
                </c:pt>
                <c:pt idx="154">
                  <c:v>3.7219800000000002E-3</c:v>
                </c:pt>
                <c:pt idx="155">
                  <c:v>3.37135E-3</c:v>
                </c:pt>
                <c:pt idx="156">
                  <c:v>3.0536299999999999E-3</c:v>
                </c:pt>
                <c:pt idx="157">
                  <c:v>2.7657200000000002E-3</c:v>
                </c:pt>
                <c:pt idx="158">
                  <c:v>2.5048100000000001E-3</c:v>
                </c:pt>
                <c:pt idx="159">
                  <c:v>2.2683500000000001E-3</c:v>
                </c:pt>
                <c:pt idx="160">
                  <c:v>2.05404E-3</c:v>
                </c:pt>
                <c:pt idx="161">
                  <c:v>1.8597799999999999E-3</c:v>
                </c:pt>
                <c:pt idx="162">
                  <c:v>1.6836799999999999E-3</c:v>
                </c:pt>
                <c:pt idx="163">
                  <c:v>1.5240099999999999E-3</c:v>
                </c:pt>
                <c:pt idx="164">
                  <c:v>1.37922E-3</c:v>
                </c:pt>
                <c:pt idx="165">
                  <c:v>1.2478999999999999E-3</c:v>
                </c:pt>
                <c:pt idx="166">
                  <c:v>1.1287599999999999E-3</c:v>
                </c:pt>
                <c:pt idx="167">
                  <c:v>1.02064E-3</c:v>
                </c:pt>
                <c:pt idx="168">
                  <c:v>9.2248000000000004E-4</c:v>
                </c:pt>
                <c:pt idx="169">
                  <c:v>8.3332899999999995E-4</c:v>
                </c:pt>
                <c:pt idx="170">
                  <c:v>7.5231300000000001E-4</c:v>
                </c:pt>
                <c:pt idx="171">
                  <c:v>6.7864100000000001E-4</c:v>
                </c:pt>
                <c:pt idx="172">
                  <c:v>6.1159500000000004E-4</c:v>
                </c:pt>
                <c:pt idx="173">
                  <c:v>5.5051899999999996E-4</c:v>
                </c:pt>
                <c:pt idx="174">
                  <c:v>4.9481799999999995E-4</c:v>
                </c:pt>
                <c:pt idx="175">
                  <c:v>4.43948E-4</c:v>
                </c:pt>
                <c:pt idx="176">
                  <c:v>3.9741199999999998E-4</c:v>
                </c:pt>
                <c:pt idx="177">
                  <c:v>3.54755E-4</c:v>
                </c:pt>
                <c:pt idx="178">
                  <c:v>3.1556200000000003E-4</c:v>
                </c:pt>
                <c:pt idx="179">
                  <c:v>2.7944899999999997E-4</c:v>
                </c:pt>
                <c:pt idx="180">
                  <c:v>2.4606500000000001E-4</c:v>
                </c:pt>
                <c:pt idx="181">
                  <c:v>2.1508200000000001E-4</c:v>
                </c:pt>
                <c:pt idx="182">
                  <c:v>1.862E-4</c:v>
                </c:pt>
                <c:pt idx="183">
                  <c:v>1.59135E-4</c:v>
                </c:pt>
                <c:pt idx="184">
                  <c:v>1.3362399999999999E-4</c:v>
                </c:pt>
                <c:pt idx="185">
                  <c:v>1.09417E-4</c:v>
                </c:pt>
                <c:pt idx="186">
                  <c:v>8.6279000000000005E-5</c:v>
                </c:pt>
                <c:pt idx="187">
                  <c:v>6.3982899999999993E-5</c:v>
                </c:pt>
                <c:pt idx="188">
                  <c:v>4.2311300000000003E-5</c:v>
                </c:pt>
                <c:pt idx="189">
                  <c:v>2.10529E-5</c:v>
                </c:pt>
                <c:pt idx="190">
                  <c:v>4.0953100000000002E-8</c:v>
                </c:pt>
              </c:numCache>
            </c:numRef>
          </c:yVal>
          <c:smooth val="0"/>
        </c:ser>
        <c:ser>
          <c:idx val="4"/>
          <c:order val="2"/>
          <c:tx>
            <c:v>Load Case 3</c:v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'3-non'!$S$229:$S$419</c:f>
              <c:numCache>
                <c:formatCode>0.00E+00</c:formatCode>
                <c:ptCount val="191"/>
                <c:pt idx="0">
                  <c:v>6.3129400000000004E-3</c:v>
                </c:pt>
                <c:pt idx="1">
                  <c:v>6.1240899999999996E-3</c:v>
                </c:pt>
                <c:pt idx="2">
                  <c:v>5.9356499999999998E-3</c:v>
                </c:pt>
                <c:pt idx="3">
                  <c:v>5.7476000000000003E-3</c:v>
                </c:pt>
                <c:pt idx="4">
                  <c:v>5.5599400000000002E-3</c:v>
                </c:pt>
                <c:pt idx="5">
                  <c:v>5.3726499999999996E-3</c:v>
                </c:pt>
                <c:pt idx="6">
                  <c:v>2.4727800000000001E-2</c:v>
                </c:pt>
                <c:pt idx="7">
                  <c:v>4.4525500000000003E-2</c:v>
                </c:pt>
                <c:pt idx="8">
                  <c:v>4.4779699999999999E-2</c:v>
                </c:pt>
                <c:pt idx="9">
                  <c:v>4.50324E-2</c:v>
                </c:pt>
                <c:pt idx="10">
                  <c:v>4.5282999999999997E-2</c:v>
                </c:pt>
                <c:pt idx="11">
                  <c:v>4.5535399999999997E-2</c:v>
                </c:pt>
                <c:pt idx="12">
                  <c:v>4.57925E-2</c:v>
                </c:pt>
                <c:pt idx="13">
                  <c:v>4.6047600000000001E-2</c:v>
                </c:pt>
                <c:pt idx="14">
                  <c:v>4.6300500000000001E-2</c:v>
                </c:pt>
                <c:pt idx="15">
                  <c:v>4.6551299999999997E-2</c:v>
                </c:pt>
                <c:pt idx="16">
                  <c:v>4.68002E-2</c:v>
                </c:pt>
                <c:pt idx="17">
                  <c:v>4.7046900000000003E-2</c:v>
                </c:pt>
                <c:pt idx="18">
                  <c:v>4.7291300000000001E-2</c:v>
                </c:pt>
                <c:pt idx="19">
                  <c:v>4.7533499999999999E-2</c:v>
                </c:pt>
                <c:pt idx="20">
                  <c:v>4.7773099999999999E-2</c:v>
                </c:pt>
                <c:pt idx="21">
                  <c:v>4.8009799999999998E-2</c:v>
                </c:pt>
                <c:pt idx="22">
                  <c:v>4.8243800000000003E-2</c:v>
                </c:pt>
                <c:pt idx="23">
                  <c:v>4.8475499999999998E-2</c:v>
                </c:pt>
                <c:pt idx="24">
                  <c:v>4.8711299999999999E-2</c:v>
                </c:pt>
                <c:pt idx="25">
                  <c:v>4.8943899999999999E-2</c:v>
                </c:pt>
                <c:pt idx="26">
                  <c:v>4.91732E-2</c:v>
                </c:pt>
                <c:pt idx="27">
                  <c:v>4.93993E-2</c:v>
                </c:pt>
                <c:pt idx="28">
                  <c:v>4.9621899999999997E-2</c:v>
                </c:pt>
                <c:pt idx="29">
                  <c:v>4.9841000000000003E-2</c:v>
                </c:pt>
                <c:pt idx="30">
                  <c:v>5.0056200000000002E-2</c:v>
                </c:pt>
                <c:pt idx="31">
                  <c:v>5.0267399999999997E-2</c:v>
                </c:pt>
                <c:pt idx="32">
                  <c:v>5.0474400000000003E-2</c:v>
                </c:pt>
                <c:pt idx="33">
                  <c:v>5.06775E-2</c:v>
                </c:pt>
                <c:pt idx="34">
                  <c:v>5.0876600000000001E-2</c:v>
                </c:pt>
                <c:pt idx="35">
                  <c:v>5.1070900000000002E-2</c:v>
                </c:pt>
                <c:pt idx="36">
                  <c:v>5.1260500000000001E-2</c:v>
                </c:pt>
                <c:pt idx="37">
                  <c:v>5.1444900000000002E-2</c:v>
                </c:pt>
                <c:pt idx="38">
                  <c:v>5.1628300000000002E-2</c:v>
                </c:pt>
                <c:pt idx="39">
                  <c:v>5.1809000000000001E-2</c:v>
                </c:pt>
                <c:pt idx="40">
                  <c:v>5.1983700000000001E-2</c:v>
                </c:pt>
                <c:pt idx="41">
                  <c:v>5.21526E-2</c:v>
                </c:pt>
                <c:pt idx="42">
                  <c:v>5.2315599999999997E-2</c:v>
                </c:pt>
                <c:pt idx="43">
                  <c:v>5.2472600000000001E-2</c:v>
                </c:pt>
                <c:pt idx="44">
                  <c:v>5.2623799999999998E-2</c:v>
                </c:pt>
                <c:pt idx="45">
                  <c:v>5.2768099999999998E-2</c:v>
                </c:pt>
                <c:pt idx="46">
                  <c:v>5.2905899999999999E-2</c:v>
                </c:pt>
                <c:pt idx="47">
                  <c:v>5.3037300000000002E-2</c:v>
                </c:pt>
                <c:pt idx="48">
                  <c:v>5.31615E-2</c:v>
                </c:pt>
                <c:pt idx="49">
                  <c:v>5.3278399999999997E-2</c:v>
                </c:pt>
                <c:pt idx="50">
                  <c:v>5.3387900000000002E-2</c:v>
                </c:pt>
                <c:pt idx="51">
                  <c:v>5.3489799999999997E-2</c:v>
                </c:pt>
                <c:pt idx="52">
                  <c:v>5.3584100000000003E-2</c:v>
                </c:pt>
                <c:pt idx="53">
                  <c:v>5.3670299999999997E-2</c:v>
                </c:pt>
                <c:pt idx="54">
                  <c:v>5.3747900000000001E-2</c:v>
                </c:pt>
                <c:pt idx="55">
                  <c:v>5.3816999999999997E-2</c:v>
                </c:pt>
                <c:pt idx="56">
                  <c:v>5.38772E-2</c:v>
                </c:pt>
                <c:pt idx="57">
                  <c:v>5.3927900000000001E-2</c:v>
                </c:pt>
                <c:pt idx="58">
                  <c:v>5.3969200000000002E-2</c:v>
                </c:pt>
                <c:pt idx="59">
                  <c:v>5.4000699999999999E-2</c:v>
                </c:pt>
                <c:pt idx="60">
                  <c:v>5.4022100000000003E-2</c:v>
                </c:pt>
                <c:pt idx="61">
                  <c:v>5.4033100000000001E-2</c:v>
                </c:pt>
                <c:pt idx="62">
                  <c:v>5.4033699999999997E-2</c:v>
                </c:pt>
                <c:pt idx="63">
                  <c:v>5.4023700000000001E-2</c:v>
                </c:pt>
                <c:pt idx="64">
                  <c:v>5.4002300000000003E-2</c:v>
                </c:pt>
                <c:pt idx="65">
                  <c:v>5.3969499999999997E-2</c:v>
                </c:pt>
                <c:pt idx="66">
                  <c:v>5.3925099999999997E-2</c:v>
                </c:pt>
                <c:pt idx="67">
                  <c:v>5.3868800000000001E-2</c:v>
                </c:pt>
                <c:pt idx="68">
                  <c:v>5.3800599999999997E-2</c:v>
                </c:pt>
                <c:pt idx="69">
                  <c:v>5.3719799999999998E-2</c:v>
                </c:pt>
                <c:pt idx="70">
                  <c:v>5.3626199999999999E-2</c:v>
                </c:pt>
                <c:pt idx="71">
                  <c:v>5.3519499999999998E-2</c:v>
                </c:pt>
                <c:pt idx="72">
                  <c:v>5.3399799999999997E-2</c:v>
                </c:pt>
                <c:pt idx="73">
                  <c:v>5.32667E-2</c:v>
                </c:pt>
                <c:pt idx="74">
                  <c:v>5.31195E-2</c:v>
                </c:pt>
                <c:pt idx="75">
                  <c:v>5.2958100000000001E-2</c:v>
                </c:pt>
                <c:pt idx="76">
                  <c:v>5.27824E-2</c:v>
                </c:pt>
                <c:pt idx="77">
                  <c:v>5.2592E-2</c:v>
                </c:pt>
                <c:pt idx="78">
                  <c:v>5.2386200000000001E-2</c:v>
                </c:pt>
                <c:pt idx="79">
                  <c:v>5.2165099999999999E-2</c:v>
                </c:pt>
                <c:pt idx="80">
                  <c:v>5.1928299999999997E-2</c:v>
                </c:pt>
                <c:pt idx="81">
                  <c:v>5.1674200000000003E-2</c:v>
                </c:pt>
                <c:pt idx="82">
                  <c:v>5.14048E-2</c:v>
                </c:pt>
                <c:pt idx="83">
                  <c:v>5.11198E-2</c:v>
                </c:pt>
                <c:pt idx="84">
                  <c:v>5.0816100000000003E-2</c:v>
                </c:pt>
                <c:pt idx="85">
                  <c:v>5.04941E-2</c:v>
                </c:pt>
                <c:pt idx="86">
                  <c:v>5.0153499999999997E-2</c:v>
                </c:pt>
                <c:pt idx="87">
                  <c:v>4.9793799999999999E-2</c:v>
                </c:pt>
                <c:pt idx="88">
                  <c:v>4.9415000000000001E-2</c:v>
                </c:pt>
                <c:pt idx="89">
                  <c:v>4.9016999999999998E-2</c:v>
                </c:pt>
                <c:pt idx="90">
                  <c:v>4.8598700000000002E-2</c:v>
                </c:pt>
                <c:pt idx="91">
                  <c:v>4.8166100000000003E-2</c:v>
                </c:pt>
                <c:pt idx="92">
                  <c:v>4.7716000000000001E-2</c:v>
                </c:pt>
                <c:pt idx="93">
                  <c:v>4.7246099999999999E-2</c:v>
                </c:pt>
                <c:pt idx="94">
                  <c:v>4.6756499999999999E-2</c:v>
                </c:pt>
                <c:pt idx="95">
                  <c:v>4.6247099999999999E-2</c:v>
                </c:pt>
                <c:pt idx="96">
                  <c:v>4.57172E-2</c:v>
                </c:pt>
                <c:pt idx="97">
                  <c:v>4.5172900000000002E-2</c:v>
                </c:pt>
                <c:pt idx="98">
                  <c:v>4.4614099999999997E-2</c:v>
                </c:pt>
                <c:pt idx="99">
                  <c:v>4.4034200000000003E-2</c:v>
                </c:pt>
                <c:pt idx="100">
                  <c:v>4.3434E-2</c:v>
                </c:pt>
                <c:pt idx="101">
                  <c:v>4.2812299999999998E-2</c:v>
                </c:pt>
                <c:pt idx="102">
                  <c:v>4.21698E-2</c:v>
                </c:pt>
                <c:pt idx="103">
                  <c:v>4.1505899999999998E-2</c:v>
                </c:pt>
                <c:pt idx="104">
                  <c:v>4.0818100000000003E-2</c:v>
                </c:pt>
                <c:pt idx="105">
                  <c:v>4.0106900000000001E-2</c:v>
                </c:pt>
                <c:pt idx="106">
                  <c:v>3.9372600000000001E-2</c:v>
                </c:pt>
                <c:pt idx="107">
                  <c:v>3.8618699999999999E-2</c:v>
                </c:pt>
                <c:pt idx="108">
                  <c:v>3.7842599999999997E-2</c:v>
                </c:pt>
                <c:pt idx="109">
                  <c:v>3.7044399999999998E-2</c:v>
                </c:pt>
                <c:pt idx="110">
                  <c:v>3.6226300000000003E-2</c:v>
                </c:pt>
                <c:pt idx="111">
                  <c:v>3.5393599999999997E-2</c:v>
                </c:pt>
                <c:pt idx="112">
                  <c:v>3.4541599999999999E-2</c:v>
                </c:pt>
                <c:pt idx="113">
                  <c:v>3.36703E-2</c:v>
                </c:pt>
                <c:pt idx="114">
                  <c:v>3.2790100000000003E-2</c:v>
                </c:pt>
                <c:pt idx="115">
                  <c:v>3.1899799999999999E-2</c:v>
                </c:pt>
                <c:pt idx="116">
                  <c:v>3.0993900000000001E-2</c:v>
                </c:pt>
                <c:pt idx="117">
                  <c:v>3.0079700000000001E-2</c:v>
                </c:pt>
                <c:pt idx="118">
                  <c:v>2.9165900000000002E-2</c:v>
                </c:pt>
                <c:pt idx="119">
                  <c:v>2.82413E-2</c:v>
                </c:pt>
                <c:pt idx="120">
                  <c:v>2.7307399999999999E-2</c:v>
                </c:pt>
                <c:pt idx="121">
                  <c:v>2.63672E-2</c:v>
                </c:pt>
                <c:pt idx="122">
                  <c:v>2.54186E-2</c:v>
                </c:pt>
                <c:pt idx="123">
                  <c:v>2.4464099999999999E-2</c:v>
                </c:pt>
                <c:pt idx="124">
                  <c:v>2.3506900000000001E-2</c:v>
                </c:pt>
                <c:pt idx="125">
                  <c:v>2.2550299999999999E-2</c:v>
                </c:pt>
                <c:pt idx="126">
                  <c:v>2.1590600000000001E-2</c:v>
                </c:pt>
                <c:pt idx="127">
                  <c:v>1.93733E-2</c:v>
                </c:pt>
                <c:pt idx="128">
                  <c:v>1.73426E-2</c:v>
                </c:pt>
                <c:pt idx="129">
                  <c:v>1.54716E-2</c:v>
                </c:pt>
                <c:pt idx="130">
                  <c:v>1.7796900000000001E-2</c:v>
                </c:pt>
                <c:pt idx="131">
                  <c:v>1.9360700000000002E-2</c:v>
                </c:pt>
                <c:pt idx="132">
                  <c:v>1.71545E-2</c:v>
                </c:pt>
                <c:pt idx="133">
                  <c:v>1.51997E-2</c:v>
                </c:pt>
                <c:pt idx="134">
                  <c:v>1.34676E-2</c:v>
                </c:pt>
                <c:pt idx="135">
                  <c:v>1.19329E-2</c:v>
                </c:pt>
                <c:pt idx="136">
                  <c:v>1.05731E-2</c:v>
                </c:pt>
                <c:pt idx="137">
                  <c:v>9.3682799999999997E-3</c:v>
                </c:pt>
                <c:pt idx="138">
                  <c:v>8.3007199999999993E-3</c:v>
                </c:pt>
                <c:pt idx="139">
                  <c:v>7.3548099999999998E-3</c:v>
                </c:pt>
                <c:pt idx="140">
                  <c:v>6.5167000000000003E-3</c:v>
                </c:pt>
                <c:pt idx="141">
                  <c:v>5.77408E-3</c:v>
                </c:pt>
                <c:pt idx="142">
                  <c:v>5.1160900000000002E-3</c:v>
                </c:pt>
                <c:pt idx="143">
                  <c:v>4.5330800000000001E-3</c:v>
                </c:pt>
                <c:pt idx="144">
                  <c:v>4.01651E-3</c:v>
                </c:pt>
                <c:pt idx="145">
                  <c:v>3.5588E-3</c:v>
                </c:pt>
                <c:pt idx="146">
                  <c:v>3.1532399999999999E-3</c:v>
                </c:pt>
                <c:pt idx="147">
                  <c:v>2.7939000000000002E-3</c:v>
                </c:pt>
                <c:pt idx="148">
                  <c:v>2.4754999999999998E-3</c:v>
                </c:pt>
                <c:pt idx="149">
                  <c:v>2.19338E-3</c:v>
                </c:pt>
                <c:pt idx="150">
                  <c:v>1.94341E-3</c:v>
                </c:pt>
                <c:pt idx="151">
                  <c:v>1.72192E-3</c:v>
                </c:pt>
                <c:pt idx="152">
                  <c:v>1.52567E-3</c:v>
                </c:pt>
                <c:pt idx="153">
                  <c:v>1.3517799999999999E-3</c:v>
                </c:pt>
                <c:pt idx="154">
                  <c:v>1.19769E-3</c:v>
                </c:pt>
                <c:pt idx="155">
                  <c:v>1.06116E-3</c:v>
                </c:pt>
                <c:pt idx="156">
                  <c:v>9.4018599999999997E-4</c:v>
                </c:pt>
                <c:pt idx="157">
                  <c:v>8.3298699999999999E-4</c:v>
                </c:pt>
                <c:pt idx="158">
                  <c:v>7.3799599999999999E-4</c:v>
                </c:pt>
                <c:pt idx="159">
                  <c:v>6.5382099999999996E-4</c:v>
                </c:pt>
                <c:pt idx="160">
                  <c:v>5.7922699999999998E-4</c:v>
                </c:pt>
                <c:pt idx="161">
                  <c:v>5.1312299999999999E-4</c:v>
                </c:pt>
                <c:pt idx="162">
                  <c:v>4.5453900000000001E-4</c:v>
                </c:pt>
                <c:pt idx="163">
                  <c:v>4.0261600000000001E-4</c:v>
                </c:pt>
                <c:pt idx="164">
                  <c:v>3.5659400000000001E-4</c:v>
                </c:pt>
                <c:pt idx="165">
                  <c:v>3.15798E-4</c:v>
                </c:pt>
                <c:pt idx="166">
                  <c:v>2.7963100000000002E-4</c:v>
                </c:pt>
                <c:pt idx="167">
                  <c:v>2.4756099999999998E-4</c:v>
                </c:pt>
                <c:pt idx="168">
                  <c:v>2.1912E-4</c:v>
                </c:pt>
                <c:pt idx="169">
                  <c:v>1.9389E-4</c:v>
                </c:pt>
                <c:pt idx="170">
                  <c:v>1.7150100000000001E-4</c:v>
                </c:pt>
                <c:pt idx="171">
                  <c:v>1.51626E-4</c:v>
                </c:pt>
                <c:pt idx="172">
                  <c:v>1.33974E-4</c:v>
                </c:pt>
                <c:pt idx="173">
                  <c:v>1.1828399999999999E-4</c:v>
                </c:pt>
                <c:pt idx="174">
                  <c:v>1.0432799999999999E-4</c:v>
                </c:pt>
                <c:pt idx="175">
                  <c:v>9.1901400000000001E-5</c:v>
                </c:pt>
                <c:pt idx="176">
                  <c:v>8.0821400000000005E-5</c:v>
                </c:pt>
                <c:pt idx="177">
                  <c:v>7.0925899999999998E-5</c:v>
                </c:pt>
                <c:pt idx="178">
                  <c:v>6.20699E-5</c:v>
                </c:pt>
                <c:pt idx="179">
                  <c:v>5.4123499999999998E-5</c:v>
                </c:pt>
                <c:pt idx="180">
                  <c:v>4.69703E-5</c:v>
                </c:pt>
                <c:pt idx="181">
                  <c:v>4.0505600000000001E-5</c:v>
                </c:pt>
                <c:pt idx="182">
                  <c:v>3.4634400000000002E-5</c:v>
                </c:pt>
                <c:pt idx="183">
                  <c:v>2.9270900000000001E-5</c:v>
                </c:pt>
                <c:pt idx="184">
                  <c:v>2.4336299999999999E-5</c:v>
                </c:pt>
                <c:pt idx="185">
                  <c:v>1.97584E-5</c:v>
                </c:pt>
                <c:pt idx="186">
                  <c:v>1.5469999999999999E-5</c:v>
                </c:pt>
                <c:pt idx="187">
                  <c:v>1.1408400000000001E-5</c:v>
                </c:pt>
                <c:pt idx="188">
                  <c:v>7.5139500000000003E-6</c:v>
                </c:pt>
                <c:pt idx="189">
                  <c:v>3.7296499999999999E-6</c:v>
                </c:pt>
                <c:pt idx="190">
                  <c:v>-2.02063E-10</c:v>
                </c:pt>
              </c:numCache>
            </c:numRef>
          </c:yVal>
          <c:smooth val="0"/>
        </c:ser>
        <c:ser>
          <c:idx val="6"/>
          <c:order val="3"/>
          <c:tx>
            <c:v>Load Case 4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'4-non'!$S$229:$S$419</c:f>
              <c:numCache>
                <c:formatCode>0.00E+00</c:formatCode>
                <c:ptCount val="191"/>
                <c:pt idx="0">
                  <c:v>6.4145900000000004E-3</c:v>
                </c:pt>
                <c:pt idx="1">
                  <c:v>6.2062999999999997E-3</c:v>
                </c:pt>
                <c:pt idx="2">
                  <c:v>5.9985699999999999E-3</c:v>
                </c:pt>
                <c:pt idx="3">
                  <c:v>5.7913699999999997E-3</c:v>
                </c:pt>
                <c:pt idx="4">
                  <c:v>5.5846999999999997E-3</c:v>
                </c:pt>
                <c:pt idx="5">
                  <c:v>5.3785400000000002E-3</c:v>
                </c:pt>
                <c:pt idx="6">
                  <c:v>2.4653600000000001E-2</c:v>
                </c:pt>
                <c:pt idx="7">
                  <c:v>4.4295300000000003E-2</c:v>
                </c:pt>
                <c:pt idx="8">
                  <c:v>4.4453399999999997E-2</c:v>
                </c:pt>
                <c:pt idx="9">
                  <c:v>4.4608700000000001E-2</c:v>
                </c:pt>
                <c:pt idx="10">
                  <c:v>4.4761000000000002E-2</c:v>
                </c:pt>
                <c:pt idx="11">
                  <c:v>4.4910600000000002E-2</c:v>
                </c:pt>
                <c:pt idx="12">
                  <c:v>4.5057399999999997E-2</c:v>
                </c:pt>
                <c:pt idx="13">
                  <c:v>4.5201400000000003E-2</c:v>
                </c:pt>
                <c:pt idx="14">
                  <c:v>4.5341899999999997E-2</c:v>
                </c:pt>
                <c:pt idx="15">
                  <c:v>4.5479899999999997E-2</c:v>
                </c:pt>
                <c:pt idx="16">
                  <c:v>4.5618300000000001E-2</c:v>
                </c:pt>
                <c:pt idx="17">
                  <c:v>4.5752899999999999E-2</c:v>
                </c:pt>
                <c:pt idx="18">
                  <c:v>4.5884000000000001E-2</c:v>
                </c:pt>
                <c:pt idx="19">
                  <c:v>4.6011799999999999E-2</c:v>
                </c:pt>
                <c:pt idx="20">
                  <c:v>4.6135299999999997E-2</c:v>
                </c:pt>
                <c:pt idx="21">
                  <c:v>4.62546E-2</c:v>
                </c:pt>
                <c:pt idx="22">
                  <c:v>4.63697E-2</c:v>
                </c:pt>
                <c:pt idx="23">
                  <c:v>4.6480800000000003E-2</c:v>
                </c:pt>
                <c:pt idx="24">
                  <c:v>4.6587900000000002E-2</c:v>
                </c:pt>
                <c:pt idx="25">
                  <c:v>4.6690500000000003E-2</c:v>
                </c:pt>
                <c:pt idx="26">
                  <c:v>4.67886E-2</c:v>
                </c:pt>
                <c:pt idx="27">
                  <c:v>4.6881800000000001E-2</c:v>
                </c:pt>
                <c:pt idx="28">
                  <c:v>4.6969999999999998E-2</c:v>
                </c:pt>
                <c:pt idx="29">
                  <c:v>4.7053400000000002E-2</c:v>
                </c:pt>
                <c:pt idx="30">
                  <c:v>4.7131899999999997E-2</c:v>
                </c:pt>
                <c:pt idx="31">
                  <c:v>4.72051E-2</c:v>
                </c:pt>
                <c:pt idx="32">
                  <c:v>4.72729E-2</c:v>
                </c:pt>
                <c:pt idx="33">
                  <c:v>4.7335200000000001E-2</c:v>
                </c:pt>
                <c:pt idx="34">
                  <c:v>4.7392299999999998E-2</c:v>
                </c:pt>
                <c:pt idx="35">
                  <c:v>4.7443699999999998E-2</c:v>
                </c:pt>
                <c:pt idx="36">
                  <c:v>4.7489400000000001E-2</c:v>
                </c:pt>
                <c:pt idx="37">
                  <c:v>4.7528899999999999E-2</c:v>
                </c:pt>
                <c:pt idx="38">
                  <c:v>4.7562199999999999E-2</c:v>
                </c:pt>
                <c:pt idx="39">
                  <c:v>4.7588999999999999E-2</c:v>
                </c:pt>
                <c:pt idx="40">
                  <c:v>4.7609199999999997E-2</c:v>
                </c:pt>
                <c:pt idx="41">
                  <c:v>4.7622699999999997E-2</c:v>
                </c:pt>
                <c:pt idx="42">
                  <c:v>4.7629199999999997E-2</c:v>
                </c:pt>
                <c:pt idx="43">
                  <c:v>4.7628700000000003E-2</c:v>
                </c:pt>
                <c:pt idx="44">
                  <c:v>4.7621299999999998E-2</c:v>
                </c:pt>
                <c:pt idx="45">
                  <c:v>4.7606299999999997E-2</c:v>
                </c:pt>
                <c:pt idx="46">
                  <c:v>4.7583800000000002E-2</c:v>
                </c:pt>
                <c:pt idx="47">
                  <c:v>4.75538E-2</c:v>
                </c:pt>
                <c:pt idx="48">
                  <c:v>4.7515700000000001E-2</c:v>
                </c:pt>
                <c:pt idx="49">
                  <c:v>4.7469600000000001E-2</c:v>
                </c:pt>
                <c:pt idx="50">
                  <c:v>4.7415600000000002E-2</c:v>
                </c:pt>
                <c:pt idx="51">
                  <c:v>4.7353399999999997E-2</c:v>
                </c:pt>
                <c:pt idx="52">
                  <c:v>4.72828E-2</c:v>
                </c:pt>
                <c:pt idx="53">
                  <c:v>4.7203500000000002E-2</c:v>
                </c:pt>
                <c:pt idx="54">
                  <c:v>4.7115299999999999E-2</c:v>
                </c:pt>
                <c:pt idx="55">
                  <c:v>4.7018299999999999E-2</c:v>
                </c:pt>
                <c:pt idx="56">
                  <c:v>4.6912299999999997E-2</c:v>
                </c:pt>
                <c:pt idx="57">
                  <c:v>4.67973E-2</c:v>
                </c:pt>
                <c:pt idx="58">
                  <c:v>4.6672699999999998E-2</c:v>
                </c:pt>
                <c:pt idx="59">
                  <c:v>4.6538400000000001E-2</c:v>
                </c:pt>
                <c:pt idx="60">
                  <c:v>4.6394199999999997E-2</c:v>
                </c:pt>
                <c:pt idx="61">
                  <c:v>4.6240299999999998E-2</c:v>
                </c:pt>
                <c:pt idx="62">
                  <c:v>4.6076600000000002E-2</c:v>
                </c:pt>
                <c:pt idx="63">
                  <c:v>4.5902400000000003E-2</c:v>
                </c:pt>
                <c:pt idx="64">
                  <c:v>4.5717500000000001E-2</c:v>
                </c:pt>
                <c:pt idx="65">
                  <c:v>4.5522E-2</c:v>
                </c:pt>
                <c:pt idx="66">
                  <c:v>4.53181E-2</c:v>
                </c:pt>
                <c:pt idx="67">
                  <c:v>4.5103799999999999E-2</c:v>
                </c:pt>
                <c:pt idx="68">
                  <c:v>4.4877199999999999E-2</c:v>
                </c:pt>
                <c:pt idx="69">
                  <c:v>4.4638299999999999E-2</c:v>
                </c:pt>
                <c:pt idx="70">
                  <c:v>4.4387000000000003E-2</c:v>
                </c:pt>
                <c:pt idx="71">
                  <c:v>4.41234E-2</c:v>
                </c:pt>
                <c:pt idx="72">
                  <c:v>4.3846999999999997E-2</c:v>
                </c:pt>
                <c:pt idx="73">
                  <c:v>4.3557699999999998E-2</c:v>
                </c:pt>
                <c:pt idx="74">
                  <c:v>4.3255799999999997E-2</c:v>
                </c:pt>
                <c:pt idx="75">
                  <c:v>4.2940600000000002E-2</c:v>
                </c:pt>
                <c:pt idx="76">
                  <c:v>4.2611700000000002E-2</c:v>
                </c:pt>
                <c:pt idx="77">
                  <c:v>4.2272799999999999E-2</c:v>
                </c:pt>
                <c:pt idx="78">
                  <c:v>4.1924500000000003E-2</c:v>
                </c:pt>
                <c:pt idx="79">
                  <c:v>4.15629E-2</c:v>
                </c:pt>
                <c:pt idx="80">
                  <c:v>4.1188099999999998E-2</c:v>
                </c:pt>
                <c:pt idx="81">
                  <c:v>4.07999E-2</c:v>
                </c:pt>
                <c:pt idx="82">
                  <c:v>4.0398700000000003E-2</c:v>
                </c:pt>
                <c:pt idx="83">
                  <c:v>3.9984100000000002E-2</c:v>
                </c:pt>
                <c:pt idx="84">
                  <c:v>3.95555E-2</c:v>
                </c:pt>
                <c:pt idx="85">
                  <c:v>3.9119800000000003E-2</c:v>
                </c:pt>
                <c:pt idx="86">
                  <c:v>3.8674199999999999E-2</c:v>
                </c:pt>
                <c:pt idx="87">
                  <c:v>3.8213999999999998E-2</c:v>
                </c:pt>
                <c:pt idx="88">
                  <c:v>3.7739700000000001E-2</c:v>
                </c:pt>
                <c:pt idx="89">
                  <c:v>3.7250499999999999E-2</c:v>
                </c:pt>
                <c:pt idx="90">
                  <c:v>3.6746300000000003E-2</c:v>
                </c:pt>
                <c:pt idx="91">
                  <c:v>3.6227500000000003E-2</c:v>
                </c:pt>
                <c:pt idx="92">
                  <c:v>3.56951E-2</c:v>
                </c:pt>
                <c:pt idx="93">
                  <c:v>3.5146700000000003E-2</c:v>
                </c:pt>
                <c:pt idx="94">
                  <c:v>3.4582500000000002E-2</c:v>
                </c:pt>
                <c:pt idx="95">
                  <c:v>3.4002699999999997E-2</c:v>
                </c:pt>
                <c:pt idx="96">
                  <c:v>3.3407199999999998E-2</c:v>
                </c:pt>
                <c:pt idx="97">
                  <c:v>3.2801700000000003E-2</c:v>
                </c:pt>
                <c:pt idx="98">
                  <c:v>3.2182200000000001E-2</c:v>
                </c:pt>
                <c:pt idx="99">
                  <c:v>3.1548300000000001E-2</c:v>
                </c:pt>
                <c:pt idx="100">
                  <c:v>3.0900199999999999E-2</c:v>
                </c:pt>
                <c:pt idx="101">
                  <c:v>3.0239599999999998E-2</c:v>
                </c:pt>
                <c:pt idx="102">
                  <c:v>2.95746E-2</c:v>
                </c:pt>
                <c:pt idx="103">
                  <c:v>2.8897300000000001E-2</c:v>
                </c:pt>
                <c:pt idx="104">
                  <c:v>2.8208500000000001E-2</c:v>
                </c:pt>
                <c:pt idx="105">
                  <c:v>2.7508000000000001E-2</c:v>
                </c:pt>
                <c:pt idx="106">
                  <c:v>2.6806799999999999E-2</c:v>
                </c:pt>
                <c:pt idx="107">
                  <c:v>2.6101300000000001E-2</c:v>
                </c:pt>
                <c:pt idx="108">
                  <c:v>2.53864E-2</c:v>
                </c:pt>
                <c:pt idx="109">
                  <c:v>2.46632E-2</c:v>
                </c:pt>
                <c:pt idx="110">
                  <c:v>2.39353E-2</c:v>
                </c:pt>
                <c:pt idx="111">
                  <c:v>2.3202199999999999E-2</c:v>
                </c:pt>
                <c:pt idx="112">
                  <c:v>2.2459699999999999E-2</c:v>
                </c:pt>
                <c:pt idx="113">
                  <c:v>2.1709300000000001E-2</c:v>
                </c:pt>
                <c:pt idx="114">
                  <c:v>2.0952200000000001E-2</c:v>
                </c:pt>
                <c:pt idx="115">
                  <c:v>2.0189599999999999E-2</c:v>
                </c:pt>
                <c:pt idx="116">
                  <c:v>1.94228E-2</c:v>
                </c:pt>
                <c:pt idx="117">
                  <c:v>1.8653300000000001E-2</c:v>
                </c:pt>
                <c:pt idx="118">
                  <c:v>1.7882499999999999E-2</c:v>
                </c:pt>
                <c:pt idx="119">
                  <c:v>1.7112100000000002E-2</c:v>
                </c:pt>
                <c:pt idx="120">
                  <c:v>1.6343799999999999E-2</c:v>
                </c:pt>
                <c:pt idx="121">
                  <c:v>1.5579600000000001E-2</c:v>
                </c:pt>
                <c:pt idx="122">
                  <c:v>1.48214E-2</c:v>
                </c:pt>
                <c:pt idx="123">
                  <c:v>1.4071500000000001E-2</c:v>
                </c:pt>
                <c:pt idx="124">
                  <c:v>1.33321E-2</c:v>
                </c:pt>
                <c:pt idx="125">
                  <c:v>1.26059E-2</c:v>
                </c:pt>
                <c:pt idx="126">
                  <c:v>1.1890400000000001E-2</c:v>
                </c:pt>
                <c:pt idx="127">
                  <c:v>1.05066E-2</c:v>
                </c:pt>
                <c:pt idx="128">
                  <c:v>9.2573699999999991E-3</c:v>
                </c:pt>
                <c:pt idx="129">
                  <c:v>8.1218799999999997E-3</c:v>
                </c:pt>
                <c:pt idx="130">
                  <c:v>9.1763999999999995E-3</c:v>
                </c:pt>
                <c:pt idx="131">
                  <c:v>9.7973699999999997E-3</c:v>
                </c:pt>
                <c:pt idx="132">
                  <c:v>8.5197099999999998E-3</c:v>
                </c:pt>
                <c:pt idx="133">
                  <c:v>7.40867E-3</c:v>
                </c:pt>
                <c:pt idx="134">
                  <c:v>6.4425200000000002E-3</c:v>
                </c:pt>
                <c:pt idx="135">
                  <c:v>5.6023599999999998E-3</c:v>
                </c:pt>
                <c:pt idx="136">
                  <c:v>4.8717600000000002E-3</c:v>
                </c:pt>
                <c:pt idx="137">
                  <c:v>4.2364500000000001E-3</c:v>
                </c:pt>
                <c:pt idx="138">
                  <c:v>3.6839799999999999E-3</c:v>
                </c:pt>
                <c:pt idx="139">
                  <c:v>3.2035499999999999E-3</c:v>
                </c:pt>
                <c:pt idx="140">
                  <c:v>2.7857799999999999E-3</c:v>
                </c:pt>
                <c:pt idx="141">
                  <c:v>2.4224899999999998E-3</c:v>
                </c:pt>
                <c:pt idx="142">
                  <c:v>2.1065799999999998E-3</c:v>
                </c:pt>
                <c:pt idx="143">
                  <c:v>1.83186E-3</c:v>
                </c:pt>
                <c:pt idx="144">
                  <c:v>1.59297E-3</c:v>
                </c:pt>
                <c:pt idx="145">
                  <c:v>1.3852300000000001E-3</c:v>
                </c:pt>
                <c:pt idx="146">
                  <c:v>1.20459E-3</c:v>
                </c:pt>
                <c:pt idx="147">
                  <c:v>1.0475E-3</c:v>
                </c:pt>
                <c:pt idx="148">
                  <c:v>9.1089199999999995E-4</c:v>
                </c:pt>
                <c:pt idx="149">
                  <c:v>7.9210200000000004E-4</c:v>
                </c:pt>
                <c:pt idx="150">
                  <c:v>6.8880299999999998E-4</c:v>
                </c:pt>
                <c:pt idx="151">
                  <c:v>5.9897499999999996E-4</c:v>
                </c:pt>
                <c:pt idx="152">
                  <c:v>5.2086000000000005E-4</c:v>
                </c:pt>
                <c:pt idx="153">
                  <c:v>4.5293200000000002E-4</c:v>
                </c:pt>
                <c:pt idx="154">
                  <c:v>3.9386199999999998E-4</c:v>
                </c:pt>
                <c:pt idx="155">
                  <c:v>3.4249399999999999E-4</c:v>
                </c:pt>
                <c:pt idx="156">
                  <c:v>2.9782499999999999E-4</c:v>
                </c:pt>
                <c:pt idx="157">
                  <c:v>2.5898000000000002E-4</c:v>
                </c:pt>
                <c:pt idx="158">
                  <c:v>2.2519900000000001E-4</c:v>
                </c:pt>
                <c:pt idx="159">
                  <c:v>1.95823E-4</c:v>
                </c:pt>
                <c:pt idx="160">
                  <c:v>1.7027700000000001E-4</c:v>
                </c:pt>
                <c:pt idx="161">
                  <c:v>1.4805999999999999E-4</c:v>
                </c:pt>
                <c:pt idx="162">
                  <c:v>1.28739E-4</c:v>
                </c:pt>
                <c:pt idx="163">
                  <c:v>1.1193599999999999E-4</c:v>
                </c:pt>
                <c:pt idx="164">
                  <c:v>9.7322200000000001E-5</c:v>
                </c:pt>
                <c:pt idx="165">
                  <c:v>8.4611500000000001E-5</c:v>
                </c:pt>
                <c:pt idx="166">
                  <c:v>7.3555500000000004E-5</c:v>
                </c:pt>
                <c:pt idx="167">
                  <c:v>6.3937999999999997E-5</c:v>
                </c:pt>
                <c:pt idx="168">
                  <c:v>5.55709E-5</c:v>
                </c:pt>
                <c:pt idx="169">
                  <c:v>4.8290600000000001E-5</c:v>
                </c:pt>
                <c:pt idx="170">
                  <c:v>4.19548E-5</c:v>
                </c:pt>
                <c:pt idx="171">
                  <c:v>3.6439400000000002E-5</c:v>
                </c:pt>
                <c:pt idx="172">
                  <c:v>3.1636600000000001E-5</c:v>
                </c:pt>
                <c:pt idx="173">
                  <c:v>2.7452599999999999E-5</c:v>
                </c:pt>
                <c:pt idx="174">
                  <c:v>2.3805400000000001E-5</c:v>
                </c:pt>
                <c:pt idx="175">
                  <c:v>2.0623800000000001E-5</c:v>
                </c:pt>
                <c:pt idx="176">
                  <c:v>1.78455E-5</c:v>
                </c:pt>
                <c:pt idx="177">
                  <c:v>1.54163E-5</c:v>
                </c:pt>
                <c:pt idx="178">
                  <c:v>1.32885E-5</c:v>
                </c:pt>
                <c:pt idx="179">
                  <c:v>1.14206E-5</c:v>
                </c:pt>
                <c:pt idx="180">
                  <c:v>9.7760400000000003E-6</c:v>
                </c:pt>
                <c:pt idx="181">
                  <c:v>8.3226700000000004E-6</c:v>
                </c:pt>
                <c:pt idx="182">
                  <c:v>7.0320800000000003E-6</c:v>
                </c:pt>
                <c:pt idx="183">
                  <c:v>5.879E-6</c:v>
                </c:pt>
                <c:pt idx="184">
                  <c:v>4.8408999999999997E-6</c:v>
                </c:pt>
                <c:pt idx="185">
                  <c:v>3.89747E-6</c:v>
                </c:pt>
                <c:pt idx="186">
                  <c:v>3.0302600000000002E-6</c:v>
                </c:pt>
                <c:pt idx="187">
                  <c:v>2.22232E-6</c:v>
                </c:pt>
                <c:pt idx="188">
                  <c:v>1.45783E-6</c:v>
                </c:pt>
                <c:pt idx="189">
                  <c:v>7.2185800000000003E-7</c:v>
                </c:pt>
                <c:pt idx="190">
                  <c:v>-5.6584699999999999E-11</c:v>
                </c:pt>
              </c:numCache>
            </c:numRef>
          </c:yVal>
          <c:smooth val="0"/>
        </c:ser>
        <c:ser>
          <c:idx val="8"/>
          <c:order val="4"/>
          <c:tx>
            <c:v>Load Case 5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'5-non'!$S$229:$S$419</c:f>
              <c:numCache>
                <c:formatCode>0.00E+00</c:formatCode>
                <c:ptCount val="191"/>
                <c:pt idx="0">
                  <c:v>6.9634500000000004E-3</c:v>
                </c:pt>
                <c:pt idx="1">
                  <c:v>6.7214099999999997E-3</c:v>
                </c:pt>
                <c:pt idx="2">
                  <c:v>6.4801199999999998E-3</c:v>
                </c:pt>
                <c:pt idx="3">
                  <c:v>6.2395699999999998E-3</c:v>
                </c:pt>
                <c:pt idx="4">
                  <c:v>5.99973E-3</c:v>
                </c:pt>
                <c:pt idx="5">
                  <c:v>5.7605699999999996E-3</c:v>
                </c:pt>
                <c:pt idx="6">
                  <c:v>2.6711100000000002E-2</c:v>
                </c:pt>
                <c:pt idx="7">
                  <c:v>4.7974999999999997E-2</c:v>
                </c:pt>
                <c:pt idx="8">
                  <c:v>4.8045999999999998E-2</c:v>
                </c:pt>
                <c:pt idx="9">
                  <c:v>4.81129E-2</c:v>
                </c:pt>
                <c:pt idx="10">
                  <c:v>4.8175999999999997E-2</c:v>
                </c:pt>
                <c:pt idx="11">
                  <c:v>4.8234600000000002E-2</c:v>
                </c:pt>
                <c:pt idx="12">
                  <c:v>4.8288699999999997E-2</c:v>
                </c:pt>
                <c:pt idx="13">
                  <c:v>4.8338600000000002E-2</c:v>
                </c:pt>
                <c:pt idx="14">
                  <c:v>4.8383599999999999E-2</c:v>
                </c:pt>
                <c:pt idx="15">
                  <c:v>4.8424200000000001E-2</c:v>
                </c:pt>
                <c:pt idx="16">
                  <c:v>4.8460400000000001E-2</c:v>
                </c:pt>
                <c:pt idx="17">
                  <c:v>4.8492E-2</c:v>
                </c:pt>
                <c:pt idx="18">
                  <c:v>4.8519300000000001E-2</c:v>
                </c:pt>
                <c:pt idx="19">
                  <c:v>4.8541399999999998E-2</c:v>
                </c:pt>
                <c:pt idx="20">
                  <c:v>4.85581E-2</c:v>
                </c:pt>
                <c:pt idx="21">
                  <c:v>4.8569300000000003E-2</c:v>
                </c:pt>
                <c:pt idx="22">
                  <c:v>4.8575199999999999E-2</c:v>
                </c:pt>
                <c:pt idx="23">
                  <c:v>4.8576000000000001E-2</c:v>
                </c:pt>
                <c:pt idx="24">
                  <c:v>4.8571299999999998E-2</c:v>
                </c:pt>
                <c:pt idx="25">
                  <c:v>4.8560600000000002E-2</c:v>
                </c:pt>
                <c:pt idx="26">
                  <c:v>4.8543999999999997E-2</c:v>
                </c:pt>
                <c:pt idx="27">
                  <c:v>4.8521599999999998E-2</c:v>
                </c:pt>
                <c:pt idx="28">
                  <c:v>4.8493000000000001E-2</c:v>
                </c:pt>
                <c:pt idx="29">
                  <c:v>4.8459599999999999E-2</c:v>
                </c:pt>
                <c:pt idx="30">
                  <c:v>4.8420400000000002E-2</c:v>
                </c:pt>
                <c:pt idx="31">
                  <c:v>4.83747E-2</c:v>
                </c:pt>
                <c:pt idx="32">
                  <c:v>4.8322400000000001E-2</c:v>
                </c:pt>
                <c:pt idx="33">
                  <c:v>4.8263500000000001E-2</c:v>
                </c:pt>
                <c:pt idx="34">
                  <c:v>4.8198299999999999E-2</c:v>
                </c:pt>
                <c:pt idx="35">
                  <c:v>4.8126599999999999E-2</c:v>
                </c:pt>
                <c:pt idx="36">
                  <c:v>4.8048100000000003E-2</c:v>
                </c:pt>
                <c:pt idx="37">
                  <c:v>4.7962100000000001E-2</c:v>
                </c:pt>
                <c:pt idx="38">
                  <c:v>4.7868800000000003E-2</c:v>
                </c:pt>
                <c:pt idx="39">
                  <c:v>4.7767999999999998E-2</c:v>
                </c:pt>
                <c:pt idx="40">
                  <c:v>4.7659399999999998E-2</c:v>
                </c:pt>
                <c:pt idx="41">
                  <c:v>4.7543200000000001E-2</c:v>
                </c:pt>
                <c:pt idx="42">
                  <c:v>4.7419000000000003E-2</c:v>
                </c:pt>
                <c:pt idx="43">
                  <c:v>4.72869E-2</c:v>
                </c:pt>
                <c:pt idx="44">
                  <c:v>4.7147000000000001E-2</c:v>
                </c:pt>
                <c:pt idx="45">
                  <c:v>4.6998699999999997E-2</c:v>
                </c:pt>
                <c:pt idx="46">
                  <c:v>4.6842200000000001E-2</c:v>
                </c:pt>
                <c:pt idx="47">
                  <c:v>4.6677400000000001E-2</c:v>
                </c:pt>
                <c:pt idx="48">
                  <c:v>4.6503999999999997E-2</c:v>
                </c:pt>
                <c:pt idx="49">
                  <c:v>4.6322000000000002E-2</c:v>
                </c:pt>
                <c:pt idx="50">
                  <c:v>4.6131400000000003E-2</c:v>
                </c:pt>
                <c:pt idx="51">
                  <c:v>4.5931899999999998E-2</c:v>
                </c:pt>
                <c:pt idx="52">
                  <c:v>4.5724000000000001E-2</c:v>
                </c:pt>
                <c:pt idx="53">
                  <c:v>4.5506999999999999E-2</c:v>
                </c:pt>
                <c:pt idx="54">
                  <c:v>4.5285199999999998E-2</c:v>
                </c:pt>
                <c:pt idx="55">
                  <c:v>4.5055999999999999E-2</c:v>
                </c:pt>
                <c:pt idx="56">
                  <c:v>4.4817500000000003E-2</c:v>
                </c:pt>
                <c:pt idx="57">
                  <c:v>4.4569999999999999E-2</c:v>
                </c:pt>
                <c:pt idx="58">
                  <c:v>4.4313199999999997E-2</c:v>
                </c:pt>
                <c:pt idx="59">
                  <c:v>4.4046599999999998E-2</c:v>
                </c:pt>
                <c:pt idx="60">
                  <c:v>4.3770000000000003E-2</c:v>
                </c:pt>
                <c:pt idx="61">
                  <c:v>4.3483300000000003E-2</c:v>
                </c:pt>
                <c:pt idx="62">
                  <c:v>4.31864E-2</c:v>
                </c:pt>
                <c:pt idx="63">
                  <c:v>4.2879E-2</c:v>
                </c:pt>
                <c:pt idx="64">
                  <c:v>4.2560300000000002E-2</c:v>
                </c:pt>
                <c:pt idx="65">
                  <c:v>4.2233699999999999E-2</c:v>
                </c:pt>
                <c:pt idx="66">
                  <c:v>4.1898699999999997E-2</c:v>
                </c:pt>
                <c:pt idx="67">
                  <c:v>4.1552600000000002E-2</c:v>
                </c:pt>
                <c:pt idx="68">
                  <c:v>4.11954E-2</c:v>
                </c:pt>
                <c:pt idx="69">
                  <c:v>4.0827200000000001E-2</c:v>
                </c:pt>
                <c:pt idx="70">
                  <c:v>4.0447799999999999E-2</c:v>
                </c:pt>
                <c:pt idx="71">
                  <c:v>4.0057299999999997E-2</c:v>
                </c:pt>
                <c:pt idx="72">
                  <c:v>3.9655200000000002E-2</c:v>
                </c:pt>
                <c:pt idx="73">
                  <c:v>3.9245599999999999E-2</c:v>
                </c:pt>
                <c:pt idx="74">
                  <c:v>3.8831299999999999E-2</c:v>
                </c:pt>
                <c:pt idx="75">
                  <c:v>3.8405599999999998E-2</c:v>
                </c:pt>
                <c:pt idx="76">
                  <c:v>3.7969200000000002E-2</c:v>
                </c:pt>
                <c:pt idx="77">
                  <c:v>3.7522300000000001E-2</c:v>
                </c:pt>
                <c:pt idx="78">
                  <c:v>3.7064800000000002E-2</c:v>
                </c:pt>
                <c:pt idx="79">
                  <c:v>3.6596099999999999E-2</c:v>
                </c:pt>
                <c:pt idx="80">
                  <c:v>3.6122300000000003E-2</c:v>
                </c:pt>
                <c:pt idx="81">
                  <c:v>3.5642399999999998E-2</c:v>
                </c:pt>
                <c:pt idx="82">
                  <c:v>3.51502E-2</c:v>
                </c:pt>
                <c:pt idx="83">
                  <c:v>3.4646200000000002E-2</c:v>
                </c:pt>
                <c:pt idx="84">
                  <c:v>3.4129899999999998E-2</c:v>
                </c:pt>
                <c:pt idx="85">
                  <c:v>3.3601100000000002E-2</c:v>
                </c:pt>
                <c:pt idx="86">
                  <c:v>3.3062000000000001E-2</c:v>
                </c:pt>
                <c:pt idx="87">
                  <c:v>3.2513E-2</c:v>
                </c:pt>
                <c:pt idx="88">
                  <c:v>3.19517E-2</c:v>
                </c:pt>
                <c:pt idx="89">
                  <c:v>3.1378700000000002E-2</c:v>
                </c:pt>
                <c:pt idx="90">
                  <c:v>3.0793899999999999E-2</c:v>
                </c:pt>
                <c:pt idx="91">
                  <c:v>3.0199199999999999E-2</c:v>
                </c:pt>
                <c:pt idx="92">
                  <c:v>2.9599400000000001E-2</c:v>
                </c:pt>
                <c:pt idx="93">
                  <c:v>2.89891E-2</c:v>
                </c:pt>
                <c:pt idx="94">
                  <c:v>2.8368999999999998E-2</c:v>
                </c:pt>
                <c:pt idx="95">
                  <c:v>2.77389E-2</c:v>
                </c:pt>
                <c:pt idx="96">
                  <c:v>2.7102899999999999E-2</c:v>
                </c:pt>
                <c:pt idx="97">
                  <c:v>2.64671E-2</c:v>
                </c:pt>
                <c:pt idx="98">
                  <c:v>2.5823200000000001E-2</c:v>
                </c:pt>
                <c:pt idx="99">
                  <c:v>2.5172300000000002E-2</c:v>
                </c:pt>
                <c:pt idx="100">
                  <c:v>2.4514000000000001E-2</c:v>
                </c:pt>
                <c:pt idx="101">
                  <c:v>2.3858500000000001E-2</c:v>
                </c:pt>
                <c:pt idx="102">
                  <c:v>2.3203600000000001E-2</c:v>
                </c:pt>
                <c:pt idx="103">
                  <c:v>2.2542099999999999E-2</c:v>
                </c:pt>
                <c:pt idx="104">
                  <c:v>2.18754E-2</c:v>
                </c:pt>
                <c:pt idx="105">
                  <c:v>2.1203799999999998E-2</c:v>
                </c:pt>
                <c:pt idx="106">
                  <c:v>2.0528500000000002E-2</c:v>
                </c:pt>
                <c:pt idx="107">
                  <c:v>1.9848299999999999E-2</c:v>
                </c:pt>
                <c:pt idx="108">
                  <c:v>1.9164199999999999E-2</c:v>
                </c:pt>
                <c:pt idx="109">
                  <c:v>1.84771E-2</c:v>
                </c:pt>
                <c:pt idx="110">
                  <c:v>1.7788000000000002E-2</c:v>
                </c:pt>
                <c:pt idx="111">
                  <c:v>1.7097899999999999E-2</c:v>
                </c:pt>
                <c:pt idx="112">
                  <c:v>1.64078E-2</c:v>
                </c:pt>
                <c:pt idx="113">
                  <c:v>1.5718800000000002E-2</c:v>
                </c:pt>
                <c:pt idx="114">
                  <c:v>1.5032200000000001E-2</c:v>
                </c:pt>
                <c:pt idx="115">
                  <c:v>1.4349199999999999E-2</c:v>
                </c:pt>
                <c:pt idx="116">
                  <c:v>1.36709E-2</c:v>
                </c:pt>
                <c:pt idx="117">
                  <c:v>1.29988E-2</c:v>
                </c:pt>
                <c:pt idx="118">
                  <c:v>1.23342E-2</c:v>
                </c:pt>
                <c:pt idx="119">
                  <c:v>1.16785E-2</c:v>
                </c:pt>
                <c:pt idx="120">
                  <c:v>1.1033100000000001E-2</c:v>
                </c:pt>
                <c:pt idx="121">
                  <c:v>1.03996E-2</c:v>
                </c:pt>
                <c:pt idx="122">
                  <c:v>9.7795999999999994E-3</c:v>
                </c:pt>
                <c:pt idx="123">
                  <c:v>9.1746399999999995E-3</c:v>
                </c:pt>
                <c:pt idx="124">
                  <c:v>8.5864500000000007E-3</c:v>
                </c:pt>
                <c:pt idx="125">
                  <c:v>8.0168300000000008E-3</c:v>
                </c:pt>
                <c:pt idx="126">
                  <c:v>7.4640000000000001E-3</c:v>
                </c:pt>
                <c:pt idx="127">
                  <c:v>6.5077499999999996E-3</c:v>
                </c:pt>
                <c:pt idx="128">
                  <c:v>5.6555099999999999E-3</c:v>
                </c:pt>
                <c:pt idx="129">
                  <c:v>4.8901600000000002E-3</c:v>
                </c:pt>
                <c:pt idx="130">
                  <c:v>5.4388199999999996E-3</c:v>
                </c:pt>
                <c:pt idx="131">
                  <c:v>5.7117000000000001E-3</c:v>
                </c:pt>
                <c:pt idx="132">
                  <c:v>4.8854399999999996E-3</c:v>
                </c:pt>
                <c:pt idx="133">
                  <c:v>4.1787100000000004E-3</c:v>
                </c:pt>
                <c:pt idx="134">
                  <c:v>3.5742199999999999E-3</c:v>
                </c:pt>
                <c:pt idx="135">
                  <c:v>3.0571700000000001E-3</c:v>
                </c:pt>
                <c:pt idx="136">
                  <c:v>2.6149200000000002E-3</c:v>
                </c:pt>
                <c:pt idx="137">
                  <c:v>2.2366500000000002E-3</c:v>
                </c:pt>
                <c:pt idx="138">
                  <c:v>1.9130900000000001E-3</c:v>
                </c:pt>
                <c:pt idx="139">
                  <c:v>1.63634E-3</c:v>
                </c:pt>
                <c:pt idx="140">
                  <c:v>1.39963E-3</c:v>
                </c:pt>
                <c:pt idx="141">
                  <c:v>1.1971600000000001E-3</c:v>
                </c:pt>
                <c:pt idx="142">
                  <c:v>1.0239800000000001E-3</c:v>
                </c:pt>
                <c:pt idx="143">
                  <c:v>8.7584800000000003E-4</c:v>
                </c:pt>
                <c:pt idx="144">
                  <c:v>7.4914800000000004E-4</c:v>
                </c:pt>
                <c:pt idx="145">
                  <c:v>6.4077600000000002E-4</c:v>
                </c:pt>
                <c:pt idx="146">
                  <c:v>5.4808099999999996E-4</c:v>
                </c:pt>
                <c:pt idx="147">
                  <c:v>4.6879499999999999E-4</c:v>
                </c:pt>
                <c:pt idx="148">
                  <c:v>4.0097899999999998E-4</c:v>
                </c:pt>
                <c:pt idx="149">
                  <c:v>3.42973E-4</c:v>
                </c:pt>
                <c:pt idx="150">
                  <c:v>2.9335800000000002E-4</c:v>
                </c:pt>
                <c:pt idx="151">
                  <c:v>2.5092000000000002E-4</c:v>
                </c:pt>
                <c:pt idx="152">
                  <c:v>2.1462200000000001E-4</c:v>
                </c:pt>
                <c:pt idx="153">
                  <c:v>1.8357399999999999E-4</c:v>
                </c:pt>
                <c:pt idx="154">
                  <c:v>1.5701800000000001E-4</c:v>
                </c:pt>
                <c:pt idx="155">
                  <c:v>1.34303E-4</c:v>
                </c:pt>
                <c:pt idx="156">
                  <c:v>1.14874E-4</c:v>
                </c:pt>
                <c:pt idx="157">
                  <c:v>9.8255200000000001E-5</c:v>
                </c:pt>
                <c:pt idx="158">
                  <c:v>8.4040499999999996E-5</c:v>
                </c:pt>
                <c:pt idx="159">
                  <c:v>7.1882000000000001E-5</c:v>
                </c:pt>
                <c:pt idx="160">
                  <c:v>6.1482099999999999E-5</c:v>
                </c:pt>
                <c:pt idx="161">
                  <c:v>5.2586500000000002E-5</c:v>
                </c:pt>
                <c:pt idx="162">
                  <c:v>4.4977400000000001E-5</c:v>
                </c:pt>
                <c:pt idx="163">
                  <c:v>3.84687E-5</c:v>
                </c:pt>
                <c:pt idx="164">
                  <c:v>3.2901200000000003E-5</c:v>
                </c:pt>
                <c:pt idx="165">
                  <c:v>2.8138699999999999E-5</c:v>
                </c:pt>
                <c:pt idx="166">
                  <c:v>2.40645E-5</c:v>
                </c:pt>
                <c:pt idx="167">
                  <c:v>2.0579200000000001E-5</c:v>
                </c:pt>
                <c:pt idx="168">
                  <c:v>1.7597299999999998E-5</c:v>
                </c:pt>
                <c:pt idx="169">
                  <c:v>1.5046E-5</c:v>
                </c:pt>
                <c:pt idx="170">
                  <c:v>1.28627E-5</c:v>
                </c:pt>
                <c:pt idx="171">
                  <c:v>1.0994200000000001E-5</c:v>
                </c:pt>
                <c:pt idx="172">
                  <c:v>9.3946499999999999E-6</c:v>
                </c:pt>
                <c:pt idx="173">
                  <c:v>8.0249500000000001E-6</c:v>
                </c:pt>
                <c:pt idx="174">
                  <c:v>6.8515899999999999E-6</c:v>
                </c:pt>
                <c:pt idx="175">
                  <c:v>5.8458500000000001E-6</c:v>
                </c:pt>
                <c:pt idx="176">
                  <c:v>4.98314E-6</c:v>
                </c:pt>
                <c:pt idx="177">
                  <c:v>4.2423500000000001E-6</c:v>
                </c:pt>
                <c:pt idx="178">
                  <c:v>3.6053500000000001E-6</c:v>
                </c:pt>
                <c:pt idx="179">
                  <c:v>3.0565599999999998E-6</c:v>
                </c:pt>
                <c:pt idx="180">
                  <c:v>2.5825499999999999E-6</c:v>
                </c:pt>
                <c:pt idx="181">
                  <c:v>2.17172E-6</c:v>
                </c:pt>
                <c:pt idx="182">
                  <c:v>1.81402E-6</c:v>
                </c:pt>
                <c:pt idx="183">
                  <c:v>1.5007099999999999E-6</c:v>
                </c:pt>
                <c:pt idx="184">
                  <c:v>1.2241099999999999E-6</c:v>
                </c:pt>
                <c:pt idx="185">
                  <c:v>9.7746199999999997E-7</c:v>
                </c:pt>
                <c:pt idx="186">
                  <c:v>7.5472799999999998E-7</c:v>
                </c:pt>
                <c:pt idx="187">
                  <c:v>5.5045899999999999E-7</c:v>
                </c:pt>
                <c:pt idx="188">
                  <c:v>3.5965799999999998E-7</c:v>
                </c:pt>
                <c:pt idx="189">
                  <c:v>1.7765500000000001E-7</c:v>
                </c:pt>
                <c:pt idx="190">
                  <c:v>-1.8016700000000001E-11</c:v>
                </c:pt>
              </c:numCache>
            </c:numRef>
          </c:yVal>
          <c:smooth val="0"/>
        </c:ser>
        <c:ser>
          <c:idx val="10"/>
          <c:order val="5"/>
          <c:tx>
            <c:v>Load Case 6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'6-non'!$S$229:$S$419</c:f>
              <c:numCache>
                <c:formatCode>0.00E+00</c:formatCode>
                <c:ptCount val="191"/>
                <c:pt idx="0">
                  <c:v>4.9624400000000003E-3</c:v>
                </c:pt>
                <c:pt idx="1">
                  <c:v>4.7827900000000003E-3</c:v>
                </c:pt>
                <c:pt idx="2">
                  <c:v>4.6037999999999999E-3</c:v>
                </c:pt>
                <c:pt idx="3">
                  <c:v>4.42545E-3</c:v>
                </c:pt>
                <c:pt idx="4">
                  <c:v>4.24771E-3</c:v>
                </c:pt>
                <c:pt idx="5">
                  <c:v>4.07055E-3</c:v>
                </c:pt>
                <c:pt idx="6">
                  <c:v>1.7687100000000001E-2</c:v>
                </c:pt>
                <c:pt idx="7">
                  <c:v>3.1506800000000001E-2</c:v>
                </c:pt>
                <c:pt idx="8">
                  <c:v>3.1530500000000003E-2</c:v>
                </c:pt>
                <c:pt idx="9">
                  <c:v>3.1551500000000003E-2</c:v>
                </c:pt>
                <c:pt idx="10">
                  <c:v>3.1569399999999997E-2</c:v>
                </c:pt>
                <c:pt idx="11">
                  <c:v>3.1584300000000003E-2</c:v>
                </c:pt>
                <c:pt idx="12">
                  <c:v>3.1596300000000001E-2</c:v>
                </c:pt>
                <c:pt idx="13">
                  <c:v>3.1605099999999997E-2</c:v>
                </c:pt>
                <c:pt idx="14">
                  <c:v>3.1610800000000001E-2</c:v>
                </c:pt>
                <c:pt idx="15">
                  <c:v>3.16134E-2</c:v>
                </c:pt>
                <c:pt idx="16">
                  <c:v>3.1612800000000003E-2</c:v>
                </c:pt>
                <c:pt idx="17">
                  <c:v>3.1608700000000003E-2</c:v>
                </c:pt>
                <c:pt idx="18">
                  <c:v>3.16011E-2</c:v>
                </c:pt>
                <c:pt idx="19">
                  <c:v>3.1590100000000003E-2</c:v>
                </c:pt>
                <c:pt idx="20">
                  <c:v>3.1575499999999999E-2</c:v>
                </c:pt>
                <c:pt idx="21">
                  <c:v>3.1557300000000003E-2</c:v>
                </c:pt>
                <c:pt idx="22">
                  <c:v>3.1535500000000001E-2</c:v>
                </c:pt>
                <c:pt idx="23">
                  <c:v>3.15099E-2</c:v>
                </c:pt>
                <c:pt idx="24">
                  <c:v>3.1480399999999999E-2</c:v>
                </c:pt>
                <c:pt idx="25">
                  <c:v>3.1446799999999997E-2</c:v>
                </c:pt>
                <c:pt idx="26">
                  <c:v>3.1409199999999998E-2</c:v>
                </c:pt>
                <c:pt idx="27">
                  <c:v>3.1367300000000001E-2</c:v>
                </c:pt>
                <c:pt idx="28">
                  <c:v>3.13212E-2</c:v>
                </c:pt>
                <c:pt idx="29">
                  <c:v>3.1270800000000001E-2</c:v>
                </c:pt>
                <c:pt idx="30">
                  <c:v>3.12161E-2</c:v>
                </c:pt>
                <c:pt idx="31">
                  <c:v>3.1156900000000001E-2</c:v>
                </c:pt>
                <c:pt idx="32">
                  <c:v>3.1093200000000001E-2</c:v>
                </c:pt>
                <c:pt idx="33">
                  <c:v>3.10251E-2</c:v>
                </c:pt>
                <c:pt idx="34">
                  <c:v>3.0952299999999999E-2</c:v>
                </c:pt>
                <c:pt idx="35">
                  <c:v>3.0874700000000001E-2</c:v>
                </c:pt>
                <c:pt idx="36">
                  <c:v>3.0792199999999999E-2</c:v>
                </c:pt>
                <c:pt idx="37">
                  <c:v>3.07049E-2</c:v>
                </c:pt>
                <c:pt idx="38">
                  <c:v>3.06126E-2</c:v>
                </c:pt>
                <c:pt idx="39">
                  <c:v>3.0515299999999999E-2</c:v>
                </c:pt>
                <c:pt idx="40">
                  <c:v>3.0413099999999998E-2</c:v>
                </c:pt>
                <c:pt idx="41">
                  <c:v>3.0305700000000001E-2</c:v>
                </c:pt>
                <c:pt idx="42">
                  <c:v>3.01961E-2</c:v>
                </c:pt>
                <c:pt idx="43">
                  <c:v>3.0081500000000001E-2</c:v>
                </c:pt>
                <c:pt idx="44">
                  <c:v>2.9961600000000001E-2</c:v>
                </c:pt>
                <c:pt idx="45">
                  <c:v>2.9836600000000001E-2</c:v>
                </c:pt>
                <c:pt idx="46">
                  <c:v>2.9706300000000001E-2</c:v>
                </c:pt>
                <c:pt idx="47">
                  <c:v>2.9570699999999998E-2</c:v>
                </c:pt>
                <c:pt idx="48">
                  <c:v>2.94297E-2</c:v>
                </c:pt>
                <c:pt idx="49">
                  <c:v>2.9283099999999999E-2</c:v>
                </c:pt>
                <c:pt idx="50">
                  <c:v>2.9130900000000001E-2</c:v>
                </c:pt>
                <c:pt idx="51">
                  <c:v>2.8973100000000002E-2</c:v>
                </c:pt>
                <c:pt idx="52">
                  <c:v>2.88098E-2</c:v>
                </c:pt>
                <c:pt idx="53">
                  <c:v>2.8640499999999999E-2</c:v>
                </c:pt>
                <c:pt idx="54">
                  <c:v>2.84652E-2</c:v>
                </c:pt>
                <c:pt idx="55">
                  <c:v>2.8283699999999998E-2</c:v>
                </c:pt>
                <c:pt idx="56">
                  <c:v>2.8096099999999999E-2</c:v>
                </c:pt>
                <c:pt idx="57">
                  <c:v>2.7902099999999999E-2</c:v>
                </c:pt>
                <c:pt idx="58">
                  <c:v>2.77015E-2</c:v>
                </c:pt>
                <c:pt idx="59">
                  <c:v>2.7494399999999999E-2</c:v>
                </c:pt>
                <c:pt idx="60">
                  <c:v>2.7280499999999999E-2</c:v>
                </c:pt>
                <c:pt idx="61">
                  <c:v>2.7061700000000001E-2</c:v>
                </c:pt>
                <c:pt idx="62">
                  <c:v>2.6835899999999999E-2</c:v>
                </c:pt>
                <c:pt idx="63">
                  <c:v>2.6603100000000001E-2</c:v>
                </c:pt>
                <c:pt idx="64">
                  <c:v>2.63631E-2</c:v>
                </c:pt>
                <c:pt idx="65">
                  <c:v>2.6115900000000001E-2</c:v>
                </c:pt>
                <c:pt idx="66">
                  <c:v>2.5861599999999998E-2</c:v>
                </c:pt>
                <c:pt idx="67">
                  <c:v>2.5600000000000001E-2</c:v>
                </c:pt>
                <c:pt idx="68">
                  <c:v>2.5331300000000001E-2</c:v>
                </c:pt>
                <c:pt idx="69">
                  <c:v>2.5055299999999999E-2</c:v>
                </c:pt>
                <c:pt idx="70">
                  <c:v>2.4772099999999998E-2</c:v>
                </c:pt>
                <c:pt idx="71">
                  <c:v>2.44815E-2</c:v>
                </c:pt>
                <c:pt idx="72">
                  <c:v>2.41847E-2</c:v>
                </c:pt>
                <c:pt idx="73">
                  <c:v>2.3884599999999999E-2</c:v>
                </c:pt>
                <c:pt idx="74">
                  <c:v>2.3577600000000001E-2</c:v>
                </c:pt>
                <c:pt idx="75">
                  <c:v>2.3263800000000001E-2</c:v>
                </c:pt>
                <c:pt idx="76">
                  <c:v>2.29433E-2</c:v>
                </c:pt>
                <c:pt idx="77">
                  <c:v>2.26161E-2</c:v>
                </c:pt>
                <c:pt idx="78">
                  <c:v>2.2282199999999999E-2</c:v>
                </c:pt>
                <c:pt idx="79">
                  <c:v>2.1942E-2</c:v>
                </c:pt>
                <c:pt idx="80">
                  <c:v>2.1595400000000001E-2</c:v>
                </c:pt>
                <c:pt idx="81">
                  <c:v>2.1242400000000002E-2</c:v>
                </c:pt>
                <c:pt idx="82">
                  <c:v>2.0891300000000002E-2</c:v>
                </c:pt>
                <c:pt idx="83">
                  <c:v>2.0535299999999999E-2</c:v>
                </c:pt>
                <c:pt idx="84">
                  <c:v>2.01735E-2</c:v>
                </c:pt>
                <c:pt idx="85">
                  <c:v>1.98062E-2</c:v>
                </c:pt>
                <c:pt idx="86">
                  <c:v>1.9433499999999999E-2</c:v>
                </c:pt>
                <c:pt idx="87">
                  <c:v>1.90555E-2</c:v>
                </c:pt>
                <c:pt idx="88">
                  <c:v>1.86722E-2</c:v>
                </c:pt>
                <c:pt idx="89">
                  <c:v>1.8283600000000001E-2</c:v>
                </c:pt>
                <c:pt idx="90">
                  <c:v>1.7891399999999998E-2</c:v>
                </c:pt>
                <c:pt idx="91">
                  <c:v>1.7494099999999999E-2</c:v>
                </c:pt>
                <c:pt idx="92">
                  <c:v>1.7091200000000001E-2</c:v>
                </c:pt>
                <c:pt idx="93">
                  <c:v>1.6683099999999999E-2</c:v>
                </c:pt>
                <c:pt idx="94">
                  <c:v>1.627E-2</c:v>
                </c:pt>
                <c:pt idx="95">
                  <c:v>1.5852399999999999E-2</c:v>
                </c:pt>
                <c:pt idx="96">
                  <c:v>1.54304E-2</c:v>
                </c:pt>
                <c:pt idx="97">
                  <c:v>1.50046E-2</c:v>
                </c:pt>
                <c:pt idx="98">
                  <c:v>1.45752E-2</c:v>
                </c:pt>
                <c:pt idx="99">
                  <c:v>1.4142699999999999E-2</c:v>
                </c:pt>
                <c:pt idx="100">
                  <c:v>1.37076E-2</c:v>
                </c:pt>
                <c:pt idx="101">
                  <c:v>1.3270199999999999E-2</c:v>
                </c:pt>
                <c:pt idx="102">
                  <c:v>1.2831E-2</c:v>
                </c:pt>
                <c:pt idx="103">
                  <c:v>1.2390699999999999E-2</c:v>
                </c:pt>
                <c:pt idx="104">
                  <c:v>1.1949599999999999E-2</c:v>
                </c:pt>
                <c:pt idx="105">
                  <c:v>1.1508300000000001E-2</c:v>
                </c:pt>
                <c:pt idx="106">
                  <c:v>1.10674E-2</c:v>
                </c:pt>
                <c:pt idx="107">
                  <c:v>1.0627599999999999E-2</c:v>
                </c:pt>
                <c:pt idx="108">
                  <c:v>1.01893E-2</c:v>
                </c:pt>
                <c:pt idx="109">
                  <c:v>9.7532899999999995E-3</c:v>
                </c:pt>
                <c:pt idx="110">
                  <c:v>9.3201699999999991E-3</c:v>
                </c:pt>
                <c:pt idx="111">
                  <c:v>8.8905900000000003E-3</c:v>
                </c:pt>
                <c:pt idx="112">
                  <c:v>8.4652800000000004E-3</c:v>
                </c:pt>
                <c:pt idx="113">
                  <c:v>8.0448900000000007E-3</c:v>
                </c:pt>
                <c:pt idx="114">
                  <c:v>7.6301700000000004E-3</c:v>
                </c:pt>
                <c:pt idx="115">
                  <c:v>7.2218100000000004E-3</c:v>
                </c:pt>
                <c:pt idx="116">
                  <c:v>6.8205499999999999E-3</c:v>
                </c:pt>
                <c:pt idx="117">
                  <c:v>6.4271199999999997E-3</c:v>
                </c:pt>
                <c:pt idx="118">
                  <c:v>6.0422499999999999E-3</c:v>
                </c:pt>
                <c:pt idx="119">
                  <c:v>5.6666900000000003E-3</c:v>
                </c:pt>
                <c:pt idx="120">
                  <c:v>5.3011899999999999E-3</c:v>
                </c:pt>
                <c:pt idx="121">
                  <c:v>4.9464799999999996E-3</c:v>
                </c:pt>
                <c:pt idx="122">
                  <c:v>4.6033100000000002E-3</c:v>
                </c:pt>
                <c:pt idx="123">
                  <c:v>4.2724199999999999E-3</c:v>
                </c:pt>
                <c:pt idx="124">
                  <c:v>3.9545800000000001E-3</c:v>
                </c:pt>
                <c:pt idx="125">
                  <c:v>3.6505700000000001E-3</c:v>
                </c:pt>
                <c:pt idx="126">
                  <c:v>3.3593500000000001E-3</c:v>
                </c:pt>
                <c:pt idx="127">
                  <c:v>2.8941000000000001E-3</c:v>
                </c:pt>
                <c:pt idx="128">
                  <c:v>2.4842699999999998E-3</c:v>
                </c:pt>
                <c:pt idx="129">
                  <c:v>2.12028E-3</c:v>
                </c:pt>
                <c:pt idx="130">
                  <c:v>2.3249799999999999E-3</c:v>
                </c:pt>
                <c:pt idx="131">
                  <c:v>2.4054100000000002E-3</c:v>
                </c:pt>
                <c:pt idx="132">
                  <c:v>2.0269099999999998E-3</c:v>
                </c:pt>
                <c:pt idx="133">
                  <c:v>1.7079700000000001E-3</c:v>
                </c:pt>
                <c:pt idx="134">
                  <c:v>1.43922E-3</c:v>
                </c:pt>
                <c:pt idx="135">
                  <c:v>1.21276E-3</c:v>
                </c:pt>
                <c:pt idx="136">
                  <c:v>1.0219300000000001E-3</c:v>
                </c:pt>
                <c:pt idx="137">
                  <c:v>8.6112600000000004E-4</c:v>
                </c:pt>
                <c:pt idx="138">
                  <c:v>7.2562699999999996E-4</c:v>
                </c:pt>
                <c:pt idx="139">
                  <c:v>6.11448E-4</c:v>
                </c:pt>
                <c:pt idx="140">
                  <c:v>5.1523599999999997E-4</c:v>
                </c:pt>
                <c:pt idx="141">
                  <c:v>4.34163E-4</c:v>
                </c:pt>
                <c:pt idx="142">
                  <c:v>3.6584600000000002E-4</c:v>
                </c:pt>
                <c:pt idx="143">
                  <c:v>3.0828000000000002E-4</c:v>
                </c:pt>
                <c:pt idx="144">
                  <c:v>2.5977200000000002E-4</c:v>
                </c:pt>
                <c:pt idx="145">
                  <c:v>2.18896E-4</c:v>
                </c:pt>
                <c:pt idx="146">
                  <c:v>1.8445199999999999E-4</c:v>
                </c:pt>
                <c:pt idx="147">
                  <c:v>1.5542900000000001E-4</c:v>
                </c:pt>
                <c:pt idx="148">
                  <c:v>1.3097200000000001E-4</c:v>
                </c:pt>
                <c:pt idx="149">
                  <c:v>1.10363E-4</c:v>
                </c:pt>
                <c:pt idx="150">
                  <c:v>9.2997200000000005E-5</c:v>
                </c:pt>
                <c:pt idx="151">
                  <c:v>7.8363900000000004E-5</c:v>
                </c:pt>
                <c:pt idx="152">
                  <c:v>6.6033199999999997E-5</c:v>
                </c:pt>
                <c:pt idx="153">
                  <c:v>5.5642700000000002E-5</c:v>
                </c:pt>
                <c:pt idx="154">
                  <c:v>4.6887200000000001E-5</c:v>
                </c:pt>
                <c:pt idx="155">
                  <c:v>3.9509299999999998E-5</c:v>
                </c:pt>
                <c:pt idx="156">
                  <c:v>3.32924E-5</c:v>
                </c:pt>
                <c:pt idx="157">
                  <c:v>2.8053699999999999E-5</c:v>
                </c:pt>
                <c:pt idx="158">
                  <c:v>2.3639299999999999E-5</c:v>
                </c:pt>
                <c:pt idx="159">
                  <c:v>1.9919500000000001E-5</c:v>
                </c:pt>
                <c:pt idx="160">
                  <c:v>1.6784899999999999E-5</c:v>
                </c:pt>
                <c:pt idx="161">
                  <c:v>1.41436E-5</c:v>
                </c:pt>
                <c:pt idx="162">
                  <c:v>1.19178E-5</c:v>
                </c:pt>
                <c:pt idx="163">
                  <c:v>1.00423E-5</c:v>
                </c:pt>
                <c:pt idx="164">
                  <c:v>8.4617700000000005E-6</c:v>
                </c:pt>
                <c:pt idx="165">
                  <c:v>7.1299000000000001E-6</c:v>
                </c:pt>
                <c:pt idx="166">
                  <c:v>6.0075300000000001E-6</c:v>
                </c:pt>
                <c:pt idx="167">
                  <c:v>5.0616799999999996E-6</c:v>
                </c:pt>
                <c:pt idx="168">
                  <c:v>4.2645499999999997E-6</c:v>
                </c:pt>
                <c:pt idx="169">
                  <c:v>3.5927299999999999E-6</c:v>
                </c:pt>
                <c:pt idx="170">
                  <c:v>3.02648E-6</c:v>
                </c:pt>
                <c:pt idx="171">
                  <c:v>2.54915E-6</c:v>
                </c:pt>
                <c:pt idx="172">
                  <c:v>2.1467300000000001E-6</c:v>
                </c:pt>
                <c:pt idx="173">
                  <c:v>1.8073799999999999E-6</c:v>
                </c:pt>
                <c:pt idx="174">
                  <c:v>1.5211299999999999E-6</c:v>
                </c:pt>
                <c:pt idx="175">
                  <c:v>1.2795899999999999E-6</c:v>
                </c:pt>
                <c:pt idx="176">
                  <c:v>1.07564E-6</c:v>
                </c:pt>
                <c:pt idx="177">
                  <c:v>9.0329400000000004E-7</c:v>
                </c:pt>
                <c:pt idx="178">
                  <c:v>7.5749100000000002E-7</c:v>
                </c:pt>
                <c:pt idx="179">
                  <c:v>6.3394700000000001E-7</c:v>
                </c:pt>
                <c:pt idx="180">
                  <c:v>5.2902899999999999E-7</c:v>
                </c:pt>
                <c:pt idx="181">
                  <c:v>4.39656E-7</c:v>
                </c:pt>
                <c:pt idx="182">
                  <c:v>3.6320000000000002E-7</c:v>
                </c:pt>
                <c:pt idx="183">
                  <c:v>2.97417E-7</c:v>
                </c:pt>
                <c:pt idx="184">
                  <c:v>2.40373E-7</c:v>
                </c:pt>
                <c:pt idx="185">
                  <c:v>1.90392E-7</c:v>
                </c:pt>
                <c:pt idx="186">
                  <c:v>1.4600399999999999E-7</c:v>
                </c:pt>
                <c:pt idx="187">
                  <c:v>1.05908E-7</c:v>
                </c:pt>
                <c:pt idx="188">
                  <c:v>6.8921899999999995E-8</c:v>
                </c:pt>
                <c:pt idx="189">
                  <c:v>3.39623E-8</c:v>
                </c:pt>
                <c:pt idx="190">
                  <c:v>-1.58296E-11</c:v>
                </c:pt>
              </c:numCache>
            </c:numRef>
          </c:yVal>
          <c:smooth val="0"/>
        </c:ser>
        <c:ser>
          <c:idx val="12"/>
          <c:order val="6"/>
          <c:tx>
            <c:v>Load Case 7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'7-non'!$S$229:$S$419</c:f>
              <c:numCache>
                <c:formatCode>0.00E+00</c:formatCode>
                <c:ptCount val="191"/>
                <c:pt idx="0">
                  <c:v>3.2252000000000001E-3</c:v>
                </c:pt>
                <c:pt idx="1">
                  <c:v>3.10802E-3</c:v>
                </c:pt>
                <c:pt idx="2">
                  <c:v>2.9912799999999998E-3</c:v>
                </c:pt>
                <c:pt idx="3">
                  <c:v>2.8749800000000001E-3</c:v>
                </c:pt>
                <c:pt idx="4">
                  <c:v>2.7591E-3</c:v>
                </c:pt>
                <c:pt idx="5">
                  <c:v>2.6436200000000002E-3</c:v>
                </c:pt>
                <c:pt idx="6">
                  <c:v>1.10416E-2</c:v>
                </c:pt>
                <c:pt idx="7">
                  <c:v>1.9576E-2</c:v>
                </c:pt>
                <c:pt idx="8">
                  <c:v>1.9595499999999998E-2</c:v>
                </c:pt>
                <c:pt idx="9">
                  <c:v>1.96134E-2</c:v>
                </c:pt>
                <c:pt idx="10">
                  <c:v>1.9629600000000001E-2</c:v>
                </c:pt>
                <c:pt idx="11">
                  <c:v>1.9643999999999998E-2</c:v>
                </c:pt>
                <c:pt idx="12">
                  <c:v>1.96566E-2</c:v>
                </c:pt>
                <c:pt idx="13">
                  <c:v>1.9667500000000001E-2</c:v>
                </c:pt>
                <c:pt idx="14">
                  <c:v>1.96765E-2</c:v>
                </c:pt>
                <c:pt idx="15">
                  <c:v>1.96835E-2</c:v>
                </c:pt>
                <c:pt idx="16">
                  <c:v>1.9688600000000001E-2</c:v>
                </c:pt>
                <c:pt idx="17">
                  <c:v>1.9691500000000001E-2</c:v>
                </c:pt>
                <c:pt idx="18">
                  <c:v>1.9692299999999999E-2</c:v>
                </c:pt>
                <c:pt idx="19">
                  <c:v>1.9691E-2</c:v>
                </c:pt>
                <c:pt idx="20">
                  <c:v>1.9687300000000001E-2</c:v>
                </c:pt>
                <c:pt idx="21">
                  <c:v>1.9681500000000001E-2</c:v>
                </c:pt>
                <c:pt idx="22">
                  <c:v>1.9673300000000001E-2</c:v>
                </c:pt>
                <c:pt idx="23">
                  <c:v>1.9662700000000002E-2</c:v>
                </c:pt>
                <c:pt idx="24">
                  <c:v>1.9649699999999999E-2</c:v>
                </c:pt>
                <c:pt idx="25">
                  <c:v>1.9634200000000001E-2</c:v>
                </c:pt>
                <c:pt idx="26">
                  <c:v>1.96162E-2</c:v>
                </c:pt>
                <c:pt idx="27">
                  <c:v>1.9595499999999998E-2</c:v>
                </c:pt>
                <c:pt idx="28">
                  <c:v>1.9572300000000001E-2</c:v>
                </c:pt>
                <c:pt idx="29">
                  <c:v>1.9546299999999999E-2</c:v>
                </c:pt>
                <c:pt idx="30">
                  <c:v>1.9517699999999999E-2</c:v>
                </c:pt>
                <c:pt idx="31">
                  <c:v>1.9486199999999999E-2</c:v>
                </c:pt>
                <c:pt idx="32">
                  <c:v>1.9451800000000002E-2</c:v>
                </c:pt>
                <c:pt idx="33">
                  <c:v>1.9414500000000001E-2</c:v>
                </c:pt>
                <c:pt idx="34">
                  <c:v>1.9374200000000001E-2</c:v>
                </c:pt>
                <c:pt idx="35">
                  <c:v>1.9330900000000002E-2</c:v>
                </c:pt>
                <c:pt idx="36">
                  <c:v>1.92845E-2</c:v>
                </c:pt>
                <c:pt idx="37">
                  <c:v>1.9234999999999999E-2</c:v>
                </c:pt>
                <c:pt idx="38">
                  <c:v>1.9182299999999999E-2</c:v>
                </c:pt>
                <c:pt idx="39">
                  <c:v>1.9126299999999999E-2</c:v>
                </c:pt>
                <c:pt idx="40">
                  <c:v>1.90671E-2</c:v>
                </c:pt>
                <c:pt idx="41">
                  <c:v>1.9004500000000001E-2</c:v>
                </c:pt>
                <c:pt idx="42">
                  <c:v>1.89385E-2</c:v>
                </c:pt>
                <c:pt idx="43">
                  <c:v>1.8869E-2</c:v>
                </c:pt>
                <c:pt idx="44">
                  <c:v>1.8796E-2</c:v>
                </c:pt>
                <c:pt idx="45">
                  <c:v>1.8719400000000001E-2</c:v>
                </c:pt>
                <c:pt idx="46">
                  <c:v>1.8639200000000002E-2</c:v>
                </c:pt>
                <c:pt idx="47">
                  <c:v>1.85554E-2</c:v>
                </c:pt>
                <c:pt idx="48">
                  <c:v>1.8467799999999999E-2</c:v>
                </c:pt>
                <c:pt idx="49">
                  <c:v>1.83765E-2</c:v>
                </c:pt>
                <c:pt idx="50">
                  <c:v>1.82814E-2</c:v>
                </c:pt>
                <c:pt idx="51">
                  <c:v>1.8182400000000001E-2</c:v>
                </c:pt>
                <c:pt idx="52">
                  <c:v>1.80821E-2</c:v>
                </c:pt>
                <c:pt idx="53">
                  <c:v>1.7978000000000001E-2</c:v>
                </c:pt>
                <c:pt idx="54">
                  <c:v>1.78701E-2</c:v>
                </c:pt>
                <c:pt idx="55">
                  <c:v>1.7758400000000001E-2</c:v>
                </c:pt>
                <c:pt idx="56">
                  <c:v>1.76428E-2</c:v>
                </c:pt>
                <c:pt idx="57">
                  <c:v>1.7523199999999999E-2</c:v>
                </c:pt>
                <c:pt idx="58">
                  <c:v>1.7399700000000001E-2</c:v>
                </c:pt>
                <c:pt idx="59">
                  <c:v>1.7272300000000001E-2</c:v>
                </c:pt>
                <c:pt idx="60">
                  <c:v>1.7140699999999998E-2</c:v>
                </c:pt>
                <c:pt idx="61">
                  <c:v>1.7005200000000002E-2</c:v>
                </c:pt>
                <c:pt idx="62">
                  <c:v>1.6865700000000001E-2</c:v>
                </c:pt>
                <c:pt idx="63">
                  <c:v>1.6722000000000001E-2</c:v>
                </c:pt>
                <c:pt idx="64">
                  <c:v>1.6574200000000001E-2</c:v>
                </c:pt>
                <c:pt idx="65">
                  <c:v>1.64224E-2</c:v>
                </c:pt>
                <c:pt idx="66">
                  <c:v>1.6266300000000001E-2</c:v>
                </c:pt>
                <c:pt idx="67">
                  <c:v>1.6106100000000002E-2</c:v>
                </c:pt>
                <c:pt idx="68">
                  <c:v>1.5941500000000001E-2</c:v>
                </c:pt>
                <c:pt idx="69">
                  <c:v>1.5772700000000001E-2</c:v>
                </c:pt>
                <c:pt idx="70">
                  <c:v>1.5599500000000001E-2</c:v>
                </c:pt>
                <c:pt idx="71">
                  <c:v>1.5421900000000001E-2</c:v>
                </c:pt>
                <c:pt idx="72">
                  <c:v>1.5239900000000001E-2</c:v>
                </c:pt>
                <c:pt idx="73">
                  <c:v>1.5054100000000001E-2</c:v>
                </c:pt>
                <c:pt idx="74">
                  <c:v>1.4864199999999999E-2</c:v>
                </c:pt>
                <c:pt idx="75">
                  <c:v>1.46695E-2</c:v>
                </c:pt>
                <c:pt idx="76">
                  <c:v>1.44701E-2</c:v>
                </c:pt>
                <c:pt idx="77">
                  <c:v>1.42661E-2</c:v>
                </c:pt>
                <c:pt idx="78">
                  <c:v>1.4057399999999999E-2</c:v>
                </c:pt>
                <c:pt idx="79">
                  <c:v>1.3844199999999999E-2</c:v>
                </c:pt>
                <c:pt idx="80">
                  <c:v>1.36264E-2</c:v>
                </c:pt>
                <c:pt idx="81">
                  <c:v>1.34041E-2</c:v>
                </c:pt>
                <c:pt idx="82">
                  <c:v>1.31775E-2</c:v>
                </c:pt>
                <c:pt idx="83">
                  <c:v>1.29465E-2</c:v>
                </c:pt>
                <c:pt idx="84">
                  <c:v>1.27113E-2</c:v>
                </c:pt>
                <c:pt idx="85">
                  <c:v>1.2472E-2</c:v>
                </c:pt>
                <c:pt idx="86">
                  <c:v>1.2228599999999999E-2</c:v>
                </c:pt>
                <c:pt idx="87">
                  <c:v>1.19814E-2</c:v>
                </c:pt>
                <c:pt idx="88">
                  <c:v>1.1730300000000001E-2</c:v>
                </c:pt>
                <c:pt idx="89">
                  <c:v>1.1475600000000001E-2</c:v>
                </c:pt>
                <c:pt idx="90">
                  <c:v>1.12175E-2</c:v>
                </c:pt>
                <c:pt idx="91">
                  <c:v>1.09561E-2</c:v>
                </c:pt>
                <c:pt idx="92">
                  <c:v>1.06915E-2</c:v>
                </c:pt>
                <c:pt idx="93">
                  <c:v>1.0423999999999999E-2</c:v>
                </c:pt>
                <c:pt idx="94">
                  <c:v>1.0153799999999999E-2</c:v>
                </c:pt>
                <c:pt idx="95">
                  <c:v>9.8810100000000008E-3</c:v>
                </c:pt>
                <c:pt idx="96">
                  <c:v>9.606E-3</c:v>
                </c:pt>
                <c:pt idx="97">
                  <c:v>9.3289700000000007E-3</c:v>
                </c:pt>
                <c:pt idx="98">
                  <c:v>9.0501699999999997E-3</c:v>
                </c:pt>
                <c:pt idx="99">
                  <c:v>8.7698900000000007E-3</c:v>
                </c:pt>
                <c:pt idx="100">
                  <c:v>8.4884100000000001E-3</c:v>
                </c:pt>
                <c:pt idx="101">
                  <c:v>8.2060499999999995E-3</c:v>
                </c:pt>
                <c:pt idx="102">
                  <c:v>7.9231200000000005E-3</c:v>
                </c:pt>
                <c:pt idx="103">
                  <c:v>7.6399500000000004E-3</c:v>
                </c:pt>
                <c:pt idx="104">
                  <c:v>7.3568799999999997E-3</c:v>
                </c:pt>
                <c:pt idx="105">
                  <c:v>7.0742899999999996E-3</c:v>
                </c:pt>
                <c:pt idx="106">
                  <c:v>6.7925299999999997E-3</c:v>
                </c:pt>
                <c:pt idx="107">
                  <c:v>6.5119899999999996E-3</c:v>
                </c:pt>
                <c:pt idx="108">
                  <c:v>6.2330600000000003E-3</c:v>
                </c:pt>
                <c:pt idx="109">
                  <c:v>5.9561600000000003E-3</c:v>
                </c:pt>
                <c:pt idx="110">
                  <c:v>5.6816799999999997E-3</c:v>
                </c:pt>
                <c:pt idx="111">
                  <c:v>5.4100600000000004E-3</c:v>
                </c:pt>
                <c:pt idx="112">
                  <c:v>5.1417299999999997E-3</c:v>
                </c:pt>
                <c:pt idx="113">
                  <c:v>4.8771200000000004E-3</c:v>
                </c:pt>
                <c:pt idx="114">
                  <c:v>4.6166599999999999E-3</c:v>
                </c:pt>
                <c:pt idx="115">
                  <c:v>4.3608199999999996E-3</c:v>
                </c:pt>
                <c:pt idx="116">
                  <c:v>4.1100099999999999E-3</c:v>
                </c:pt>
                <c:pt idx="117">
                  <c:v>3.8647E-3</c:v>
                </c:pt>
                <c:pt idx="118">
                  <c:v>3.62533E-3</c:v>
                </c:pt>
                <c:pt idx="119">
                  <c:v>3.3923400000000002E-3</c:v>
                </c:pt>
                <c:pt idx="120">
                  <c:v>3.1661699999999998E-3</c:v>
                </c:pt>
                <c:pt idx="121">
                  <c:v>2.9472500000000002E-3</c:v>
                </c:pt>
                <c:pt idx="122">
                  <c:v>2.73603E-3</c:v>
                </c:pt>
                <c:pt idx="123">
                  <c:v>2.5329300000000001E-3</c:v>
                </c:pt>
                <c:pt idx="124">
                  <c:v>2.3383900000000001E-3</c:v>
                </c:pt>
                <c:pt idx="125">
                  <c:v>2.15285E-3</c:v>
                </c:pt>
                <c:pt idx="126">
                  <c:v>1.9756600000000002E-3</c:v>
                </c:pt>
                <c:pt idx="127">
                  <c:v>1.69724E-3</c:v>
                </c:pt>
                <c:pt idx="128">
                  <c:v>1.45268E-3</c:v>
                </c:pt>
                <c:pt idx="129">
                  <c:v>1.2360400000000001E-3</c:v>
                </c:pt>
                <c:pt idx="130">
                  <c:v>1.35085E-3</c:v>
                </c:pt>
                <c:pt idx="131">
                  <c:v>1.39263E-3</c:v>
                </c:pt>
                <c:pt idx="132">
                  <c:v>1.16935E-3</c:v>
                </c:pt>
                <c:pt idx="133">
                  <c:v>9.8187399999999998E-4</c:v>
                </c:pt>
                <c:pt idx="134">
                  <c:v>8.2445100000000002E-4</c:v>
                </c:pt>
                <c:pt idx="135">
                  <c:v>6.9226800000000001E-4</c:v>
                </c:pt>
                <c:pt idx="136">
                  <c:v>5.8127799999999996E-4</c:v>
                </c:pt>
                <c:pt idx="137">
                  <c:v>4.8808199999999998E-4</c:v>
                </c:pt>
                <c:pt idx="138">
                  <c:v>4.0982900000000001E-4</c:v>
                </c:pt>
                <c:pt idx="139">
                  <c:v>3.4412100000000002E-4</c:v>
                </c:pt>
                <c:pt idx="140">
                  <c:v>2.8894899999999999E-4</c:v>
                </c:pt>
                <c:pt idx="141">
                  <c:v>2.4262200000000001E-4</c:v>
                </c:pt>
                <c:pt idx="142">
                  <c:v>2.03723E-4</c:v>
                </c:pt>
                <c:pt idx="143">
                  <c:v>1.7106000000000001E-4</c:v>
                </c:pt>
                <c:pt idx="144">
                  <c:v>1.4363399999999999E-4</c:v>
                </c:pt>
                <c:pt idx="145">
                  <c:v>1.20606E-4</c:v>
                </c:pt>
                <c:pt idx="146">
                  <c:v>1.01269E-4</c:v>
                </c:pt>
                <c:pt idx="147">
                  <c:v>8.5032700000000003E-5</c:v>
                </c:pt>
                <c:pt idx="148">
                  <c:v>7.1399500000000006E-5</c:v>
                </c:pt>
                <c:pt idx="149">
                  <c:v>5.9952099999999998E-5</c:v>
                </c:pt>
                <c:pt idx="150">
                  <c:v>5.0340100000000003E-5</c:v>
                </c:pt>
                <c:pt idx="151">
                  <c:v>4.2269099999999998E-5</c:v>
                </c:pt>
                <c:pt idx="152">
                  <c:v>3.5492099999999999E-5</c:v>
                </c:pt>
                <c:pt idx="153">
                  <c:v>2.98017E-5</c:v>
                </c:pt>
                <c:pt idx="154">
                  <c:v>2.5023599999999999E-5</c:v>
                </c:pt>
                <c:pt idx="155">
                  <c:v>2.1011600000000001E-5</c:v>
                </c:pt>
                <c:pt idx="156">
                  <c:v>1.76428E-5</c:v>
                </c:pt>
                <c:pt idx="157">
                  <c:v>1.4814099999999999E-5</c:v>
                </c:pt>
                <c:pt idx="158">
                  <c:v>1.24389E-5</c:v>
                </c:pt>
                <c:pt idx="159">
                  <c:v>1.04445E-5</c:v>
                </c:pt>
                <c:pt idx="160">
                  <c:v>8.7699099999999995E-6</c:v>
                </c:pt>
                <c:pt idx="161">
                  <c:v>7.3637600000000003E-6</c:v>
                </c:pt>
                <c:pt idx="162">
                  <c:v>6.1830400000000002E-6</c:v>
                </c:pt>
                <c:pt idx="163">
                  <c:v>5.1916000000000004E-6</c:v>
                </c:pt>
                <c:pt idx="164">
                  <c:v>4.3590899999999996E-6</c:v>
                </c:pt>
                <c:pt idx="165">
                  <c:v>3.6600300000000001E-6</c:v>
                </c:pt>
                <c:pt idx="166">
                  <c:v>3.0730099999999999E-6</c:v>
                </c:pt>
                <c:pt idx="167">
                  <c:v>2.58008E-6</c:v>
                </c:pt>
                <c:pt idx="168">
                  <c:v>2.16612E-6</c:v>
                </c:pt>
                <c:pt idx="169">
                  <c:v>1.8184799999999999E-6</c:v>
                </c:pt>
                <c:pt idx="170">
                  <c:v>1.52651E-6</c:v>
                </c:pt>
                <c:pt idx="171">
                  <c:v>1.2812699999999999E-6</c:v>
                </c:pt>
                <c:pt idx="172">
                  <c:v>1.0752600000000001E-6</c:v>
                </c:pt>
                <c:pt idx="173">
                  <c:v>9.0216500000000001E-7</c:v>
                </c:pt>
                <c:pt idx="174">
                  <c:v>7.5668699999999995E-7</c:v>
                </c:pt>
                <c:pt idx="175">
                  <c:v>6.3437300000000001E-7</c:v>
                </c:pt>
                <c:pt idx="176">
                  <c:v>5.3148100000000002E-7</c:v>
                </c:pt>
                <c:pt idx="177">
                  <c:v>4.4485800000000003E-7</c:v>
                </c:pt>
                <c:pt idx="178">
                  <c:v>3.7185500000000002E-7</c:v>
                </c:pt>
                <c:pt idx="179">
                  <c:v>3.1023500000000002E-7</c:v>
                </c:pt>
                <c:pt idx="180">
                  <c:v>2.5811199999999998E-7</c:v>
                </c:pt>
                <c:pt idx="181">
                  <c:v>2.1389099999999999E-7</c:v>
                </c:pt>
                <c:pt idx="182">
                  <c:v>1.76218E-7</c:v>
                </c:pt>
                <c:pt idx="183">
                  <c:v>1.4394E-7</c:v>
                </c:pt>
                <c:pt idx="184">
                  <c:v>1.1606900000000001E-7</c:v>
                </c:pt>
                <c:pt idx="185">
                  <c:v>9.1749999999999998E-8</c:v>
                </c:pt>
                <c:pt idx="186">
                  <c:v>7.0240699999999997E-8</c:v>
                </c:pt>
                <c:pt idx="187">
                  <c:v>5.0880999999999997E-8</c:v>
                </c:pt>
                <c:pt idx="188">
                  <c:v>3.3079199999999999E-8</c:v>
                </c:pt>
                <c:pt idx="189">
                  <c:v>1.62905E-8</c:v>
                </c:pt>
                <c:pt idx="190">
                  <c:v>-7.9564099999999996E-12</c:v>
                </c:pt>
              </c:numCache>
            </c:numRef>
          </c:yVal>
          <c:smooth val="0"/>
        </c:ser>
        <c:ser>
          <c:idx val="14"/>
          <c:order val="7"/>
          <c:tx>
            <c:v>Load Case 8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'8-non'!$M$229:$M$419</c:f>
              <c:numCache>
                <c:formatCode>General</c:formatCode>
                <c:ptCount val="191"/>
                <c:pt idx="0">
                  <c:v>0</c:v>
                </c:pt>
                <c:pt idx="1">
                  <c:v>0.10788300000000001</c:v>
                </c:pt>
                <c:pt idx="2">
                  <c:v>0.21576699999999999</c:v>
                </c:pt>
                <c:pt idx="3">
                  <c:v>0.32364999999999999</c:v>
                </c:pt>
                <c:pt idx="4">
                  <c:v>0.431533</c:v>
                </c:pt>
                <c:pt idx="5">
                  <c:v>0.53941700000000004</c:v>
                </c:pt>
                <c:pt idx="6">
                  <c:v>0.64729999999999999</c:v>
                </c:pt>
                <c:pt idx="7">
                  <c:v>0.69730000000000003</c:v>
                </c:pt>
                <c:pt idx="8">
                  <c:v>0.74729999999999996</c:v>
                </c:pt>
                <c:pt idx="9">
                  <c:v>0.79730000000000001</c:v>
                </c:pt>
                <c:pt idx="10">
                  <c:v>0.84730000000000005</c:v>
                </c:pt>
                <c:pt idx="11">
                  <c:v>0.89729999999999999</c:v>
                </c:pt>
                <c:pt idx="12">
                  <c:v>0.94730000000000003</c:v>
                </c:pt>
                <c:pt idx="13">
                  <c:v>0.99729999999999996</c:v>
                </c:pt>
                <c:pt idx="14">
                  <c:v>1.0472999999999999</c:v>
                </c:pt>
                <c:pt idx="15">
                  <c:v>1.0972999999999999</c:v>
                </c:pt>
                <c:pt idx="16">
                  <c:v>1.1473</c:v>
                </c:pt>
                <c:pt idx="17">
                  <c:v>1.1973</c:v>
                </c:pt>
                <c:pt idx="18">
                  <c:v>1.2473000000000001</c:v>
                </c:pt>
                <c:pt idx="19">
                  <c:v>1.2972999999999999</c:v>
                </c:pt>
                <c:pt idx="20">
                  <c:v>1.3472999999999999</c:v>
                </c:pt>
                <c:pt idx="21">
                  <c:v>1.3973</c:v>
                </c:pt>
                <c:pt idx="22">
                  <c:v>1.4473</c:v>
                </c:pt>
                <c:pt idx="23">
                  <c:v>1.4973000000000001</c:v>
                </c:pt>
                <c:pt idx="24">
                  <c:v>1.5472999999999999</c:v>
                </c:pt>
                <c:pt idx="25">
                  <c:v>1.5972999999999999</c:v>
                </c:pt>
                <c:pt idx="26">
                  <c:v>1.6473</c:v>
                </c:pt>
                <c:pt idx="27">
                  <c:v>1.6973</c:v>
                </c:pt>
                <c:pt idx="28">
                  <c:v>1.7473000000000001</c:v>
                </c:pt>
                <c:pt idx="29">
                  <c:v>1.7972999999999999</c:v>
                </c:pt>
                <c:pt idx="30">
                  <c:v>1.8472999999999999</c:v>
                </c:pt>
                <c:pt idx="31">
                  <c:v>1.8973</c:v>
                </c:pt>
                <c:pt idx="32">
                  <c:v>1.9473</c:v>
                </c:pt>
                <c:pt idx="33">
                  <c:v>1.9973000000000001</c:v>
                </c:pt>
                <c:pt idx="34">
                  <c:v>2.0472999999999999</c:v>
                </c:pt>
                <c:pt idx="35">
                  <c:v>2.0973000000000002</c:v>
                </c:pt>
                <c:pt idx="36">
                  <c:v>2.1473</c:v>
                </c:pt>
                <c:pt idx="37">
                  <c:v>2.1972999999999998</c:v>
                </c:pt>
                <c:pt idx="38">
                  <c:v>2.2473000000000001</c:v>
                </c:pt>
                <c:pt idx="39">
                  <c:v>2.2972999999999999</c:v>
                </c:pt>
                <c:pt idx="40">
                  <c:v>2.3473000000000002</c:v>
                </c:pt>
                <c:pt idx="41">
                  <c:v>2.3973</c:v>
                </c:pt>
                <c:pt idx="42">
                  <c:v>2.4472999999999998</c:v>
                </c:pt>
                <c:pt idx="43">
                  <c:v>2.4973000000000001</c:v>
                </c:pt>
                <c:pt idx="44">
                  <c:v>2.5472999999999999</c:v>
                </c:pt>
                <c:pt idx="45">
                  <c:v>2.5973000000000002</c:v>
                </c:pt>
                <c:pt idx="46">
                  <c:v>2.6473</c:v>
                </c:pt>
                <c:pt idx="47">
                  <c:v>2.6972999999999998</c:v>
                </c:pt>
                <c:pt idx="48">
                  <c:v>2.7473000000000001</c:v>
                </c:pt>
                <c:pt idx="49">
                  <c:v>2.7972999999999999</c:v>
                </c:pt>
                <c:pt idx="50">
                  <c:v>2.8473000000000002</c:v>
                </c:pt>
                <c:pt idx="51">
                  <c:v>2.8973</c:v>
                </c:pt>
                <c:pt idx="52">
                  <c:v>2.9472999999999998</c:v>
                </c:pt>
                <c:pt idx="53">
                  <c:v>2.9973000000000001</c:v>
                </c:pt>
                <c:pt idx="54">
                  <c:v>3.0472999999999999</c:v>
                </c:pt>
                <c:pt idx="55">
                  <c:v>3.0973000000000002</c:v>
                </c:pt>
                <c:pt idx="56">
                  <c:v>3.1473</c:v>
                </c:pt>
                <c:pt idx="57">
                  <c:v>3.1972999999999998</c:v>
                </c:pt>
                <c:pt idx="58">
                  <c:v>3.2473000000000001</c:v>
                </c:pt>
                <c:pt idx="59">
                  <c:v>3.2972999999999999</c:v>
                </c:pt>
                <c:pt idx="60">
                  <c:v>3.3473000000000002</c:v>
                </c:pt>
                <c:pt idx="61">
                  <c:v>3.3973</c:v>
                </c:pt>
                <c:pt idx="62">
                  <c:v>3.4472999999999998</c:v>
                </c:pt>
                <c:pt idx="63">
                  <c:v>3.4973000000000001</c:v>
                </c:pt>
                <c:pt idx="64">
                  <c:v>3.5472999999999999</c:v>
                </c:pt>
                <c:pt idx="65">
                  <c:v>3.5973000000000002</c:v>
                </c:pt>
                <c:pt idx="66">
                  <c:v>3.6473</c:v>
                </c:pt>
                <c:pt idx="67">
                  <c:v>3.6972999999999998</c:v>
                </c:pt>
                <c:pt idx="68">
                  <c:v>3.7473000000000001</c:v>
                </c:pt>
                <c:pt idx="69">
                  <c:v>3.7972999999999999</c:v>
                </c:pt>
                <c:pt idx="70">
                  <c:v>3.8473000000000002</c:v>
                </c:pt>
                <c:pt idx="71">
                  <c:v>3.8973</c:v>
                </c:pt>
                <c:pt idx="72">
                  <c:v>3.9472999999999998</c:v>
                </c:pt>
                <c:pt idx="73">
                  <c:v>3.9973000000000001</c:v>
                </c:pt>
                <c:pt idx="74">
                  <c:v>4.0472999999999999</c:v>
                </c:pt>
                <c:pt idx="75">
                  <c:v>4.0972999999999997</c:v>
                </c:pt>
                <c:pt idx="76">
                  <c:v>4.1473000000000004</c:v>
                </c:pt>
                <c:pt idx="77">
                  <c:v>4.1973000000000003</c:v>
                </c:pt>
                <c:pt idx="78">
                  <c:v>4.2473000000000001</c:v>
                </c:pt>
                <c:pt idx="79">
                  <c:v>4.2972999999999999</c:v>
                </c:pt>
                <c:pt idx="80">
                  <c:v>4.3472999999999997</c:v>
                </c:pt>
                <c:pt idx="81">
                  <c:v>4.3973000000000004</c:v>
                </c:pt>
                <c:pt idx="82">
                  <c:v>4.4473000000000003</c:v>
                </c:pt>
                <c:pt idx="83">
                  <c:v>4.4973000000000001</c:v>
                </c:pt>
                <c:pt idx="84">
                  <c:v>4.5472999999999999</c:v>
                </c:pt>
                <c:pt idx="85">
                  <c:v>4.5972999999999997</c:v>
                </c:pt>
                <c:pt idx="86">
                  <c:v>4.6473000000000004</c:v>
                </c:pt>
                <c:pt idx="87">
                  <c:v>4.6973000000000003</c:v>
                </c:pt>
                <c:pt idx="88">
                  <c:v>4.7473000000000001</c:v>
                </c:pt>
                <c:pt idx="89">
                  <c:v>4.7972999999999999</c:v>
                </c:pt>
                <c:pt idx="90">
                  <c:v>4.8472999999999997</c:v>
                </c:pt>
                <c:pt idx="91">
                  <c:v>4.8973000000000004</c:v>
                </c:pt>
                <c:pt idx="92">
                  <c:v>4.9473000000000003</c:v>
                </c:pt>
                <c:pt idx="93">
                  <c:v>4.9973000000000001</c:v>
                </c:pt>
                <c:pt idx="94">
                  <c:v>5.0472999999999999</c:v>
                </c:pt>
                <c:pt idx="95">
                  <c:v>5.0972999999999997</c:v>
                </c:pt>
                <c:pt idx="96">
                  <c:v>5.1473000000000004</c:v>
                </c:pt>
                <c:pt idx="97">
                  <c:v>5.1973000000000003</c:v>
                </c:pt>
                <c:pt idx="98">
                  <c:v>5.2473000000000001</c:v>
                </c:pt>
                <c:pt idx="99">
                  <c:v>5.2972999999999999</c:v>
                </c:pt>
                <c:pt idx="100">
                  <c:v>5.3472999999999997</c:v>
                </c:pt>
                <c:pt idx="101">
                  <c:v>5.3973000000000004</c:v>
                </c:pt>
                <c:pt idx="102">
                  <c:v>5.4473000000000003</c:v>
                </c:pt>
                <c:pt idx="103">
                  <c:v>5.4973000000000001</c:v>
                </c:pt>
                <c:pt idx="104">
                  <c:v>5.5472999999999999</c:v>
                </c:pt>
                <c:pt idx="105">
                  <c:v>5.5972999999999997</c:v>
                </c:pt>
                <c:pt idx="106">
                  <c:v>5.6473000000000004</c:v>
                </c:pt>
                <c:pt idx="107">
                  <c:v>5.6973000000000003</c:v>
                </c:pt>
                <c:pt idx="108">
                  <c:v>5.7473000000000001</c:v>
                </c:pt>
                <c:pt idx="109">
                  <c:v>5.7972999999999999</c:v>
                </c:pt>
                <c:pt idx="110">
                  <c:v>5.8472999999999997</c:v>
                </c:pt>
                <c:pt idx="111">
                  <c:v>5.8973000000000004</c:v>
                </c:pt>
                <c:pt idx="112" formatCode="0.00E+00">
                  <c:v>5.9473000000000003</c:v>
                </c:pt>
                <c:pt idx="113" formatCode="0.00E+00">
                  <c:v>5.9973000000000001</c:v>
                </c:pt>
                <c:pt idx="114">
                  <c:v>6.0473100000000004</c:v>
                </c:pt>
                <c:pt idx="115">
                  <c:v>6.0973100000000002</c:v>
                </c:pt>
                <c:pt idx="116">
                  <c:v>6.1473100000000001</c:v>
                </c:pt>
                <c:pt idx="117">
                  <c:v>6.1973099999999999</c:v>
                </c:pt>
                <c:pt idx="118">
                  <c:v>6.2473099999999997</c:v>
                </c:pt>
                <c:pt idx="119">
                  <c:v>6.2973100000000004</c:v>
                </c:pt>
                <c:pt idx="120">
                  <c:v>6.3473100000000002</c:v>
                </c:pt>
                <c:pt idx="121">
                  <c:v>6.3973100000000001</c:v>
                </c:pt>
                <c:pt idx="122">
                  <c:v>6.4473099999999999</c:v>
                </c:pt>
                <c:pt idx="123">
                  <c:v>6.4973099999999997</c:v>
                </c:pt>
                <c:pt idx="124">
                  <c:v>6.5473100000000004</c:v>
                </c:pt>
                <c:pt idx="125">
                  <c:v>6.5973100000000002</c:v>
                </c:pt>
                <c:pt idx="126">
                  <c:v>6.6473100000000001</c:v>
                </c:pt>
                <c:pt idx="127">
                  <c:v>6.6973099999999999</c:v>
                </c:pt>
                <c:pt idx="128">
                  <c:v>6.7473099999999997</c:v>
                </c:pt>
                <c:pt idx="129">
                  <c:v>6.7973100000000004</c:v>
                </c:pt>
                <c:pt idx="130">
                  <c:v>6.8473100000000002</c:v>
                </c:pt>
                <c:pt idx="131">
                  <c:v>6.8973100000000001</c:v>
                </c:pt>
                <c:pt idx="132">
                  <c:v>6.9473099999999999</c:v>
                </c:pt>
                <c:pt idx="133">
                  <c:v>6.9973099999999997</c:v>
                </c:pt>
                <c:pt idx="134">
                  <c:v>7.0473100000000004</c:v>
                </c:pt>
                <c:pt idx="135">
                  <c:v>7.0973100000000002</c:v>
                </c:pt>
                <c:pt idx="136">
                  <c:v>7.1473100000000001</c:v>
                </c:pt>
                <c:pt idx="137">
                  <c:v>7.1973099999999999</c:v>
                </c:pt>
                <c:pt idx="138">
                  <c:v>7.2473099999999997</c:v>
                </c:pt>
                <c:pt idx="139">
                  <c:v>7.2973100000000004</c:v>
                </c:pt>
                <c:pt idx="140">
                  <c:v>7.3473100000000002</c:v>
                </c:pt>
                <c:pt idx="141">
                  <c:v>7.3973100000000001</c:v>
                </c:pt>
                <c:pt idx="142">
                  <c:v>7.4473099999999999</c:v>
                </c:pt>
                <c:pt idx="143">
                  <c:v>7.4973099999999997</c:v>
                </c:pt>
                <c:pt idx="144">
                  <c:v>7.5473100000000004</c:v>
                </c:pt>
                <c:pt idx="145">
                  <c:v>7.5973100000000002</c:v>
                </c:pt>
                <c:pt idx="146">
                  <c:v>7.6473100000000001</c:v>
                </c:pt>
                <c:pt idx="147">
                  <c:v>7.6973099999999999</c:v>
                </c:pt>
                <c:pt idx="148">
                  <c:v>7.7473099999999997</c:v>
                </c:pt>
                <c:pt idx="149">
                  <c:v>7.7973100000000004</c:v>
                </c:pt>
                <c:pt idx="150">
                  <c:v>7.8473100000000002</c:v>
                </c:pt>
                <c:pt idx="151">
                  <c:v>7.8973100000000001</c:v>
                </c:pt>
                <c:pt idx="152">
                  <c:v>7.9473099999999999</c:v>
                </c:pt>
                <c:pt idx="153">
                  <c:v>7.9973099999999997</c:v>
                </c:pt>
                <c:pt idx="154">
                  <c:v>8.0473099999999995</c:v>
                </c:pt>
                <c:pt idx="155">
                  <c:v>8.0973100000000002</c:v>
                </c:pt>
                <c:pt idx="156">
                  <c:v>8.1473099999999992</c:v>
                </c:pt>
                <c:pt idx="157">
                  <c:v>8.1973099999999999</c:v>
                </c:pt>
                <c:pt idx="158">
                  <c:v>8.2473100000000006</c:v>
                </c:pt>
                <c:pt idx="159">
                  <c:v>8.2973099999999995</c:v>
                </c:pt>
                <c:pt idx="160">
                  <c:v>8.3473100000000002</c:v>
                </c:pt>
                <c:pt idx="161">
                  <c:v>8.3973099999999992</c:v>
                </c:pt>
                <c:pt idx="162">
                  <c:v>8.4473099999999999</c:v>
                </c:pt>
                <c:pt idx="163">
                  <c:v>8.4973100000000006</c:v>
                </c:pt>
                <c:pt idx="164">
                  <c:v>8.5473099999999995</c:v>
                </c:pt>
                <c:pt idx="165">
                  <c:v>8.5973100000000002</c:v>
                </c:pt>
                <c:pt idx="166">
                  <c:v>8.6473200000000006</c:v>
                </c:pt>
                <c:pt idx="167">
                  <c:v>8.6973199999999995</c:v>
                </c:pt>
                <c:pt idx="168">
                  <c:v>8.7473200000000002</c:v>
                </c:pt>
                <c:pt idx="169">
                  <c:v>8.7973199999999991</c:v>
                </c:pt>
                <c:pt idx="170">
                  <c:v>8.8473199999999999</c:v>
                </c:pt>
                <c:pt idx="171">
                  <c:v>8.8973200000000006</c:v>
                </c:pt>
                <c:pt idx="172">
                  <c:v>8.9473199999999995</c:v>
                </c:pt>
                <c:pt idx="173">
                  <c:v>8.9973200000000002</c:v>
                </c:pt>
                <c:pt idx="174">
                  <c:v>9.0473199999999991</c:v>
                </c:pt>
                <c:pt idx="175">
                  <c:v>9.0973199999999999</c:v>
                </c:pt>
                <c:pt idx="176">
                  <c:v>9.1473200000000006</c:v>
                </c:pt>
                <c:pt idx="177">
                  <c:v>9.1973199999999995</c:v>
                </c:pt>
                <c:pt idx="178">
                  <c:v>9.2473200000000002</c:v>
                </c:pt>
                <c:pt idx="179">
                  <c:v>9.2973199999999991</c:v>
                </c:pt>
                <c:pt idx="180">
                  <c:v>9.3473199999999999</c:v>
                </c:pt>
                <c:pt idx="181">
                  <c:v>9.3973200000000006</c:v>
                </c:pt>
                <c:pt idx="182">
                  <c:v>9.4473199999999995</c:v>
                </c:pt>
                <c:pt idx="183">
                  <c:v>9.4973200000000002</c:v>
                </c:pt>
                <c:pt idx="184">
                  <c:v>9.5473199999999991</c:v>
                </c:pt>
                <c:pt idx="185">
                  <c:v>9.5973199999999999</c:v>
                </c:pt>
                <c:pt idx="186">
                  <c:v>9.6473200000000006</c:v>
                </c:pt>
                <c:pt idx="187">
                  <c:v>9.6973199999999995</c:v>
                </c:pt>
                <c:pt idx="188">
                  <c:v>9.7473200000000002</c:v>
                </c:pt>
                <c:pt idx="189">
                  <c:v>9.7973199999999991</c:v>
                </c:pt>
                <c:pt idx="190">
                  <c:v>9.8473199999999999</c:v>
                </c:pt>
              </c:numCache>
            </c:numRef>
          </c:xVal>
          <c:yVal>
            <c:numRef>
              <c:f>'8-non'!$S$229:$S$419</c:f>
              <c:numCache>
                <c:formatCode>0.00E+00</c:formatCode>
                <c:ptCount val="191"/>
                <c:pt idx="0">
                  <c:v>2.6593200000000002E-3</c:v>
                </c:pt>
                <c:pt idx="1">
                  <c:v>2.56179E-3</c:v>
                </c:pt>
                <c:pt idx="2">
                  <c:v>2.4646400000000001E-3</c:v>
                </c:pt>
                <c:pt idx="3">
                  <c:v>2.3678699999999998E-3</c:v>
                </c:pt>
                <c:pt idx="4">
                  <c:v>2.2714499999999999E-3</c:v>
                </c:pt>
                <c:pt idx="5">
                  <c:v>2.1753699999999998E-3</c:v>
                </c:pt>
                <c:pt idx="6">
                  <c:v>8.9870799999999997E-3</c:v>
                </c:pt>
                <c:pt idx="7">
                  <c:v>1.5908599999999998E-2</c:v>
                </c:pt>
                <c:pt idx="8">
                  <c:v>1.59212E-2</c:v>
                </c:pt>
                <c:pt idx="9">
                  <c:v>1.5932399999999999E-2</c:v>
                </c:pt>
                <c:pt idx="10">
                  <c:v>1.59422E-2</c:v>
                </c:pt>
                <c:pt idx="11">
                  <c:v>1.5950499999999999E-2</c:v>
                </c:pt>
                <c:pt idx="12">
                  <c:v>1.5957200000000001E-2</c:v>
                </c:pt>
                <c:pt idx="13">
                  <c:v>1.5962500000000001E-2</c:v>
                </c:pt>
                <c:pt idx="14">
                  <c:v>1.59661E-2</c:v>
                </c:pt>
                <c:pt idx="15">
                  <c:v>1.5968099999999999E-2</c:v>
                </c:pt>
                <c:pt idx="16">
                  <c:v>1.5968400000000001E-2</c:v>
                </c:pt>
                <c:pt idx="17">
                  <c:v>1.5967100000000001E-2</c:v>
                </c:pt>
                <c:pt idx="18">
                  <c:v>1.59639E-2</c:v>
                </c:pt>
                <c:pt idx="19">
                  <c:v>1.5959000000000001E-2</c:v>
                </c:pt>
                <c:pt idx="20">
                  <c:v>1.5952299999999999E-2</c:v>
                </c:pt>
                <c:pt idx="21">
                  <c:v>1.5943599999999999E-2</c:v>
                </c:pt>
                <c:pt idx="22">
                  <c:v>1.5933099999999999E-2</c:v>
                </c:pt>
                <c:pt idx="23">
                  <c:v>1.5920699999999999E-2</c:v>
                </c:pt>
                <c:pt idx="24">
                  <c:v>1.5906400000000001E-2</c:v>
                </c:pt>
                <c:pt idx="25">
                  <c:v>1.5890000000000001E-2</c:v>
                </c:pt>
                <c:pt idx="26">
                  <c:v>1.58715E-2</c:v>
                </c:pt>
                <c:pt idx="27">
                  <c:v>1.5850900000000001E-2</c:v>
                </c:pt>
                <c:pt idx="28">
                  <c:v>1.5828200000000001E-2</c:v>
                </c:pt>
                <c:pt idx="29">
                  <c:v>1.5803299999999999E-2</c:v>
                </c:pt>
                <c:pt idx="30">
                  <c:v>1.5776200000000001E-2</c:v>
                </c:pt>
                <c:pt idx="31">
                  <c:v>1.5746900000000001E-2</c:v>
                </c:pt>
                <c:pt idx="32">
                  <c:v>1.5715199999999999E-2</c:v>
                </c:pt>
                <c:pt idx="33">
                  <c:v>1.5681299999999999E-2</c:v>
                </c:pt>
                <c:pt idx="34">
                  <c:v>1.56449E-2</c:v>
                </c:pt>
                <c:pt idx="35">
                  <c:v>1.5606099999999999E-2</c:v>
                </c:pt>
                <c:pt idx="36">
                  <c:v>1.55649E-2</c:v>
                </c:pt>
                <c:pt idx="37">
                  <c:v>1.5521099999999999E-2</c:v>
                </c:pt>
                <c:pt idx="38">
                  <c:v>1.54748E-2</c:v>
                </c:pt>
                <c:pt idx="39">
                  <c:v>1.5425899999999999E-2</c:v>
                </c:pt>
                <c:pt idx="40">
                  <c:v>1.5374499999999999E-2</c:v>
                </c:pt>
                <c:pt idx="41">
                  <c:v>1.53204E-2</c:v>
                </c:pt>
                <c:pt idx="42">
                  <c:v>1.52636E-2</c:v>
                </c:pt>
                <c:pt idx="43">
                  <c:v>1.52041E-2</c:v>
                </c:pt>
                <c:pt idx="44">
                  <c:v>1.51419E-2</c:v>
                </c:pt>
                <c:pt idx="45">
                  <c:v>1.5079E-2</c:v>
                </c:pt>
                <c:pt idx="46">
                  <c:v>1.50131E-2</c:v>
                </c:pt>
                <c:pt idx="47">
                  <c:v>1.4944499999999999E-2</c:v>
                </c:pt>
                <c:pt idx="48">
                  <c:v>1.48729E-2</c:v>
                </c:pt>
                <c:pt idx="49">
                  <c:v>1.47984E-2</c:v>
                </c:pt>
                <c:pt idx="50">
                  <c:v>1.47209E-2</c:v>
                </c:pt>
                <c:pt idx="51">
                  <c:v>1.46404E-2</c:v>
                </c:pt>
                <c:pt idx="52">
                  <c:v>1.4556899999999999E-2</c:v>
                </c:pt>
                <c:pt idx="53">
                  <c:v>1.4470200000000001E-2</c:v>
                </c:pt>
                <c:pt idx="54">
                  <c:v>1.43803E-2</c:v>
                </c:pt>
                <c:pt idx="55">
                  <c:v>1.4287299999999999E-2</c:v>
                </c:pt>
                <c:pt idx="56">
                  <c:v>1.4191E-2</c:v>
                </c:pt>
                <c:pt idx="57">
                  <c:v>1.40914E-2</c:v>
                </c:pt>
                <c:pt idx="58">
                  <c:v>1.3988499999999999E-2</c:v>
                </c:pt>
                <c:pt idx="59">
                  <c:v>1.38821E-2</c:v>
                </c:pt>
                <c:pt idx="60">
                  <c:v>1.3772400000000001E-2</c:v>
                </c:pt>
                <c:pt idx="61">
                  <c:v>1.36591E-2</c:v>
                </c:pt>
                <c:pt idx="62">
                  <c:v>1.35424E-2</c:v>
                </c:pt>
                <c:pt idx="63">
                  <c:v>1.3422099999999999E-2</c:v>
                </c:pt>
                <c:pt idx="64">
                  <c:v>1.32981E-2</c:v>
                </c:pt>
                <c:pt idx="65">
                  <c:v>1.3170599999999999E-2</c:v>
                </c:pt>
                <c:pt idx="66">
                  <c:v>1.30394E-2</c:v>
                </c:pt>
                <c:pt idx="67">
                  <c:v>1.29044E-2</c:v>
                </c:pt>
                <c:pt idx="68">
                  <c:v>1.2765800000000001E-2</c:v>
                </c:pt>
                <c:pt idx="69">
                  <c:v>1.26234E-2</c:v>
                </c:pt>
                <c:pt idx="70">
                  <c:v>1.2477200000000001E-2</c:v>
                </c:pt>
                <c:pt idx="71">
                  <c:v>1.2327299999999999E-2</c:v>
                </c:pt>
                <c:pt idx="72">
                  <c:v>1.2173700000000001E-2</c:v>
                </c:pt>
                <c:pt idx="73">
                  <c:v>1.20164E-2</c:v>
                </c:pt>
                <c:pt idx="74">
                  <c:v>1.18554E-2</c:v>
                </c:pt>
                <c:pt idx="75">
                  <c:v>1.16907E-2</c:v>
                </c:pt>
                <c:pt idx="76">
                  <c:v>1.15224E-2</c:v>
                </c:pt>
                <c:pt idx="77">
                  <c:v>1.1350499999999999E-2</c:v>
                </c:pt>
                <c:pt idx="78">
                  <c:v>1.11749E-2</c:v>
                </c:pt>
                <c:pt idx="79">
                  <c:v>1.0995899999999999E-2</c:v>
                </c:pt>
                <c:pt idx="80">
                  <c:v>1.0813400000000001E-2</c:v>
                </c:pt>
                <c:pt idx="81">
                  <c:v>1.06275E-2</c:v>
                </c:pt>
                <c:pt idx="82">
                  <c:v>1.04382E-2</c:v>
                </c:pt>
                <c:pt idx="83">
                  <c:v>1.02457E-2</c:v>
                </c:pt>
                <c:pt idx="84">
                  <c:v>1.005E-2</c:v>
                </c:pt>
                <c:pt idx="85">
                  <c:v>9.8511999999999992E-3</c:v>
                </c:pt>
                <c:pt idx="86">
                  <c:v>9.6494200000000006E-3</c:v>
                </c:pt>
                <c:pt idx="87">
                  <c:v>9.44476E-3</c:v>
                </c:pt>
                <c:pt idx="88">
                  <c:v>9.2373400000000001E-3</c:v>
                </c:pt>
                <c:pt idx="89">
                  <c:v>9.0272800000000004E-3</c:v>
                </c:pt>
                <c:pt idx="90">
                  <c:v>8.8147299999999998E-3</c:v>
                </c:pt>
                <c:pt idx="91">
                  <c:v>8.5998399999999992E-3</c:v>
                </c:pt>
                <c:pt idx="92">
                  <c:v>8.3827599999999995E-3</c:v>
                </c:pt>
                <c:pt idx="93">
                  <c:v>8.1636499999999997E-3</c:v>
                </c:pt>
                <c:pt idx="94">
                  <c:v>7.9427200000000003E-3</c:v>
                </c:pt>
                <c:pt idx="95">
                  <c:v>7.7201199999999996E-3</c:v>
                </c:pt>
                <c:pt idx="96">
                  <c:v>7.4960699999999996E-3</c:v>
                </c:pt>
                <c:pt idx="97">
                  <c:v>7.2707800000000001E-3</c:v>
                </c:pt>
                <c:pt idx="98">
                  <c:v>7.0444699999999997E-3</c:v>
                </c:pt>
                <c:pt idx="99">
                  <c:v>6.8173599999999997E-3</c:v>
                </c:pt>
                <c:pt idx="100">
                  <c:v>6.5897200000000003E-3</c:v>
                </c:pt>
                <c:pt idx="101">
                  <c:v>6.3617700000000001E-3</c:v>
                </c:pt>
                <c:pt idx="102">
                  <c:v>6.1338E-3</c:v>
                </c:pt>
                <c:pt idx="103">
                  <c:v>5.9060600000000003E-3</c:v>
                </c:pt>
                <c:pt idx="104">
                  <c:v>5.67886E-3</c:v>
                </c:pt>
                <c:pt idx="105">
                  <c:v>5.4524700000000001E-3</c:v>
                </c:pt>
                <c:pt idx="106">
                  <c:v>5.2271899999999996E-3</c:v>
                </c:pt>
                <c:pt idx="107">
                  <c:v>5.0033400000000002E-3</c:v>
                </c:pt>
                <c:pt idx="108">
                  <c:v>4.78123E-3</c:v>
                </c:pt>
                <c:pt idx="109">
                  <c:v>4.5611799999999997E-3</c:v>
                </c:pt>
                <c:pt idx="110">
                  <c:v>4.34353E-3</c:v>
                </c:pt>
                <c:pt idx="111">
                  <c:v>4.1285899999999997E-3</c:v>
                </c:pt>
                <c:pt idx="112">
                  <c:v>3.9167100000000003E-3</c:v>
                </c:pt>
                <c:pt idx="113">
                  <c:v>3.7082299999999999E-3</c:v>
                </c:pt>
                <c:pt idx="114">
                  <c:v>3.5034799999999998E-3</c:v>
                </c:pt>
                <c:pt idx="115">
                  <c:v>3.3028200000000001E-3</c:v>
                </c:pt>
                <c:pt idx="116">
                  <c:v>3.10656E-3</c:v>
                </c:pt>
                <c:pt idx="117">
                  <c:v>2.9150600000000001E-3</c:v>
                </c:pt>
                <c:pt idx="118">
                  <c:v>2.72865E-3</c:v>
                </c:pt>
                <c:pt idx="119">
                  <c:v>2.5476499999999998E-3</c:v>
                </c:pt>
                <c:pt idx="120">
                  <c:v>2.3723899999999998E-3</c:v>
                </c:pt>
                <c:pt idx="121">
                  <c:v>2.2031899999999998E-3</c:v>
                </c:pt>
                <c:pt idx="122">
                  <c:v>2.0403600000000002E-3</c:v>
                </c:pt>
                <c:pt idx="123">
                  <c:v>1.8842100000000001E-3</c:v>
                </c:pt>
                <c:pt idx="124">
                  <c:v>1.7350600000000001E-3</c:v>
                </c:pt>
                <c:pt idx="125">
                  <c:v>1.5931999999999999E-3</c:v>
                </c:pt>
                <c:pt idx="126">
                  <c:v>1.45813E-3</c:v>
                </c:pt>
                <c:pt idx="127">
                  <c:v>1.2492E-3</c:v>
                </c:pt>
                <c:pt idx="128">
                  <c:v>1.06617E-3</c:v>
                </c:pt>
                <c:pt idx="129">
                  <c:v>9.0444500000000003E-4</c:v>
                </c:pt>
                <c:pt idx="130">
                  <c:v>9.852210000000001E-4</c:v>
                </c:pt>
                <c:pt idx="131">
                  <c:v>1.0121799999999999E-3</c:v>
                </c:pt>
                <c:pt idx="132">
                  <c:v>8.4695500000000004E-4</c:v>
                </c:pt>
                <c:pt idx="133">
                  <c:v>7.0870000000000004E-4</c:v>
                </c:pt>
                <c:pt idx="134">
                  <c:v>5.93014E-4</c:v>
                </c:pt>
                <c:pt idx="135">
                  <c:v>4.96212E-4</c:v>
                </c:pt>
                <c:pt idx="136">
                  <c:v>4.1521199999999998E-4</c:v>
                </c:pt>
                <c:pt idx="137">
                  <c:v>3.4743399999999998E-4</c:v>
                </c:pt>
                <c:pt idx="138">
                  <c:v>2.9072000000000001E-4</c:v>
                </c:pt>
                <c:pt idx="139">
                  <c:v>2.4326400000000001E-4</c:v>
                </c:pt>
                <c:pt idx="140">
                  <c:v>2.03554E-4</c:v>
                </c:pt>
                <c:pt idx="141">
                  <c:v>1.70326E-4</c:v>
                </c:pt>
                <c:pt idx="142">
                  <c:v>1.42523E-4</c:v>
                </c:pt>
                <c:pt idx="143">
                  <c:v>1.19258E-4</c:v>
                </c:pt>
                <c:pt idx="144">
                  <c:v>9.9790499999999999E-5</c:v>
                </c:pt>
                <c:pt idx="145">
                  <c:v>8.3500999999999999E-5</c:v>
                </c:pt>
                <c:pt idx="146">
                  <c:v>6.9870599999999995E-5</c:v>
                </c:pt>
                <c:pt idx="147">
                  <c:v>5.8465099999999997E-5</c:v>
                </c:pt>
                <c:pt idx="148">
                  <c:v>4.8921400000000002E-5</c:v>
                </c:pt>
                <c:pt idx="149">
                  <c:v>4.0935600000000002E-5</c:v>
                </c:pt>
                <c:pt idx="150">
                  <c:v>3.42534E-5</c:v>
                </c:pt>
                <c:pt idx="151">
                  <c:v>2.8662000000000001E-5</c:v>
                </c:pt>
                <c:pt idx="152">
                  <c:v>2.3983300000000001E-5</c:v>
                </c:pt>
                <c:pt idx="153">
                  <c:v>2.0068299999999999E-5</c:v>
                </c:pt>
                <c:pt idx="154">
                  <c:v>1.6792399999999999E-5</c:v>
                </c:pt>
                <c:pt idx="155">
                  <c:v>1.40512E-5</c:v>
                </c:pt>
                <c:pt idx="156">
                  <c:v>1.1757500000000001E-5</c:v>
                </c:pt>
                <c:pt idx="157">
                  <c:v>9.8382500000000002E-6</c:v>
                </c:pt>
                <c:pt idx="158">
                  <c:v>8.2322500000000007E-6</c:v>
                </c:pt>
                <c:pt idx="159">
                  <c:v>6.8884099999999998E-6</c:v>
                </c:pt>
                <c:pt idx="160">
                  <c:v>5.7639300000000004E-6</c:v>
                </c:pt>
                <c:pt idx="161">
                  <c:v>4.8230000000000002E-6</c:v>
                </c:pt>
                <c:pt idx="162">
                  <c:v>4.0356500000000001E-6</c:v>
                </c:pt>
                <c:pt idx="163">
                  <c:v>3.3768099999999999E-6</c:v>
                </c:pt>
                <c:pt idx="164">
                  <c:v>2.8255100000000002E-6</c:v>
                </c:pt>
                <c:pt idx="165">
                  <c:v>2.3641899999999999E-6</c:v>
                </c:pt>
                <c:pt idx="166">
                  <c:v>1.9781499999999999E-6</c:v>
                </c:pt>
                <c:pt idx="167">
                  <c:v>1.6551099999999999E-6</c:v>
                </c:pt>
                <c:pt idx="168">
                  <c:v>1.3847700000000001E-6</c:v>
                </c:pt>
                <c:pt idx="169">
                  <c:v>1.15853E-6</c:v>
                </c:pt>
                <c:pt idx="170">
                  <c:v>9.6918100000000008E-7</c:v>
                </c:pt>
                <c:pt idx="171">
                  <c:v>8.1069600000000002E-7</c:v>
                </c:pt>
                <c:pt idx="172">
                  <c:v>6.7802700000000001E-7</c:v>
                </c:pt>
                <c:pt idx="173">
                  <c:v>5.6695000000000003E-7</c:v>
                </c:pt>
                <c:pt idx="174">
                  <c:v>4.7392699999999998E-7</c:v>
                </c:pt>
                <c:pt idx="175">
                  <c:v>3.9599599999999999E-7</c:v>
                </c:pt>
                <c:pt idx="176">
                  <c:v>3.3067599999999999E-7</c:v>
                </c:pt>
                <c:pt idx="177">
                  <c:v>2.7588499999999999E-7</c:v>
                </c:pt>
                <c:pt idx="178">
                  <c:v>2.2987999999999999E-7</c:v>
                </c:pt>
                <c:pt idx="179">
                  <c:v>1.9119599999999999E-7</c:v>
                </c:pt>
                <c:pt idx="180">
                  <c:v>1.586E-7</c:v>
                </c:pt>
                <c:pt idx="181">
                  <c:v>1.31054E-7</c:v>
                </c:pt>
                <c:pt idx="182">
                  <c:v>1.07682E-7</c:v>
                </c:pt>
                <c:pt idx="183">
                  <c:v>8.7739099999999995E-8</c:v>
                </c:pt>
                <c:pt idx="184">
                  <c:v>7.0590100000000004E-8</c:v>
                </c:pt>
                <c:pt idx="185">
                  <c:v>5.5688799999999999E-8</c:v>
                </c:pt>
                <c:pt idx="186">
                  <c:v>4.2561300000000003E-8</c:v>
                </c:pt>
                <c:pt idx="187">
                  <c:v>3.0788800000000001E-8</c:v>
                </c:pt>
                <c:pt idx="188">
                  <c:v>1.9996900000000002E-8</c:v>
                </c:pt>
                <c:pt idx="189">
                  <c:v>9.8417399999999996E-9</c:v>
                </c:pt>
                <c:pt idx="190">
                  <c:v>-4.9704699999999999E-12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55040"/>
        <c:axId val="781055824"/>
      </c:scatterChart>
      <c:valAx>
        <c:axId val="7810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55824"/>
        <c:crosses val="autoZero"/>
        <c:crossBetween val="midCat"/>
      </c:valAx>
      <c:valAx>
        <c:axId val="781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</xdr:rowOff>
    </xdr:from>
    <xdr:to>
      <xdr:col>9</xdr:col>
      <xdr:colOff>676275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22</xdr:row>
      <xdr:rowOff>0</xdr:rowOff>
    </xdr:from>
    <xdr:to>
      <xdr:col>13</xdr:col>
      <xdr:colOff>1</xdr:colOff>
      <xdr:row>30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12</xdr:row>
      <xdr:rowOff>1</xdr:rowOff>
    </xdr:from>
    <xdr:to>
      <xdr:col>15</xdr:col>
      <xdr:colOff>666751</xdr:colOff>
      <xdr:row>20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22</xdr:row>
      <xdr:rowOff>0</xdr:rowOff>
    </xdr:from>
    <xdr:to>
      <xdr:col>19</xdr:col>
      <xdr:colOff>1</xdr:colOff>
      <xdr:row>31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</xdr:colOff>
      <xdr:row>12</xdr:row>
      <xdr:rowOff>1</xdr:rowOff>
    </xdr:from>
    <xdr:to>
      <xdr:col>21</xdr:col>
      <xdr:colOff>666751</xdr:colOff>
      <xdr:row>20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24</xdr:col>
      <xdr:colOff>676275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</xdr:colOff>
      <xdr:row>12</xdr:row>
      <xdr:rowOff>0</xdr:rowOff>
    </xdr:from>
    <xdr:to>
      <xdr:col>28</xdr:col>
      <xdr:colOff>1</xdr:colOff>
      <xdr:row>21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</xdr:colOff>
      <xdr:row>22</xdr:row>
      <xdr:rowOff>1</xdr:rowOff>
    </xdr:from>
    <xdr:to>
      <xdr:col>30</xdr:col>
      <xdr:colOff>666751</xdr:colOff>
      <xdr:row>31</xdr:row>
      <xdr:rowOff>19051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542925</xdr:colOff>
      <xdr:row>35</xdr:row>
      <xdr:rowOff>95250</xdr:rowOff>
    </xdr:from>
    <xdr:to>
      <xdr:col>18</xdr:col>
      <xdr:colOff>504825</xdr:colOff>
      <xdr:row>64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180</xdr:row>
      <xdr:rowOff>185737</xdr:rowOff>
    </xdr:from>
    <xdr:to>
      <xdr:col>24</xdr:col>
      <xdr:colOff>333375</xdr:colOff>
      <xdr:row>195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581024</xdr:colOff>
      <xdr:row>3</xdr:row>
      <xdr:rowOff>157162</xdr:rowOff>
    </xdr:from>
    <xdr:to>
      <xdr:col>32</xdr:col>
      <xdr:colOff>342899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29</xdr:row>
      <xdr:rowOff>0</xdr:rowOff>
    </xdr:from>
    <xdr:to>
      <xdr:col>50</xdr:col>
      <xdr:colOff>219075</xdr:colOff>
      <xdr:row>69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685799</xdr:colOff>
      <xdr:row>225</xdr:row>
      <xdr:rowOff>190499</xdr:rowOff>
    </xdr:from>
    <xdr:to>
      <xdr:col>18</xdr:col>
      <xdr:colOff>657224</xdr:colOff>
      <xdr:row>250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223</xdr:row>
      <xdr:rowOff>0</xdr:rowOff>
    </xdr:from>
    <xdr:to>
      <xdr:col>18</xdr:col>
      <xdr:colOff>657225</xdr:colOff>
      <xdr:row>247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workbookViewId="0">
      <selection activeCell="G14" sqref="G14"/>
    </sheetView>
  </sheetViews>
  <sheetFormatPr defaultRowHeight="15" x14ac:dyDescent="0.25"/>
  <cols>
    <col min="2" max="2" width="13.5" customWidth="1"/>
    <col min="3" max="3" width="9.875" bestFit="1" customWidth="1"/>
    <col min="4" max="5" width="12.125" customWidth="1"/>
    <col min="6" max="6" width="14" bestFit="1" customWidth="1"/>
    <col min="7" max="7" width="17.375" bestFit="1" customWidth="1"/>
  </cols>
  <sheetData>
    <row r="1" spans="2:4" ht="15.75" thickBot="1" x14ac:dyDescent="0.3"/>
    <row r="2" spans="2:4" x14ac:dyDescent="0.25">
      <c r="B2" s="25" t="s">
        <v>138</v>
      </c>
      <c r="C2" s="48"/>
      <c r="D2" s="41"/>
    </row>
    <row r="3" spans="2:4" x14ac:dyDescent="0.25">
      <c r="B3" s="31" t="s">
        <v>139</v>
      </c>
      <c r="C3" s="18">
        <v>285</v>
      </c>
      <c r="D3" s="32" t="s">
        <v>6</v>
      </c>
    </row>
    <row r="4" spans="2:4" x14ac:dyDescent="0.25">
      <c r="B4" s="31" t="s">
        <v>140</v>
      </c>
      <c r="C4" s="18">
        <v>1000</v>
      </c>
      <c r="D4" s="32" t="s">
        <v>6</v>
      </c>
    </row>
    <row r="5" spans="2:4" x14ac:dyDescent="0.25">
      <c r="B5" s="31" t="s">
        <v>141</v>
      </c>
      <c r="C5" s="18">
        <v>647.29999999999995</v>
      </c>
      <c r="D5" s="32" t="s">
        <v>6</v>
      </c>
    </row>
    <row r="6" spans="2:4" x14ac:dyDescent="0.25">
      <c r="B6" s="31" t="s">
        <v>142</v>
      </c>
      <c r="C6" s="18">
        <v>6000</v>
      </c>
      <c r="D6" s="32" t="s">
        <v>6</v>
      </c>
    </row>
    <row r="7" spans="2:4" x14ac:dyDescent="0.25">
      <c r="B7" s="31" t="s">
        <v>143</v>
      </c>
      <c r="C7" s="18">
        <v>200</v>
      </c>
      <c r="D7" s="32" t="s">
        <v>6</v>
      </c>
    </row>
    <row r="8" spans="2:4" ht="15.75" thickBot="1" x14ac:dyDescent="0.3">
      <c r="B8" s="36" t="s">
        <v>144</v>
      </c>
      <c r="C8" s="37">
        <v>325</v>
      </c>
      <c r="D8" s="38" t="s">
        <v>6</v>
      </c>
    </row>
    <row r="9" spans="2:4" ht="15.75" thickBot="1" x14ac:dyDescent="0.3"/>
    <row r="10" spans="2:4" x14ac:dyDescent="0.25">
      <c r="B10" s="25" t="s">
        <v>145</v>
      </c>
      <c r="C10" s="48"/>
      <c r="D10" s="41"/>
    </row>
    <row r="11" spans="2:4" x14ac:dyDescent="0.25">
      <c r="B11" s="31" t="s">
        <v>146</v>
      </c>
      <c r="C11" s="18">
        <v>3</v>
      </c>
      <c r="D11" s="32" t="s">
        <v>86</v>
      </c>
    </row>
    <row r="12" spans="2:4" x14ac:dyDescent="0.25">
      <c r="B12" s="31" t="s">
        <v>147</v>
      </c>
      <c r="C12" s="18">
        <v>270</v>
      </c>
      <c r="D12" s="32" t="s">
        <v>6</v>
      </c>
    </row>
    <row r="13" spans="2:4" x14ac:dyDescent="0.25">
      <c r="B13" s="31" t="s">
        <v>148</v>
      </c>
      <c r="C13" s="18">
        <v>920</v>
      </c>
      <c r="D13" s="32" t="s">
        <v>153</v>
      </c>
    </row>
    <row r="14" spans="2:4" x14ac:dyDescent="0.25">
      <c r="B14" s="31" t="s">
        <v>149</v>
      </c>
      <c r="C14" s="18">
        <v>102.6</v>
      </c>
      <c r="D14" s="32" t="s">
        <v>7</v>
      </c>
    </row>
    <row r="15" spans="2:4" x14ac:dyDescent="0.25">
      <c r="B15" s="31" t="s">
        <v>150</v>
      </c>
      <c r="C15" s="18">
        <v>700</v>
      </c>
      <c r="D15" s="32" t="s">
        <v>7</v>
      </c>
    </row>
    <row r="16" spans="2:4" ht="15.75" thickBot="1" x14ac:dyDescent="0.3">
      <c r="B16" s="36" t="s">
        <v>151</v>
      </c>
      <c r="C16" s="37">
        <v>98.15</v>
      </c>
      <c r="D16" s="38" t="s">
        <v>152</v>
      </c>
    </row>
    <row r="17" spans="1:10" ht="15.75" thickBot="1" x14ac:dyDescent="0.3"/>
    <row r="18" spans="1:10" x14ac:dyDescent="0.25">
      <c r="B18" s="25" t="s">
        <v>154</v>
      </c>
      <c r="C18" s="48"/>
      <c r="D18" s="41"/>
      <c r="E18" s="18"/>
    </row>
    <row r="19" spans="1:10" x14ac:dyDescent="0.25">
      <c r="B19" s="28" t="s">
        <v>155</v>
      </c>
      <c r="C19" s="29" t="s">
        <v>156</v>
      </c>
      <c r="D19" s="30" t="s">
        <v>157</v>
      </c>
      <c r="E19" s="18"/>
    </row>
    <row r="20" spans="1:10" x14ac:dyDescent="0.25">
      <c r="B20" s="31">
        <v>1</v>
      </c>
      <c r="C20" s="18">
        <v>21</v>
      </c>
      <c r="D20" s="32">
        <v>180</v>
      </c>
      <c r="E20" s="18"/>
    </row>
    <row r="21" spans="1:10" x14ac:dyDescent="0.25">
      <c r="B21" s="31">
        <v>2</v>
      </c>
      <c r="C21" s="18">
        <v>18</v>
      </c>
      <c r="D21" s="32">
        <v>400</v>
      </c>
      <c r="E21" s="18"/>
    </row>
    <row r="22" spans="1:10" x14ac:dyDescent="0.25">
      <c r="B22" s="31">
        <v>3</v>
      </c>
      <c r="C22" s="18">
        <v>17</v>
      </c>
      <c r="D22" s="32">
        <v>600</v>
      </c>
      <c r="E22" s="18"/>
    </row>
    <row r="23" spans="1:10" x14ac:dyDescent="0.25">
      <c r="B23" s="31">
        <v>4</v>
      </c>
      <c r="C23" s="18">
        <v>14</v>
      </c>
      <c r="D23" s="32">
        <v>800</v>
      </c>
      <c r="E23" s="18"/>
    </row>
    <row r="24" spans="1:10" x14ac:dyDescent="0.25">
      <c r="B24" s="31">
        <v>5</v>
      </c>
      <c r="C24" s="18">
        <v>13</v>
      </c>
      <c r="D24" s="32">
        <v>1000</v>
      </c>
      <c r="E24" s="18"/>
    </row>
    <row r="25" spans="1:10" x14ac:dyDescent="0.25">
      <c r="B25" s="31">
        <v>6</v>
      </c>
      <c r="C25" s="18">
        <v>8</v>
      </c>
      <c r="D25" s="32">
        <v>1200</v>
      </c>
      <c r="E25" s="18"/>
    </row>
    <row r="26" spans="1:10" x14ac:dyDescent="0.25">
      <c r="B26" s="31">
        <v>7</v>
      </c>
      <c r="C26" s="18">
        <v>5</v>
      </c>
      <c r="D26" s="32">
        <v>1250</v>
      </c>
      <c r="E26" s="18"/>
    </row>
    <row r="27" spans="1:10" ht="15.75" thickBot="1" x14ac:dyDescent="0.3">
      <c r="B27" s="36">
        <v>8</v>
      </c>
      <c r="C27" s="37">
        <v>4</v>
      </c>
      <c r="D27" s="38">
        <v>1300</v>
      </c>
      <c r="E27" s="18"/>
    </row>
    <row r="28" spans="1:10" ht="15.75" thickBot="1" x14ac:dyDescent="0.3"/>
    <row r="29" spans="1:10" x14ac:dyDescent="0.25">
      <c r="A29" s="46"/>
      <c r="B29" s="50" t="s">
        <v>158</v>
      </c>
      <c r="C29" s="51"/>
      <c r="D29" s="50" t="s">
        <v>167</v>
      </c>
      <c r="E29" s="51"/>
      <c r="F29" s="50" t="s">
        <v>168</v>
      </c>
      <c r="G29" s="51"/>
      <c r="I29" s="52" t="s">
        <v>174</v>
      </c>
      <c r="J29" s="53" t="s">
        <v>171</v>
      </c>
    </row>
    <row r="30" spans="1:10" x14ac:dyDescent="0.25">
      <c r="A30" s="44"/>
      <c r="B30" s="54" t="s">
        <v>159</v>
      </c>
      <c r="C30" s="55" t="s">
        <v>160</v>
      </c>
      <c r="D30" s="54" t="s">
        <v>172</v>
      </c>
      <c r="E30" s="55" t="s">
        <v>166</v>
      </c>
      <c r="F30" s="54" t="s">
        <v>172</v>
      </c>
      <c r="G30" s="55" t="s">
        <v>173</v>
      </c>
      <c r="I30" s="54" t="s">
        <v>175</v>
      </c>
      <c r="J30" s="55" t="s">
        <v>176</v>
      </c>
    </row>
    <row r="31" spans="1:10" x14ac:dyDescent="0.25">
      <c r="A31" s="44" t="s">
        <v>161</v>
      </c>
      <c r="B31" s="56">
        <v>0.64729999999999999</v>
      </c>
      <c r="C31" s="57">
        <v>6</v>
      </c>
      <c r="D31" s="56" t="s">
        <v>165</v>
      </c>
      <c r="E31" s="57">
        <v>2050712.851</v>
      </c>
      <c r="F31" s="56" t="s">
        <v>165</v>
      </c>
      <c r="G31" s="57">
        <v>2050712.851</v>
      </c>
      <c r="I31" s="56">
        <v>0</v>
      </c>
      <c r="J31" s="57">
        <v>0</v>
      </c>
    </row>
    <row r="32" spans="1:10" x14ac:dyDescent="0.25">
      <c r="A32" s="44" t="s">
        <v>162</v>
      </c>
      <c r="B32" s="56">
        <v>6</v>
      </c>
      <c r="C32" s="57">
        <v>120</v>
      </c>
      <c r="D32" s="56" t="s">
        <v>165</v>
      </c>
      <c r="E32" s="57">
        <v>195000</v>
      </c>
      <c r="F32" s="56" t="s">
        <v>169</v>
      </c>
      <c r="G32" s="57" t="s">
        <v>171</v>
      </c>
      <c r="I32" s="56">
        <v>5.0000000000000001E-3</v>
      </c>
      <c r="J32" s="57">
        <v>1352.33</v>
      </c>
    </row>
    <row r="33" spans="1:10" x14ac:dyDescent="0.25">
      <c r="A33" s="44" t="s">
        <v>163</v>
      </c>
      <c r="B33" s="56">
        <v>0.2</v>
      </c>
      <c r="C33" s="57">
        <v>4</v>
      </c>
      <c r="D33" s="56" t="s">
        <v>165</v>
      </c>
      <c r="E33" s="57">
        <v>195000</v>
      </c>
      <c r="F33" s="56" t="s">
        <v>170</v>
      </c>
      <c r="G33" s="57" t="s">
        <v>171</v>
      </c>
      <c r="I33" s="56">
        <v>0.01</v>
      </c>
      <c r="J33" s="57">
        <v>2562.5940000000001</v>
      </c>
    </row>
    <row r="34" spans="1:10" ht="15.75" thickBot="1" x14ac:dyDescent="0.3">
      <c r="A34" s="45" t="s">
        <v>164</v>
      </c>
      <c r="B34" s="58">
        <v>3</v>
      </c>
      <c r="C34" s="59">
        <v>30</v>
      </c>
      <c r="D34" s="58"/>
      <c r="E34" s="59"/>
      <c r="F34" s="58"/>
      <c r="G34" s="59"/>
      <c r="I34" s="56">
        <v>1.4999999999999999E-2</v>
      </c>
      <c r="J34" s="57">
        <v>3597.0929999999998</v>
      </c>
    </row>
    <row r="35" spans="1:10" x14ac:dyDescent="0.25">
      <c r="I35" s="56">
        <v>0.02</v>
      </c>
      <c r="J35" s="57">
        <v>4476.9709999999995</v>
      </c>
    </row>
    <row r="36" spans="1:10" x14ac:dyDescent="0.25">
      <c r="I36" s="56">
        <v>2.5000000000000001E-2</v>
      </c>
      <c r="J36" s="57">
        <v>5221.674</v>
      </c>
    </row>
    <row r="37" spans="1:10" x14ac:dyDescent="0.25">
      <c r="I37" s="56">
        <v>0.03</v>
      </c>
      <c r="J37" s="57">
        <v>5849.0209999999997</v>
      </c>
    </row>
    <row r="38" spans="1:10" x14ac:dyDescent="0.25">
      <c r="I38" s="56">
        <v>3.5000000000000003E-2</v>
      </c>
      <c r="J38" s="57">
        <v>6375.2640000000001</v>
      </c>
    </row>
    <row r="39" spans="1:10" x14ac:dyDescent="0.25">
      <c r="I39" s="56">
        <v>0.04</v>
      </c>
      <c r="J39" s="57">
        <v>6815.1559999999999</v>
      </c>
    </row>
    <row r="40" spans="1:10" x14ac:dyDescent="0.25">
      <c r="I40" s="56">
        <v>4.4999999999999998E-2</v>
      </c>
      <c r="J40" s="57">
        <v>7182.0140000000001</v>
      </c>
    </row>
    <row r="41" spans="1:10" x14ac:dyDescent="0.25">
      <c r="I41" s="56">
        <v>0.05</v>
      </c>
      <c r="J41" s="57">
        <v>7487.7839999999997</v>
      </c>
    </row>
    <row r="42" spans="1:10" x14ac:dyDescent="0.25">
      <c r="I42" s="56">
        <v>5.5E-2</v>
      </c>
      <c r="J42" s="57">
        <v>7743.107</v>
      </c>
    </row>
    <row r="43" spans="1:10" x14ac:dyDescent="0.25">
      <c r="I43" s="56">
        <v>0.06</v>
      </c>
      <c r="J43" s="57">
        <v>7957.3810000000003</v>
      </c>
    </row>
    <row r="44" spans="1:10" x14ac:dyDescent="0.25">
      <c r="I44" s="56">
        <v>6.5000000000000002E-2</v>
      </c>
      <c r="J44" s="57">
        <v>8138.83</v>
      </c>
    </row>
    <row r="45" spans="1:10" x14ac:dyDescent="0.25">
      <c r="I45" s="56">
        <v>7.0000000000000007E-2</v>
      </c>
      <c r="J45" s="57">
        <v>8294.5650000000005</v>
      </c>
    </row>
    <row r="46" spans="1:10" x14ac:dyDescent="0.25">
      <c r="I46" s="56">
        <v>7.4999999999999997E-2</v>
      </c>
      <c r="J46" s="57">
        <v>8430.65</v>
      </c>
    </row>
    <row r="47" spans="1:10" x14ac:dyDescent="0.25">
      <c r="I47" s="56">
        <v>0.08</v>
      </c>
      <c r="J47" s="57">
        <v>8552.17</v>
      </c>
    </row>
    <row r="48" spans="1:10" x14ac:dyDescent="0.25">
      <c r="I48" s="56">
        <v>8.5000000000000006E-2</v>
      </c>
      <c r="J48" s="57">
        <v>8663.2880000000005</v>
      </c>
    </row>
    <row r="49" spans="9:10" x14ac:dyDescent="0.25">
      <c r="I49" s="56">
        <v>0.09</v>
      </c>
      <c r="J49" s="57">
        <v>8767.3189999999995</v>
      </c>
    </row>
    <row r="50" spans="9:10" x14ac:dyDescent="0.25">
      <c r="I50" s="56">
        <v>9.5000000000000001E-2</v>
      </c>
      <c r="J50" s="57">
        <v>8866.7890000000007</v>
      </c>
    </row>
    <row r="51" spans="9:10" x14ac:dyDescent="0.25">
      <c r="I51" s="56">
        <v>0.1</v>
      </c>
      <c r="J51" s="57">
        <v>8963.5</v>
      </c>
    </row>
    <row r="52" spans="9:10" x14ac:dyDescent="0.25">
      <c r="I52" s="56">
        <v>0.105</v>
      </c>
      <c r="J52" s="57">
        <v>9058.598</v>
      </c>
    </row>
    <row r="53" spans="9:10" x14ac:dyDescent="0.25">
      <c r="I53" s="56">
        <v>0.11</v>
      </c>
      <c r="J53" s="57">
        <v>9152.634</v>
      </c>
    </row>
    <row r="54" spans="9:10" x14ac:dyDescent="0.25">
      <c r="I54" s="56">
        <v>0.115</v>
      </c>
      <c r="J54" s="57">
        <v>9245.6319999999996</v>
      </c>
    </row>
    <row r="55" spans="9:10" x14ac:dyDescent="0.25">
      <c r="I55" s="56">
        <v>0.12</v>
      </c>
      <c r="J55" s="57">
        <v>9337.152</v>
      </c>
    </row>
    <row r="56" spans="9:10" x14ac:dyDescent="0.25">
      <c r="I56" s="56">
        <v>0.125</v>
      </c>
      <c r="J56" s="57">
        <v>9426.357</v>
      </c>
    </row>
    <row r="57" spans="9:10" x14ac:dyDescent="0.25">
      <c r="I57" s="56">
        <v>0.13</v>
      </c>
      <c r="J57" s="57">
        <v>9512.0720000000001</v>
      </c>
    </row>
    <row r="58" spans="9:10" x14ac:dyDescent="0.25">
      <c r="I58" s="56">
        <v>0.13500000000000001</v>
      </c>
      <c r="J58" s="57">
        <v>9592.8559999999998</v>
      </c>
    </row>
    <row r="59" spans="9:10" x14ac:dyDescent="0.25">
      <c r="I59" s="56">
        <v>0.14000000000000001</v>
      </c>
      <c r="J59" s="57">
        <v>9667.0630000000001</v>
      </c>
    </row>
    <row r="60" spans="9:10" x14ac:dyDescent="0.25">
      <c r="I60" s="56">
        <v>0.14499999999999999</v>
      </c>
      <c r="J60" s="57">
        <v>9732.9069999999992</v>
      </c>
    </row>
    <row r="61" spans="9:10" ht="15.75" thickBot="1" x14ac:dyDescent="0.3">
      <c r="I61" s="58">
        <v>0.15</v>
      </c>
      <c r="J61" s="59">
        <v>9788.5280000000002</v>
      </c>
    </row>
  </sheetData>
  <mergeCells count="3">
    <mergeCell ref="D29:E29"/>
    <mergeCell ref="F29:G29"/>
    <mergeCell ref="B29:C29"/>
  </mergeCells>
  <pageMargins left="0.7" right="0.7" top="0.75" bottom="0.75" header="0.3" footer="0.3"/>
  <pageSetup paperSize="11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60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1300</v>
      </c>
      <c r="D2" t="s">
        <v>2</v>
      </c>
    </row>
    <row r="3" spans="1:29" x14ac:dyDescent="0.25">
      <c r="B3" t="s">
        <v>1</v>
      </c>
      <c r="C3">
        <v>4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90.683415867362896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-1296.8332653377715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90.683412964966607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89.324575660575505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88.589099635154994</v>
      </c>
      <c r="L13" t="s">
        <v>24</v>
      </c>
      <c r="M13" t="s">
        <v>25</v>
      </c>
      <c r="N13" t="s">
        <v>26</v>
      </c>
      <c r="O13">
        <v>-265.93200000000002</v>
      </c>
      <c r="P13">
        <f>E351</f>
        <v>266.40414428710898</v>
      </c>
    </row>
    <row r="14" spans="1:29" x14ac:dyDescent="0.25">
      <c r="D14" s="9">
        <v>0.26970833333333299</v>
      </c>
      <c r="E14" s="10">
        <v>89.917964397616302</v>
      </c>
      <c r="L14" t="s">
        <v>27</v>
      </c>
      <c r="M14" t="s">
        <v>28</v>
      </c>
      <c r="N14" t="s">
        <v>29</v>
      </c>
      <c r="O14">
        <v>90.406899999999993</v>
      </c>
      <c r="P14">
        <f>E11</f>
        <v>90.683412964966607</v>
      </c>
    </row>
    <row r="15" spans="1:29" x14ac:dyDescent="0.25">
      <c r="D15" s="9">
        <v>0.37759166666666699</v>
      </c>
      <c r="E15" s="10">
        <v>88.011108777648602</v>
      </c>
      <c r="L15" t="s">
        <v>30</v>
      </c>
      <c r="M15" t="s">
        <v>31</v>
      </c>
      <c r="N15" t="s">
        <v>32</v>
      </c>
      <c r="O15">
        <v>1296.8499999999999</v>
      </c>
      <c r="P15">
        <f>E521</f>
        <v>1297.26818847656</v>
      </c>
    </row>
    <row r="16" spans="1:29" x14ac:dyDescent="0.25">
      <c r="D16" s="9">
        <v>0.48547499999999999</v>
      </c>
      <c r="E16" s="10">
        <v>88.287607401401402</v>
      </c>
      <c r="L16" t="s">
        <v>8</v>
      </c>
      <c r="M16" t="s">
        <v>33</v>
      </c>
      <c r="N16" s="24" t="s">
        <v>26</v>
      </c>
      <c r="O16" s="2">
        <v>1.5968400000000001E-2</v>
      </c>
      <c r="P16">
        <f>MAX(E181:E311)</f>
        <v>1.5969276428222601E-2</v>
      </c>
      <c r="Q16" s="24">
        <f>O16/P16</f>
        <v>0.99994511785010798</v>
      </c>
      <c r="R16" s="24"/>
    </row>
    <row r="17" spans="4:26" x14ac:dyDescent="0.25">
      <c r="D17" s="9">
        <v>0.59335833333333299</v>
      </c>
      <c r="E17" s="10">
        <v>87.930073055214507</v>
      </c>
      <c r="L17" t="s">
        <v>8</v>
      </c>
      <c r="M17" t="s">
        <v>34</v>
      </c>
      <c r="N17" t="s">
        <v>35</v>
      </c>
      <c r="O17" s="2">
        <v>7.9095499999999996E-3</v>
      </c>
    </row>
    <row r="18" spans="4:26" x14ac:dyDescent="0.25">
      <c r="D18" s="9">
        <v>0.67230000000000001</v>
      </c>
      <c r="E18" s="10">
        <v>0.72892501464677595</v>
      </c>
      <c r="L18" t="s">
        <v>8</v>
      </c>
      <c r="M18" t="s">
        <v>36</v>
      </c>
      <c r="N18" t="s">
        <v>26</v>
      </c>
      <c r="O18" s="2">
        <v>1.5968400000000001E-2</v>
      </c>
      <c r="P18">
        <f>MAX(E181:E342)</f>
        <v>1.5969276428222601E-2</v>
      </c>
      <c r="Q18" s="24">
        <f>O18/P18</f>
        <v>0.99994511785010798</v>
      </c>
    </row>
    <row r="19" spans="4:26" x14ac:dyDescent="0.25">
      <c r="D19" s="9">
        <v>0.72230000000000005</v>
      </c>
      <c r="E19" s="10">
        <v>0.74548550939398806</v>
      </c>
      <c r="L19" t="s">
        <v>37</v>
      </c>
      <c r="M19" t="s">
        <v>38</v>
      </c>
      <c r="N19" t="s">
        <v>39</v>
      </c>
      <c r="O19">
        <v>-0.48297200000000001</v>
      </c>
    </row>
    <row r="20" spans="4:26" x14ac:dyDescent="0.25">
      <c r="D20" s="9">
        <v>0.77229999999999999</v>
      </c>
      <c r="E20" s="10">
        <v>0.76244862746227804</v>
      </c>
    </row>
    <row r="21" spans="4:26" x14ac:dyDescent="0.25">
      <c r="D21" s="9">
        <v>0.82230000000000003</v>
      </c>
      <c r="E21" s="10">
        <v>0.76773119026402303</v>
      </c>
    </row>
    <row r="22" spans="4:26" x14ac:dyDescent="0.25">
      <c r="D22" s="9">
        <v>0.87229999999999996</v>
      </c>
      <c r="E22" s="10">
        <v>0.76846997899573399</v>
      </c>
    </row>
    <row r="23" spans="4:26" x14ac:dyDescent="0.25">
      <c r="D23" s="9">
        <v>0.92230000000000001</v>
      </c>
      <c r="E23" s="10">
        <v>0.77147403683704896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0.78321868597741395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0.80983948332924705</v>
      </c>
    </row>
    <row r="26" spans="4:26" x14ac:dyDescent="0.25">
      <c r="D26" s="9">
        <v>1.0723</v>
      </c>
      <c r="E26" s="10">
        <v>0.81804256021856303</v>
      </c>
    </row>
    <row r="27" spans="4:26" x14ac:dyDescent="0.25">
      <c r="D27" s="9">
        <v>1.1223000000000001</v>
      </c>
      <c r="E27" s="10">
        <v>0.813265561783728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0.82012963948704398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1.5521099999999999E-2</v>
      </c>
      <c r="X28" s="2">
        <f>MAX(X31:X145)</f>
        <v>1.54748E-2</v>
      </c>
      <c r="Y28" s="2">
        <f>MAX(Y31:Y145)</f>
        <v>1.549795E-2</v>
      </c>
      <c r="Z28" s="24">
        <f>X28/Y28</f>
        <v>0.99850625405295546</v>
      </c>
    </row>
    <row r="29" spans="4:26" x14ac:dyDescent="0.25">
      <c r="D29" s="9">
        <v>1.2222999999999999</v>
      </c>
      <c r="E29" s="10">
        <v>0.82380782974432099</v>
      </c>
      <c r="V29" t="s">
        <v>92</v>
      </c>
      <c r="W29" s="2">
        <f>MAX(W31:W175)</f>
        <v>1.5521099999999999E-2</v>
      </c>
      <c r="X29" s="2">
        <f t="shared" ref="X29:Y29" si="0">MAX(X31:X175)</f>
        <v>1.54748E-2</v>
      </c>
      <c r="Y29" s="2">
        <f t="shared" si="0"/>
        <v>1.549795E-2</v>
      </c>
      <c r="Z29" s="24">
        <f>X29/Y29</f>
        <v>0.99850625405295546</v>
      </c>
    </row>
    <row r="30" spans="4:26" x14ac:dyDescent="0.25">
      <c r="D30" s="9">
        <v>1.2723</v>
      </c>
      <c r="E30" s="10">
        <v>0.828644025771056</v>
      </c>
    </row>
    <row r="31" spans="4:26" x14ac:dyDescent="0.25">
      <c r="D31" s="9">
        <v>1.3223</v>
      </c>
      <c r="E31" s="10">
        <v>0.83860478248352899</v>
      </c>
      <c r="L31">
        <v>1</v>
      </c>
      <c r="M31" s="1">
        <v>5.3941700000000002E-2</v>
      </c>
      <c r="N31">
        <v>1296.8499999999999</v>
      </c>
      <c r="O31" s="1">
        <v>8.1185000000000007E-3</v>
      </c>
      <c r="P31" s="1">
        <v>-2.6593200000000002E-3</v>
      </c>
      <c r="Q31" s="1">
        <v>-2.56179E-3</v>
      </c>
      <c r="R31">
        <v>-266.20499999999998</v>
      </c>
      <c r="S31">
        <v>-256.44200000000001</v>
      </c>
      <c r="T31">
        <v>90.499600000000001</v>
      </c>
      <c r="U31">
        <v>90.499600000000001</v>
      </c>
      <c r="W31" s="1">
        <f>-P31</f>
        <v>2.6593200000000002E-3</v>
      </c>
      <c r="X31" s="1">
        <f>-Q31</f>
        <v>2.56179E-3</v>
      </c>
      <c r="Y31">
        <f t="shared" ref="Y31:Y62" si="1">-(P31+Q31)/2</f>
        <v>2.6105550000000001E-3</v>
      </c>
    </row>
    <row r="32" spans="4:26" x14ac:dyDescent="0.25">
      <c r="D32" s="9">
        <v>1.3723000000000001</v>
      </c>
      <c r="E32" s="10">
        <v>0.83773104344195004</v>
      </c>
      <c r="L32">
        <v>2</v>
      </c>
      <c r="M32" s="1">
        <v>0.161825</v>
      </c>
      <c r="N32">
        <v>1296.8699999999999</v>
      </c>
      <c r="O32" s="1">
        <v>2.3954E-2</v>
      </c>
      <c r="P32" s="1">
        <v>-2.56179E-3</v>
      </c>
      <c r="Q32" s="1">
        <v>-2.4646400000000001E-3</v>
      </c>
      <c r="R32">
        <v>-256.44200000000001</v>
      </c>
      <c r="S32">
        <v>-246.71700000000001</v>
      </c>
      <c r="T32">
        <v>90.141099999999994</v>
      </c>
      <c r="U32">
        <v>90.141099999999994</v>
      </c>
      <c r="W32" s="1">
        <f t="shared" ref="W32:X95" si="2">-P32</f>
        <v>2.56179E-3</v>
      </c>
      <c r="X32" s="1">
        <f t="shared" si="2"/>
        <v>2.4646400000000001E-3</v>
      </c>
      <c r="Y32">
        <f t="shared" si="1"/>
        <v>2.5132150000000001E-3</v>
      </c>
    </row>
    <row r="33" spans="4:25" x14ac:dyDescent="0.25">
      <c r="D33" s="9">
        <v>1.4222999999999999</v>
      </c>
      <c r="E33" s="10">
        <v>0.84018346649716402</v>
      </c>
      <c r="L33">
        <v>3</v>
      </c>
      <c r="M33">
        <v>0.269708</v>
      </c>
      <c r="N33">
        <v>1296.8900000000001</v>
      </c>
      <c r="O33" s="1">
        <v>3.9189000000000002E-2</v>
      </c>
      <c r="P33" s="1">
        <v>-2.4646400000000001E-3</v>
      </c>
      <c r="Q33" s="1">
        <v>-2.3678699999999998E-3</v>
      </c>
      <c r="R33">
        <v>-246.71700000000001</v>
      </c>
      <c r="S33">
        <v>-237.029</v>
      </c>
      <c r="T33">
        <v>89.796199999999999</v>
      </c>
      <c r="U33">
        <v>89.796199999999999</v>
      </c>
      <c r="W33" s="1">
        <f t="shared" si="2"/>
        <v>2.4646400000000001E-3</v>
      </c>
      <c r="X33" s="1">
        <f t="shared" si="2"/>
        <v>2.3678699999999998E-3</v>
      </c>
      <c r="Y33">
        <f t="shared" si="1"/>
        <v>2.416255E-3</v>
      </c>
    </row>
    <row r="34" spans="4:25" x14ac:dyDescent="0.25">
      <c r="D34" s="9">
        <v>1.4722999999999999</v>
      </c>
      <c r="E34" s="10">
        <v>0.83772585099304697</v>
      </c>
      <c r="L34">
        <v>4</v>
      </c>
      <c r="M34">
        <v>0.37759199999999998</v>
      </c>
      <c r="N34">
        <v>1296.92</v>
      </c>
      <c r="O34" s="1">
        <v>5.3825699999999997E-2</v>
      </c>
      <c r="P34" s="1">
        <v>-2.3678699999999998E-3</v>
      </c>
      <c r="Q34" s="1">
        <v>-2.2714499999999999E-3</v>
      </c>
      <c r="R34">
        <v>-237.029</v>
      </c>
      <c r="S34">
        <v>-227.37799999999999</v>
      </c>
      <c r="T34">
        <v>89.4649</v>
      </c>
      <c r="U34">
        <v>89.4649</v>
      </c>
      <c r="W34" s="1">
        <f t="shared" si="2"/>
        <v>2.3678699999999998E-3</v>
      </c>
      <c r="X34" s="1">
        <f t="shared" si="2"/>
        <v>2.2714499999999999E-3</v>
      </c>
      <c r="Y34">
        <f t="shared" si="1"/>
        <v>2.3196599999999999E-3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6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6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6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6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6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1.14274878005007</v>
      </c>
      <c r="L68">
        <v>38</v>
      </c>
      <c r="M68">
        <v>2.2223000000000002</v>
      </c>
      <c r="N68">
        <v>1298.78</v>
      </c>
      <c r="O68">
        <v>1.5186999999999999</v>
      </c>
      <c r="P68" s="1">
        <v>-1.5521099999999999E-2</v>
      </c>
      <c r="Q68" s="1">
        <v>-1.54748E-2</v>
      </c>
      <c r="R68">
        <v>-95.515000000000001</v>
      </c>
      <c r="S68">
        <v>-92.700800000000001</v>
      </c>
      <c r="T68">
        <v>56.284100000000002</v>
      </c>
      <c r="U68">
        <v>56.284100000000002</v>
      </c>
      <c r="W68" s="1">
        <f t="shared" si="2"/>
        <v>1.5521099999999999E-2</v>
      </c>
      <c r="X68" s="1">
        <f t="shared" si="2"/>
        <v>1.54748E-2</v>
      </c>
      <c r="Y68">
        <f t="shared" si="3"/>
        <v>1.549795E-2</v>
      </c>
    </row>
    <row r="69" spans="4:25" x14ac:dyDescent="0.25">
      <c r="D69" s="9">
        <v>3.2223000000000002</v>
      </c>
      <c r="E69" s="10">
        <v>1.1202532515702499</v>
      </c>
      <c r="L69">
        <v>39</v>
      </c>
      <c r="M69">
        <v>2.2723</v>
      </c>
      <c r="N69">
        <v>1298.82</v>
      </c>
      <c r="O69">
        <v>1.5630299999999999</v>
      </c>
      <c r="P69" s="1">
        <v>-1.54748E-2</v>
      </c>
      <c r="Q69" s="1">
        <v>-1.5425899999999999E-2</v>
      </c>
      <c r="R69">
        <v>-92.700900000000004</v>
      </c>
      <c r="S69">
        <v>-89.936899999999994</v>
      </c>
      <c r="T69">
        <v>55.279299999999999</v>
      </c>
      <c r="U69">
        <v>55.279299999999999</v>
      </c>
      <c r="W69" s="1">
        <f t="shared" si="2"/>
        <v>1.54748E-2</v>
      </c>
      <c r="X69" s="1">
        <f t="shared" si="2"/>
        <v>1.5425899999999999E-2</v>
      </c>
      <c r="Y69">
        <f t="shared" si="3"/>
        <v>1.545035E-2</v>
      </c>
    </row>
    <row r="70" spans="4:25" x14ac:dyDescent="0.25">
      <c r="D70" s="9">
        <v>3.2723</v>
      </c>
      <c r="E70" s="10">
        <v>1.1124304036585799</v>
      </c>
      <c r="L70">
        <v>40</v>
      </c>
      <c r="M70">
        <v>2.3222999999999998</v>
      </c>
      <c r="N70">
        <v>1298.8699999999999</v>
      </c>
      <c r="O70">
        <v>1.6072200000000001</v>
      </c>
      <c r="P70" s="1">
        <v>-1.5426E-2</v>
      </c>
      <c r="Q70" s="1">
        <v>-1.5374499999999999E-2</v>
      </c>
      <c r="R70">
        <v>-89.937100000000001</v>
      </c>
      <c r="S70">
        <v>-87.223200000000006</v>
      </c>
      <c r="T70">
        <v>54.2776</v>
      </c>
      <c r="U70">
        <v>54.2776</v>
      </c>
      <c r="W70" s="1">
        <f t="shared" si="2"/>
        <v>1.5426E-2</v>
      </c>
      <c r="X70" s="1">
        <f t="shared" si="2"/>
        <v>1.5374499999999999E-2</v>
      </c>
      <c r="Y70">
        <f t="shared" si="3"/>
        <v>1.5400250000000001E-2</v>
      </c>
    </row>
    <row r="71" spans="4:25" x14ac:dyDescent="0.25">
      <c r="D71" s="9">
        <v>3.3222999999999998</v>
      </c>
      <c r="E71" s="10">
        <v>1.1336999677866</v>
      </c>
      <c r="L71">
        <v>41</v>
      </c>
      <c r="M71">
        <v>2.3723000000000001</v>
      </c>
      <c r="N71">
        <v>1298.9100000000001</v>
      </c>
      <c r="O71">
        <v>1.65126</v>
      </c>
      <c r="P71" s="1">
        <v>-1.5374499999999999E-2</v>
      </c>
      <c r="Q71" s="1">
        <v>-1.53204E-2</v>
      </c>
      <c r="R71">
        <v>-87.223299999999995</v>
      </c>
      <c r="S71">
        <v>-84.559399999999997</v>
      </c>
      <c r="T71">
        <v>53.279200000000003</v>
      </c>
      <c r="U71">
        <v>53.279200000000003</v>
      </c>
      <c r="W71" s="1">
        <f t="shared" si="2"/>
        <v>1.5374499999999999E-2</v>
      </c>
      <c r="X71" s="1">
        <f t="shared" si="2"/>
        <v>1.53204E-2</v>
      </c>
      <c r="Y71">
        <f t="shared" si="3"/>
        <v>1.5347449999999999E-2</v>
      </c>
    </row>
    <row r="72" spans="4:25" x14ac:dyDescent="0.25">
      <c r="D72" s="9">
        <v>3.3723000000000001</v>
      </c>
      <c r="E72" s="10">
        <v>1.13793178582559</v>
      </c>
      <c r="L72">
        <v>42</v>
      </c>
      <c r="M72">
        <v>2.4222999999999999</v>
      </c>
      <c r="N72">
        <v>1298.95</v>
      </c>
      <c r="O72">
        <v>1.6951499999999999</v>
      </c>
      <c r="P72" s="1">
        <v>-1.53204E-2</v>
      </c>
      <c r="Q72" s="1">
        <v>-1.52636E-2</v>
      </c>
      <c r="R72">
        <v>-84.5595</v>
      </c>
      <c r="S72">
        <v>-81.945300000000003</v>
      </c>
      <c r="T72">
        <v>52.284300000000002</v>
      </c>
      <c r="U72">
        <v>52.284300000000002</v>
      </c>
      <c r="W72" s="1">
        <f t="shared" si="2"/>
        <v>1.53204E-2</v>
      </c>
      <c r="X72" s="1">
        <f t="shared" si="2"/>
        <v>1.52636E-2</v>
      </c>
      <c r="Y72">
        <f t="shared" si="3"/>
        <v>1.5292E-2</v>
      </c>
    </row>
    <row r="73" spans="4:25" x14ac:dyDescent="0.25">
      <c r="D73" s="9">
        <v>3.4222999999999999</v>
      </c>
      <c r="E73" s="10">
        <v>1.1347544287745801</v>
      </c>
      <c r="L73">
        <v>43</v>
      </c>
      <c r="M73">
        <v>2.4723000000000002</v>
      </c>
      <c r="N73">
        <v>1298.99</v>
      </c>
      <c r="O73">
        <v>1.73888</v>
      </c>
      <c r="P73" s="1">
        <v>-1.52636E-2</v>
      </c>
      <c r="Q73" s="1">
        <v>-1.52041E-2</v>
      </c>
      <c r="R73">
        <v>-81.945499999999996</v>
      </c>
      <c r="S73">
        <v>-79.380799999999994</v>
      </c>
      <c r="T73">
        <v>51.293100000000003</v>
      </c>
      <c r="U73">
        <v>51.293100000000003</v>
      </c>
      <c r="W73" s="1">
        <f t="shared" si="2"/>
        <v>1.52636E-2</v>
      </c>
      <c r="X73" s="1">
        <f t="shared" si="2"/>
        <v>1.52041E-2</v>
      </c>
      <c r="Y73">
        <f t="shared" si="3"/>
        <v>1.523385E-2</v>
      </c>
    </row>
    <row r="74" spans="4:25" x14ac:dyDescent="0.25">
      <c r="D74" s="9">
        <v>3.4723000000000002</v>
      </c>
      <c r="E74" s="10">
        <v>1.1531131709339499</v>
      </c>
      <c r="L74">
        <v>44</v>
      </c>
      <c r="M74">
        <v>2.5223</v>
      </c>
      <c r="N74">
        <v>1299.03</v>
      </c>
      <c r="O74">
        <v>1.78243</v>
      </c>
      <c r="P74" s="1">
        <v>-1.52041E-2</v>
      </c>
      <c r="Q74" s="1">
        <v>-1.5141699999999999E-2</v>
      </c>
      <c r="R74">
        <v>-79.381500000000003</v>
      </c>
      <c r="S74">
        <v>-76.864599999999996</v>
      </c>
      <c r="T74">
        <v>50.3367</v>
      </c>
      <c r="U74">
        <v>50.3367</v>
      </c>
      <c r="W74" s="1">
        <f t="shared" si="2"/>
        <v>1.52041E-2</v>
      </c>
      <c r="X74" s="1">
        <f t="shared" si="2"/>
        <v>1.5141699999999999E-2</v>
      </c>
      <c r="Y74">
        <f t="shared" si="3"/>
        <v>1.51729E-2</v>
      </c>
    </row>
    <row r="75" spans="4:25" x14ac:dyDescent="0.25">
      <c r="D75" s="9">
        <v>3.5223</v>
      </c>
      <c r="E75" s="10">
        <v>1.1631238679909901</v>
      </c>
      <c r="L75">
        <v>45</v>
      </c>
      <c r="M75">
        <v>2.5722999999999998</v>
      </c>
      <c r="N75">
        <v>1299.06</v>
      </c>
      <c r="O75">
        <v>1.8258099999999999</v>
      </c>
      <c r="P75" s="1">
        <v>-1.5141999999999999E-2</v>
      </c>
      <c r="Q75" s="1">
        <v>-1.5078899999999999E-2</v>
      </c>
      <c r="R75">
        <v>-76.865799999999993</v>
      </c>
      <c r="S75">
        <v>-74.399699999999996</v>
      </c>
      <c r="T75">
        <v>49.3217</v>
      </c>
      <c r="U75">
        <v>49.3217</v>
      </c>
      <c r="W75" s="1">
        <f t="shared" si="2"/>
        <v>1.5141999999999999E-2</v>
      </c>
      <c r="X75" s="1">
        <f t="shared" si="2"/>
        <v>1.5078899999999999E-2</v>
      </c>
      <c r="Y75">
        <f t="shared" si="3"/>
        <v>1.5110449999999999E-2</v>
      </c>
    </row>
    <row r="76" spans="4:25" x14ac:dyDescent="0.25">
      <c r="D76" s="9">
        <v>3.5722999999999998</v>
      </c>
      <c r="E76" s="10">
        <v>1.1738043657421999</v>
      </c>
      <c r="L76">
        <v>46</v>
      </c>
      <c r="M76">
        <v>2.6223000000000001</v>
      </c>
      <c r="N76">
        <v>1299.0999999999999</v>
      </c>
      <c r="O76">
        <v>1.8690100000000001</v>
      </c>
      <c r="P76" s="1">
        <v>-1.5079E-2</v>
      </c>
      <c r="Q76" s="1">
        <v>-1.50131E-2</v>
      </c>
      <c r="R76">
        <v>-74.399900000000002</v>
      </c>
      <c r="S76">
        <v>-71.982799999999997</v>
      </c>
      <c r="T76">
        <v>48.342399999999998</v>
      </c>
      <c r="U76">
        <v>48.342399999999998</v>
      </c>
      <c r="W76" s="1">
        <f t="shared" si="2"/>
        <v>1.5079E-2</v>
      </c>
      <c r="X76" s="1">
        <f t="shared" si="2"/>
        <v>1.50131E-2</v>
      </c>
      <c r="Y76">
        <f t="shared" si="3"/>
        <v>1.504605E-2</v>
      </c>
    </row>
    <row r="77" spans="4:25" x14ac:dyDescent="0.25">
      <c r="D77" s="9">
        <v>3.6223000000000001</v>
      </c>
      <c r="E77" s="10">
        <v>1.1744733534996601</v>
      </c>
      <c r="L77">
        <v>47</v>
      </c>
      <c r="M77">
        <v>2.6722999999999999</v>
      </c>
      <c r="N77">
        <v>1299.1400000000001</v>
      </c>
      <c r="O77">
        <v>1.91201</v>
      </c>
      <c r="P77" s="1">
        <v>-1.50131E-2</v>
      </c>
      <c r="Q77" s="1">
        <v>-1.4944499999999999E-2</v>
      </c>
      <c r="R77">
        <v>-71.982900000000001</v>
      </c>
      <c r="S77">
        <v>-69.614500000000007</v>
      </c>
      <c r="T77">
        <v>47.3673</v>
      </c>
      <c r="U77">
        <v>47.3673</v>
      </c>
      <c r="W77" s="1">
        <f t="shared" si="2"/>
        <v>1.50131E-2</v>
      </c>
      <c r="X77" s="1">
        <f t="shared" si="2"/>
        <v>1.4944499999999999E-2</v>
      </c>
      <c r="Y77">
        <f t="shared" si="3"/>
        <v>1.49788E-2</v>
      </c>
    </row>
    <row r="78" spans="4:25" x14ac:dyDescent="0.25">
      <c r="D78" s="9">
        <v>3.6722999999999999</v>
      </c>
      <c r="E78" s="10">
        <v>1.17385977576833</v>
      </c>
      <c r="L78">
        <v>48</v>
      </c>
      <c r="M78">
        <v>2.7223000000000002</v>
      </c>
      <c r="N78">
        <v>1299.17</v>
      </c>
      <c r="O78">
        <v>1.9548300000000001</v>
      </c>
      <c r="P78" s="1">
        <v>-1.4944499999999999E-2</v>
      </c>
      <c r="Q78" s="1">
        <v>-1.48729E-2</v>
      </c>
      <c r="R78">
        <v>-69.614699999999999</v>
      </c>
      <c r="S78">
        <v>-67.294899999999998</v>
      </c>
      <c r="T78">
        <v>46.396599999999999</v>
      </c>
      <c r="U78">
        <v>46.396599999999999</v>
      </c>
      <c r="W78" s="1">
        <f t="shared" si="2"/>
        <v>1.4944499999999999E-2</v>
      </c>
      <c r="X78" s="1">
        <f t="shared" si="2"/>
        <v>1.48729E-2</v>
      </c>
      <c r="Y78">
        <f t="shared" si="3"/>
        <v>1.49087E-2</v>
      </c>
    </row>
    <row r="79" spans="4:25" x14ac:dyDescent="0.25">
      <c r="D79" s="9">
        <v>3.7223000000000002</v>
      </c>
      <c r="E79" s="10">
        <v>1.1805886900165801</v>
      </c>
      <c r="L79">
        <v>49</v>
      </c>
      <c r="M79">
        <v>2.7723</v>
      </c>
      <c r="N79">
        <v>1299.21</v>
      </c>
      <c r="O79">
        <v>1.99743</v>
      </c>
      <c r="P79" s="1">
        <v>-1.48729E-2</v>
      </c>
      <c r="Q79" s="1">
        <v>-1.47984E-2</v>
      </c>
      <c r="R79">
        <v>-67.295000000000002</v>
      </c>
      <c r="S79">
        <v>-65.023499999999999</v>
      </c>
      <c r="T79">
        <v>45.430599999999998</v>
      </c>
      <c r="U79">
        <v>45.430599999999998</v>
      </c>
      <c r="W79" s="1">
        <f t="shared" si="2"/>
        <v>1.48729E-2</v>
      </c>
      <c r="X79" s="1">
        <f t="shared" si="2"/>
        <v>1.47984E-2</v>
      </c>
      <c r="Y79">
        <f t="shared" si="3"/>
        <v>1.4835649999999999E-2</v>
      </c>
    </row>
    <row r="80" spans="4:25" x14ac:dyDescent="0.25">
      <c r="D80" s="9">
        <v>3.7723</v>
      </c>
      <c r="E80" s="10">
        <v>1.1836689362002799</v>
      </c>
      <c r="L80">
        <v>50</v>
      </c>
      <c r="M80">
        <v>2.8222999999999998</v>
      </c>
      <c r="N80">
        <v>1299.24</v>
      </c>
      <c r="O80">
        <v>2.0398200000000002</v>
      </c>
      <c r="P80" s="1">
        <v>-1.47984E-2</v>
      </c>
      <c r="Q80" s="1">
        <v>-1.47209E-2</v>
      </c>
      <c r="R80">
        <v>-65.023600000000002</v>
      </c>
      <c r="S80">
        <v>-62.800199999999997</v>
      </c>
      <c r="T80">
        <v>44.4694</v>
      </c>
      <c r="U80">
        <v>44.4694</v>
      </c>
      <c r="W80" s="1">
        <f t="shared" si="2"/>
        <v>1.47984E-2</v>
      </c>
      <c r="X80" s="1">
        <f t="shared" si="2"/>
        <v>1.47209E-2</v>
      </c>
      <c r="Y80">
        <f t="shared" si="3"/>
        <v>1.4759649999999999E-2</v>
      </c>
    </row>
    <row r="81" spans="4:25" x14ac:dyDescent="0.25">
      <c r="D81" s="9">
        <v>3.8222999999999998</v>
      </c>
      <c r="E81" s="10">
        <v>1.1916080356732901</v>
      </c>
      <c r="L81">
        <v>51</v>
      </c>
      <c r="M81">
        <v>2.8723000000000001</v>
      </c>
      <c r="N81">
        <v>1299.27</v>
      </c>
      <c r="O81">
        <v>2.0819999999999999</v>
      </c>
      <c r="P81" s="1">
        <v>-1.47209E-2</v>
      </c>
      <c r="Q81" s="1">
        <v>-1.46404E-2</v>
      </c>
      <c r="R81">
        <v>-62.8003</v>
      </c>
      <c r="S81">
        <v>-60.624699999999997</v>
      </c>
      <c r="T81">
        <v>43.513199999999998</v>
      </c>
      <c r="U81">
        <v>43.513199999999998</v>
      </c>
      <c r="W81" s="1">
        <f t="shared" si="2"/>
        <v>1.47209E-2</v>
      </c>
      <c r="X81" s="1">
        <f t="shared" si="2"/>
        <v>1.46404E-2</v>
      </c>
      <c r="Y81">
        <f t="shared" si="3"/>
        <v>1.468065E-2</v>
      </c>
    </row>
    <row r="82" spans="4:25" x14ac:dyDescent="0.25">
      <c r="D82" s="9">
        <v>3.8722999999999899</v>
      </c>
      <c r="E82" s="10">
        <v>1.1933619407270999</v>
      </c>
      <c r="L82">
        <v>52</v>
      </c>
      <c r="M82">
        <v>2.9222999999999999</v>
      </c>
      <c r="N82">
        <v>1299.3</v>
      </c>
      <c r="O82">
        <v>2.1239400000000002</v>
      </c>
      <c r="P82" s="1">
        <v>-1.46404E-2</v>
      </c>
      <c r="Q82" s="1">
        <v>-1.45568E-2</v>
      </c>
      <c r="R82">
        <v>-60.6248</v>
      </c>
      <c r="S82">
        <v>-58.496699999999997</v>
      </c>
      <c r="T82">
        <v>42.562100000000001</v>
      </c>
      <c r="U82">
        <v>42.562100000000001</v>
      </c>
      <c r="W82" s="1">
        <f t="shared" si="2"/>
        <v>1.46404E-2</v>
      </c>
      <c r="X82" s="1">
        <f t="shared" si="2"/>
        <v>1.45568E-2</v>
      </c>
      <c r="Y82">
        <f t="shared" si="3"/>
        <v>1.45986E-2</v>
      </c>
    </row>
    <row r="83" spans="4:25" x14ac:dyDescent="0.25">
      <c r="D83" s="9">
        <v>3.9222999999999901</v>
      </c>
      <c r="E83" s="10">
        <v>1.1974538865734099</v>
      </c>
      <c r="L83">
        <v>53</v>
      </c>
      <c r="M83">
        <v>2.9723000000000002</v>
      </c>
      <c r="N83">
        <v>1299.33</v>
      </c>
      <c r="O83">
        <v>2.1656399999999998</v>
      </c>
      <c r="P83" s="1">
        <v>-1.4556899999999999E-2</v>
      </c>
      <c r="Q83" s="1">
        <v>-1.4470200000000001E-2</v>
      </c>
      <c r="R83">
        <v>-58.496899999999997</v>
      </c>
      <c r="S83">
        <v>-56.415999999999997</v>
      </c>
      <c r="T83">
        <v>41.616500000000002</v>
      </c>
      <c r="U83">
        <v>41.616500000000002</v>
      </c>
      <c r="W83" s="1">
        <f t="shared" si="2"/>
        <v>1.4556899999999999E-2</v>
      </c>
      <c r="X83" s="1">
        <f t="shared" si="2"/>
        <v>1.4470200000000001E-2</v>
      </c>
      <c r="Y83">
        <f t="shared" si="3"/>
        <v>1.451355E-2</v>
      </c>
    </row>
    <row r="84" spans="4:25" x14ac:dyDescent="0.25">
      <c r="D84" s="9">
        <v>3.97229999999999</v>
      </c>
      <c r="E84" s="10">
        <v>1.21247001078043</v>
      </c>
      <c r="L84">
        <v>54</v>
      </c>
      <c r="M84">
        <v>3.0223</v>
      </c>
      <c r="N84">
        <v>1299.3599999999999</v>
      </c>
      <c r="O84">
        <v>2.20709</v>
      </c>
      <c r="P84" s="1">
        <v>-1.4470200000000001E-2</v>
      </c>
      <c r="Q84" s="1">
        <v>-1.43803E-2</v>
      </c>
      <c r="R84">
        <v>-56.416200000000003</v>
      </c>
      <c r="S84">
        <v>-54.382399999999997</v>
      </c>
      <c r="T84">
        <v>40.676499999999997</v>
      </c>
      <c r="U84">
        <v>40.676499999999997</v>
      </c>
      <c r="W84" s="1">
        <f t="shared" si="2"/>
        <v>1.4470200000000001E-2</v>
      </c>
      <c r="X84" s="1">
        <f t="shared" si="2"/>
        <v>1.43803E-2</v>
      </c>
      <c r="Y84">
        <f t="shared" si="3"/>
        <v>1.4425250000000001E-2</v>
      </c>
    </row>
    <row r="85" spans="4:25" x14ac:dyDescent="0.25">
      <c r="D85" s="9">
        <v>4.0222999999999898</v>
      </c>
      <c r="E85" s="10">
        <v>1.2080153236543301</v>
      </c>
      <c r="L85">
        <v>55</v>
      </c>
      <c r="M85">
        <v>3.0722999999999998</v>
      </c>
      <c r="N85">
        <v>1299.3900000000001</v>
      </c>
      <c r="O85">
        <v>2.2482799999999998</v>
      </c>
      <c r="P85" s="1">
        <v>-1.43804E-2</v>
      </c>
      <c r="Q85" s="1">
        <v>-1.4287299999999999E-2</v>
      </c>
      <c r="R85">
        <v>-54.3825</v>
      </c>
      <c r="S85">
        <v>-52.395400000000002</v>
      </c>
      <c r="T85">
        <v>39.7423</v>
      </c>
      <c r="U85">
        <v>39.7423</v>
      </c>
      <c r="W85" s="1">
        <f t="shared" si="2"/>
        <v>1.43804E-2</v>
      </c>
      <c r="X85" s="1">
        <f t="shared" si="2"/>
        <v>1.4287299999999999E-2</v>
      </c>
      <c r="Y85">
        <f t="shared" si="3"/>
        <v>1.4333849999999999E-2</v>
      </c>
    </row>
    <row r="86" spans="4:25" x14ac:dyDescent="0.25">
      <c r="D86" s="9">
        <v>4.0722999999999896</v>
      </c>
      <c r="E86" s="10">
        <v>1.2124643021756401</v>
      </c>
      <c r="L86">
        <v>56</v>
      </c>
      <c r="M86">
        <v>3.1223000000000001</v>
      </c>
      <c r="N86">
        <v>1299.42</v>
      </c>
      <c r="O86">
        <v>2.2892100000000002</v>
      </c>
      <c r="P86" s="1">
        <v>-1.4287299999999999E-2</v>
      </c>
      <c r="Q86" s="1">
        <v>-1.4190899999999999E-2</v>
      </c>
      <c r="R86">
        <v>-52.395600000000002</v>
      </c>
      <c r="S86">
        <v>-50.454900000000002</v>
      </c>
      <c r="T86">
        <v>38.814100000000003</v>
      </c>
      <c r="U86">
        <v>38.814100000000003</v>
      </c>
      <c r="W86" s="1">
        <f t="shared" si="2"/>
        <v>1.4287299999999999E-2</v>
      </c>
      <c r="X86" s="1">
        <f t="shared" si="2"/>
        <v>1.4190899999999999E-2</v>
      </c>
      <c r="Y86">
        <f t="shared" si="3"/>
        <v>1.4239099999999999E-2</v>
      </c>
    </row>
    <row r="87" spans="4:25" x14ac:dyDescent="0.25">
      <c r="D87" s="9">
        <v>4.1222999999999903</v>
      </c>
      <c r="E87" s="10">
        <v>1.2152959654497799</v>
      </c>
      <c r="L87">
        <v>57</v>
      </c>
      <c r="M87">
        <v>3.1722999999999999</v>
      </c>
      <c r="N87">
        <v>1299.45</v>
      </c>
      <c r="O87">
        <v>2.32986</v>
      </c>
      <c r="P87" s="1">
        <v>-1.4191E-2</v>
      </c>
      <c r="Q87" s="1">
        <v>-1.40914E-2</v>
      </c>
      <c r="R87">
        <v>-50.455100000000002</v>
      </c>
      <c r="S87">
        <v>-48.560400000000001</v>
      </c>
      <c r="T87">
        <v>37.892200000000003</v>
      </c>
      <c r="U87">
        <v>37.892200000000003</v>
      </c>
      <c r="W87" s="1">
        <f t="shared" si="2"/>
        <v>1.4191E-2</v>
      </c>
      <c r="X87" s="1">
        <f t="shared" si="2"/>
        <v>1.40914E-2</v>
      </c>
      <c r="Y87">
        <f t="shared" si="3"/>
        <v>1.41412E-2</v>
      </c>
    </row>
    <row r="88" spans="4:25" x14ac:dyDescent="0.25">
      <c r="D88" s="9">
        <v>4.1722999999999901</v>
      </c>
      <c r="E88" s="10">
        <v>1.2062236817177601</v>
      </c>
      <c r="L88">
        <v>58</v>
      </c>
      <c r="M88">
        <v>3.2223000000000002</v>
      </c>
      <c r="N88">
        <v>1299.47</v>
      </c>
      <c r="O88">
        <v>2.3702299999999998</v>
      </c>
      <c r="P88" s="1">
        <v>-1.40914E-2</v>
      </c>
      <c r="Q88" s="1">
        <v>-1.3988499999999999E-2</v>
      </c>
      <c r="R88">
        <v>-48.560600000000001</v>
      </c>
      <c r="S88">
        <v>-46.711799999999997</v>
      </c>
      <c r="T88">
        <v>36.976599999999998</v>
      </c>
      <c r="U88">
        <v>36.976599999999998</v>
      </c>
      <c r="W88" s="1">
        <f t="shared" si="2"/>
        <v>1.40914E-2</v>
      </c>
      <c r="X88" s="1">
        <f t="shared" si="2"/>
        <v>1.3988499999999999E-2</v>
      </c>
      <c r="Y88">
        <f t="shared" si="3"/>
        <v>1.4039949999999999E-2</v>
      </c>
    </row>
    <row r="89" spans="4:25" x14ac:dyDescent="0.25">
      <c r="D89" s="9">
        <v>4.22229999999999</v>
      </c>
      <c r="E89" s="10">
        <v>1.2143273050027601</v>
      </c>
      <c r="L89">
        <v>59</v>
      </c>
      <c r="M89">
        <v>3.2723</v>
      </c>
      <c r="N89">
        <v>1299.5</v>
      </c>
      <c r="O89">
        <v>2.4102999999999999</v>
      </c>
      <c r="P89" s="1">
        <v>-1.3988499999999999E-2</v>
      </c>
      <c r="Q89" s="1">
        <v>-1.38821E-2</v>
      </c>
      <c r="R89">
        <v>-46.7119</v>
      </c>
      <c r="S89">
        <v>-44.9086</v>
      </c>
      <c r="T89">
        <v>36.067799999999998</v>
      </c>
      <c r="U89">
        <v>36.067799999999998</v>
      </c>
      <c r="W89" s="1">
        <f t="shared" si="2"/>
        <v>1.3988499999999999E-2</v>
      </c>
      <c r="X89" s="1">
        <f t="shared" si="2"/>
        <v>1.38821E-2</v>
      </c>
      <c r="Y89">
        <f t="shared" si="3"/>
        <v>1.3935299999999999E-2</v>
      </c>
    </row>
    <row r="90" spans="4:25" x14ac:dyDescent="0.25">
      <c r="D90" s="9">
        <v>4.2722999999999898</v>
      </c>
      <c r="E90" s="10">
        <v>1.2103952575591399</v>
      </c>
      <c r="L90">
        <v>60</v>
      </c>
      <c r="M90">
        <v>3.3222999999999998</v>
      </c>
      <c r="N90">
        <v>1299.52</v>
      </c>
      <c r="O90">
        <v>2.4500700000000002</v>
      </c>
      <c r="P90" s="1">
        <v>-1.3882200000000001E-2</v>
      </c>
      <c r="Q90" s="1">
        <v>-1.3772299999999999E-2</v>
      </c>
      <c r="R90">
        <v>-44.908700000000003</v>
      </c>
      <c r="S90">
        <v>-43.150399999999998</v>
      </c>
      <c r="T90">
        <v>35.165799999999997</v>
      </c>
      <c r="U90">
        <v>35.165799999999997</v>
      </c>
      <c r="W90" s="1">
        <f t="shared" si="2"/>
        <v>1.3882200000000001E-2</v>
      </c>
      <c r="X90" s="1">
        <f t="shared" si="2"/>
        <v>1.3772299999999999E-2</v>
      </c>
      <c r="Y90">
        <f t="shared" si="3"/>
        <v>1.3827249999999999E-2</v>
      </c>
    </row>
    <row r="91" spans="4:25" x14ac:dyDescent="0.25">
      <c r="D91" s="9">
        <v>4.3222999999999896</v>
      </c>
      <c r="E91" s="10">
        <v>1.2046867815717299</v>
      </c>
      <c r="L91">
        <v>61</v>
      </c>
      <c r="M91">
        <v>3.3723000000000001</v>
      </c>
      <c r="N91">
        <v>1299.55</v>
      </c>
      <c r="O91">
        <v>2.4895299999999998</v>
      </c>
      <c r="P91" s="1">
        <v>-1.3772400000000001E-2</v>
      </c>
      <c r="Q91" s="1">
        <v>-1.36591E-2</v>
      </c>
      <c r="R91">
        <v>-43.150599999999997</v>
      </c>
      <c r="S91">
        <v>-41.437100000000001</v>
      </c>
      <c r="T91">
        <v>34.271000000000001</v>
      </c>
      <c r="U91">
        <v>34.271000000000001</v>
      </c>
      <c r="W91" s="1">
        <f t="shared" si="2"/>
        <v>1.3772400000000001E-2</v>
      </c>
      <c r="X91" s="1">
        <f t="shared" si="2"/>
        <v>1.36591E-2</v>
      </c>
      <c r="Y91">
        <f t="shared" si="3"/>
        <v>1.3715750000000001E-2</v>
      </c>
    </row>
    <row r="92" spans="4:25" x14ac:dyDescent="0.25">
      <c r="D92" s="9">
        <v>4.3722999999999903</v>
      </c>
      <c r="E92" s="10">
        <v>1.20790420040779</v>
      </c>
      <c r="L92">
        <v>62</v>
      </c>
      <c r="M92">
        <v>3.4222999999999999</v>
      </c>
      <c r="N92">
        <v>1299.57</v>
      </c>
      <c r="O92">
        <v>2.5286499999999998</v>
      </c>
      <c r="P92" s="1">
        <v>-1.36591E-2</v>
      </c>
      <c r="Q92" s="1">
        <v>-1.35424E-2</v>
      </c>
      <c r="R92">
        <v>-41.437199999999997</v>
      </c>
      <c r="S92">
        <v>-39.768099999999997</v>
      </c>
      <c r="T92">
        <v>33.383499999999998</v>
      </c>
      <c r="U92">
        <v>33.383499999999998</v>
      </c>
      <c r="W92" s="1">
        <f t="shared" si="2"/>
        <v>1.36591E-2</v>
      </c>
      <c r="X92" s="1">
        <f t="shared" si="2"/>
        <v>1.35424E-2</v>
      </c>
      <c r="Y92">
        <f t="shared" si="3"/>
        <v>1.360075E-2</v>
      </c>
    </row>
    <row r="93" spans="4:25" x14ac:dyDescent="0.25">
      <c r="D93" s="9">
        <v>4.4222999999999901</v>
      </c>
      <c r="E93" s="10">
        <v>1.2117093804233701</v>
      </c>
      <c r="L93">
        <v>63</v>
      </c>
      <c r="M93">
        <v>3.4723000000000002</v>
      </c>
      <c r="N93">
        <v>1299.5899999999999</v>
      </c>
      <c r="O93">
        <v>2.56745</v>
      </c>
      <c r="P93" s="1">
        <v>-1.35424E-2</v>
      </c>
      <c r="Q93" s="1">
        <v>-1.3422E-2</v>
      </c>
      <c r="R93">
        <v>-39.7682</v>
      </c>
      <c r="S93">
        <v>-38.143000000000001</v>
      </c>
      <c r="T93">
        <v>32.503500000000003</v>
      </c>
      <c r="U93">
        <v>32.503500000000003</v>
      </c>
      <c r="W93" s="1">
        <f t="shared" si="2"/>
        <v>1.35424E-2</v>
      </c>
      <c r="X93" s="1">
        <f t="shared" si="2"/>
        <v>1.3422E-2</v>
      </c>
      <c r="Y93">
        <f t="shared" si="3"/>
        <v>1.34822E-2</v>
      </c>
    </row>
    <row r="94" spans="4:25" x14ac:dyDescent="0.25">
      <c r="D94" s="9">
        <v>4.47229999999999</v>
      </c>
      <c r="E94" s="10">
        <v>1.2083262289540799</v>
      </c>
      <c r="L94">
        <v>64</v>
      </c>
      <c r="M94">
        <v>3.5223</v>
      </c>
      <c r="N94">
        <v>1299.6199999999999</v>
      </c>
      <c r="O94">
        <v>2.6059000000000001</v>
      </c>
      <c r="P94" s="1">
        <v>-1.3422099999999999E-2</v>
      </c>
      <c r="Q94" s="1">
        <v>-1.32981E-2</v>
      </c>
      <c r="R94">
        <v>-38.1432</v>
      </c>
      <c r="S94">
        <v>-36.561599999999999</v>
      </c>
      <c r="T94">
        <v>31.631399999999999</v>
      </c>
      <c r="U94">
        <v>31.631399999999999</v>
      </c>
      <c r="W94" s="1">
        <f t="shared" si="2"/>
        <v>1.3422099999999999E-2</v>
      </c>
      <c r="X94" s="1">
        <f t="shared" si="2"/>
        <v>1.32981E-2</v>
      </c>
      <c r="Y94">
        <f t="shared" si="3"/>
        <v>1.33601E-2</v>
      </c>
    </row>
    <row r="95" spans="4:25" x14ac:dyDescent="0.25">
      <c r="D95" s="9">
        <v>4.5222999999999898</v>
      </c>
      <c r="E95" s="10">
        <v>1.2101456391054199</v>
      </c>
      <c r="L95">
        <v>65</v>
      </c>
      <c r="M95">
        <v>3.5722999999999998</v>
      </c>
      <c r="N95">
        <v>1299.6400000000001</v>
      </c>
      <c r="O95">
        <v>2.6439900000000001</v>
      </c>
      <c r="P95" s="1">
        <v>-1.32981E-2</v>
      </c>
      <c r="Q95" s="1">
        <v>-1.31705E-2</v>
      </c>
      <c r="R95">
        <v>-36.561799999999998</v>
      </c>
      <c r="S95">
        <v>-35.023400000000002</v>
      </c>
      <c r="T95">
        <v>30.767299999999999</v>
      </c>
      <c r="U95">
        <v>30.767299999999999</v>
      </c>
      <c r="W95" s="1">
        <f t="shared" si="2"/>
        <v>1.32981E-2</v>
      </c>
      <c r="X95" s="1">
        <f t="shared" si="2"/>
        <v>1.31705E-2</v>
      </c>
      <c r="Y95">
        <f t="shared" ref="Y95:Y126" si="4">-(P95+Q95)/2</f>
        <v>1.3234300000000001E-2</v>
      </c>
    </row>
    <row r="96" spans="4:25" x14ac:dyDescent="0.25">
      <c r="D96" s="9">
        <v>4.5722999999999896</v>
      </c>
      <c r="E96" s="10">
        <v>1.2107075295804799</v>
      </c>
      <c r="L96">
        <v>66</v>
      </c>
      <c r="M96">
        <v>3.6223000000000001</v>
      </c>
      <c r="N96">
        <v>1299.6600000000001</v>
      </c>
      <c r="O96">
        <v>2.6817199999999999</v>
      </c>
      <c r="P96" s="1">
        <v>-1.3170599999999999E-2</v>
      </c>
      <c r="Q96" s="1">
        <v>-1.30393E-2</v>
      </c>
      <c r="R96">
        <v>-35.023600000000002</v>
      </c>
      <c r="S96">
        <v>-33.527999999999999</v>
      </c>
      <c r="T96">
        <v>29.9115</v>
      </c>
      <c r="U96">
        <v>29.9115</v>
      </c>
      <c r="W96" s="1">
        <f t="shared" ref="W96:X159" si="5">-P96</f>
        <v>1.3170599999999999E-2</v>
      </c>
      <c r="X96" s="1">
        <f t="shared" si="5"/>
        <v>1.30393E-2</v>
      </c>
      <c r="Y96">
        <f t="shared" si="4"/>
        <v>1.3104950000000001E-2</v>
      </c>
    </row>
    <row r="97" spans="4:25" x14ac:dyDescent="0.25">
      <c r="D97" s="9">
        <v>4.6222999999999903</v>
      </c>
      <c r="E97" s="10">
        <v>1.20431063726207</v>
      </c>
      <c r="L97">
        <v>67</v>
      </c>
      <c r="M97">
        <v>3.6722999999999999</v>
      </c>
      <c r="N97">
        <v>1299.68</v>
      </c>
      <c r="O97">
        <v>2.7190799999999999</v>
      </c>
      <c r="P97" s="1">
        <v>-1.30394E-2</v>
      </c>
      <c r="Q97" s="1">
        <v>-1.29044E-2</v>
      </c>
      <c r="R97">
        <v>-33.528199999999998</v>
      </c>
      <c r="S97">
        <v>-32.075000000000003</v>
      </c>
      <c r="T97">
        <v>29.0641</v>
      </c>
      <c r="U97">
        <v>29.0641</v>
      </c>
      <c r="W97" s="1">
        <f t="shared" si="5"/>
        <v>1.30394E-2</v>
      </c>
      <c r="X97" s="1">
        <f t="shared" si="5"/>
        <v>1.29044E-2</v>
      </c>
      <c r="Y97">
        <f t="shared" si="4"/>
        <v>1.29719E-2</v>
      </c>
    </row>
    <row r="98" spans="4:25" x14ac:dyDescent="0.25">
      <c r="D98" s="9">
        <v>4.6722999999999901</v>
      </c>
      <c r="E98" s="10">
        <v>1.20562467740956</v>
      </c>
      <c r="L98">
        <v>68</v>
      </c>
      <c r="M98">
        <v>3.7223000000000002</v>
      </c>
      <c r="N98">
        <v>1299.69</v>
      </c>
      <c r="O98">
        <v>2.75604</v>
      </c>
      <c r="P98" s="1">
        <v>-1.29044E-2</v>
      </c>
      <c r="Q98" s="1">
        <v>-1.27657E-2</v>
      </c>
      <c r="R98">
        <v>-32.075200000000002</v>
      </c>
      <c r="S98">
        <v>-30.663900000000002</v>
      </c>
      <c r="T98">
        <v>28.2255</v>
      </c>
      <c r="U98">
        <v>28.2255</v>
      </c>
      <c r="W98" s="1">
        <f t="shared" si="5"/>
        <v>1.29044E-2</v>
      </c>
      <c r="X98" s="1">
        <f t="shared" si="5"/>
        <v>1.27657E-2</v>
      </c>
      <c r="Y98">
        <f t="shared" si="4"/>
        <v>1.2835050000000001E-2</v>
      </c>
    </row>
    <row r="99" spans="4:25" x14ac:dyDescent="0.25">
      <c r="D99" s="9">
        <v>4.72229999999999</v>
      </c>
      <c r="E99" s="10">
        <v>1.2106794657312201</v>
      </c>
      <c r="L99">
        <v>69</v>
      </c>
      <c r="M99">
        <v>3.7723</v>
      </c>
      <c r="N99">
        <v>1299.71</v>
      </c>
      <c r="O99">
        <v>2.7926099999999998</v>
      </c>
      <c r="P99" s="1">
        <v>-1.2765800000000001E-2</v>
      </c>
      <c r="Q99" s="1">
        <v>-1.26233E-2</v>
      </c>
      <c r="R99">
        <v>-30.664000000000001</v>
      </c>
      <c r="S99">
        <v>-29.2942</v>
      </c>
      <c r="T99">
        <v>27.396000000000001</v>
      </c>
      <c r="U99">
        <v>27.396000000000001</v>
      </c>
      <c r="W99" s="1">
        <f t="shared" si="5"/>
        <v>1.2765800000000001E-2</v>
      </c>
      <c r="X99" s="1">
        <f t="shared" si="5"/>
        <v>1.26233E-2</v>
      </c>
      <c r="Y99">
        <f t="shared" si="4"/>
        <v>1.2694550000000001E-2</v>
      </c>
    </row>
    <row r="100" spans="4:25" x14ac:dyDescent="0.25">
      <c r="D100" s="9">
        <v>4.7722999999999898</v>
      </c>
      <c r="E100" s="10">
        <v>1.19693982895606</v>
      </c>
      <c r="L100">
        <v>70</v>
      </c>
      <c r="M100">
        <v>3.8222999999999998</v>
      </c>
      <c r="N100">
        <v>1299.73</v>
      </c>
      <c r="O100">
        <v>2.82877</v>
      </c>
      <c r="P100" s="1">
        <v>-1.26234E-2</v>
      </c>
      <c r="Q100" s="1">
        <v>-1.2477200000000001E-2</v>
      </c>
      <c r="R100">
        <v>-29.2944</v>
      </c>
      <c r="S100">
        <v>-27.965599999999998</v>
      </c>
      <c r="T100">
        <v>26.575600000000001</v>
      </c>
      <c r="U100">
        <v>26.575600000000001</v>
      </c>
      <c r="W100" s="1">
        <f t="shared" si="5"/>
        <v>1.26234E-2</v>
      </c>
      <c r="X100" s="1">
        <f t="shared" si="5"/>
        <v>1.2477200000000001E-2</v>
      </c>
      <c r="Y100">
        <f t="shared" si="4"/>
        <v>1.25503E-2</v>
      </c>
    </row>
    <row r="101" spans="4:25" x14ac:dyDescent="0.25">
      <c r="D101" s="9">
        <v>4.8222999999999896</v>
      </c>
      <c r="E101" s="10">
        <v>1.1820079697599899</v>
      </c>
      <c r="L101">
        <v>71</v>
      </c>
      <c r="M101">
        <v>3.8723000000000001</v>
      </c>
      <c r="N101">
        <v>1299.74</v>
      </c>
      <c r="O101">
        <v>2.8645200000000002</v>
      </c>
      <c r="P101" s="1">
        <v>-1.2477200000000001E-2</v>
      </c>
      <c r="Q101" s="1">
        <v>-1.2327299999999999E-2</v>
      </c>
      <c r="R101">
        <v>-27.965800000000002</v>
      </c>
      <c r="S101">
        <v>-26.677499999999998</v>
      </c>
      <c r="T101">
        <v>25.764800000000001</v>
      </c>
      <c r="U101">
        <v>25.764800000000001</v>
      </c>
      <c r="W101" s="1">
        <f t="shared" si="5"/>
        <v>1.2477200000000001E-2</v>
      </c>
      <c r="X101" s="1">
        <f t="shared" si="5"/>
        <v>1.2327299999999999E-2</v>
      </c>
      <c r="Y101">
        <f t="shared" si="4"/>
        <v>1.240225E-2</v>
      </c>
    </row>
    <row r="102" spans="4:25" x14ac:dyDescent="0.25">
      <c r="D102" s="9">
        <v>4.8722999999999903</v>
      </c>
      <c r="E102" s="10">
        <v>1.18461897405826</v>
      </c>
      <c r="L102">
        <v>72</v>
      </c>
      <c r="M102">
        <v>3.9222999999999999</v>
      </c>
      <c r="N102">
        <v>1299.76</v>
      </c>
      <c r="O102">
        <v>2.8998300000000001</v>
      </c>
      <c r="P102" s="1">
        <v>-1.2327299999999999E-2</v>
      </c>
      <c r="Q102" s="1">
        <v>-1.2173700000000001E-2</v>
      </c>
      <c r="R102">
        <v>-26.677700000000002</v>
      </c>
      <c r="S102">
        <v>-25.429500000000001</v>
      </c>
      <c r="T102">
        <v>24.9636</v>
      </c>
      <c r="U102">
        <v>24.9636</v>
      </c>
      <c r="W102" s="1">
        <f t="shared" si="5"/>
        <v>1.2327299999999999E-2</v>
      </c>
      <c r="X102" s="1">
        <f t="shared" si="5"/>
        <v>1.2173700000000001E-2</v>
      </c>
      <c r="Y102">
        <f t="shared" si="4"/>
        <v>1.2250500000000001E-2</v>
      </c>
    </row>
    <row r="103" spans="4:25" x14ac:dyDescent="0.25">
      <c r="D103" s="9">
        <v>4.9222999999999901</v>
      </c>
      <c r="E103" s="10">
        <v>1.1856381415563799</v>
      </c>
      <c r="L103">
        <v>73</v>
      </c>
      <c r="M103">
        <v>3.9723000000000002</v>
      </c>
      <c r="N103">
        <v>1299.78</v>
      </c>
      <c r="O103">
        <v>2.9346999999999999</v>
      </c>
      <c r="P103" s="1">
        <v>-1.21738E-2</v>
      </c>
      <c r="Q103" s="1">
        <v>-1.20164E-2</v>
      </c>
      <c r="R103">
        <v>-25.4297</v>
      </c>
      <c r="S103">
        <v>-24.221</v>
      </c>
      <c r="T103">
        <v>24.172499999999999</v>
      </c>
      <c r="U103">
        <v>24.172499999999999</v>
      </c>
      <c r="W103" s="1">
        <f t="shared" si="5"/>
        <v>1.21738E-2</v>
      </c>
      <c r="X103" s="1">
        <f t="shared" si="5"/>
        <v>1.20164E-2</v>
      </c>
      <c r="Y103">
        <f t="shared" si="4"/>
        <v>1.2095100000000001E-2</v>
      </c>
    </row>
    <row r="104" spans="4:25" x14ac:dyDescent="0.25">
      <c r="D104" s="9">
        <v>4.97229999999999</v>
      </c>
      <c r="E104" s="10">
        <v>1.18676893434761</v>
      </c>
      <c r="L104">
        <v>74</v>
      </c>
      <c r="M104">
        <v>4.0223000000000004</v>
      </c>
      <c r="N104">
        <v>1299.79</v>
      </c>
      <c r="O104">
        <v>2.9691299999999998</v>
      </c>
      <c r="P104" s="1">
        <v>-1.20164E-2</v>
      </c>
      <c r="Q104" s="1">
        <v>-1.18554E-2</v>
      </c>
      <c r="R104">
        <v>-24.2212</v>
      </c>
      <c r="S104">
        <v>-23.051600000000001</v>
      </c>
      <c r="T104">
        <v>23.391500000000001</v>
      </c>
      <c r="U104">
        <v>23.391500000000001</v>
      </c>
      <c r="W104" s="1">
        <f t="shared" si="5"/>
        <v>1.20164E-2</v>
      </c>
      <c r="X104" s="1">
        <f t="shared" si="5"/>
        <v>1.18554E-2</v>
      </c>
      <c r="Y104">
        <f t="shared" si="4"/>
        <v>1.1935899999999999E-2</v>
      </c>
    </row>
    <row r="105" spans="4:25" x14ac:dyDescent="0.25">
      <c r="D105" s="9">
        <v>5.0222999999999898</v>
      </c>
      <c r="E105" s="10">
        <v>1.1715535326493101</v>
      </c>
      <c r="L105">
        <v>75</v>
      </c>
      <c r="M105">
        <v>4.0723000000000003</v>
      </c>
      <c r="N105">
        <v>1299.8</v>
      </c>
      <c r="O105">
        <v>3.0030899999999998</v>
      </c>
      <c r="P105" s="1">
        <v>-1.18554E-2</v>
      </c>
      <c r="Q105" s="1">
        <v>-1.16907E-2</v>
      </c>
      <c r="R105">
        <v>-23.0518</v>
      </c>
      <c r="S105">
        <v>-21.9207</v>
      </c>
      <c r="T105">
        <v>22.620999999999999</v>
      </c>
      <c r="U105">
        <v>22.620999999999999</v>
      </c>
      <c r="W105" s="1">
        <f t="shared" si="5"/>
        <v>1.18554E-2</v>
      </c>
      <c r="X105" s="1">
        <f t="shared" si="5"/>
        <v>1.16907E-2</v>
      </c>
      <c r="Y105">
        <f t="shared" si="4"/>
        <v>1.177305E-2</v>
      </c>
    </row>
    <row r="106" spans="4:25" x14ac:dyDescent="0.25">
      <c r="D106" s="9">
        <v>5.0722999999999896</v>
      </c>
      <c r="E106" s="10">
        <v>1.1640835156359901</v>
      </c>
      <c r="L106">
        <v>76</v>
      </c>
      <c r="M106">
        <v>4.1223000000000001</v>
      </c>
      <c r="N106">
        <v>1299.82</v>
      </c>
      <c r="O106">
        <v>3.0365799999999998</v>
      </c>
      <c r="P106" s="1">
        <v>-1.16907E-2</v>
      </c>
      <c r="Q106" s="1">
        <v>-1.15224E-2</v>
      </c>
      <c r="R106">
        <v>-21.9209</v>
      </c>
      <c r="S106">
        <v>-20.8278</v>
      </c>
      <c r="T106">
        <v>21.8612</v>
      </c>
      <c r="U106">
        <v>21.8612</v>
      </c>
      <c r="W106" s="1">
        <f t="shared" si="5"/>
        <v>1.16907E-2</v>
      </c>
      <c r="X106" s="1">
        <f t="shared" si="5"/>
        <v>1.15224E-2</v>
      </c>
      <c r="Y106">
        <f t="shared" si="4"/>
        <v>1.160655E-2</v>
      </c>
    </row>
    <row r="107" spans="4:25" x14ac:dyDescent="0.25">
      <c r="D107" s="9">
        <v>5.1222999999999903</v>
      </c>
      <c r="E107" s="10">
        <v>1.1509191546023301</v>
      </c>
      <c r="L107">
        <v>77</v>
      </c>
      <c r="M107">
        <v>4.1722999999999999</v>
      </c>
      <c r="N107">
        <v>1299.83</v>
      </c>
      <c r="O107">
        <v>3.0695800000000002</v>
      </c>
      <c r="P107" s="1">
        <v>-1.15224E-2</v>
      </c>
      <c r="Q107" s="1">
        <v>-1.13504E-2</v>
      </c>
      <c r="R107">
        <v>-20.8279</v>
      </c>
      <c r="S107">
        <v>-19.772300000000001</v>
      </c>
      <c r="T107">
        <v>21.112300000000001</v>
      </c>
      <c r="U107">
        <v>21.112300000000001</v>
      </c>
      <c r="W107" s="1">
        <f t="shared" si="5"/>
        <v>1.15224E-2</v>
      </c>
      <c r="X107" s="1">
        <f t="shared" si="5"/>
        <v>1.13504E-2</v>
      </c>
      <c r="Y107">
        <f t="shared" si="4"/>
        <v>1.1436399999999999E-2</v>
      </c>
    </row>
    <row r="108" spans="4:25" x14ac:dyDescent="0.25">
      <c r="D108" s="9">
        <v>5.1722999999999901</v>
      </c>
      <c r="E108" s="10">
        <v>1.1398018380706401</v>
      </c>
      <c r="L108">
        <v>78</v>
      </c>
      <c r="M108">
        <v>4.2222999999999997</v>
      </c>
      <c r="N108">
        <v>1299.8399999999999</v>
      </c>
      <c r="O108">
        <v>3.1021000000000001</v>
      </c>
      <c r="P108" s="1">
        <v>-1.1350499999999999E-2</v>
      </c>
      <c r="Q108" s="1">
        <v>-1.11749E-2</v>
      </c>
      <c r="R108">
        <v>-19.772500000000001</v>
      </c>
      <c r="S108">
        <v>-18.753699999999998</v>
      </c>
      <c r="T108">
        <v>20.374600000000001</v>
      </c>
      <c r="U108">
        <v>20.374600000000001</v>
      </c>
      <c r="W108" s="1">
        <f t="shared" si="5"/>
        <v>1.1350499999999999E-2</v>
      </c>
      <c r="X108" s="1">
        <f t="shared" si="5"/>
        <v>1.11749E-2</v>
      </c>
      <c r="Y108">
        <f t="shared" si="4"/>
        <v>1.12627E-2</v>
      </c>
    </row>
    <row r="109" spans="4:25" x14ac:dyDescent="0.25">
      <c r="D109" s="9">
        <v>5.22229999999999</v>
      </c>
      <c r="E109" s="10">
        <v>1.1401997822080401</v>
      </c>
      <c r="L109">
        <v>79</v>
      </c>
      <c r="M109">
        <v>4.2723000000000004</v>
      </c>
      <c r="N109">
        <v>1299.8499999999999</v>
      </c>
      <c r="O109">
        <v>3.1341100000000002</v>
      </c>
      <c r="P109" s="1">
        <v>-1.1174999999999999E-2</v>
      </c>
      <c r="Q109" s="1">
        <v>-1.0995899999999999E-2</v>
      </c>
      <c r="R109">
        <v>-18.753900000000002</v>
      </c>
      <c r="S109">
        <v>-17.7714</v>
      </c>
      <c r="T109">
        <v>19.648299999999999</v>
      </c>
      <c r="U109">
        <v>19.648299999999999</v>
      </c>
      <c r="W109" s="1">
        <f t="shared" si="5"/>
        <v>1.1174999999999999E-2</v>
      </c>
      <c r="X109" s="1">
        <f t="shared" si="5"/>
        <v>1.0995899999999999E-2</v>
      </c>
      <c r="Y109">
        <f t="shared" si="4"/>
        <v>1.108545E-2</v>
      </c>
    </row>
    <row r="110" spans="4:25" x14ac:dyDescent="0.25">
      <c r="D110" s="9">
        <v>5.2722999999999898</v>
      </c>
      <c r="E110" s="10">
        <v>1.12431199367487</v>
      </c>
      <c r="L110">
        <v>80</v>
      </c>
      <c r="M110">
        <v>4.3223000000000003</v>
      </c>
      <c r="N110">
        <v>1299.8599999999999</v>
      </c>
      <c r="O110">
        <v>3.16561</v>
      </c>
      <c r="P110" s="1">
        <v>-1.0995899999999999E-2</v>
      </c>
      <c r="Q110" s="1">
        <v>-1.0813400000000001E-2</v>
      </c>
      <c r="R110">
        <v>-17.771599999999999</v>
      </c>
      <c r="S110">
        <v>-16.8249</v>
      </c>
      <c r="T110">
        <v>18.933599999999998</v>
      </c>
      <c r="U110">
        <v>18.933599999999998</v>
      </c>
      <c r="W110" s="1">
        <f t="shared" si="5"/>
        <v>1.0995899999999999E-2</v>
      </c>
      <c r="X110" s="1">
        <f t="shared" si="5"/>
        <v>1.0813400000000001E-2</v>
      </c>
      <c r="Y110">
        <f t="shared" si="4"/>
        <v>1.090465E-2</v>
      </c>
    </row>
    <row r="111" spans="4:25" x14ac:dyDescent="0.25">
      <c r="D111" s="9">
        <v>5.3222999999999896</v>
      </c>
      <c r="E111" s="10">
        <v>1.1053225208480799</v>
      </c>
      <c r="L111">
        <v>81</v>
      </c>
      <c r="M111">
        <v>4.3723000000000001</v>
      </c>
      <c r="N111">
        <v>1299.8699999999999</v>
      </c>
      <c r="O111">
        <v>3.19659</v>
      </c>
      <c r="P111" s="1">
        <v>-1.0813400000000001E-2</v>
      </c>
      <c r="Q111" s="1">
        <v>-1.06275E-2</v>
      </c>
      <c r="R111">
        <v>-16.824999999999999</v>
      </c>
      <c r="S111">
        <v>-15.913500000000001</v>
      </c>
      <c r="T111">
        <v>18.230799999999999</v>
      </c>
      <c r="U111">
        <v>18.230799999999999</v>
      </c>
      <c r="W111" s="1">
        <f t="shared" si="5"/>
        <v>1.0813400000000001E-2</v>
      </c>
      <c r="X111" s="1">
        <f t="shared" si="5"/>
        <v>1.06275E-2</v>
      </c>
      <c r="Y111">
        <f t="shared" si="4"/>
        <v>1.0720449999999999E-2</v>
      </c>
    </row>
    <row r="112" spans="4:25" x14ac:dyDescent="0.25">
      <c r="D112" s="9">
        <v>5.3722999999999903</v>
      </c>
      <c r="E112" s="10">
        <v>1.07886142684291</v>
      </c>
      <c r="L112">
        <v>82</v>
      </c>
      <c r="M112">
        <v>4.4222999999999999</v>
      </c>
      <c r="N112">
        <v>1299.8800000000001</v>
      </c>
      <c r="O112">
        <v>3.2270300000000001</v>
      </c>
      <c r="P112" s="1">
        <v>-1.06275E-2</v>
      </c>
      <c r="Q112" s="1">
        <v>-1.04382E-2</v>
      </c>
      <c r="R112">
        <v>-15.913600000000001</v>
      </c>
      <c r="S112">
        <v>-15.0366</v>
      </c>
      <c r="T112">
        <v>17.54</v>
      </c>
      <c r="U112">
        <v>17.54</v>
      </c>
      <c r="W112" s="1">
        <f t="shared" si="5"/>
        <v>1.06275E-2</v>
      </c>
      <c r="X112" s="1">
        <f t="shared" si="5"/>
        <v>1.04382E-2</v>
      </c>
      <c r="Y112">
        <f t="shared" si="4"/>
        <v>1.053285E-2</v>
      </c>
    </row>
    <row r="113" spans="4:25" x14ac:dyDescent="0.25">
      <c r="D113" s="9">
        <v>5.4222999999999901</v>
      </c>
      <c r="E113" s="10">
        <v>1.0621733409509</v>
      </c>
      <c r="L113">
        <v>83</v>
      </c>
      <c r="M113">
        <v>4.4722999999999997</v>
      </c>
      <c r="N113">
        <v>1299.8900000000001</v>
      </c>
      <c r="O113">
        <v>3.2569300000000001</v>
      </c>
      <c r="P113" s="1">
        <v>-1.04382E-2</v>
      </c>
      <c r="Q113" s="1">
        <v>-1.02457E-2</v>
      </c>
      <c r="R113">
        <v>-15.0367</v>
      </c>
      <c r="S113">
        <v>-14.1937</v>
      </c>
      <c r="T113">
        <v>16.861599999999999</v>
      </c>
      <c r="U113">
        <v>16.861599999999999</v>
      </c>
      <c r="W113" s="1">
        <f t="shared" si="5"/>
        <v>1.04382E-2</v>
      </c>
      <c r="X113" s="1">
        <f t="shared" si="5"/>
        <v>1.02457E-2</v>
      </c>
      <c r="Y113">
        <f t="shared" si="4"/>
        <v>1.0341949999999999E-2</v>
      </c>
    </row>
    <row r="114" spans="4:25" x14ac:dyDescent="0.25">
      <c r="D114" s="9">
        <v>5.47229999999999</v>
      </c>
      <c r="E114" s="10">
        <v>1.0551170604246101</v>
      </c>
      <c r="L114">
        <v>84</v>
      </c>
      <c r="M114">
        <v>4.5223000000000004</v>
      </c>
      <c r="N114">
        <v>1299.9000000000001</v>
      </c>
      <c r="O114">
        <v>3.2862800000000001</v>
      </c>
      <c r="P114" s="1">
        <v>-1.02457E-2</v>
      </c>
      <c r="Q114" s="1">
        <v>-1.005E-2</v>
      </c>
      <c r="R114">
        <v>-14.1938</v>
      </c>
      <c r="S114">
        <v>-13.384</v>
      </c>
      <c r="T114">
        <v>16.195599999999999</v>
      </c>
      <c r="U114">
        <v>16.195599999999999</v>
      </c>
      <c r="W114" s="1">
        <f t="shared" si="5"/>
        <v>1.02457E-2</v>
      </c>
      <c r="X114" s="1">
        <f t="shared" si="5"/>
        <v>1.005E-2</v>
      </c>
      <c r="Y114">
        <f t="shared" si="4"/>
        <v>1.014785E-2</v>
      </c>
    </row>
    <row r="115" spans="4:25" x14ac:dyDescent="0.25">
      <c r="D115" s="9">
        <v>5.5222999999999898</v>
      </c>
      <c r="E115" s="10">
        <v>1.04024629911902</v>
      </c>
      <c r="L115">
        <v>85</v>
      </c>
      <c r="M115">
        <v>4.5723000000000003</v>
      </c>
      <c r="N115">
        <v>1299.9100000000001</v>
      </c>
      <c r="O115">
        <v>3.31507</v>
      </c>
      <c r="P115" s="1">
        <v>-1.005E-2</v>
      </c>
      <c r="Q115" s="1">
        <v>-9.8511899999999993E-3</v>
      </c>
      <c r="R115">
        <v>-13.3841</v>
      </c>
      <c r="S115">
        <v>-12.606999999999999</v>
      </c>
      <c r="T115">
        <v>15.542400000000001</v>
      </c>
      <c r="U115">
        <v>15.542400000000001</v>
      </c>
      <c r="W115" s="1">
        <f t="shared" si="5"/>
        <v>1.005E-2</v>
      </c>
      <c r="X115" s="1">
        <f t="shared" si="5"/>
        <v>9.8511899999999993E-3</v>
      </c>
      <c r="Y115">
        <f t="shared" si="4"/>
        <v>9.9505949999999996E-3</v>
      </c>
    </row>
    <row r="116" spans="4:25" x14ac:dyDescent="0.25">
      <c r="D116" s="9">
        <v>5.5722999999999896</v>
      </c>
      <c r="E116" s="10">
        <v>1.0219709630406999</v>
      </c>
      <c r="L116">
        <v>86</v>
      </c>
      <c r="M116">
        <v>4.6223000000000001</v>
      </c>
      <c r="N116">
        <v>1299.9100000000001</v>
      </c>
      <c r="O116">
        <v>3.3432900000000001</v>
      </c>
      <c r="P116" s="1">
        <v>-9.8512099999999991E-3</v>
      </c>
      <c r="Q116" s="1">
        <v>-9.6494100000000006E-3</v>
      </c>
      <c r="R116">
        <v>-12.607100000000001</v>
      </c>
      <c r="S116">
        <v>-11.862</v>
      </c>
      <c r="T116">
        <v>14.901999999999999</v>
      </c>
      <c r="U116">
        <v>14.901999999999999</v>
      </c>
      <c r="W116" s="1">
        <f t="shared" si="5"/>
        <v>9.8512099999999991E-3</v>
      </c>
      <c r="X116" s="1">
        <f t="shared" si="5"/>
        <v>9.6494100000000006E-3</v>
      </c>
      <c r="Y116">
        <f t="shared" si="4"/>
        <v>9.7503099999999999E-3</v>
      </c>
    </row>
    <row r="117" spans="4:25" x14ac:dyDescent="0.25">
      <c r="D117" s="9">
        <v>5.6222999999999903</v>
      </c>
      <c r="E117" s="10">
        <v>1.00708943521359</v>
      </c>
      <c r="L117">
        <v>87</v>
      </c>
      <c r="M117">
        <v>4.6722999999999999</v>
      </c>
      <c r="N117">
        <v>1299.92</v>
      </c>
      <c r="O117">
        <v>3.37093</v>
      </c>
      <c r="P117" s="1">
        <v>-9.6494300000000005E-3</v>
      </c>
      <c r="Q117" s="1">
        <v>-9.44475E-3</v>
      </c>
      <c r="R117">
        <v>-11.8621</v>
      </c>
      <c r="S117">
        <v>-11.148400000000001</v>
      </c>
      <c r="T117">
        <v>14.274800000000001</v>
      </c>
      <c r="U117">
        <v>14.274800000000001</v>
      </c>
      <c r="W117" s="1">
        <f t="shared" si="5"/>
        <v>9.6494300000000005E-3</v>
      </c>
      <c r="X117" s="1">
        <f t="shared" si="5"/>
        <v>9.44475E-3</v>
      </c>
      <c r="Y117">
        <f t="shared" si="4"/>
        <v>9.5470900000000011E-3</v>
      </c>
    </row>
    <row r="118" spans="4:25" x14ac:dyDescent="0.25">
      <c r="D118" s="9">
        <v>5.6722999999999901</v>
      </c>
      <c r="E118" s="10">
        <v>0.98531649724343695</v>
      </c>
      <c r="L118">
        <v>88</v>
      </c>
      <c r="M118">
        <v>4.7222999999999997</v>
      </c>
      <c r="N118">
        <v>1299.93</v>
      </c>
      <c r="O118">
        <v>3.3979900000000001</v>
      </c>
      <c r="P118" s="1">
        <v>-9.4447699999999999E-3</v>
      </c>
      <c r="Q118" s="1">
        <v>-9.2373300000000002E-3</v>
      </c>
      <c r="R118">
        <v>-11.1485</v>
      </c>
      <c r="S118">
        <v>-10.465400000000001</v>
      </c>
      <c r="T118">
        <v>13.6609</v>
      </c>
      <c r="U118">
        <v>13.6609</v>
      </c>
      <c r="W118" s="1">
        <f t="shared" si="5"/>
        <v>9.4447699999999999E-3</v>
      </c>
      <c r="X118" s="1">
        <f t="shared" si="5"/>
        <v>9.2373300000000002E-3</v>
      </c>
      <c r="Y118">
        <f t="shared" si="4"/>
        <v>9.34105E-3</v>
      </c>
    </row>
    <row r="119" spans="4:25" x14ac:dyDescent="0.25">
      <c r="D119" s="9">
        <v>5.72229999999999</v>
      </c>
      <c r="E119" s="10">
        <v>0.96843151907069802</v>
      </c>
      <c r="L119">
        <v>89</v>
      </c>
      <c r="M119">
        <v>4.7723000000000004</v>
      </c>
      <c r="N119">
        <v>1299.93</v>
      </c>
      <c r="O119">
        <v>3.4244500000000002</v>
      </c>
      <c r="P119" s="1">
        <v>-9.2373500000000001E-3</v>
      </c>
      <c r="Q119" s="1">
        <v>-9.0272800000000004E-3</v>
      </c>
      <c r="R119">
        <v>-10.4655</v>
      </c>
      <c r="S119">
        <v>-9.8124900000000004</v>
      </c>
      <c r="T119">
        <v>13.060499999999999</v>
      </c>
      <c r="U119">
        <v>13.060499999999999</v>
      </c>
      <c r="W119" s="1">
        <f t="shared" si="5"/>
        <v>9.2373500000000001E-3</v>
      </c>
      <c r="X119" s="1">
        <f t="shared" si="5"/>
        <v>9.0272800000000004E-3</v>
      </c>
      <c r="Y119">
        <f t="shared" si="4"/>
        <v>9.1323150000000002E-3</v>
      </c>
    </row>
    <row r="120" spans="4:25" x14ac:dyDescent="0.25">
      <c r="D120" s="9">
        <v>5.7722999999999898</v>
      </c>
      <c r="E120" s="10">
        <v>0.95125374738428503</v>
      </c>
      <c r="L120">
        <v>90</v>
      </c>
      <c r="M120">
        <v>4.8223000000000003</v>
      </c>
      <c r="N120">
        <v>1299.94</v>
      </c>
      <c r="O120">
        <v>3.45031</v>
      </c>
      <c r="P120" s="1">
        <v>-9.0272900000000003E-3</v>
      </c>
      <c r="Q120" s="1">
        <v>-8.8147299999999998E-3</v>
      </c>
      <c r="R120">
        <v>-9.8125800000000005</v>
      </c>
      <c r="S120">
        <v>-9.1889000000000003</v>
      </c>
      <c r="T120">
        <v>12.473699999999999</v>
      </c>
      <c r="U120">
        <v>12.473699999999999</v>
      </c>
      <c r="W120" s="1">
        <f t="shared" si="5"/>
        <v>9.0272900000000003E-3</v>
      </c>
      <c r="X120" s="1">
        <f t="shared" si="5"/>
        <v>8.8147299999999998E-3</v>
      </c>
      <c r="Y120">
        <f t="shared" si="4"/>
        <v>8.9210100000000001E-3</v>
      </c>
    </row>
    <row r="121" spans="4:25" x14ac:dyDescent="0.25">
      <c r="D121" s="9">
        <v>5.8222999999999896</v>
      </c>
      <c r="E121" s="10">
        <v>0.93123634761668395</v>
      </c>
      <c r="L121">
        <v>91</v>
      </c>
      <c r="M121">
        <v>4.8723000000000001</v>
      </c>
      <c r="N121">
        <v>1299.95</v>
      </c>
      <c r="O121">
        <v>3.4755600000000002</v>
      </c>
      <c r="P121" s="1">
        <v>-8.8147399999999997E-3</v>
      </c>
      <c r="Q121" s="1">
        <v>-8.5998399999999992E-3</v>
      </c>
      <c r="R121">
        <v>-9.1889900000000004</v>
      </c>
      <c r="S121">
        <v>-8.5939499999999995</v>
      </c>
      <c r="T121">
        <v>11.900700000000001</v>
      </c>
      <c r="U121">
        <v>11.900700000000001</v>
      </c>
      <c r="W121" s="1">
        <f t="shared" si="5"/>
        <v>8.8147399999999997E-3</v>
      </c>
      <c r="X121" s="1">
        <f t="shared" si="5"/>
        <v>8.5998399999999992E-3</v>
      </c>
      <c r="Y121">
        <f t="shared" si="4"/>
        <v>8.7072899999999995E-3</v>
      </c>
    </row>
    <row r="122" spans="4:25" x14ac:dyDescent="0.25">
      <c r="D122" s="9">
        <v>5.8722999999999903</v>
      </c>
      <c r="E122" s="10">
        <v>0.90851139490713695</v>
      </c>
      <c r="L122">
        <v>92</v>
      </c>
      <c r="M122">
        <v>4.9222999999999999</v>
      </c>
      <c r="N122">
        <v>1299.95</v>
      </c>
      <c r="O122">
        <v>3.5002</v>
      </c>
      <c r="P122" s="1">
        <v>-8.5998499999999992E-3</v>
      </c>
      <c r="Q122" s="1">
        <v>-8.3827599999999995E-3</v>
      </c>
      <c r="R122">
        <v>-8.5940399999999997</v>
      </c>
      <c r="S122">
        <v>-8.0269600000000008</v>
      </c>
      <c r="T122">
        <v>11.341699999999999</v>
      </c>
      <c r="U122">
        <v>11.341699999999999</v>
      </c>
      <c r="W122" s="1">
        <f t="shared" si="5"/>
        <v>8.5998499999999992E-3</v>
      </c>
      <c r="X122" s="1">
        <f t="shared" si="5"/>
        <v>8.3827599999999995E-3</v>
      </c>
      <c r="Y122">
        <f t="shared" si="4"/>
        <v>8.4913049999999993E-3</v>
      </c>
    </row>
    <row r="123" spans="4:25" x14ac:dyDescent="0.25">
      <c r="D123" s="9">
        <v>5.9222999999999901</v>
      </c>
      <c r="E123" s="10">
        <v>0.866385030206269</v>
      </c>
      <c r="L123">
        <v>93</v>
      </c>
      <c r="M123">
        <v>4.9722999999999997</v>
      </c>
      <c r="N123">
        <v>1299.96</v>
      </c>
      <c r="O123">
        <v>3.5242100000000001</v>
      </c>
      <c r="P123" s="1">
        <v>-8.3827599999999995E-3</v>
      </c>
      <c r="Q123" s="1">
        <v>-8.1636499999999997E-3</v>
      </c>
      <c r="R123">
        <v>-8.0270399999999995</v>
      </c>
      <c r="S123">
        <v>-7.4871999999999996</v>
      </c>
      <c r="T123">
        <v>10.7967</v>
      </c>
      <c r="U123">
        <v>10.7967</v>
      </c>
      <c r="W123" s="1">
        <f t="shared" si="5"/>
        <v>8.3827599999999995E-3</v>
      </c>
      <c r="X123" s="1">
        <f t="shared" si="5"/>
        <v>8.1636499999999997E-3</v>
      </c>
      <c r="Y123">
        <f t="shared" si="4"/>
        <v>8.2732049999999988E-3</v>
      </c>
    </row>
    <row r="124" spans="4:25" x14ac:dyDescent="0.25">
      <c r="D124" s="9">
        <v>5.97229999999999</v>
      </c>
      <c r="E124" s="10">
        <v>0.82999102724289198</v>
      </c>
      <c r="L124">
        <v>94</v>
      </c>
      <c r="M124">
        <v>5.0223000000000004</v>
      </c>
      <c r="N124">
        <v>1299.96</v>
      </c>
      <c r="O124">
        <v>3.5476000000000001</v>
      </c>
      <c r="P124" s="1">
        <v>-8.1636499999999997E-3</v>
      </c>
      <c r="Q124" s="1">
        <v>-7.9427200000000003E-3</v>
      </c>
      <c r="R124">
        <v>-7.4872800000000002</v>
      </c>
      <c r="S124">
        <v>-6.9739800000000001</v>
      </c>
      <c r="T124">
        <v>10.2661</v>
      </c>
      <c r="U124">
        <v>10.2661</v>
      </c>
      <c r="W124" s="1">
        <f t="shared" si="5"/>
        <v>8.1636499999999997E-3</v>
      </c>
      <c r="X124" s="1">
        <f t="shared" si="5"/>
        <v>7.9427200000000003E-3</v>
      </c>
      <c r="Y124">
        <f t="shared" si="4"/>
        <v>8.0531850000000009E-3</v>
      </c>
    </row>
    <row r="125" spans="4:25" x14ac:dyDescent="0.25">
      <c r="D125" s="9">
        <v>6.0222999999999898</v>
      </c>
      <c r="E125" s="10">
        <v>0.80768430644618305</v>
      </c>
      <c r="L125">
        <v>95</v>
      </c>
      <c r="M125">
        <v>5.0723000000000003</v>
      </c>
      <c r="N125">
        <v>1299.96</v>
      </c>
      <c r="O125">
        <v>3.5703499999999999</v>
      </c>
      <c r="P125" s="1">
        <v>-7.9427200000000003E-3</v>
      </c>
      <c r="Q125" s="1">
        <v>-7.7201199999999996E-3</v>
      </c>
      <c r="R125">
        <v>-6.9740500000000001</v>
      </c>
      <c r="S125">
        <v>-6.4865700000000004</v>
      </c>
      <c r="T125">
        <v>9.7497600000000002</v>
      </c>
      <c r="U125">
        <v>9.7497600000000002</v>
      </c>
      <c r="W125" s="1">
        <f t="shared" si="5"/>
        <v>7.9427200000000003E-3</v>
      </c>
      <c r="X125" s="1">
        <f t="shared" si="5"/>
        <v>7.7201199999999996E-3</v>
      </c>
      <c r="Y125">
        <f t="shared" si="4"/>
        <v>7.8314200000000004E-3</v>
      </c>
    </row>
    <row r="126" spans="4:25" x14ac:dyDescent="0.25">
      <c r="D126" s="9">
        <v>6.0722999999999896</v>
      </c>
      <c r="E126" s="10">
        <v>0.79104992053482104</v>
      </c>
      <c r="L126">
        <v>96</v>
      </c>
      <c r="M126">
        <v>5.1223000000000001</v>
      </c>
      <c r="N126">
        <v>1299.97</v>
      </c>
      <c r="O126">
        <v>3.5924700000000001</v>
      </c>
      <c r="P126" s="1">
        <v>-7.7201199999999996E-3</v>
      </c>
      <c r="Q126" s="1">
        <v>-7.4960799999999996E-3</v>
      </c>
      <c r="R126">
        <v>-6.4866400000000004</v>
      </c>
      <c r="S126">
        <v>-6.0242399999999998</v>
      </c>
      <c r="T126">
        <v>9.2478999999999996</v>
      </c>
      <c r="U126">
        <v>9.2478999999999996</v>
      </c>
      <c r="W126" s="1">
        <f t="shared" si="5"/>
        <v>7.7201199999999996E-3</v>
      </c>
      <c r="X126" s="1">
        <f t="shared" si="5"/>
        <v>7.4960799999999996E-3</v>
      </c>
      <c r="Y126">
        <f t="shared" si="4"/>
        <v>7.6080999999999996E-3</v>
      </c>
    </row>
    <row r="127" spans="4:25" x14ac:dyDescent="0.25">
      <c r="D127" s="9">
        <v>6.1222999999999903</v>
      </c>
      <c r="E127" s="10">
        <v>0.77444359012451702</v>
      </c>
      <c r="L127">
        <v>97</v>
      </c>
      <c r="M127">
        <v>5.1722999999999999</v>
      </c>
      <c r="N127">
        <v>1299.97</v>
      </c>
      <c r="O127">
        <v>3.6139399999999999</v>
      </c>
      <c r="P127" s="1">
        <v>-7.4960599999999997E-3</v>
      </c>
      <c r="Q127" s="1">
        <v>-7.2707900000000001E-3</v>
      </c>
      <c r="R127">
        <v>-6.0243099999999998</v>
      </c>
      <c r="S127">
        <v>-5.5862800000000004</v>
      </c>
      <c r="T127">
        <v>8.7606099999999998</v>
      </c>
      <c r="U127">
        <v>8.7606099999999998</v>
      </c>
      <c r="W127" s="1">
        <f t="shared" si="5"/>
        <v>7.4960599999999997E-3</v>
      </c>
      <c r="X127" s="1">
        <f t="shared" si="5"/>
        <v>7.2707900000000001E-3</v>
      </c>
      <c r="Y127">
        <f t="shared" ref="Y127:Y158" si="6">-(P127+Q127)/2</f>
        <v>7.3834249999999999E-3</v>
      </c>
    </row>
    <row r="128" spans="4:25" x14ac:dyDescent="0.25">
      <c r="D128" s="9">
        <v>6.1722999999999901</v>
      </c>
      <c r="E128" s="10">
        <v>0.73543827778801896</v>
      </c>
      <c r="L128">
        <v>98</v>
      </c>
      <c r="M128">
        <v>5.2222999999999997</v>
      </c>
      <c r="N128">
        <v>1299.97</v>
      </c>
      <c r="O128">
        <v>3.6347700000000001</v>
      </c>
      <c r="P128" s="1">
        <v>-7.2707700000000002E-3</v>
      </c>
      <c r="Q128" s="1">
        <v>-7.0444799999999997E-3</v>
      </c>
      <c r="R128">
        <v>-5.5863399999999999</v>
      </c>
      <c r="S128">
        <v>-5.1719499999999998</v>
      </c>
      <c r="T128">
        <v>8.28796</v>
      </c>
      <c r="U128">
        <v>8.28796</v>
      </c>
      <c r="W128" s="1">
        <f t="shared" si="5"/>
        <v>7.2707700000000002E-3</v>
      </c>
      <c r="X128" s="1">
        <f t="shared" si="5"/>
        <v>7.0444799999999997E-3</v>
      </c>
      <c r="Y128">
        <f t="shared" si="6"/>
        <v>7.1576249999999999E-3</v>
      </c>
    </row>
    <row r="129" spans="4:25" x14ac:dyDescent="0.25">
      <c r="D129" s="9">
        <v>6.22229999999999</v>
      </c>
      <c r="E129" s="10">
        <v>0.69342763842793398</v>
      </c>
      <c r="L129">
        <v>99</v>
      </c>
      <c r="M129">
        <v>5.2723000000000004</v>
      </c>
      <c r="N129">
        <v>1299.98</v>
      </c>
      <c r="O129">
        <v>3.6549499999999999</v>
      </c>
      <c r="P129" s="1">
        <v>-7.0444499999999998E-3</v>
      </c>
      <c r="Q129" s="1">
        <v>-6.8173799999999996E-3</v>
      </c>
      <c r="R129">
        <v>-5.1720100000000002</v>
      </c>
      <c r="S129">
        <v>-4.7805099999999996</v>
      </c>
      <c r="T129">
        <v>7.8300200000000002</v>
      </c>
      <c r="U129">
        <v>7.8300200000000002</v>
      </c>
      <c r="W129" s="1">
        <f t="shared" si="5"/>
        <v>7.0444499999999998E-3</v>
      </c>
      <c r="X129" s="1">
        <f t="shared" si="5"/>
        <v>6.8173799999999996E-3</v>
      </c>
      <c r="Y129">
        <f t="shared" si="6"/>
        <v>6.9309149999999993E-3</v>
      </c>
    </row>
    <row r="130" spans="4:25" x14ac:dyDescent="0.25">
      <c r="D130" s="9">
        <v>6.2722999999999898</v>
      </c>
      <c r="E130" s="10">
        <v>0.67051085878160399</v>
      </c>
      <c r="L130">
        <v>100</v>
      </c>
      <c r="M130">
        <v>5.3223000000000003</v>
      </c>
      <c r="N130">
        <v>1299.98</v>
      </c>
      <c r="O130">
        <v>3.67448</v>
      </c>
      <c r="P130" s="1">
        <v>-6.8173499999999998E-3</v>
      </c>
      <c r="Q130" s="1">
        <v>-6.5897300000000002E-3</v>
      </c>
      <c r="R130">
        <v>-4.7805600000000004</v>
      </c>
      <c r="S130">
        <v>-4.4112200000000001</v>
      </c>
      <c r="T130">
        <v>7.3868400000000003</v>
      </c>
      <c r="U130">
        <v>7.3868400000000003</v>
      </c>
      <c r="W130" s="1">
        <f t="shared" si="5"/>
        <v>6.8173499999999998E-3</v>
      </c>
      <c r="X130" s="1">
        <f t="shared" si="5"/>
        <v>6.5897300000000002E-3</v>
      </c>
      <c r="Y130">
        <f t="shared" si="6"/>
        <v>6.70354E-3</v>
      </c>
    </row>
    <row r="131" spans="4:25" x14ac:dyDescent="0.25">
      <c r="D131" s="9">
        <v>6.3222999999999896</v>
      </c>
      <c r="E131" s="10">
        <v>0.65236888475485799</v>
      </c>
      <c r="L131">
        <v>101</v>
      </c>
      <c r="M131">
        <v>5.3723000000000001</v>
      </c>
      <c r="N131">
        <v>1299.98</v>
      </c>
      <c r="O131">
        <v>3.6933600000000002</v>
      </c>
      <c r="P131" s="1">
        <v>-6.5897000000000004E-3</v>
      </c>
      <c r="Q131" s="1">
        <v>-6.36179E-3</v>
      </c>
      <c r="R131">
        <v>-4.4112799999999996</v>
      </c>
      <c r="S131">
        <v>-4.0633499999999998</v>
      </c>
      <c r="T131">
        <v>6.95845</v>
      </c>
      <c r="U131">
        <v>6.95845</v>
      </c>
      <c r="W131" s="1">
        <f t="shared" si="5"/>
        <v>6.5897000000000004E-3</v>
      </c>
      <c r="X131" s="1">
        <f t="shared" si="5"/>
        <v>6.36179E-3</v>
      </c>
      <c r="Y131">
        <f t="shared" si="6"/>
        <v>6.4757449999999998E-3</v>
      </c>
    </row>
    <row r="132" spans="4:25" x14ac:dyDescent="0.25">
      <c r="D132" s="9">
        <v>6.3722999999999903</v>
      </c>
      <c r="E132" s="10">
        <v>0.627300954230398</v>
      </c>
      <c r="L132">
        <v>102</v>
      </c>
      <c r="M132">
        <v>5.4222999999999999</v>
      </c>
      <c r="N132">
        <v>1299.98</v>
      </c>
      <c r="O132">
        <v>3.7115900000000002</v>
      </c>
      <c r="P132" s="1">
        <v>-6.3617500000000002E-3</v>
      </c>
      <c r="Q132" s="1">
        <v>-6.1338199999999999E-3</v>
      </c>
      <c r="R132">
        <v>-4.0633999999999997</v>
      </c>
      <c r="S132">
        <v>-3.7361599999999999</v>
      </c>
      <c r="T132">
        <v>6.54488</v>
      </c>
      <c r="U132">
        <v>6.54488</v>
      </c>
      <c r="W132" s="1">
        <f t="shared" si="5"/>
        <v>6.3617500000000002E-3</v>
      </c>
      <c r="X132" s="1">
        <f t="shared" si="5"/>
        <v>6.1338199999999999E-3</v>
      </c>
      <c r="Y132">
        <f t="shared" si="6"/>
        <v>6.2477850000000005E-3</v>
      </c>
    </row>
    <row r="133" spans="4:25" x14ac:dyDescent="0.25">
      <c r="D133" s="9">
        <v>6.4222999999999901</v>
      </c>
      <c r="E133" s="10">
        <v>0.58617348499815602</v>
      </c>
      <c r="L133">
        <v>103</v>
      </c>
      <c r="M133">
        <v>5.4722999999999997</v>
      </c>
      <c r="N133">
        <v>1299.99</v>
      </c>
      <c r="O133">
        <v>3.7291599999999998</v>
      </c>
      <c r="P133" s="1">
        <v>-6.1337800000000001E-3</v>
      </c>
      <c r="Q133" s="1">
        <v>-5.9060900000000001E-3</v>
      </c>
      <c r="R133">
        <v>-3.7362099999999998</v>
      </c>
      <c r="S133">
        <v>-3.4289000000000001</v>
      </c>
      <c r="T133">
        <v>6.1461199999999998</v>
      </c>
      <c r="U133">
        <v>6.1461199999999998</v>
      </c>
      <c r="W133" s="1">
        <f t="shared" si="5"/>
        <v>6.1337800000000001E-3</v>
      </c>
      <c r="X133" s="1">
        <f t="shared" si="5"/>
        <v>5.9060900000000001E-3</v>
      </c>
      <c r="Y133">
        <f t="shared" si="6"/>
        <v>6.0199350000000006E-3</v>
      </c>
    </row>
    <row r="134" spans="4:25" x14ac:dyDescent="0.25">
      <c r="D134" s="9">
        <v>6.47229999999999</v>
      </c>
      <c r="E134" s="10">
        <v>0.56145251050919098</v>
      </c>
      <c r="L134">
        <v>104</v>
      </c>
      <c r="M134">
        <v>5.5223000000000004</v>
      </c>
      <c r="N134">
        <v>1299.99</v>
      </c>
      <c r="O134">
        <v>3.7460800000000001</v>
      </c>
      <c r="P134" s="1">
        <v>-5.9060400000000004E-3</v>
      </c>
      <c r="Q134" s="1">
        <v>-5.6788899999999998E-3</v>
      </c>
      <c r="R134">
        <v>-3.4289499999999999</v>
      </c>
      <c r="S134">
        <v>-3.1408399999999999</v>
      </c>
      <c r="T134">
        <v>5.7621700000000002</v>
      </c>
      <c r="U134">
        <v>5.7621700000000002</v>
      </c>
      <c r="W134" s="1">
        <f t="shared" si="5"/>
        <v>5.9060400000000004E-3</v>
      </c>
      <c r="X134" s="1">
        <f t="shared" si="5"/>
        <v>5.6788899999999998E-3</v>
      </c>
      <c r="Y134">
        <f t="shared" si="6"/>
        <v>5.7924650000000001E-3</v>
      </c>
    </row>
    <row r="135" spans="4:25" x14ac:dyDescent="0.25">
      <c r="D135" s="9">
        <v>6.5222999999999898</v>
      </c>
      <c r="E135" s="10">
        <v>0.54899113261750199</v>
      </c>
      <c r="L135">
        <v>105</v>
      </c>
      <c r="M135">
        <v>5.5723000000000003</v>
      </c>
      <c r="N135">
        <v>1299.99</v>
      </c>
      <c r="O135">
        <v>3.7623500000000001</v>
      </c>
      <c r="P135" s="1">
        <v>-5.6788300000000002E-3</v>
      </c>
      <c r="Q135" s="1">
        <v>-5.4524999999999999E-3</v>
      </c>
      <c r="R135">
        <v>-3.1408800000000001</v>
      </c>
      <c r="S135">
        <v>-2.8712300000000002</v>
      </c>
      <c r="T135">
        <v>5.3929799999999997</v>
      </c>
      <c r="U135">
        <v>5.3929799999999997</v>
      </c>
      <c r="W135" s="1">
        <f t="shared" si="5"/>
        <v>5.6788300000000002E-3</v>
      </c>
      <c r="X135" s="1">
        <f t="shared" si="5"/>
        <v>5.4524999999999999E-3</v>
      </c>
      <c r="Y135">
        <f t="shared" si="6"/>
        <v>5.565665E-3</v>
      </c>
    </row>
    <row r="136" spans="4:25" x14ac:dyDescent="0.25">
      <c r="D136" s="9">
        <v>6.5722999999999896</v>
      </c>
      <c r="E136" s="10">
        <v>0.50799780944214901</v>
      </c>
      <c r="L136">
        <v>106</v>
      </c>
      <c r="M136">
        <v>5.6223000000000001</v>
      </c>
      <c r="N136">
        <v>1299.99</v>
      </c>
      <c r="O136">
        <v>3.7779699999999998</v>
      </c>
      <c r="P136" s="1">
        <v>-5.4524400000000002E-3</v>
      </c>
      <c r="Q136" s="1">
        <v>-5.2272300000000002E-3</v>
      </c>
      <c r="R136">
        <v>-2.87127</v>
      </c>
      <c r="S136">
        <v>-2.6193499999999998</v>
      </c>
      <c r="T136">
        <v>5.0385099999999996</v>
      </c>
      <c r="U136">
        <v>5.0385099999999996</v>
      </c>
      <c r="W136" s="1">
        <f t="shared" si="5"/>
        <v>5.4524400000000002E-3</v>
      </c>
      <c r="X136" s="1">
        <f t="shared" si="5"/>
        <v>5.2272300000000002E-3</v>
      </c>
      <c r="Y136">
        <f t="shared" si="6"/>
        <v>5.3398350000000002E-3</v>
      </c>
    </row>
    <row r="137" spans="4:25" x14ac:dyDescent="0.25">
      <c r="D137" s="9">
        <v>6.6222999999999796</v>
      </c>
      <c r="E137" s="10">
        <v>0.47828018784401</v>
      </c>
      <c r="L137">
        <v>107</v>
      </c>
      <c r="M137">
        <v>5.6722999999999999</v>
      </c>
      <c r="N137">
        <v>1299.99</v>
      </c>
      <c r="O137">
        <v>3.7929400000000002</v>
      </c>
      <c r="P137" s="1">
        <v>-5.2271599999999998E-3</v>
      </c>
      <c r="Q137" s="1">
        <v>-5.00338E-3</v>
      </c>
      <c r="R137">
        <v>-2.61938</v>
      </c>
      <c r="S137">
        <v>-2.3844500000000002</v>
      </c>
      <c r="T137">
        <v>4.6986699999999999</v>
      </c>
      <c r="U137">
        <v>4.6986699999999999</v>
      </c>
      <c r="W137" s="1">
        <f t="shared" si="5"/>
        <v>5.2271599999999998E-3</v>
      </c>
      <c r="X137" s="1">
        <f t="shared" si="5"/>
        <v>5.00338E-3</v>
      </c>
      <c r="Y137">
        <f t="shared" si="6"/>
        <v>5.1152699999999999E-3</v>
      </c>
    </row>
    <row r="138" spans="4:25" x14ac:dyDescent="0.25">
      <c r="D138" s="9">
        <v>6.6722999999999901</v>
      </c>
      <c r="E138" s="10">
        <v>0.42856663461012101</v>
      </c>
      <c r="L138">
        <v>108</v>
      </c>
      <c r="M138">
        <v>5.7222999999999997</v>
      </c>
      <c r="N138">
        <v>1299.99</v>
      </c>
      <c r="O138">
        <v>3.80728</v>
      </c>
      <c r="P138" s="1">
        <v>-5.0033100000000004E-3</v>
      </c>
      <c r="Q138" s="1">
        <v>-4.7812699999999998E-3</v>
      </c>
      <c r="R138">
        <v>-2.3844799999999999</v>
      </c>
      <c r="S138">
        <v>-2.16581</v>
      </c>
      <c r="T138">
        <v>4.3733899999999997</v>
      </c>
      <c r="U138">
        <v>4.3733899999999997</v>
      </c>
      <c r="W138" s="1">
        <f t="shared" si="5"/>
        <v>5.0033100000000004E-3</v>
      </c>
      <c r="X138" s="1">
        <f t="shared" si="5"/>
        <v>4.7812699999999998E-3</v>
      </c>
      <c r="Y138">
        <f t="shared" si="6"/>
        <v>4.8922900000000005E-3</v>
      </c>
    </row>
    <row r="139" spans="4:25" x14ac:dyDescent="0.25">
      <c r="D139" s="9">
        <v>6.7222999999999802</v>
      </c>
      <c r="E139" s="10">
        <v>0.36251474012358997</v>
      </c>
      <c r="L139">
        <v>109</v>
      </c>
      <c r="M139">
        <v>5.7723000000000004</v>
      </c>
      <c r="N139">
        <v>1299.99</v>
      </c>
      <c r="O139">
        <v>3.82098</v>
      </c>
      <c r="P139" s="1">
        <v>-4.7811900000000003E-3</v>
      </c>
      <c r="Q139" s="1">
        <v>-4.5612300000000003E-3</v>
      </c>
      <c r="R139">
        <v>-2.1658400000000002</v>
      </c>
      <c r="S139">
        <v>-1.96272</v>
      </c>
      <c r="T139">
        <v>4.0625400000000003</v>
      </c>
      <c r="U139">
        <v>4.0625400000000003</v>
      </c>
      <c r="W139" s="1">
        <f t="shared" si="5"/>
        <v>4.7811900000000003E-3</v>
      </c>
      <c r="X139" s="1">
        <f t="shared" si="5"/>
        <v>4.5612300000000003E-3</v>
      </c>
      <c r="Y139">
        <f t="shared" si="6"/>
        <v>4.6712100000000003E-3</v>
      </c>
    </row>
    <row r="140" spans="4:25" x14ac:dyDescent="0.25">
      <c r="D140" s="9">
        <v>6.7722999999999898</v>
      </c>
      <c r="E140" s="10">
        <v>0.31914565903979702</v>
      </c>
      <c r="L140">
        <v>110</v>
      </c>
      <c r="M140">
        <v>5.8223000000000003</v>
      </c>
      <c r="N140">
        <v>1299.99</v>
      </c>
      <c r="O140">
        <v>3.8340399999999999</v>
      </c>
      <c r="P140" s="1">
        <v>-4.56114E-3</v>
      </c>
      <c r="Q140" s="1">
        <v>-4.3435699999999997E-3</v>
      </c>
      <c r="R140">
        <v>-1.96275</v>
      </c>
      <c r="S140">
        <v>-1.7744500000000001</v>
      </c>
      <c r="T140">
        <v>3.7659899999999999</v>
      </c>
      <c r="U140">
        <v>3.7659899999999999</v>
      </c>
      <c r="W140" s="1">
        <f t="shared" si="5"/>
        <v>4.56114E-3</v>
      </c>
      <c r="X140" s="1">
        <f t="shared" si="5"/>
        <v>4.3435699999999997E-3</v>
      </c>
      <c r="Y140">
        <f t="shared" si="6"/>
        <v>4.4523549999999999E-3</v>
      </c>
    </row>
    <row r="141" spans="4:25" x14ac:dyDescent="0.25">
      <c r="D141" s="9">
        <v>6.8222999999999798</v>
      </c>
      <c r="E141" s="10">
        <v>0.29598368685212301</v>
      </c>
      <c r="L141">
        <v>111</v>
      </c>
      <c r="M141">
        <v>5.8723000000000001</v>
      </c>
      <c r="N141">
        <v>1300</v>
      </c>
      <c r="O141">
        <v>3.8464900000000002</v>
      </c>
      <c r="P141" s="1">
        <v>-4.3434800000000003E-3</v>
      </c>
      <c r="Q141" s="1">
        <v>-4.1286400000000003E-3</v>
      </c>
      <c r="R141">
        <v>-1.77447</v>
      </c>
      <c r="S141" s="1">
        <v>-1.60029</v>
      </c>
      <c r="T141">
        <v>3.48359</v>
      </c>
      <c r="U141">
        <v>3.48359</v>
      </c>
      <c r="W141" s="1">
        <f t="shared" si="5"/>
        <v>4.3434800000000003E-3</v>
      </c>
      <c r="X141" s="1">
        <f t="shared" si="5"/>
        <v>4.1286400000000003E-3</v>
      </c>
      <c r="Y141">
        <f t="shared" si="6"/>
        <v>4.2360599999999998E-3</v>
      </c>
    </row>
    <row r="142" spans="4:25" x14ac:dyDescent="0.25">
      <c r="D142" s="9">
        <v>6.89729999999998</v>
      </c>
      <c r="E142" s="10">
        <v>0.36849139719359703</v>
      </c>
      <c r="L142">
        <v>112</v>
      </c>
      <c r="M142">
        <v>5.9222999999999999</v>
      </c>
      <c r="N142">
        <v>1300</v>
      </c>
      <c r="O142">
        <v>3.85832</v>
      </c>
      <c r="P142" s="1">
        <v>-4.12854E-3</v>
      </c>
      <c r="Q142" s="1">
        <v>-3.91677E-3</v>
      </c>
      <c r="R142" s="1">
        <v>-1.60032</v>
      </c>
      <c r="S142" s="1">
        <v>-1.43956</v>
      </c>
      <c r="T142">
        <v>3.21515</v>
      </c>
      <c r="U142">
        <v>3.21515</v>
      </c>
      <c r="W142" s="1">
        <f t="shared" si="5"/>
        <v>4.12854E-3</v>
      </c>
      <c r="X142" s="1">
        <f t="shared" si="5"/>
        <v>3.91677E-3</v>
      </c>
      <c r="Y142">
        <f t="shared" si="6"/>
        <v>4.022655E-3</v>
      </c>
    </row>
    <row r="143" spans="4:25" x14ac:dyDescent="0.25">
      <c r="D143" s="9">
        <v>6.9972999999999796</v>
      </c>
      <c r="E143" s="10">
        <v>0.25473233930296901</v>
      </c>
      <c r="L143">
        <v>113</v>
      </c>
      <c r="M143">
        <v>5.9722999999999997</v>
      </c>
      <c r="N143">
        <v>1300</v>
      </c>
      <c r="O143">
        <v>3.8695400000000002</v>
      </c>
      <c r="P143" s="1">
        <v>-3.9166599999999998E-3</v>
      </c>
      <c r="Q143" s="1">
        <v>-3.70828E-3</v>
      </c>
      <c r="R143" s="1">
        <v>-1.4395800000000001</v>
      </c>
      <c r="S143" s="1">
        <v>-1.29156</v>
      </c>
      <c r="T143">
        <v>2.9604900000000001</v>
      </c>
      <c r="U143">
        <v>2.9604900000000001</v>
      </c>
      <c r="W143" s="1">
        <f t="shared" si="5"/>
        <v>3.9166599999999998E-3</v>
      </c>
      <c r="X143" s="1">
        <f t="shared" si="5"/>
        <v>3.70828E-3</v>
      </c>
      <c r="Y143">
        <f t="shared" si="6"/>
        <v>3.8124700000000001E-3</v>
      </c>
    </row>
    <row r="144" spans="4:25" x14ac:dyDescent="0.25">
      <c r="D144" s="9">
        <v>7.0972999999999802</v>
      </c>
      <c r="E144" s="10">
        <v>0.176050065567709</v>
      </c>
      <c r="L144">
        <v>114</v>
      </c>
      <c r="M144">
        <v>6.0223100000000001</v>
      </c>
      <c r="N144">
        <v>1300</v>
      </c>
      <c r="O144">
        <v>3.8801600000000001</v>
      </c>
      <c r="P144" s="1">
        <v>-3.7081700000000002E-3</v>
      </c>
      <c r="Q144" s="1">
        <v>-3.5035399999999999E-3</v>
      </c>
      <c r="R144" s="1">
        <v>-1.29158</v>
      </c>
      <c r="S144" s="1">
        <v>-1.15561</v>
      </c>
      <c r="T144">
        <v>2.7193800000000001</v>
      </c>
      <c r="U144">
        <v>2.7193800000000001</v>
      </c>
      <c r="W144" s="1">
        <f t="shared" si="5"/>
        <v>3.7081700000000002E-3</v>
      </c>
      <c r="X144" s="1">
        <f t="shared" si="5"/>
        <v>3.5035399999999999E-3</v>
      </c>
      <c r="Y144">
        <f t="shared" si="6"/>
        <v>3.6058549999999998E-3</v>
      </c>
    </row>
    <row r="145" spans="4:25" x14ac:dyDescent="0.25">
      <c r="D145" s="9">
        <v>7.1972999999999798</v>
      </c>
      <c r="E145" s="10">
        <v>0.12221503575011899</v>
      </c>
      <c r="L145">
        <v>115</v>
      </c>
      <c r="M145">
        <v>6.0723099999999999</v>
      </c>
      <c r="N145">
        <v>1300</v>
      </c>
      <c r="O145">
        <v>3.8902000000000001</v>
      </c>
      <c r="P145" s="1">
        <v>-3.5034200000000001E-3</v>
      </c>
      <c r="Q145" s="1">
        <v>-3.3028799999999998E-3</v>
      </c>
      <c r="R145" s="1">
        <v>-1.1556299999999999</v>
      </c>
      <c r="S145" s="1">
        <v>-1.03105</v>
      </c>
      <c r="T145">
        <v>2.4915699999999998</v>
      </c>
      <c r="U145">
        <v>2.4915699999999998</v>
      </c>
      <c r="W145" s="1">
        <f t="shared" si="5"/>
        <v>3.5034200000000001E-3</v>
      </c>
      <c r="X145" s="1">
        <f t="shared" si="5"/>
        <v>3.3028799999999998E-3</v>
      </c>
      <c r="Y145">
        <f t="shared" si="6"/>
        <v>3.4031499999999998E-3</v>
      </c>
    </row>
    <row r="146" spans="4:25" x14ac:dyDescent="0.25">
      <c r="D146" s="9">
        <v>7.2972999999999804</v>
      </c>
      <c r="E146" s="10">
        <v>8.9004415964969497E-2</v>
      </c>
      <c r="L146">
        <v>116</v>
      </c>
      <c r="M146">
        <v>6.1223099999999997</v>
      </c>
      <c r="N146">
        <v>1300</v>
      </c>
      <c r="O146">
        <v>3.89967</v>
      </c>
      <c r="P146" s="1">
        <v>-3.3027500000000001E-3</v>
      </c>
      <c r="Q146" s="1">
        <v>-3.10663E-3</v>
      </c>
      <c r="R146" s="1">
        <v>-1.0310699999999999</v>
      </c>
      <c r="S146" s="1">
        <v>-0.91722700000000001</v>
      </c>
      <c r="T146">
        <v>2.2768099999999998</v>
      </c>
      <c r="U146">
        <v>2.2768099999999998</v>
      </c>
      <c r="W146" s="1">
        <f t="shared" si="5"/>
        <v>3.3027500000000001E-3</v>
      </c>
      <c r="X146" s="1">
        <f t="shared" si="5"/>
        <v>3.10663E-3</v>
      </c>
      <c r="Y146">
        <f t="shared" si="6"/>
        <v>3.2046900000000001E-3</v>
      </c>
    </row>
    <row r="147" spans="4:25" x14ac:dyDescent="0.25">
      <c r="D147" s="9">
        <v>7.39729999999998</v>
      </c>
      <c r="E147" s="10">
        <v>6.6481499944217204E-2</v>
      </c>
      <c r="L147">
        <v>117</v>
      </c>
      <c r="M147">
        <v>6.1723100000000004</v>
      </c>
      <c r="N147">
        <v>1300</v>
      </c>
      <c r="O147">
        <v>3.9085700000000001</v>
      </c>
      <c r="P147" s="1">
        <v>-3.1064999999999999E-3</v>
      </c>
      <c r="Q147" s="1">
        <v>-2.9151300000000002E-3</v>
      </c>
      <c r="R147" s="1">
        <v>-0.91724300000000003</v>
      </c>
      <c r="S147" s="1">
        <v>-0.81350299999999998</v>
      </c>
      <c r="T147">
        <v>2.0748000000000002</v>
      </c>
      <c r="U147">
        <v>2.0748000000000002</v>
      </c>
      <c r="W147" s="1">
        <f t="shared" si="5"/>
        <v>3.1064999999999999E-3</v>
      </c>
      <c r="X147" s="1">
        <f t="shared" si="5"/>
        <v>2.9151300000000002E-3</v>
      </c>
      <c r="Y147">
        <f t="shared" si="6"/>
        <v>3.010815E-3</v>
      </c>
    </row>
    <row r="148" spans="4:25" x14ac:dyDescent="0.25">
      <c r="D148" s="9">
        <v>7.4972999999999796</v>
      </c>
      <c r="E148" s="10">
        <v>4.3537484683218497E-2</v>
      </c>
      <c r="L148">
        <v>118</v>
      </c>
      <c r="M148">
        <v>6.2223100000000002</v>
      </c>
      <c r="N148">
        <v>1300</v>
      </c>
      <c r="O148">
        <v>3.9169200000000002</v>
      </c>
      <c r="P148" s="1">
        <v>-2.9149900000000001E-3</v>
      </c>
      <c r="Q148" s="1">
        <v>-2.72872E-3</v>
      </c>
      <c r="R148" s="1">
        <v>-0.81351700000000005</v>
      </c>
      <c r="S148" s="1">
        <v>-0.71925499999999998</v>
      </c>
      <c r="T148" s="1">
        <v>1.88524</v>
      </c>
      <c r="U148" s="1">
        <v>1.88524</v>
      </c>
      <c r="W148" s="1">
        <f t="shared" si="5"/>
        <v>2.9149900000000001E-3</v>
      </c>
      <c r="X148" s="1">
        <f t="shared" si="5"/>
        <v>2.72872E-3</v>
      </c>
      <c r="Y148">
        <f t="shared" si="6"/>
        <v>2.8218549999999998E-3</v>
      </c>
    </row>
    <row r="149" spans="4:25" x14ac:dyDescent="0.25">
      <c r="D149" s="9">
        <v>7.5972999999999802</v>
      </c>
      <c r="E149" s="10">
        <v>2.6246476710573601E-2</v>
      </c>
      <c r="L149">
        <v>119</v>
      </c>
      <c r="M149">
        <v>6.2723100000000001</v>
      </c>
      <c r="N149">
        <v>1300</v>
      </c>
      <c r="O149">
        <v>3.9247399999999999</v>
      </c>
      <c r="P149" s="1">
        <v>-2.72858E-3</v>
      </c>
      <c r="Q149" s="1">
        <v>-2.5477199999999998E-3</v>
      </c>
      <c r="R149" s="1">
        <v>-0.71926800000000002</v>
      </c>
      <c r="S149" s="1">
        <v>-0.63387800000000005</v>
      </c>
      <c r="T149" s="1">
        <v>1.7077899999999999</v>
      </c>
      <c r="U149" s="1">
        <v>1.7077899999999999</v>
      </c>
      <c r="W149" s="1">
        <f t="shared" si="5"/>
        <v>2.72858E-3</v>
      </c>
      <c r="X149" s="1">
        <f t="shared" si="5"/>
        <v>2.5477199999999998E-3</v>
      </c>
      <c r="Y149">
        <f t="shared" si="6"/>
        <v>2.6381499999999997E-3</v>
      </c>
    </row>
    <row r="150" spans="4:25" x14ac:dyDescent="0.25">
      <c r="D150" s="9">
        <v>7.6972999999999798</v>
      </c>
      <c r="E150" s="10">
        <v>1.8003187278315701E-2</v>
      </c>
      <c r="L150">
        <v>120</v>
      </c>
      <c r="M150">
        <v>6.3223099999999999</v>
      </c>
      <c r="N150">
        <v>1300</v>
      </c>
      <c r="O150">
        <v>3.9320400000000002</v>
      </c>
      <c r="P150" s="1">
        <v>-2.5475699999999999E-3</v>
      </c>
      <c r="Q150" s="1">
        <v>-2.3724699999999998E-3</v>
      </c>
      <c r="R150" s="1">
        <v>-0.63388900000000004</v>
      </c>
      <c r="S150" s="1">
        <v>-0.55678399999999995</v>
      </c>
      <c r="T150" s="1">
        <v>1.5421100000000001</v>
      </c>
      <c r="U150" s="1">
        <v>1.5421100000000001</v>
      </c>
      <c r="W150" s="1">
        <f t="shared" si="5"/>
        <v>2.5475699999999999E-3</v>
      </c>
      <c r="X150" s="1">
        <f t="shared" si="5"/>
        <v>2.3724699999999998E-3</v>
      </c>
      <c r="Y150">
        <f t="shared" si="6"/>
        <v>2.4600199999999998E-3</v>
      </c>
    </row>
    <row r="151" spans="4:25" x14ac:dyDescent="0.25">
      <c r="D151" s="9">
        <v>7.7972999999999804</v>
      </c>
      <c r="E151" s="10">
        <v>1.6382487595331501E-2</v>
      </c>
      <c r="L151">
        <v>121</v>
      </c>
      <c r="M151">
        <v>6.3723099999999997</v>
      </c>
      <c r="N151">
        <v>1300</v>
      </c>
      <c r="O151">
        <v>3.9388399999999999</v>
      </c>
      <c r="P151" s="1">
        <v>-2.3723099999999999E-3</v>
      </c>
      <c r="Q151" s="1">
        <v>-2.2032699999999998E-3</v>
      </c>
      <c r="R151" s="1">
        <v>-0.55679400000000001</v>
      </c>
      <c r="S151" s="1">
        <v>-0.48740299999999998</v>
      </c>
      <c r="T151" s="1">
        <v>1.38781</v>
      </c>
      <c r="U151" s="1">
        <v>1.38781</v>
      </c>
      <c r="W151" s="1">
        <f t="shared" si="5"/>
        <v>2.3723099999999999E-3</v>
      </c>
      <c r="X151" s="1">
        <f t="shared" si="5"/>
        <v>2.2032699999999998E-3</v>
      </c>
      <c r="Y151">
        <f t="shared" si="6"/>
        <v>2.2877899999999996E-3</v>
      </c>
    </row>
    <row r="152" spans="4:25" x14ac:dyDescent="0.25">
      <c r="D152" s="9">
        <v>7.89729999999998</v>
      </c>
      <c r="E152" s="10">
        <v>1.2905922430038901E-2</v>
      </c>
      <c r="L152">
        <v>122</v>
      </c>
      <c r="M152">
        <v>6.4223100000000004</v>
      </c>
      <c r="N152">
        <v>1300</v>
      </c>
      <c r="O152">
        <v>3.94516</v>
      </c>
      <c r="P152" s="1">
        <v>-2.2031099999999999E-3</v>
      </c>
      <c r="Q152" s="1">
        <v>-2.0404400000000001E-3</v>
      </c>
      <c r="R152" s="1">
        <v>-0.48741200000000001</v>
      </c>
      <c r="S152" s="1">
        <v>-0.42518699999999998</v>
      </c>
      <c r="T152" s="1">
        <v>1.2445200000000001</v>
      </c>
      <c r="U152" s="1">
        <v>1.2445200000000001</v>
      </c>
      <c r="W152" s="1">
        <f t="shared" si="5"/>
        <v>2.2031099999999999E-3</v>
      </c>
      <c r="X152" s="1">
        <f t="shared" si="5"/>
        <v>2.0404400000000001E-3</v>
      </c>
      <c r="Y152">
        <f t="shared" si="6"/>
        <v>2.1217750000000002E-3</v>
      </c>
    </row>
    <row r="153" spans="4:25" x14ac:dyDescent="0.25">
      <c r="D153" s="9">
        <v>7.9972999999999796</v>
      </c>
      <c r="E153" s="10">
        <v>6.07641634630624E-3</v>
      </c>
      <c r="L153">
        <v>123</v>
      </c>
      <c r="M153">
        <v>6.4723100000000002</v>
      </c>
      <c r="N153">
        <v>1300</v>
      </c>
      <c r="O153">
        <v>3.9510100000000001</v>
      </c>
      <c r="P153" s="1">
        <v>-2.0402799999999998E-3</v>
      </c>
      <c r="Q153" s="1">
        <v>-1.8843E-3</v>
      </c>
      <c r="R153" s="1">
        <v>-0.42519499999999999</v>
      </c>
      <c r="S153" s="1">
        <v>-0.36960500000000002</v>
      </c>
      <c r="T153" s="1">
        <v>1.1117999999999999</v>
      </c>
      <c r="U153" s="1">
        <v>1.1117999999999999</v>
      </c>
      <c r="W153" s="1">
        <f t="shared" si="5"/>
        <v>2.0402799999999998E-3</v>
      </c>
      <c r="X153" s="1">
        <f t="shared" si="5"/>
        <v>1.8843E-3</v>
      </c>
      <c r="Y153">
        <f t="shared" si="6"/>
        <v>1.9622899999999998E-3</v>
      </c>
    </row>
    <row r="154" spans="4:25" x14ac:dyDescent="0.25">
      <c r="D154" s="9">
        <v>8.0972999999999793</v>
      </c>
      <c r="E154" s="10">
        <v>3.6681311324226699E-3</v>
      </c>
      <c r="L154">
        <v>124</v>
      </c>
      <c r="M154">
        <v>6.5223100000000001</v>
      </c>
      <c r="N154">
        <v>1300</v>
      </c>
      <c r="O154">
        <v>3.95641</v>
      </c>
      <c r="P154" s="1">
        <v>-1.8841299999999999E-3</v>
      </c>
      <c r="Q154" s="1">
        <v>-1.73514E-3</v>
      </c>
      <c r="R154" s="1">
        <v>-0.369612</v>
      </c>
      <c r="S154" s="1">
        <v>-0.32014999999999999</v>
      </c>
      <c r="T154" s="1">
        <v>0.98923300000000003</v>
      </c>
      <c r="U154" s="1">
        <v>0.98923300000000003</v>
      </c>
      <c r="W154" s="1">
        <f t="shared" si="5"/>
        <v>1.8841299999999999E-3</v>
      </c>
      <c r="X154" s="1">
        <f t="shared" si="5"/>
        <v>1.73514E-3</v>
      </c>
      <c r="Y154">
        <f t="shared" si="6"/>
        <v>1.809635E-3</v>
      </c>
    </row>
    <row r="155" spans="4:25" x14ac:dyDescent="0.25">
      <c r="D155" s="9">
        <v>8.1972999999999807</v>
      </c>
      <c r="E155" s="10">
        <v>4.7911726493834296E-3</v>
      </c>
      <c r="L155">
        <v>125</v>
      </c>
      <c r="M155">
        <v>6.5723099999999999</v>
      </c>
      <c r="N155">
        <v>1300</v>
      </c>
      <c r="O155">
        <v>3.9613800000000001</v>
      </c>
      <c r="P155" s="1">
        <v>-1.73497E-3</v>
      </c>
      <c r="Q155" s="1">
        <v>-1.59329E-3</v>
      </c>
      <c r="R155" s="1">
        <v>-0.320156</v>
      </c>
      <c r="S155" s="1">
        <v>-0.27633799999999997</v>
      </c>
      <c r="T155" s="1">
        <v>0.876359</v>
      </c>
      <c r="U155" s="1">
        <v>0.876359</v>
      </c>
      <c r="W155" s="1">
        <f t="shared" si="5"/>
        <v>1.73497E-3</v>
      </c>
      <c r="X155" s="1">
        <f t="shared" si="5"/>
        <v>1.59329E-3</v>
      </c>
      <c r="Y155">
        <f t="shared" si="6"/>
        <v>1.66413E-3</v>
      </c>
    </row>
    <row r="156" spans="4:25" x14ac:dyDescent="0.25">
      <c r="D156" s="9">
        <v>8.2972999999999804</v>
      </c>
      <c r="E156" s="10">
        <v>5.90401597414918E-3</v>
      </c>
      <c r="L156">
        <v>126</v>
      </c>
      <c r="M156">
        <v>6.6223099999999997</v>
      </c>
      <c r="N156">
        <v>1300</v>
      </c>
      <c r="O156">
        <v>3.9659499999999999</v>
      </c>
      <c r="P156" s="1">
        <v>-1.59312E-3</v>
      </c>
      <c r="Q156" s="1">
        <v>-1.4590499999999999E-3</v>
      </c>
      <c r="R156" s="1">
        <v>-0.27634399999999998</v>
      </c>
      <c r="S156" s="1">
        <v>-0.237709</v>
      </c>
      <c r="T156" s="1">
        <v>0.77270399999999995</v>
      </c>
      <c r="U156" s="1">
        <v>0.77270399999999995</v>
      </c>
      <c r="W156" s="1">
        <f t="shared" si="5"/>
        <v>1.59312E-3</v>
      </c>
      <c r="X156" s="1">
        <f t="shared" si="5"/>
        <v>1.4590499999999999E-3</v>
      </c>
      <c r="Y156">
        <f t="shared" si="6"/>
        <v>1.5260849999999999E-3</v>
      </c>
    </row>
    <row r="157" spans="4:25" x14ac:dyDescent="0.25">
      <c r="D157" s="9">
        <v>8.39729999999998</v>
      </c>
      <c r="E157" s="10">
        <v>1.6040004813245301E-3</v>
      </c>
      <c r="L157">
        <v>127</v>
      </c>
      <c r="M157">
        <v>6.6723100000000004</v>
      </c>
      <c r="N157">
        <v>1300</v>
      </c>
      <c r="O157">
        <v>3.9700899999999999</v>
      </c>
      <c r="P157" s="1">
        <v>-1.45722E-3</v>
      </c>
      <c r="Q157" s="1">
        <v>-1.2491799999999999E-3</v>
      </c>
      <c r="R157" s="1">
        <v>-0.23771300000000001</v>
      </c>
      <c r="S157" s="1">
        <v>-0.20377799999999999</v>
      </c>
      <c r="T157" s="1">
        <v>0.67871599999999999</v>
      </c>
      <c r="U157" s="1">
        <v>0.67871599999999999</v>
      </c>
      <c r="W157" s="1">
        <f t="shared" si="5"/>
        <v>1.45722E-3</v>
      </c>
      <c r="X157" s="1">
        <f t="shared" si="5"/>
        <v>1.2491799999999999E-3</v>
      </c>
      <c r="Y157">
        <f t="shared" si="6"/>
        <v>1.3531999999999999E-3</v>
      </c>
    </row>
    <row r="158" spans="4:25" x14ac:dyDescent="0.25">
      <c r="D158" s="9">
        <v>8.4972999999999796</v>
      </c>
      <c r="E158" s="10">
        <v>1.6201683061841001E-4</v>
      </c>
      <c r="L158">
        <v>128</v>
      </c>
      <c r="M158">
        <v>6.7223100000000002</v>
      </c>
      <c r="N158">
        <v>1300</v>
      </c>
      <c r="O158">
        <v>3.9736799999999999</v>
      </c>
      <c r="P158" s="1">
        <v>-1.2492099999999999E-3</v>
      </c>
      <c r="Q158" s="1">
        <v>-1.0661500000000001E-3</v>
      </c>
      <c r="R158" s="1">
        <v>-0.20378199999999999</v>
      </c>
      <c r="S158" s="1">
        <v>-0.17391999999999999</v>
      </c>
      <c r="T158" s="1">
        <v>0.59724100000000002</v>
      </c>
      <c r="U158" s="1">
        <v>0.59724100000000002</v>
      </c>
      <c r="W158" s="1">
        <f t="shared" si="5"/>
        <v>1.2492099999999999E-3</v>
      </c>
      <c r="X158" s="1">
        <f t="shared" si="5"/>
        <v>1.0661500000000001E-3</v>
      </c>
      <c r="Y158">
        <f t="shared" si="6"/>
        <v>1.1576799999999999E-3</v>
      </c>
    </row>
    <row r="159" spans="4:25" x14ac:dyDescent="0.25">
      <c r="D159" s="9">
        <v>8.5972999999999793</v>
      </c>
      <c r="E159" s="10">
        <v>2.7490356131702298E-3</v>
      </c>
      <c r="L159">
        <v>129</v>
      </c>
      <c r="M159">
        <v>6.7723100000000001</v>
      </c>
      <c r="N159">
        <v>1300</v>
      </c>
      <c r="O159">
        <v>3.97675</v>
      </c>
      <c r="P159" s="1">
        <v>-1.0661799999999999E-3</v>
      </c>
      <c r="Q159" s="1">
        <v>-9.0443299999999995E-4</v>
      </c>
      <c r="R159" s="1">
        <v>-0.173924</v>
      </c>
      <c r="S159" s="1">
        <v>-0.147539</v>
      </c>
      <c r="T159" s="1">
        <v>0.52770399999999995</v>
      </c>
      <c r="U159" s="1">
        <v>0.52770399999999995</v>
      </c>
      <c r="W159" s="1">
        <f t="shared" si="5"/>
        <v>1.0661799999999999E-3</v>
      </c>
      <c r="X159" s="1">
        <f t="shared" si="5"/>
        <v>9.0443299999999995E-4</v>
      </c>
      <c r="Y159">
        <f t="shared" ref="Y159:Y175" si="7">-(P159+Q159)/2</f>
        <v>9.8530649999999998E-4</v>
      </c>
    </row>
    <row r="160" spans="4:25" x14ac:dyDescent="0.25">
      <c r="D160" s="9">
        <v>8.6972999999999807</v>
      </c>
      <c r="E160" s="10">
        <v>2.0629520880936399E-3</v>
      </c>
      <c r="L160">
        <v>130</v>
      </c>
      <c r="M160">
        <v>6.8223099999999999</v>
      </c>
      <c r="N160">
        <v>1300</v>
      </c>
      <c r="O160">
        <v>3.9793500000000002</v>
      </c>
      <c r="P160" s="1">
        <v>-9.04457E-4</v>
      </c>
      <c r="Q160" s="1">
        <v>-7.6079299999999995E-4</v>
      </c>
      <c r="R160" s="1">
        <v>-0.14754300000000001</v>
      </c>
      <c r="S160" s="1">
        <v>-0.124107</v>
      </c>
      <c r="T160" s="1">
        <v>0.46871299999999999</v>
      </c>
      <c r="U160" s="1">
        <v>0.46871299999999999</v>
      </c>
      <c r="W160" s="1">
        <f t="shared" ref="W160:X175" si="8">-P160</f>
        <v>9.04457E-4</v>
      </c>
      <c r="X160" s="1">
        <f t="shared" si="8"/>
        <v>7.6079299999999995E-4</v>
      </c>
      <c r="Y160">
        <f t="shared" si="7"/>
        <v>8.3262500000000003E-4</v>
      </c>
    </row>
    <row r="161" spans="4:25" x14ac:dyDescent="0.25">
      <c r="D161" s="9">
        <v>8.7972999999999804</v>
      </c>
      <c r="E161" s="10">
        <v>1.18004826357562E-3</v>
      </c>
      <c r="L161">
        <v>131</v>
      </c>
      <c r="M161">
        <v>6.8723099999999997</v>
      </c>
      <c r="N161">
        <v>1300</v>
      </c>
      <c r="O161">
        <v>3.9821399999999998</v>
      </c>
      <c r="P161" s="1">
        <v>-1.20965E-3</v>
      </c>
      <c r="Q161" s="1">
        <v>-1.01217E-3</v>
      </c>
      <c r="R161" s="1">
        <v>-0.12411</v>
      </c>
      <c r="S161" s="1">
        <v>-0.103849</v>
      </c>
      <c r="T161" s="1">
        <v>0.405225</v>
      </c>
      <c r="U161" s="1">
        <v>0.405225</v>
      </c>
      <c r="W161" s="1">
        <f t="shared" si="8"/>
        <v>1.20965E-3</v>
      </c>
      <c r="X161" s="1">
        <f t="shared" si="8"/>
        <v>1.01217E-3</v>
      </c>
      <c r="Y161">
        <f t="shared" si="7"/>
        <v>1.1109100000000001E-3</v>
      </c>
    </row>
    <row r="162" spans="4:25" x14ac:dyDescent="0.25">
      <c r="D162" s="9">
        <v>8.89729999999998</v>
      </c>
      <c r="E162" s="10">
        <v>1.37876895077638E-3</v>
      </c>
      <c r="L162">
        <v>132</v>
      </c>
      <c r="M162">
        <v>6.9223100000000004</v>
      </c>
      <c r="N162">
        <v>1300</v>
      </c>
      <c r="O162">
        <v>3.9850599999999998</v>
      </c>
      <c r="P162" s="1">
        <v>-1.0121900000000001E-3</v>
      </c>
      <c r="Q162" s="1">
        <v>-8.4694600000000001E-4</v>
      </c>
      <c r="R162" s="1">
        <v>-0.103851</v>
      </c>
      <c r="S162" s="1">
        <v>-8.6896600000000004E-2</v>
      </c>
      <c r="T162" s="1">
        <v>0.33907999999999999</v>
      </c>
      <c r="U162" s="1">
        <v>0.33907999999999999</v>
      </c>
      <c r="W162" s="1">
        <f t="shared" si="8"/>
        <v>1.0121900000000001E-3</v>
      </c>
      <c r="X162" s="1">
        <f t="shared" si="8"/>
        <v>8.4694600000000001E-4</v>
      </c>
      <c r="Y162">
        <f t="shared" si="7"/>
        <v>9.2956799999999997E-4</v>
      </c>
    </row>
    <row r="163" spans="4:25" x14ac:dyDescent="0.25">
      <c r="D163" s="9">
        <v>8.9972999999999796</v>
      </c>
      <c r="E163" s="10">
        <v>1.94890194490722E-3</v>
      </c>
      <c r="L163">
        <v>133</v>
      </c>
      <c r="M163">
        <v>6.9723100000000002</v>
      </c>
      <c r="N163">
        <v>1300</v>
      </c>
      <c r="O163">
        <v>3.9874999999999998</v>
      </c>
      <c r="P163" s="1">
        <v>-8.4696299999999995E-4</v>
      </c>
      <c r="Q163" s="1">
        <v>-7.0869200000000002E-4</v>
      </c>
      <c r="R163" s="1">
        <v>-8.6898400000000001E-2</v>
      </c>
      <c r="S163" s="1">
        <v>-7.2711799999999993E-2</v>
      </c>
      <c r="T163" s="1">
        <v>0.28373199999999998</v>
      </c>
      <c r="U163" s="1">
        <v>0.28373199999999998</v>
      </c>
      <c r="W163" s="1">
        <f t="shared" si="8"/>
        <v>8.4696299999999995E-4</v>
      </c>
      <c r="X163" s="1">
        <f t="shared" si="8"/>
        <v>7.0869200000000002E-4</v>
      </c>
      <c r="Y163">
        <f t="shared" si="7"/>
        <v>7.7782749999999999E-4</v>
      </c>
    </row>
    <row r="164" spans="4:25" x14ac:dyDescent="0.25">
      <c r="D164" s="9">
        <v>9.0972999999999793</v>
      </c>
      <c r="E164" s="10">
        <v>6.5827955177449003E-4</v>
      </c>
      <c r="L164">
        <v>134</v>
      </c>
      <c r="M164">
        <v>7.0223100000000001</v>
      </c>
      <c r="N164">
        <v>1300</v>
      </c>
      <c r="O164">
        <v>3.9895399999999999</v>
      </c>
      <c r="P164" s="1">
        <v>-7.0870799999999995E-4</v>
      </c>
      <c r="Q164" s="1">
        <v>-5.93007E-4</v>
      </c>
      <c r="R164" s="1">
        <v>-7.2713399999999997E-2</v>
      </c>
      <c r="S164" s="1">
        <v>-6.0842500000000001E-2</v>
      </c>
      <c r="T164" s="1">
        <v>0.23741799999999999</v>
      </c>
      <c r="U164" s="1">
        <v>0.23741799999999999</v>
      </c>
      <c r="W164" s="1">
        <f t="shared" si="8"/>
        <v>7.0870799999999995E-4</v>
      </c>
      <c r="X164" s="1">
        <f t="shared" si="8"/>
        <v>5.93007E-4</v>
      </c>
      <c r="Y164">
        <f t="shared" si="7"/>
        <v>6.5085749999999997E-4</v>
      </c>
    </row>
    <row r="165" spans="4:25" x14ac:dyDescent="0.25">
      <c r="D165" s="9">
        <v>9.1972999999999807</v>
      </c>
      <c r="E165" s="10">
        <v>4.1383911889588598E-3</v>
      </c>
      <c r="L165">
        <v>135</v>
      </c>
      <c r="M165">
        <v>7.0723099999999999</v>
      </c>
      <c r="N165">
        <v>1300</v>
      </c>
      <c r="O165">
        <v>3.99125</v>
      </c>
      <c r="P165" s="1">
        <v>-5.93021E-4</v>
      </c>
      <c r="Q165" s="1">
        <v>-4.9620600000000001E-4</v>
      </c>
      <c r="R165" s="1">
        <v>-6.0844000000000002E-2</v>
      </c>
      <c r="S165" s="1">
        <v>-5.0910700000000003E-2</v>
      </c>
      <c r="T165" s="1">
        <v>0.19866400000000001</v>
      </c>
      <c r="U165" s="1">
        <v>0.19866400000000001</v>
      </c>
      <c r="W165" s="1">
        <f t="shared" si="8"/>
        <v>5.93021E-4</v>
      </c>
      <c r="X165" s="1">
        <f t="shared" si="8"/>
        <v>4.9620600000000001E-4</v>
      </c>
      <c r="Y165">
        <f t="shared" si="7"/>
        <v>5.4461349999999995E-4</v>
      </c>
    </row>
    <row r="166" spans="4:25" x14ac:dyDescent="0.25">
      <c r="D166" s="9">
        <v>9.2972999999999697</v>
      </c>
      <c r="E166" s="10">
        <v>3.5402868045744302E-3</v>
      </c>
      <c r="L166">
        <v>136</v>
      </c>
      <c r="M166">
        <v>7.1223099999999997</v>
      </c>
      <c r="N166">
        <v>1300</v>
      </c>
      <c r="O166">
        <v>3.9926699999999999</v>
      </c>
      <c r="P166" s="1">
        <v>-4.9621799999999998E-4</v>
      </c>
      <c r="Q166" s="1">
        <v>-4.15206E-4</v>
      </c>
      <c r="R166" s="1">
        <v>-5.0911999999999999E-2</v>
      </c>
      <c r="S166" s="1">
        <v>-4.2600199999999998E-2</v>
      </c>
      <c r="T166" s="1">
        <v>0.16623599999999999</v>
      </c>
      <c r="U166" s="1">
        <v>0.16623599999999999</v>
      </c>
      <c r="W166" s="1">
        <f t="shared" si="8"/>
        <v>4.9621799999999998E-4</v>
      </c>
      <c r="X166" s="1">
        <f t="shared" si="8"/>
        <v>4.15206E-4</v>
      </c>
      <c r="Y166">
        <f t="shared" si="7"/>
        <v>4.5571199999999999E-4</v>
      </c>
    </row>
    <row r="167" spans="4:25" x14ac:dyDescent="0.25">
      <c r="D167" s="9">
        <v>9.39729999999998</v>
      </c>
      <c r="E167" s="10">
        <v>3.7861506047150999E-3</v>
      </c>
      <c r="L167">
        <v>137</v>
      </c>
      <c r="M167">
        <v>7.1723100000000004</v>
      </c>
      <c r="N167">
        <v>1300</v>
      </c>
      <c r="O167">
        <v>3.9938699999999998</v>
      </c>
      <c r="P167" s="1">
        <v>-4.1521700000000001E-4</v>
      </c>
      <c r="Q167" s="1">
        <v>-3.4742900000000001E-4</v>
      </c>
      <c r="R167" s="1">
        <v>-4.2601300000000002E-2</v>
      </c>
      <c r="S167" s="1">
        <v>-3.5646200000000003E-2</v>
      </c>
      <c r="T167" s="1">
        <v>0.139102</v>
      </c>
      <c r="U167" s="1">
        <v>0.139102</v>
      </c>
      <c r="W167" s="1">
        <f t="shared" si="8"/>
        <v>4.1521700000000001E-4</v>
      </c>
      <c r="X167" s="1">
        <f t="shared" si="8"/>
        <v>3.4742900000000001E-4</v>
      </c>
      <c r="Y167">
        <f t="shared" si="7"/>
        <v>3.8132300000000004E-4</v>
      </c>
    </row>
    <row r="168" spans="4:25" x14ac:dyDescent="0.25">
      <c r="D168" s="9">
        <v>9.4972999999999708</v>
      </c>
      <c r="E168" s="10">
        <v>1.3437338968598901E-4</v>
      </c>
      <c r="L168">
        <v>138</v>
      </c>
      <c r="M168">
        <v>7.2223100000000002</v>
      </c>
      <c r="N168">
        <v>1300</v>
      </c>
      <c r="O168">
        <v>3.9948700000000001</v>
      </c>
      <c r="P168" s="1">
        <v>-3.4743900000000001E-4</v>
      </c>
      <c r="Q168" s="1">
        <v>-2.90716E-4</v>
      </c>
      <c r="R168" s="1">
        <v>-3.5647199999999997E-2</v>
      </c>
      <c r="S168" s="1">
        <v>-2.98274E-2</v>
      </c>
      <c r="T168" s="1">
        <v>0.116396</v>
      </c>
      <c r="U168" s="1">
        <v>0.116396</v>
      </c>
      <c r="W168" s="1">
        <f t="shared" si="8"/>
        <v>3.4743900000000001E-4</v>
      </c>
      <c r="X168" s="1">
        <f t="shared" si="8"/>
        <v>2.90716E-4</v>
      </c>
      <c r="Y168">
        <f t="shared" si="7"/>
        <v>3.1907750000000003E-4</v>
      </c>
    </row>
    <row r="169" spans="4:25" x14ac:dyDescent="0.25">
      <c r="D169" s="9">
        <v>9.5972999999999793</v>
      </c>
      <c r="E169" s="10">
        <v>2.2604128389440599E-3</v>
      </c>
      <c r="L169">
        <v>139</v>
      </c>
      <c r="M169">
        <v>7.2723100000000001</v>
      </c>
      <c r="N169">
        <v>1300</v>
      </c>
      <c r="O169">
        <v>3.9957099999999999</v>
      </c>
      <c r="P169" s="1">
        <v>-2.9072400000000002E-4</v>
      </c>
      <c r="Q169" s="1">
        <v>-2.4326E-4</v>
      </c>
      <c r="R169" s="1">
        <v>-2.9828299999999999E-2</v>
      </c>
      <c r="S169" s="1">
        <v>-2.4958500000000002E-2</v>
      </c>
      <c r="T169" s="1">
        <v>9.73971E-2</v>
      </c>
      <c r="U169" s="1">
        <v>9.73971E-2</v>
      </c>
      <c r="W169" s="1">
        <f t="shared" si="8"/>
        <v>2.9072400000000002E-4</v>
      </c>
      <c r="X169" s="1">
        <f t="shared" si="8"/>
        <v>2.4326E-4</v>
      </c>
      <c r="Y169">
        <f t="shared" si="7"/>
        <v>2.6699200000000002E-4</v>
      </c>
    </row>
    <row r="170" spans="4:25" x14ac:dyDescent="0.25">
      <c r="D170" s="9">
        <v>9.6972999999999701</v>
      </c>
      <c r="E170" s="10">
        <v>2.9695178842308301E-3</v>
      </c>
      <c r="L170">
        <v>140</v>
      </c>
      <c r="M170">
        <v>7.3223099999999999</v>
      </c>
      <c r="N170">
        <v>1300</v>
      </c>
      <c r="O170">
        <v>3.99641</v>
      </c>
      <c r="P170" s="1">
        <v>-2.43267E-4</v>
      </c>
      <c r="Q170" s="1">
        <v>-2.03551E-4</v>
      </c>
      <c r="R170" s="1">
        <v>-2.4959200000000001E-2</v>
      </c>
      <c r="S170" s="1">
        <v>-2.0884300000000001E-2</v>
      </c>
      <c r="T170" s="1">
        <v>8.1499100000000005E-2</v>
      </c>
      <c r="U170" s="1">
        <v>8.1499100000000005E-2</v>
      </c>
      <c r="W170" s="1">
        <f t="shared" si="8"/>
        <v>2.43267E-4</v>
      </c>
      <c r="X170" s="1">
        <f t="shared" si="8"/>
        <v>2.03551E-4</v>
      </c>
      <c r="Y170">
        <f t="shared" si="7"/>
        <v>2.2340899999999999E-4</v>
      </c>
    </row>
    <row r="171" spans="4:25" x14ac:dyDescent="0.25">
      <c r="D171" s="9">
        <v>9.7972999999999697</v>
      </c>
      <c r="E171" s="10">
        <v>1.3503555346317099E-3</v>
      </c>
      <c r="L171">
        <v>141</v>
      </c>
      <c r="M171">
        <v>7.3723099999999997</v>
      </c>
      <c r="N171">
        <v>1300</v>
      </c>
      <c r="O171">
        <v>3.9969899999999998</v>
      </c>
      <c r="P171" s="1">
        <v>-2.0355699999999999E-4</v>
      </c>
      <c r="Q171" s="1">
        <v>-1.70323E-4</v>
      </c>
      <c r="R171" s="1">
        <v>-2.0885000000000001E-2</v>
      </c>
      <c r="S171" s="1">
        <v>-1.74752E-2</v>
      </c>
      <c r="T171" s="1">
        <v>6.8196099999999996E-2</v>
      </c>
      <c r="U171" s="1">
        <v>6.8196099999999996E-2</v>
      </c>
      <c r="W171" s="1">
        <f t="shared" si="8"/>
        <v>2.0355699999999999E-4</v>
      </c>
      <c r="X171" s="1">
        <f t="shared" si="8"/>
        <v>1.70323E-4</v>
      </c>
      <c r="Y171">
        <f t="shared" si="7"/>
        <v>1.8694E-4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1300</v>
      </c>
      <c r="O172">
        <v>3.99749</v>
      </c>
      <c r="P172" s="1">
        <v>-1.7032899999999999E-4</v>
      </c>
      <c r="Q172" s="1">
        <v>-1.4252000000000001E-4</v>
      </c>
      <c r="R172" s="1">
        <v>-1.74758E-2</v>
      </c>
      <c r="S172" s="1">
        <v>-1.4622599999999999E-2</v>
      </c>
      <c r="T172" s="1">
        <v>5.70646E-2</v>
      </c>
      <c r="U172" s="1">
        <v>5.70646E-2</v>
      </c>
      <c r="W172" s="1">
        <f t="shared" si="8"/>
        <v>1.7032899999999999E-4</v>
      </c>
      <c r="X172" s="1">
        <f t="shared" si="8"/>
        <v>1.4252000000000001E-4</v>
      </c>
      <c r="Y172">
        <f t="shared" si="7"/>
        <v>1.5642450000000001E-4</v>
      </c>
    </row>
    <row r="173" spans="4:25" x14ac:dyDescent="0.25">
      <c r="L173">
        <v>143</v>
      </c>
      <c r="M173">
        <v>7.4723100000000002</v>
      </c>
      <c r="N173">
        <v>1300</v>
      </c>
      <c r="O173">
        <v>3.9979</v>
      </c>
      <c r="P173" s="1">
        <v>-1.4252500000000001E-4</v>
      </c>
      <c r="Q173" s="1">
        <v>-1.19255E-4</v>
      </c>
      <c r="R173" s="1">
        <v>-1.46231E-2</v>
      </c>
      <c r="S173" s="1">
        <v>-1.2235599999999999E-2</v>
      </c>
      <c r="T173" s="1">
        <v>4.7750000000000001E-2</v>
      </c>
      <c r="U173" s="1">
        <v>4.7750000000000001E-2</v>
      </c>
      <c r="W173" s="1">
        <f t="shared" si="8"/>
        <v>1.4252500000000001E-4</v>
      </c>
      <c r="X173" s="1">
        <f t="shared" si="8"/>
        <v>1.19255E-4</v>
      </c>
      <c r="Y173">
        <f t="shared" si="7"/>
        <v>1.3088999999999999E-4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1300</v>
      </c>
      <c r="O174">
        <v>3.99824</v>
      </c>
      <c r="P174" s="1">
        <v>-1.1926000000000001E-4</v>
      </c>
      <c r="Q174" s="1">
        <v>-9.9788499999999995E-5</v>
      </c>
      <c r="R174" s="1">
        <v>-1.22361E-2</v>
      </c>
      <c r="S174" s="1">
        <v>-1.0238300000000001E-2</v>
      </c>
      <c r="T174" s="1">
        <v>3.9955900000000003E-2</v>
      </c>
      <c r="U174" s="1">
        <v>3.9955900000000003E-2</v>
      </c>
      <c r="W174" s="1">
        <f t="shared" si="8"/>
        <v>1.1926000000000001E-4</v>
      </c>
      <c r="X174" s="1">
        <f t="shared" si="8"/>
        <v>9.9788499999999995E-5</v>
      </c>
      <c r="Y174">
        <f t="shared" si="7"/>
        <v>1.0952425000000001E-4</v>
      </c>
    </row>
    <row r="175" spans="4:25" x14ac:dyDescent="0.25">
      <c r="D175" s="3"/>
      <c r="E175" s="3"/>
      <c r="L175">
        <v>145</v>
      </c>
      <c r="M175">
        <v>7.5723099999999999</v>
      </c>
      <c r="N175">
        <v>1300</v>
      </c>
      <c r="O175">
        <v>3.9985300000000001</v>
      </c>
      <c r="P175" s="1">
        <v>-9.9792599999999997E-5</v>
      </c>
      <c r="Q175" s="1">
        <v>-8.3499199999999995E-5</v>
      </c>
      <c r="R175" s="1">
        <v>-1.02387E-2</v>
      </c>
      <c r="S175" s="1">
        <v>-8.5670199999999998E-3</v>
      </c>
      <c r="T175" s="1">
        <v>3.3433999999999998E-2</v>
      </c>
      <c r="U175" s="1">
        <v>3.3433999999999998E-2</v>
      </c>
      <c r="W175" s="1">
        <f t="shared" si="8"/>
        <v>9.9792599999999997E-5</v>
      </c>
      <c r="X175" s="1">
        <f t="shared" si="8"/>
        <v>8.3499199999999995E-5</v>
      </c>
      <c r="Y175">
        <f t="shared" si="7"/>
        <v>9.1645899999999989E-5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1300</v>
      </c>
      <c r="O176">
        <v>3.9987699999999999</v>
      </c>
      <c r="P176" s="1">
        <v>-8.3502800000000003E-5</v>
      </c>
      <c r="Q176" s="1">
        <v>-6.9869000000000005E-5</v>
      </c>
      <c r="R176" s="1">
        <v>-8.5673899999999994E-3</v>
      </c>
      <c r="S176" s="1">
        <v>-7.16856E-3</v>
      </c>
      <c r="T176" s="1">
        <v>2.7976600000000001E-2</v>
      </c>
      <c r="U176" s="1">
        <v>2.7976600000000001E-2</v>
      </c>
    </row>
    <row r="177" spans="4:21" x14ac:dyDescent="0.25">
      <c r="D177" s="3" t="s">
        <v>15</v>
      </c>
      <c r="E177" s="3"/>
      <c r="L177">
        <v>147</v>
      </c>
      <c r="M177">
        <v>7.6723100000000004</v>
      </c>
      <c r="N177">
        <v>1300</v>
      </c>
      <c r="O177">
        <v>3.9989699999999999</v>
      </c>
      <c r="P177" s="1">
        <v>-6.9872100000000005E-5</v>
      </c>
      <c r="Q177" s="1">
        <v>-5.8463700000000001E-5</v>
      </c>
      <c r="R177" s="1">
        <v>-7.1688799999999999E-3</v>
      </c>
      <c r="S177" s="1">
        <v>-5.9983800000000002E-3</v>
      </c>
      <c r="T177" s="1">
        <v>2.34101E-2</v>
      </c>
      <c r="U177" s="1">
        <v>2.34101E-2</v>
      </c>
    </row>
    <row r="178" spans="4:21" x14ac:dyDescent="0.25">
      <c r="D178" s="3" t="s">
        <v>85</v>
      </c>
      <c r="E178" s="3"/>
      <c r="L178">
        <v>148</v>
      </c>
      <c r="M178">
        <v>7.7223100000000002</v>
      </c>
      <c r="N178">
        <v>1300</v>
      </c>
      <c r="O178">
        <v>3.9991400000000001</v>
      </c>
      <c r="P178" s="1">
        <v>-5.84665E-5</v>
      </c>
      <c r="Q178" s="1">
        <v>-4.89202E-5</v>
      </c>
      <c r="R178" s="1">
        <v>-5.9986600000000003E-3</v>
      </c>
      <c r="S178" s="1">
        <v>-5.0192099999999996E-3</v>
      </c>
      <c r="T178" s="1">
        <v>1.9588899999999999E-2</v>
      </c>
      <c r="U178" s="1">
        <v>1.9588899999999999E-2</v>
      </c>
    </row>
    <row r="179" spans="4:21" ht="15.75" thickBot="1" x14ac:dyDescent="0.3">
      <c r="D179" s="4"/>
      <c r="E179" s="4"/>
      <c r="L179">
        <v>149</v>
      </c>
      <c r="M179">
        <v>7.7723100000000001</v>
      </c>
      <c r="N179">
        <v>1300</v>
      </c>
      <c r="O179">
        <v>3.9992800000000002</v>
      </c>
      <c r="P179" s="1">
        <v>-4.8922599999999998E-5</v>
      </c>
      <c r="Q179" s="1">
        <v>-4.0934599999999999E-5</v>
      </c>
      <c r="R179" s="1">
        <v>-5.0194599999999999E-3</v>
      </c>
      <c r="S179" s="1">
        <v>-4.1998900000000004E-3</v>
      </c>
      <c r="T179" s="1">
        <v>1.63915E-2</v>
      </c>
      <c r="U179" s="1">
        <v>1.63915E-2</v>
      </c>
    </row>
    <row r="180" spans="4:21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1300</v>
      </c>
      <c r="O180">
        <v>3.9994000000000001</v>
      </c>
      <c r="P180" s="1">
        <v>-4.0936699999999997E-5</v>
      </c>
      <c r="Q180" s="1">
        <v>-3.4252499999999998E-5</v>
      </c>
      <c r="R180" s="1">
        <v>-4.2001E-3</v>
      </c>
      <c r="S180" s="1">
        <v>-3.5143000000000001E-3</v>
      </c>
      <c r="T180" s="1">
        <v>1.3716000000000001E-2</v>
      </c>
      <c r="U180" s="1">
        <v>1.3716000000000001E-2</v>
      </c>
    </row>
    <row r="181" spans="4:21" x14ac:dyDescent="0.25">
      <c r="D181" s="7">
        <v>0</v>
      </c>
      <c r="E181" s="8">
        <v>2.6640413766353499E-3</v>
      </c>
      <c r="L181">
        <v>151</v>
      </c>
      <c r="M181">
        <v>7.8723099999999997</v>
      </c>
      <c r="N181">
        <v>1300</v>
      </c>
      <c r="O181">
        <v>3.9994900000000002</v>
      </c>
      <c r="P181" s="1">
        <v>-3.4254300000000002E-5</v>
      </c>
      <c r="Q181" s="1">
        <v>-2.8661199999999999E-5</v>
      </c>
      <c r="R181" s="1">
        <v>-3.5144899999999999E-3</v>
      </c>
      <c r="S181" s="1">
        <v>-2.94064E-3</v>
      </c>
      <c r="T181" s="1">
        <v>1.14772E-2</v>
      </c>
      <c r="U181" s="1">
        <v>1.14772E-2</v>
      </c>
    </row>
    <row r="182" spans="4:21" x14ac:dyDescent="0.25">
      <c r="D182" s="9">
        <v>5.39416666666667E-2</v>
      </c>
      <c r="E182" s="10">
        <v>2.6157902815645701E-3</v>
      </c>
      <c r="L182">
        <v>152</v>
      </c>
      <c r="M182">
        <v>7.9223100000000004</v>
      </c>
      <c r="N182">
        <v>1300</v>
      </c>
      <c r="O182">
        <v>3.9995799999999999</v>
      </c>
      <c r="P182" s="1">
        <v>-2.8662799999999999E-5</v>
      </c>
      <c r="Q182" s="1">
        <v>-2.39826E-5</v>
      </c>
      <c r="R182" s="1">
        <v>-2.9407999999999999E-3</v>
      </c>
      <c r="S182" s="1">
        <v>-2.4606099999999998E-3</v>
      </c>
      <c r="T182" s="1">
        <v>9.6037899999999992E-3</v>
      </c>
      <c r="U182" s="1">
        <v>9.6037899999999992E-3</v>
      </c>
    </row>
    <row r="183" spans="4:21" x14ac:dyDescent="0.25">
      <c r="D183" s="9">
        <v>0.161825</v>
      </c>
      <c r="E183" s="10">
        <v>2.5171521235595202E-3</v>
      </c>
      <c r="L183">
        <v>153</v>
      </c>
      <c r="M183">
        <v>7.9723100000000002</v>
      </c>
      <c r="N183">
        <v>1300</v>
      </c>
      <c r="O183">
        <v>3.9996499999999999</v>
      </c>
      <c r="P183" s="1">
        <v>-2.3983999999999999E-5</v>
      </c>
      <c r="Q183" s="1">
        <v>-2.0067700000000001E-5</v>
      </c>
      <c r="R183" s="1">
        <v>-2.4607499999999998E-3</v>
      </c>
      <c r="S183" s="1">
        <v>-2.05894E-3</v>
      </c>
      <c r="T183" s="1">
        <v>8.0362000000000003E-3</v>
      </c>
      <c r="U183" s="1">
        <v>8.0362000000000003E-3</v>
      </c>
    </row>
    <row r="184" spans="4:21" x14ac:dyDescent="0.25">
      <c r="D184" s="9">
        <v>0.26970833333333299</v>
      </c>
      <c r="E184" s="10">
        <v>2.4199135867407199E-3</v>
      </c>
      <c r="L184">
        <v>154</v>
      </c>
      <c r="M184">
        <v>8.0223099999999992</v>
      </c>
      <c r="N184">
        <v>1300</v>
      </c>
      <c r="O184">
        <v>3.9996999999999998</v>
      </c>
      <c r="P184" s="1">
        <v>-2.00689E-5</v>
      </c>
      <c r="Q184" s="1">
        <v>-1.6791900000000001E-5</v>
      </c>
      <c r="R184" s="1">
        <v>-2.0590700000000001E-3</v>
      </c>
      <c r="S184" s="1">
        <v>-1.7228499999999999E-3</v>
      </c>
      <c r="T184" s="1">
        <v>6.7244899999999996E-3</v>
      </c>
      <c r="U184" s="1">
        <v>6.7244899999999996E-3</v>
      </c>
    </row>
    <row r="185" spans="4:21" x14ac:dyDescent="0.25">
      <c r="D185" s="9">
        <v>0.37759166666666699</v>
      </c>
      <c r="E185" s="10">
        <v>2.32488501666779E-3</v>
      </c>
      <c r="L185">
        <v>155</v>
      </c>
      <c r="M185" s="1">
        <v>8.0723099999999999</v>
      </c>
      <c r="N185" s="1">
        <v>1300</v>
      </c>
      <c r="O185" s="1">
        <v>3.9997500000000001</v>
      </c>
      <c r="P185" s="1">
        <v>-1.67929E-5</v>
      </c>
      <c r="Q185" s="1">
        <v>-1.4050799999999999E-5</v>
      </c>
      <c r="R185" s="1">
        <v>-1.72295E-3</v>
      </c>
      <c r="S185" s="1">
        <v>-1.4416100000000001E-3</v>
      </c>
      <c r="T185" s="1">
        <v>5.6268899999999998E-3</v>
      </c>
      <c r="U185" s="1">
        <v>5.6268899999999998E-3</v>
      </c>
    </row>
    <row r="186" spans="4:21" x14ac:dyDescent="0.25">
      <c r="D186" s="9">
        <v>0.48547499999999999</v>
      </c>
      <c r="E186" s="10">
        <v>2.2254365131030998E-3</v>
      </c>
      <c r="L186">
        <v>156</v>
      </c>
      <c r="M186">
        <v>8.1223100000000006</v>
      </c>
      <c r="N186">
        <v>1300</v>
      </c>
      <c r="O186" s="1">
        <v>3.99979</v>
      </c>
      <c r="P186" s="1">
        <v>-1.40517E-5</v>
      </c>
      <c r="Q186" s="1">
        <v>-1.17571E-5</v>
      </c>
      <c r="R186" s="1">
        <v>-1.4417E-3</v>
      </c>
      <c r="S186" s="1">
        <v>-1.2062799999999999E-3</v>
      </c>
      <c r="T186" s="1">
        <v>4.7084400000000004E-3</v>
      </c>
      <c r="U186" s="1">
        <v>4.7084400000000004E-3</v>
      </c>
    </row>
    <row r="187" spans="4:21" x14ac:dyDescent="0.25">
      <c r="D187" s="9">
        <v>0.59335833333333299</v>
      </c>
      <c r="E187" s="10">
        <v>2.1326179097760699E-3</v>
      </c>
      <c r="L187">
        <v>157</v>
      </c>
      <c r="M187">
        <v>8.1723099999999995</v>
      </c>
      <c r="N187">
        <v>1300</v>
      </c>
      <c r="O187" s="1">
        <v>3.9998300000000002</v>
      </c>
      <c r="P187" s="1">
        <v>-1.17579E-5</v>
      </c>
      <c r="Q187" s="1">
        <v>-9.8378999999999994E-6</v>
      </c>
      <c r="R187" s="1">
        <v>-1.2063600000000001E-3</v>
      </c>
      <c r="S187" s="1">
        <v>-1.0093700000000001E-3</v>
      </c>
      <c r="T187" s="1">
        <v>3.9399200000000004E-3</v>
      </c>
      <c r="U187" s="1">
        <v>3.9399200000000004E-3</v>
      </c>
    </row>
    <row r="188" spans="4:21" x14ac:dyDescent="0.25">
      <c r="D188" s="9">
        <v>0.67230000000000001</v>
      </c>
      <c r="E188" s="10">
        <v>1.5907287597656201E-2</v>
      </c>
      <c r="L188">
        <v>158</v>
      </c>
      <c r="M188">
        <v>8.2223100000000002</v>
      </c>
      <c r="N188">
        <v>1300</v>
      </c>
      <c r="O188" s="1">
        <v>3.9998499999999999</v>
      </c>
      <c r="P188" s="1">
        <v>-9.8385999999999993E-6</v>
      </c>
      <c r="Q188" s="1">
        <v>-8.23195E-6</v>
      </c>
      <c r="R188" s="1">
        <v>-1.0094399999999999E-3</v>
      </c>
      <c r="S188" s="1">
        <v>-8.4459800000000001E-4</v>
      </c>
      <c r="T188" s="1">
        <v>3.2968300000000002E-3</v>
      </c>
      <c r="U188" s="1">
        <v>3.2968300000000002E-3</v>
      </c>
    </row>
    <row r="189" spans="4:21" x14ac:dyDescent="0.25">
      <c r="D189" s="9">
        <v>0.72230000000000005</v>
      </c>
      <c r="E189" s="10">
        <v>1.5921592712402299E-2</v>
      </c>
      <c r="L189">
        <v>159</v>
      </c>
      <c r="M189">
        <v>8.2723099999999992</v>
      </c>
      <c r="N189">
        <v>1300</v>
      </c>
      <c r="O189" s="1">
        <v>3.9998800000000001</v>
      </c>
      <c r="P189" s="1">
        <v>-8.2325600000000003E-6</v>
      </c>
      <c r="Q189" s="1">
        <v>-6.8881500000000003E-6</v>
      </c>
      <c r="R189" s="1">
        <v>-8.4466000000000001E-4</v>
      </c>
      <c r="S189" s="1">
        <v>-7.0672400000000005E-4</v>
      </c>
      <c r="T189" s="1">
        <v>2.7587200000000001E-3</v>
      </c>
      <c r="U189" s="1">
        <v>2.7587200000000001E-3</v>
      </c>
    </row>
    <row r="190" spans="4:21" x14ac:dyDescent="0.25">
      <c r="D190" s="9">
        <v>0.77229999999999999</v>
      </c>
      <c r="E190" s="10">
        <v>1.5931129455566399E-2</v>
      </c>
      <c r="L190">
        <v>160</v>
      </c>
      <c r="M190">
        <v>8.3223099999999999</v>
      </c>
      <c r="N190">
        <v>1300</v>
      </c>
      <c r="O190" s="1">
        <v>3.9998999999999998</v>
      </c>
      <c r="P190" s="1">
        <v>-6.8886700000000002E-6</v>
      </c>
      <c r="Q190" s="1">
        <v>-5.7637000000000004E-6</v>
      </c>
      <c r="R190" s="1">
        <v>-7.0677800000000003E-4</v>
      </c>
      <c r="S190" s="1">
        <v>-5.9135600000000002E-4</v>
      </c>
      <c r="T190" s="1">
        <v>2.3084400000000001E-3</v>
      </c>
      <c r="U190" s="1">
        <v>2.3084400000000001E-3</v>
      </c>
    </row>
    <row r="191" spans="4:21" x14ac:dyDescent="0.25">
      <c r="D191" s="9">
        <v>0.82230000000000003</v>
      </c>
      <c r="E191" s="10">
        <v>1.59454345703125E-2</v>
      </c>
      <c r="L191">
        <v>161</v>
      </c>
      <c r="M191">
        <v>8.3723100000000006</v>
      </c>
      <c r="N191">
        <v>1300</v>
      </c>
      <c r="O191" s="1">
        <v>3.9999099999999999</v>
      </c>
      <c r="P191" s="1">
        <v>-5.7641600000000004E-6</v>
      </c>
      <c r="Q191" s="1">
        <v>-4.8227999999999998E-6</v>
      </c>
      <c r="R191" s="1">
        <v>-5.9140199999999999E-4</v>
      </c>
      <c r="S191" s="1">
        <v>-4.9481899999999997E-4</v>
      </c>
      <c r="T191" s="1">
        <v>1.93166E-3</v>
      </c>
      <c r="U191" s="1">
        <v>1.93166E-3</v>
      </c>
    </row>
    <row r="192" spans="4:21" x14ac:dyDescent="0.25">
      <c r="D192" s="9">
        <v>0.87229999999999996</v>
      </c>
      <c r="E192" s="10">
        <v>1.59502029418945E-2</v>
      </c>
      <c r="L192">
        <v>162</v>
      </c>
      <c r="M192">
        <v>8.4223099999999995</v>
      </c>
      <c r="N192">
        <v>1300</v>
      </c>
      <c r="O192" s="1">
        <v>3.99993</v>
      </c>
      <c r="P192" s="1">
        <v>-4.82319E-6</v>
      </c>
      <c r="Q192" s="1">
        <v>-4.03548E-6</v>
      </c>
      <c r="R192" s="1">
        <v>-4.9485999999999996E-4</v>
      </c>
      <c r="S192" s="1">
        <v>-4.1404000000000001E-4</v>
      </c>
      <c r="T192" s="1">
        <v>1.6163900000000001E-3</v>
      </c>
      <c r="U192" s="1">
        <v>1.6163900000000001E-3</v>
      </c>
    </row>
    <row r="193" spans="4:21" x14ac:dyDescent="0.25">
      <c r="D193" s="9">
        <v>0.92230000000000001</v>
      </c>
      <c r="E193" s="10">
        <v>1.5959739685058601E-2</v>
      </c>
      <c r="L193">
        <v>163</v>
      </c>
      <c r="M193">
        <v>8.4723100000000002</v>
      </c>
      <c r="N193">
        <v>1300</v>
      </c>
      <c r="O193" s="1">
        <v>3.9999400000000001</v>
      </c>
      <c r="P193" s="1">
        <v>-4.0358200000000001E-6</v>
      </c>
      <c r="Q193" s="1">
        <v>-3.3766699999999998E-6</v>
      </c>
      <c r="R193" s="1">
        <v>-4.1407500000000002E-4</v>
      </c>
      <c r="S193" s="1">
        <v>-3.4644599999999998E-4</v>
      </c>
      <c r="T193" s="1">
        <v>1.3525799999999999E-3</v>
      </c>
      <c r="U193" s="1">
        <v>1.3525799999999999E-3</v>
      </c>
    </row>
    <row r="194" spans="4:21" x14ac:dyDescent="0.25">
      <c r="D194" s="9">
        <v>0.97230000000000005</v>
      </c>
      <c r="E194" s="10">
        <v>1.5959739685058601E-2</v>
      </c>
      <c r="L194">
        <v>164</v>
      </c>
      <c r="M194">
        <v>8.5223099999999992</v>
      </c>
      <c r="N194">
        <v>1300</v>
      </c>
      <c r="O194" s="1">
        <v>3.9999500000000001</v>
      </c>
      <c r="P194" s="1">
        <v>-3.3769600000000002E-6</v>
      </c>
      <c r="Q194" s="1">
        <v>-2.8253899999999998E-6</v>
      </c>
      <c r="R194" s="1">
        <v>-3.4647600000000002E-4</v>
      </c>
      <c r="S194" s="1">
        <v>-2.8988499999999998E-4</v>
      </c>
      <c r="T194" s="1">
        <v>1.1318299999999999E-3</v>
      </c>
      <c r="U194" s="1">
        <v>1.1318299999999999E-3</v>
      </c>
    </row>
    <row r="195" spans="4:21" x14ac:dyDescent="0.25">
      <c r="D195" s="9">
        <v>1.0223</v>
      </c>
      <c r="E195" s="10">
        <v>1.5964508056640601E-2</v>
      </c>
      <c r="L195">
        <v>165</v>
      </c>
      <c r="M195">
        <v>8.5723199999999995</v>
      </c>
      <c r="N195">
        <v>1300</v>
      </c>
      <c r="O195" s="1">
        <v>3.9999600000000002</v>
      </c>
      <c r="P195" s="1">
        <v>-2.8256399999999999E-6</v>
      </c>
      <c r="Q195" s="1">
        <v>-2.3640799999999998E-6</v>
      </c>
      <c r="R195" s="1">
        <v>-2.8991100000000001E-4</v>
      </c>
      <c r="S195" s="1">
        <v>-2.4255500000000001E-4</v>
      </c>
      <c r="T195" s="1">
        <v>9.4712300000000002E-4</v>
      </c>
      <c r="U195" s="1">
        <v>9.4712300000000002E-4</v>
      </c>
    </row>
    <row r="196" spans="4:21" x14ac:dyDescent="0.25">
      <c r="D196" s="9">
        <v>1.0723</v>
      </c>
      <c r="E196" s="10">
        <v>1.5969276428222601E-2</v>
      </c>
      <c r="L196">
        <v>166</v>
      </c>
      <c r="M196">
        <v>8.6223100000000006</v>
      </c>
      <c r="N196">
        <v>1300</v>
      </c>
      <c r="O196" s="1">
        <v>3.9999699999999998</v>
      </c>
      <c r="P196" s="1">
        <v>-2.3643E-6</v>
      </c>
      <c r="Q196" s="1">
        <v>-1.9780599999999999E-6</v>
      </c>
      <c r="R196" s="1">
        <v>-2.4257700000000001E-4</v>
      </c>
      <c r="S196" s="1">
        <v>-2.0294900000000001E-4</v>
      </c>
      <c r="T196" s="1">
        <v>7.9256900000000002E-4</v>
      </c>
      <c r="U196" s="1">
        <v>7.9256900000000002E-4</v>
      </c>
    </row>
    <row r="197" spans="4:21" x14ac:dyDescent="0.25">
      <c r="D197" s="9">
        <v>1.1223000000000001</v>
      </c>
      <c r="E197" s="10">
        <v>1.5969276428222601E-2</v>
      </c>
      <c r="L197">
        <v>167</v>
      </c>
      <c r="M197">
        <v>8.6723199999999991</v>
      </c>
      <c r="N197">
        <v>1300</v>
      </c>
      <c r="O197" s="1">
        <v>3.9999699999999998</v>
      </c>
      <c r="P197" s="1">
        <v>-1.9782500000000001E-6</v>
      </c>
      <c r="Q197" s="1">
        <v>-1.65503E-6</v>
      </c>
      <c r="R197" s="1">
        <v>-2.0296800000000001E-4</v>
      </c>
      <c r="S197" s="1">
        <v>-1.6980599999999999E-4</v>
      </c>
      <c r="T197" s="1">
        <v>6.6324999999999999E-4</v>
      </c>
      <c r="U197" s="1">
        <v>6.6324999999999999E-4</v>
      </c>
    </row>
    <row r="198" spans="4:21" x14ac:dyDescent="0.25">
      <c r="D198" s="9">
        <v>1.1722999999999999</v>
      </c>
      <c r="E198" s="10">
        <v>1.5964508056640601E-2</v>
      </c>
      <c r="L198">
        <v>168</v>
      </c>
      <c r="M198">
        <v>8.7223100000000002</v>
      </c>
      <c r="N198">
        <v>1300</v>
      </c>
      <c r="O198" s="1">
        <v>3.9999799999999999</v>
      </c>
      <c r="P198" s="1">
        <v>-1.65519E-6</v>
      </c>
      <c r="Q198" s="1">
        <v>-1.3847000000000001E-6</v>
      </c>
      <c r="R198" s="1">
        <v>-1.69822E-4</v>
      </c>
      <c r="S198" s="1">
        <v>-1.4207E-4</v>
      </c>
      <c r="T198" s="1">
        <v>5.5504700000000003E-4</v>
      </c>
      <c r="U198" s="1">
        <v>5.5504700000000003E-4</v>
      </c>
    </row>
    <row r="199" spans="4:21" x14ac:dyDescent="0.25">
      <c r="D199" s="9">
        <v>1.2222999999999999</v>
      </c>
      <c r="E199" s="10">
        <v>1.5964508056640601E-2</v>
      </c>
      <c r="L199">
        <v>169</v>
      </c>
      <c r="M199">
        <v>8.7723200000000006</v>
      </c>
      <c r="N199">
        <v>1300</v>
      </c>
      <c r="O199" s="1">
        <v>3.9999799999999999</v>
      </c>
      <c r="P199" s="1">
        <v>-1.3848399999999999E-6</v>
      </c>
      <c r="Q199" s="1">
        <v>-1.15847E-6</v>
      </c>
      <c r="R199" s="1">
        <v>-1.4208499999999999E-4</v>
      </c>
      <c r="S199" s="1">
        <v>-1.1885899999999999E-4</v>
      </c>
      <c r="T199" s="1">
        <v>4.6451700000000001E-4</v>
      </c>
      <c r="U199" s="1">
        <v>4.6451700000000001E-4</v>
      </c>
    </row>
    <row r="200" spans="4:21" x14ac:dyDescent="0.25">
      <c r="D200" s="9">
        <v>1.2723</v>
      </c>
      <c r="E200" s="10">
        <v>1.5954971313476601E-2</v>
      </c>
      <c r="L200">
        <v>170</v>
      </c>
      <c r="M200">
        <v>8.8223199999999995</v>
      </c>
      <c r="N200">
        <v>1300</v>
      </c>
      <c r="O200" s="1">
        <v>3.9999799999999999</v>
      </c>
      <c r="P200" s="1">
        <v>-1.1585899999999999E-6</v>
      </c>
      <c r="Q200" s="1">
        <v>-9.691280000000001E-7</v>
      </c>
      <c r="R200" s="1">
        <v>-1.1887099999999999E-4</v>
      </c>
      <c r="S200" s="1">
        <v>-9.94325E-5</v>
      </c>
      <c r="T200" s="1">
        <v>3.88775E-4</v>
      </c>
      <c r="U200" s="1">
        <v>3.88775E-4</v>
      </c>
    </row>
    <row r="201" spans="4:21" x14ac:dyDescent="0.25">
      <c r="D201" s="9">
        <v>1.3223</v>
      </c>
      <c r="E201" s="10">
        <v>1.59502029418945E-2</v>
      </c>
      <c r="L201">
        <v>171</v>
      </c>
      <c r="M201">
        <v>8.8723200000000002</v>
      </c>
      <c r="N201">
        <v>1300</v>
      </c>
      <c r="O201" s="1">
        <v>3.9999899999999999</v>
      </c>
      <c r="P201" s="1">
        <v>-9.6923400000000006E-7</v>
      </c>
      <c r="Q201" s="1">
        <v>-8.1065000000000002E-7</v>
      </c>
      <c r="R201" s="1">
        <v>-9.9443400000000004E-5</v>
      </c>
      <c r="S201" s="1">
        <v>-8.3172700000000004E-5</v>
      </c>
      <c r="T201" s="1">
        <v>3.2541299999999998E-4</v>
      </c>
      <c r="U201" s="1">
        <v>3.2541299999999998E-4</v>
      </c>
    </row>
    <row r="202" spans="4:21" x14ac:dyDescent="0.25">
      <c r="D202" s="9">
        <v>1.3723000000000001</v>
      </c>
      <c r="E202" s="10">
        <v>1.59406661987305E-2</v>
      </c>
      <c r="L202">
        <v>172</v>
      </c>
      <c r="M202">
        <v>8.9223199999999991</v>
      </c>
      <c r="N202">
        <v>1300</v>
      </c>
      <c r="O202" s="1">
        <v>3.9999899999999999</v>
      </c>
      <c r="P202" s="1">
        <v>-8.1074099999999999E-7</v>
      </c>
      <c r="Q202" s="1">
        <v>-6.77988E-7</v>
      </c>
      <c r="R202" s="1">
        <v>-8.3182000000000004E-5</v>
      </c>
      <c r="S202" s="1">
        <v>-6.9561599999999995E-5</v>
      </c>
      <c r="T202" s="1">
        <v>2.7240899999999999E-4</v>
      </c>
      <c r="U202" s="1">
        <v>2.7240899999999999E-4</v>
      </c>
    </row>
    <row r="203" spans="4:21" x14ac:dyDescent="0.25">
      <c r="D203" s="9">
        <v>1.4222999999999999</v>
      </c>
      <c r="E203" s="10">
        <v>1.5931129455566399E-2</v>
      </c>
      <c r="L203">
        <v>173</v>
      </c>
      <c r="M203">
        <v>8.9723199999999999</v>
      </c>
      <c r="N203">
        <v>1300</v>
      </c>
      <c r="O203" s="1">
        <v>3.9999899999999999</v>
      </c>
      <c r="P203" s="1">
        <v>-6.7806600000000003E-7</v>
      </c>
      <c r="Q203" s="1">
        <v>-5.6691600000000005E-7</v>
      </c>
      <c r="R203" s="1">
        <v>-6.9569599999999999E-5</v>
      </c>
      <c r="S203" s="1">
        <v>-5.8165599999999998E-5</v>
      </c>
      <c r="T203" s="1">
        <v>2.2808E-4</v>
      </c>
      <c r="U203" s="1">
        <v>2.2808E-4</v>
      </c>
    </row>
    <row r="204" spans="4:21" x14ac:dyDescent="0.25">
      <c r="D204" s="9">
        <v>1.4722999999999999</v>
      </c>
      <c r="E204" s="10">
        <v>1.5921592712402299E-2</v>
      </c>
      <c r="L204">
        <v>174</v>
      </c>
      <c r="M204">
        <v>9.0223200000000006</v>
      </c>
      <c r="N204">
        <v>1300</v>
      </c>
      <c r="O204" s="1">
        <v>3.9999899999999999</v>
      </c>
      <c r="P204" s="1">
        <v>-5.6698400000000002E-7</v>
      </c>
      <c r="Q204" s="1">
        <v>-4.7389800000000003E-7</v>
      </c>
      <c r="R204" s="1">
        <v>-5.8172599999999999E-5</v>
      </c>
      <c r="S204" s="1">
        <v>-4.8621900000000003E-5</v>
      </c>
      <c r="T204" s="1">
        <v>1.9101200000000001E-4</v>
      </c>
      <c r="U204" s="1">
        <v>1.9101200000000001E-4</v>
      </c>
    </row>
    <row r="205" spans="4:21" x14ac:dyDescent="0.25">
      <c r="D205" s="9">
        <v>1.5223</v>
      </c>
      <c r="E205" s="10">
        <v>1.5907287597656201E-2</v>
      </c>
      <c r="L205">
        <v>175</v>
      </c>
      <c r="M205">
        <v>9.0723199999999995</v>
      </c>
      <c r="N205">
        <v>1300</v>
      </c>
      <c r="O205" s="1">
        <v>3.9999899999999999</v>
      </c>
      <c r="P205" s="1">
        <v>-4.7395599999999999E-7</v>
      </c>
      <c r="Q205" s="1">
        <v>-3.9597099999999999E-7</v>
      </c>
      <c r="R205" s="1">
        <v>-4.8627900000000002E-5</v>
      </c>
      <c r="S205" s="1">
        <v>-4.0626600000000002E-5</v>
      </c>
      <c r="T205" s="1">
        <v>1.6002599999999999E-4</v>
      </c>
      <c r="U205" s="1">
        <v>1.6002599999999999E-4</v>
      </c>
    </row>
    <row r="206" spans="4:21" x14ac:dyDescent="0.25">
      <c r="D206" s="9">
        <v>1.5723</v>
      </c>
      <c r="E206" s="10">
        <v>1.5892982482910101E-2</v>
      </c>
      <c r="L206">
        <v>176</v>
      </c>
      <c r="M206">
        <v>9.1223200000000002</v>
      </c>
      <c r="N206">
        <v>1300</v>
      </c>
      <c r="O206" s="1">
        <v>3.9999899999999999</v>
      </c>
      <c r="P206" s="1">
        <v>-3.96021E-7</v>
      </c>
      <c r="Q206" s="1">
        <v>-3.3065400000000002E-7</v>
      </c>
      <c r="R206" s="1">
        <v>-4.0631799999999999E-5</v>
      </c>
      <c r="S206" s="1">
        <v>-3.3925099999999998E-5</v>
      </c>
      <c r="T206" s="1">
        <v>1.34134E-4</v>
      </c>
      <c r="U206" s="1">
        <v>1.34134E-4</v>
      </c>
    </row>
    <row r="207" spans="4:21" x14ac:dyDescent="0.25">
      <c r="D207" s="9">
        <v>1.6223000000000001</v>
      </c>
      <c r="E207" s="10">
        <v>1.5878677368164E-2</v>
      </c>
      <c r="L207">
        <v>177</v>
      </c>
      <c r="M207">
        <v>9.1723199999999991</v>
      </c>
      <c r="N207">
        <v>1300</v>
      </c>
      <c r="O207" s="1">
        <v>4</v>
      </c>
      <c r="P207" s="1">
        <v>-3.3069699999999999E-7</v>
      </c>
      <c r="Q207" s="1">
        <v>-2.7586700000000002E-7</v>
      </c>
      <c r="R207" s="1">
        <v>-3.3929500000000001E-5</v>
      </c>
      <c r="S207" s="1">
        <v>-2.8303899999999998E-5</v>
      </c>
      <c r="T207" s="1">
        <v>1.12512E-4</v>
      </c>
      <c r="U207" s="1">
        <v>1.12512E-4</v>
      </c>
    </row>
    <row r="208" spans="4:21" x14ac:dyDescent="0.25">
      <c r="D208" s="9">
        <v>1.6722999999999999</v>
      </c>
      <c r="E208" s="10">
        <v>1.5864372253417799E-2</v>
      </c>
      <c r="L208">
        <v>178</v>
      </c>
      <c r="M208">
        <v>9.2223199999999999</v>
      </c>
      <c r="N208">
        <v>1300</v>
      </c>
      <c r="O208" s="1">
        <v>4</v>
      </c>
      <c r="P208" s="1">
        <v>-2.7590399999999998E-7</v>
      </c>
      <c r="Q208" s="1">
        <v>-2.29864E-7</v>
      </c>
      <c r="R208" s="1">
        <v>-2.83077E-5</v>
      </c>
      <c r="S208" s="1">
        <v>-2.35841E-5</v>
      </c>
      <c r="T208" s="1">
        <v>9.4472899999999995E-5</v>
      </c>
      <c r="U208" s="1">
        <v>9.4472899999999995E-5</v>
      </c>
    </row>
    <row r="209" spans="4:21" x14ac:dyDescent="0.25">
      <c r="D209" s="9">
        <v>1.7222999999999999</v>
      </c>
      <c r="E209" s="10">
        <v>1.5840530395507799E-2</v>
      </c>
      <c r="L209">
        <v>179</v>
      </c>
      <c r="M209">
        <v>9.2723200000000006</v>
      </c>
      <c r="N209">
        <v>1300</v>
      </c>
      <c r="O209" s="1">
        <v>4</v>
      </c>
      <c r="P209" s="1">
        <v>-2.2989600000000001E-7</v>
      </c>
      <c r="Q209" s="1">
        <v>-1.91182E-7</v>
      </c>
      <c r="R209" s="1">
        <v>-2.3587400000000001E-5</v>
      </c>
      <c r="S209" s="1">
        <v>-1.9615200000000002E-5</v>
      </c>
      <c r="T209" s="1">
        <v>7.9442600000000004E-5</v>
      </c>
      <c r="U209" s="1">
        <v>7.9442600000000004E-5</v>
      </c>
    </row>
    <row r="210" spans="4:21" x14ac:dyDescent="0.25">
      <c r="D210" s="9">
        <v>1.7723</v>
      </c>
      <c r="E210" s="10">
        <v>1.58214569091795E-2</v>
      </c>
      <c r="L210">
        <v>180</v>
      </c>
      <c r="M210">
        <v>9.3223199999999995</v>
      </c>
      <c r="N210">
        <v>1300</v>
      </c>
      <c r="O210" s="1">
        <v>4</v>
      </c>
      <c r="P210" s="1">
        <v>-1.9121E-7</v>
      </c>
      <c r="Q210" s="1">
        <v>-1.5858699999999999E-7</v>
      </c>
      <c r="R210" s="1">
        <v>-1.9618100000000001E-5</v>
      </c>
      <c r="S210" s="1">
        <v>-1.6271100000000001E-5</v>
      </c>
      <c r="T210" s="1">
        <v>6.6941500000000003E-5</v>
      </c>
      <c r="U210" s="1">
        <v>6.6941500000000003E-5</v>
      </c>
    </row>
    <row r="211" spans="4:21" x14ac:dyDescent="0.25">
      <c r="D211" s="9">
        <v>1.8223</v>
      </c>
      <c r="E211" s="10">
        <v>1.57976150512695E-2</v>
      </c>
      <c r="L211">
        <v>181</v>
      </c>
      <c r="M211">
        <v>9.3723200000000002</v>
      </c>
      <c r="N211">
        <v>1300</v>
      </c>
      <c r="O211" s="1">
        <v>4</v>
      </c>
      <c r="P211" s="1">
        <v>-1.5861199999999999E-7</v>
      </c>
      <c r="Q211" s="1">
        <v>-1.3104399999999999E-7</v>
      </c>
      <c r="R211" s="1">
        <v>-1.62736E-5</v>
      </c>
      <c r="S211" s="1">
        <v>-1.3445099999999999E-5</v>
      </c>
      <c r="T211" s="1">
        <v>5.6570100000000002E-5</v>
      </c>
      <c r="U211" s="1">
        <v>5.6570100000000002E-5</v>
      </c>
    </row>
    <row r="212" spans="4:21" x14ac:dyDescent="0.25">
      <c r="D212" s="9">
        <v>1.8723000000000001</v>
      </c>
      <c r="E212" s="10">
        <v>1.5773773193359399E-2</v>
      </c>
      <c r="L212">
        <v>182</v>
      </c>
      <c r="M212">
        <v>9.4223199999999991</v>
      </c>
      <c r="N212">
        <v>1300</v>
      </c>
      <c r="O212" s="1">
        <v>4</v>
      </c>
      <c r="P212" s="1">
        <v>-1.3106499999999999E-7</v>
      </c>
      <c r="Q212" s="1">
        <v>-1.07673E-7</v>
      </c>
      <c r="R212" s="1">
        <v>-1.3447300000000001E-5</v>
      </c>
      <c r="S212" s="1">
        <v>-1.10472E-5</v>
      </c>
      <c r="T212" s="1">
        <v>4.8000200000000002E-5</v>
      </c>
      <c r="U212" s="1">
        <v>4.8000200000000002E-5</v>
      </c>
    </row>
    <row r="213" spans="4:21" x14ac:dyDescent="0.25">
      <c r="D213" s="9">
        <v>1.9222999999999999</v>
      </c>
      <c r="E213" s="10">
        <v>1.5745162963867101E-2</v>
      </c>
      <c r="L213">
        <v>183</v>
      </c>
      <c r="M213">
        <v>9.4723199999999999</v>
      </c>
      <c r="N213">
        <v>1300</v>
      </c>
      <c r="O213" s="1">
        <v>4</v>
      </c>
      <c r="P213" s="1">
        <v>-1.0769099999999999E-7</v>
      </c>
      <c r="Q213" s="1">
        <v>-8.7730900000000001E-8</v>
      </c>
      <c r="R213" s="1">
        <v>-1.1049100000000001E-5</v>
      </c>
      <c r="S213" s="1">
        <v>-9.0011900000000005E-6</v>
      </c>
      <c r="T213" s="1">
        <v>4.0959099999999999E-5</v>
      </c>
      <c r="U213" s="1">
        <v>4.0959099999999999E-5</v>
      </c>
    </row>
    <row r="214" spans="4:21" x14ac:dyDescent="0.25">
      <c r="D214" s="9">
        <v>1.9722999999999999</v>
      </c>
      <c r="E214" s="10">
        <v>1.5716552734374899E-2</v>
      </c>
      <c r="L214">
        <v>184</v>
      </c>
      <c r="M214">
        <v>9.5223200000000006</v>
      </c>
      <c r="N214">
        <v>1300</v>
      </c>
      <c r="O214" s="1">
        <v>4</v>
      </c>
      <c r="P214" s="1">
        <v>-8.7747400000000007E-8</v>
      </c>
      <c r="Q214" s="1">
        <v>-7.0582700000000001E-8</v>
      </c>
      <c r="R214" s="1">
        <v>-9.0028800000000001E-6</v>
      </c>
      <c r="S214" s="1">
        <v>-7.24179E-6</v>
      </c>
      <c r="T214" s="1">
        <v>3.5221900000000002E-5</v>
      </c>
      <c r="U214" s="1">
        <v>3.5221900000000002E-5</v>
      </c>
    </row>
    <row r="215" spans="4:21" x14ac:dyDescent="0.25">
      <c r="D215" s="9">
        <v>2.0223</v>
      </c>
      <c r="E215" s="10">
        <v>1.5678405761718701E-2</v>
      </c>
      <c r="L215">
        <v>185</v>
      </c>
      <c r="M215">
        <v>9.5723199999999995</v>
      </c>
      <c r="N215">
        <v>1300</v>
      </c>
      <c r="O215" s="1">
        <v>4</v>
      </c>
      <c r="P215" s="1">
        <v>-7.0597599999999999E-8</v>
      </c>
      <c r="Q215" s="1">
        <v>-5.5682199999999999E-8</v>
      </c>
      <c r="R215" s="1">
        <v>-7.2433099999999996E-6</v>
      </c>
      <c r="S215" s="1">
        <v>-5.7130000000000002E-6</v>
      </c>
      <c r="T215" s="1">
        <v>3.0606299999999999E-5</v>
      </c>
      <c r="U215" s="1">
        <v>3.0606299999999999E-5</v>
      </c>
    </row>
    <row r="216" spans="4:21" x14ac:dyDescent="0.25">
      <c r="D216" s="9">
        <v>2.0722999999999998</v>
      </c>
      <c r="E216" s="10">
        <v>1.56450271606445E-2</v>
      </c>
      <c r="L216">
        <v>186</v>
      </c>
      <c r="M216">
        <v>9.6223200000000002</v>
      </c>
      <c r="N216">
        <v>1300</v>
      </c>
      <c r="O216" s="1">
        <v>4</v>
      </c>
      <c r="P216" s="1">
        <v>-5.5695399999999999E-8</v>
      </c>
      <c r="Q216" s="1">
        <v>-4.2555400000000001E-8</v>
      </c>
      <c r="R216" s="1">
        <v>-5.7143499999999998E-6</v>
      </c>
      <c r="S216" s="1">
        <v>-4.3661800000000001E-6</v>
      </c>
      <c r="T216" s="1">
        <v>2.69633E-5</v>
      </c>
      <c r="U216" s="1">
        <v>2.69633E-5</v>
      </c>
    </row>
    <row r="217" spans="4:21" x14ac:dyDescent="0.25">
      <c r="D217" s="9">
        <v>2.1223000000000001</v>
      </c>
      <c r="E217" s="10">
        <v>1.5606880187988101E-2</v>
      </c>
      <c r="L217">
        <v>187</v>
      </c>
      <c r="M217">
        <v>9.6723199999999991</v>
      </c>
      <c r="N217">
        <v>1300</v>
      </c>
      <c r="O217" s="1">
        <v>4</v>
      </c>
      <c r="P217" s="1">
        <v>-4.2567199999999998E-8</v>
      </c>
      <c r="Q217" s="1">
        <v>-3.0783300000000001E-8</v>
      </c>
      <c r="R217" s="1">
        <v>-4.36739E-6</v>
      </c>
      <c r="S217" s="1">
        <v>-3.1583700000000001E-6</v>
      </c>
      <c r="T217" s="1">
        <v>2.41805E-5</v>
      </c>
      <c r="U217" s="1">
        <v>2.41805E-5</v>
      </c>
    </row>
    <row r="218" spans="4:21" x14ac:dyDescent="0.25">
      <c r="D218" s="9">
        <v>2.1722999999999999</v>
      </c>
      <c r="E218" s="10">
        <v>1.5568733215332E-2</v>
      </c>
      <c r="L218">
        <v>188</v>
      </c>
      <c r="M218">
        <v>9.7223199999999999</v>
      </c>
      <c r="N218">
        <v>1300</v>
      </c>
      <c r="O218" s="1">
        <v>4</v>
      </c>
      <c r="P218" s="1">
        <v>-3.0794399999999999E-8</v>
      </c>
      <c r="Q218" s="1">
        <v>-1.9991700000000002E-8</v>
      </c>
      <c r="R218" s="1">
        <v>-3.1595E-6</v>
      </c>
      <c r="S218" s="1">
        <v>-2.0511499999999998E-6</v>
      </c>
      <c r="T218" s="1">
        <v>2.21671E-5</v>
      </c>
      <c r="U218" s="1">
        <v>2.21671E-5</v>
      </c>
    </row>
    <row r="219" spans="4:21" x14ac:dyDescent="0.25">
      <c r="D219" s="9">
        <v>2.2223000000000002</v>
      </c>
      <c r="E219" s="10">
        <v>1.5521049499511601E-2</v>
      </c>
      <c r="L219">
        <v>189</v>
      </c>
      <c r="M219">
        <v>9.7723200000000006</v>
      </c>
      <c r="N219">
        <v>1300</v>
      </c>
      <c r="O219" s="1">
        <v>4</v>
      </c>
      <c r="P219" s="1">
        <v>-2.0002100000000001E-8</v>
      </c>
      <c r="Q219" s="1">
        <v>-9.8367200000000007E-9</v>
      </c>
      <c r="R219" s="1">
        <v>-2.0522200000000001E-6</v>
      </c>
      <c r="S219" s="1">
        <v>-1.0092499999999999E-6</v>
      </c>
      <c r="T219" s="1">
        <v>2.0859399999999999E-5</v>
      </c>
      <c r="U219" s="1">
        <v>2.0859399999999999E-5</v>
      </c>
    </row>
    <row r="220" spans="4:21" x14ac:dyDescent="0.25">
      <c r="D220" s="9">
        <v>2.2723</v>
      </c>
      <c r="E220" s="10">
        <v>1.5478134155273399E-2</v>
      </c>
      <c r="L220">
        <v>190</v>
      </c>
      <c r="M220">
        <v>9.8223199999999995</v>
      </c>
      <c r="N220">
        <v>1300</v>
      </c>
      <c r="O220" s="1">
        <v>4</v>
      </c>
      <c r="P220" s="1">
        <v>-9.8467699999999999E-9</v>
      </c>
      <c r="Q220" s="1">
        <v>4.9704699999999999E-12</v>
      </c>
      <c r="R220" s="1">
        <v>-1.01028E-6</v>
      </c>
      <c r="S220" s="1">
        <v>5.0997000000000005E-10</v>
      </c>
      <c r="T220" s="1">
        <v>2.02158E-5</v>
      </c>
      <c r="U220" s="1">
        <v>2.02158E-5</v>
      </c>
    </row>
    <row r="221" spans="4:21" x14ac:dyDescent="0.25">
      <c r="D221" s="9">
        <v>2.3222999999999998</v>
      </c>
      <c r="E221" s="10">
        <v>1.5430450439453101E-2</v>
      </c>
      <c r="O221" s="1"/>
      <c r="P221" s="1"/>
    </row>
    <row r="222" spans="4:21" x14ac:dyDescent="0.25">
      <c r="D222" s="9">
        <v>2.3723000000000001</v>
      </c>
      <c r="E222" s="10">
        <v>1.5373229980468601E-2</v>
      </c>
      <c r="O222" s="1"/>
      <c r="P222" s="1"/>
    </row>
    <row r="223" spans="4:21" x14ac:dyDescent="0.25">
      <c r="D223" s="9">
        <v>2.4222999999999999</v>
      </c>
      <c r="E223" s="10">
        <v>1.5325546264648399E-2</v>
      </c>
      <c r="O223" s="1"/>
      <c r="P223" s="1"/>
    </row>
    <row r="224" spans="4:21" x14ac:dyDescent="0.25">
      <c r="D224" s="9">
        <v>2.4723000000000002</v>
      </c>
      <c r="E224" s="10">
        <v>1.5263557434081899E-2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1.52063369750975E-2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1.51395797729493E-2</v>
      </c>
      <c r="O226" s="1"/>
      <c r="P226" s="1"/>
    </row>
    <row r="227" spans="4:19" x14ac:dyDescent="0.25">
      <c r="D227" s="9">
        <v>2.6223000000000001</v>
      </c>
      <c r="E227" s="10">
        <v>1.5077590942382899E-2</v>
      </c>
      <c r="O227" s="1"/>
      <c r="P227" s="1"/>
    </row>
    <row r="228" spans="4:19" x14ac:dyDescent="0.25">
      <c r="D228" s="9">
        <v>2.6722999999999999</v>
      </c>
      <c r="E228" s="10">
        <v>1.50012969970702E-2</v>
      </c>
      <c r="O228" s="1"/>
      <c r="P228" s="1"/>
    </row>
    <row r="229" spans="4:19" x14ac:dyDescent="0.25">
      <c r="D229" s="9">
        <v>2.7223000000000002</v>
      </c>
      <c r="E229" s="10">
        <v>1.49345397949217E-2</v>
      </c>
      <c r="L229">
        <v>1</v>
      </c>
      <c r="M229">
        <v>0</v>
      </c>
      <c r="N229">
        <v>0</v>
      </c>
      <c r="O229" s="1">
        <v>0</v>
      </c>
      <c r="P229" s="1">
        <v>-2.6593200000000002E-3</v>
      </c>
      <c r="S229" s="1">
        <f>-P229</f>
        <v>2.6593200000000002E-3</v>
      </c>
    </row>
    <row r="230" spans="4:19" x14ac:dyDescent="0.25">
      <c r="D230" s="9">
        <v>2.7723</v>
      </c>
      <c r="E230" s="10">
        <v>1.48582458496095E-2</v>
      </c>
      <c r="L230">
        <v>2</v>
      </c>
      <c r="M230">
        <v>0.10788300000000001</v>
      </c>
      <c r="N230">
        <v>0.10803500000000001</v>
      </c>
      <c r="O230" s="1">
        <v>-1.5308E-5</v>
      </c>
      <c r="P230" s="1">
        <v>-2.56179E-3</v>
      </c>
      <c r="S230" s="1">
        <f>-P230</f>
        <v>2.56179E-3</v>
      </c>
    </row>
    <row r="231" spans="4:19" x14ac:dyDescent="0.25">
      <c r="D231" s="9">
        <v>2.8222999999999998</v>
      </c>
      <c r="E231" s="10">
        <v>1.47771835327147E-2</v>
      </c>
      <c r="L231">
        <v>3</v>
      </c>
      <c r="M231">
        <v>0.21576699999999999</v>
      </c>
      <c r="N231">
        <v>0.21607100000000001</v>
      </c>
      <c r="O231" s="1">
        <v>-6.0475E-5</v>
      </c>
      <c r="P231" s="1">
        <v>-2.4646400000000001E-3</v>
      </c>
      <c r="S231" s="1">
        <f>-P231</f>
        <v>2.4646400000000001E-3</v>
      </c>
    </row>
    <row r="232" spans="4:19" x14ac:dyDescent="0.25">
      <c r="D232" s="9">
        <v>2.8723000000000001</v>
      </c>
      <c r="E232" s="10">
        <v>1.4696121215820101E-2</v>
      </c>
      <c r="L232">
        <v>4</v>
      </c>
      <c r="M232">
        <v>0.32364999999999999</v>
      </c>
      <c r="N232">
        <v>0.32410600000000001</v>
      </c>
      <c r="O232" s="1">
        <v>-1.3436899999999999E-4</v>
      </c>
      <c r="P232" s="1">
        <v>-2.3678699999999998E-3</v>
      </c>
      <c r="S232" s="1">
        <f>-P232</f>
        <v>2.3678699999999998E-3</v>
      </c>
    </row>
    <row r="233" spans="4:19" x14ac:dyDescent="0.25">
      <c r="D233" s="9">
        <v>2.9222999999999999</v>
      </c>
      <c r="E233" s="10">
        <v>1.4610290527343601E-2</v>
      </c>
      <c r="L233">
        <v>5</v>
      </c>
      <c r="M233">
        <v>0.431533</v>
      </c>
      <c r="N233">
        <v>0.43214200000000003</v>
      </c>
      <c r="O233" s="1">
        <v>-2.35861E-4</v>
      </c>
      <c r="P233" s="1">
        <v>-2.2714499999999999E-3</v>
      </c>
      <c r="S233" s="1">
        <f>-P233</f>
        <v>2.2714499999999999E-3</v>
      </c>
    </row>
    <row r="234" spans="4:19" x14ac:dyDescent="0.25">
      <c r="D234" s="9">
        <v>2.9723000000000002</v>
      </c>
      <c r="E234" s="10">
        <v>1.4519691467285E-2</v>
      </c>
      <c r="L234">
        <v>6</v>
      </c>
      <c r="M234">
        <v>0.53941700000000004</v>
      </c>
      <c r="N234">
        <v>0.54017700000000002</v>
      </c>
      <c r="O234" s="1">
        <v>-3.6382800000000001E-4</v>
      </c>
      <c r="P234" s="1">
        <v>-2.1753699999999998E-3</v>
      </c>
      <c r="S234" s="1">
        <f>-P234</f>
        <v>2.1753699999999998E-3</v>
      </c>
    </row>
    <row r="235" spans="4:19" x14ac:dyDescent="0.25">
      <c r="D235" s="9">
        <v>3.0223</v>
      </c>
      <c r="E235" s="10">
        <v>1.44290924072265E-2</v>
      </c>
      <c r="L235">
        <v>7</v>
      </c>
      <c r="M235">
        <v>0.64729999999999999</v>
      </c>
      <c r="N235">
        <v>0.64821200000000001</v>
      </c>
      <c r="O235" s="1">
        <v>-5.1714999999999997E-4</v>
      </c>
      <c r="P235" s="1">
        <v>-8.9870799999999997E-3</v>
      </c>
      <c r="S235" s="1">
        <f>-P235</f>
        <v>8.9870799999999997E-3</v>
      </c>
    </row>
    <row r="236" spans="4:19" x14ac:dyDescent="0.25">
      <c r="D236" s="9">
        <v>3.0722999999999998</v>
      </c>
      <c r="E236" s="10">
        <v>1.4333724975585899E-2</v>
      </c>
      <c r="L236">
        <v>8</v>
      </c>
      <c r="M236">
        <v>0.69730000000000003</v>
      </c>
      <c r="N236">
        <v>0.69828299999999999</v>
      </c>
      <c r="O236" s="1">
        <v>-6.1381499999999998E-4</v>
      </c>
      <c r="P236" s="1">
        <v>-1.5908599999999998E-2</v>
      </c>
      <c r="S236" s="1">
        <f>-P236</f>
        <v>1.5908599999999998E-2</v>
      </c>
    </row>
    <row r="237" spans="4:19" x14ac:dyDescent="0.25">
      <c r="D237" s="9">
        <v>3.1223000000000001</v>
      </c>
      <c r="E237" s="10">
        <v>1.42288208007813E-2</v>
      </c>
      <c r="L237">
        <v>9</v>
      </c>
      <c r="M237">
        <v>0.74729999999999996</v>
      </c>
      <c r="N237">
        <v>0.74835300000000005</v>
      </c>
      <c r="O237" s="1">
        <v>-7.5030599999999995E-4</v>
      </c>
      <c r="P237" s="1">
        <v>-1.59212E-2</v>
      </c>
      <c r="S237" s="1">
        <f>-P237</f>
        <v>1.59212E-2</v>
      </c>
    </row>
    <row r="238" spans="4:19" x14ac:dyDescent="0.25">
      <c r="D238" s="9">
        <v>3.1722999999999999</v>
      </c>
      <c r="E238" s="10">
        <v>1.41334533691405E-2</v>
      </c>
      <c r="L238">
        <v>10</v>
      </c>
      <c r="M238">
        <v>0.79730000000000001</v>
      </c>
      <c r="N238">
        <v>0.79842299999999999</v>
      </c>
      <c r="O238" s="1">
        <v>-9.2665499999999997E-4</v>
      </c>
      <c r="P238" s="1">
        <v>-1.5932399999999999E-2</v>
      </c>
      <c r="S238" s="1">
        <f>-P238</f>
        <v>1.5932399999999999E-2</v>
      </c>
    </row>
    <row r="239" spans="4:19" x14ac:dyDescent="0.25">
      <c r="D239" s="9">
        <v>3.2223000000000002</v>
      </c>
      <c r="E239" s="10">
        <v>1.4028549194335899E-2</v>
      </c>
      <c r="L239">
        <v>11</v>
      </c>
      <c r="M239">
        <v>0.84730000000000005</v>
      </c>
      <c r="N239">
        <v>0.84849300000000005</v>
      </c>
      <c r="O239" s="1">
        <v>-1.1428899999999999E-3</v>
      </c>
      <c r="P239" s="1">
        <v>-1.59422E-2</v>
      </c>
      <c r="S239" s="1">
        <f>-P239</f>
        <v>1.59422E-2</v>
      </c>
    </row>
    <row r="240" spans="4:19" x14ac:dyDescent="0.25">
      <c r="D240" s="9">
        <v>3.2723</v>
      </c>
      <c r="E240" s="10">
        <v>1.39188766479492E-2</v>
      </c>
      <c r="L240">
        <v>12</v>
      </c>
      <c r="M240">
        <v>0.89729999999999999</v>
      </c>
      <c r="N240">
        <v>0.898563</v>
      </c>
      <c r="O240" s="1">
        <v>-1.39904E-3</v>
      </c>
      <c r="P240" s="1">
        <v>-1.5950499999999999E-2</v>
      </c>
      <c r="S240" s="1">
        <f>-P240</f>
        <v>1.5950499999999999E-2</v>
      </c>
    </row>
    <row r="241" spans="4:19" x14ac:dyDescent="0.25">
      <c r="D241" s="9">
        <v>3.3222999999999998</v>
      </c>
      <c r="E241" s="10">
        <v>1.3809204101562301E-2</v>
      </c>
      <c r="L241">
        <v>13</v>
      </c>
      <c r="M241">
        <v>0.94730000000000003</v>
      </c>
      <c r="N241">
        <v>0.94863299999999995</v>
      </c>
      <c r="O241" s="1">
        <v>-1.69512E-3</v>
      </c>
      <c r="P241" s="1">
        <v>-1.5957200000000001E-2</v>
      </c>
      <c r="S241" s="1">
        <f>-P241</f>
        <v>1.5957200000000001E-2</v>
      </c>
    </row>
    <row r="242" spans="4:19" x14ac:dyDescent="0.25">
      <c r="D242" s="9">
        <v>3.3723000000000001</v>
      </c>
      <c r="E242" s="10">
        <v>1.3704299926757899E-2</v>
      </c>
      <c r="L242">
        <v>14</v>
      </c>
      <c r="M242">
        <v>0.99729999999999996</v>
      </c>
      <c r="N242">
        <v>0.99870199999999998</v>
      </c>
      <c r="O242" s="1">
        <v>-2.0311399999999999E-3</v>
      </c>
      <c r="P242" s="1">
        <v>-1.5962500000000001E-2</v>
      </c>
      <c r="S242" s="1">
        <f>-P242</f>
        <v>1.5962500000000001E-2</v>
      </c>
    </row>
    <row r="243" spans="4:19" x14ac:dyDescent="0.25">
      <c r="D243" s="9">
        <v>3.4222999999999999</v>
      </c>
      <c r="E243" s="10">
        <v>1.35850906372072E-2</v>
      </c>
      <c r="L243">
        <v>15</v>
      </c>
      <c r="M243">
        <v>1.0472999999999999</v>
      </c>
      <c r="N243">
        <v>1.04877</v>
      </c>
      <c r="O243" s="1">
        <v>-2.4071299999999999E-3</v>
      </c>
      <c r="P243" s="1">
        <v>-1.59661E-2</v>
      </c>
      <c r="S243" s="1">
        <f>-P243</f>
        <v>1.59661E-2</v>
      </c>
    </row>
    <row r="244" spans="4:19" x14ac:dyDescent="0.25">
      <c r="D244" s="9">
        <v>3.4723000000000002</v>
      </c>
      <c r="E244" s="10">
        <v>1.3465881347656101E-2</v>
      </c>
      <c r="L244">
        <v>16</v>
      </c>
      <c r="M244">
        <v>1.0972999999999999</v>
      </c>
      <c r="N244">
        <v>1.09884</v>
      </c>
      <c r="O244" s="1">
        <v>-2.8230799999999999E-3</v>
      </c>
      <c r="P244" s="1">
        <v>-1.5968099999999999E-2</v>
      </c>
      <c r="S244" s="1">
        <f>-P244</f>
        <v>1.5968099999999999E-2</v>
      </c>
    </row>
    <row r="245" spans="4:19" x14ac:dyDescent="0.25">
      <c r="D245" s="9">
        <v>3.5223</v>
      </c>
      <c r="E245" s="10">
        <v>1.33466720581052E-2</v>
      </c>
      <c r="L245">
        <v>17</v>
      </c>
      <c r="M245">
        <v>1.1473</v>
      </c>
      <c r="N245">
        <v>1.1489100000000001</v>
      </c>
      <c r="O245" s="1">
        <v>-3.2790100000000002E-3</v>
      </c>
      <c r="P245" s="1">
        <v>-1.5968400000000001E-2</v>
      </c>
      <c r="S245" s="1">
        <f>-P245</f>
        <v>1.5968400000000001E-2</v>
      </c>
    </row>
    <row r="246" spans="4:19" x14ac:dyDescent="0.25">
      <c r="D246" s="9">
        <v>3.5722999999999998</v>
      </c>
      <c r="E246" s="10">
        <v>1.32179260253905E-2</v>
      </c>
      <c r="L246">
        <v>18</v>
      </c>
      <c r="M246">
        <v>1.1973</v>
      </c>
      <c r="N246">
        <v>1.1989799999999999</v>
      </c>
      <c r="O246" s="1">
        <v>-3.7749200000000002E-3</v>
      </c>
      <c r="P246" s="1">
        <v>-1.5967100000000001E-2</v>
      </c>
      <c r="S246" s="1">
        <f>-P246</f>
        <v>1.5967100000000001E-2</v>
      </c>
    </row>
    <row r="247" spans="4:19" x14ac:dyDescent="0.25">
      <c r="D247" s="9">
        <v>3.6223000000000001</v>
      </c>
      <c r="E247" s="10">
        <v>1.30939483642578E-2</v>
      </c>
      <c r="L247">
        <v>19</v>
      </c>
      <c r="M247">
        <v>1.2473000000000001</v>
      </c>
      <c r="N247">
        <v>1.2490399999999999</v>
      </c>
      <c r="O247" s="1">
        <v>-4.3108E-3</v>
      </c>
      <c r="P247" s="1">
        <v>-1.59639E-2</v>
      </c>
      <c r="S247" s="1">
        <f>-P247</f>
        <v>1.59639E-2</v>
      </c>
    </row>
    <row r="248" spans="4:19" x14ac:dyDescent="0.25">
      <c r="D248" s="9">
        <v>3.6722999999999999</v>
      </c>
      <c r="E248" s="10">
        <v>1.29556655883787E-2</v>
      </c>
      <c r="L248">
        <v>20</v>
      </c>
      <c r="M248">
        <v>1.2972999999999999</v>
      </c>
      <c r="N248">
        <v>1.29911</v>
      </c>
      <c r="O248" s="1">
        <v>-4.8866400000000003E-3</v>
      </c>
      <c r="P248" s="1">
        <v>-1.5959000000000001E-2</v>
      </c>
      <c r="S248" s="1">
        <f>-P248</f>
        <v>1.5959000000000001E-2</v>
      </c>
    </row>
    <row r="249" spans="4:19" x14ac:dyDescent="0.25">
      <c r="D249" s="9">
        <v>3.7223000000000002</v>
      </c>
      <c r="E249" s="10">
        <v>1.2822151184082E-2</v>
      </c>
      <c r="L249">
        <v>21</v>
      </c>
      <c r="M249">
        <v>1.3472999999999999</v>
      </c>
      <c r="N249">
        <v>1.34918</v>
      </c>
      <c r="O249" s="1">
        <v>-5.50243E-3</v>
      </c>
      <c r="P249" s="1">
        <v>-1.5952299999999999E-2</v>
      </c>
      <c r="S249" s="1">
        <f>-P249</f>
        <v>1.5952299999999999E-2</v>
      </c>
    </row>
    <row r="250" spans="4:19" x14ac:dyDescent="0.25">
      <c r="D250" s="9">
        <v>3.7723</v>
      </c>
      <c r="E250" s="10">
        <v>1.2679100036621E-2</v>
      </c>
      <c r="L250">
        <v>22</v>
      </c>
      <c r="M250">
        <v>1.3973</v>
      </c>
      <c r="N250">
        <v>1.39924</v>
      </c>
      <c r="O250" s="1">
        <v>-6.1581500000000003E-3</v>
      </c>
      <c r="P250" s="1">
        <v>-1.5943599999999999E-2</v>
      </c>
      <c r="S250" s="1">
        <f>-P250</f>
        <v>1.5943599999999999E-2</v>
      </c>
    </row>
    <row r="251" spans="4:19" x14ac:dyDescent="0.25">
      <c r="D251" s="9">
        <v>3.8222999999999998</v>
      </c>
      <c r="E251" s="10">
        <v>1.2536048889160101E-2</v>
      </c>
      <c r="L251">
        <v>23</v>
      </c>
      <c r="M251">
        <v>1.4473</v>
      </c>
      <c r="N251">
        <v>1.4493100000000001</v>
      </c>
      <c r="O251" s="1">
        <v>-6.8537800000000003E-3</v>
      </c>
      <c r="P251" s="1">
        <v>-1.5933099999999999E-2</v>
      </c>
      <c r="S251" s="1">
        <f>-P251</f>
        <v>1.5933099999999999E-2</v>
      </c>
    </row>
    <row r="252" spans="4:19" x14ac:dyDescent="0.25">
      <c r="D252" s="9">
        <v>3.8722999999999899</v>
      </c>
      <c r="E252" s="10">
        <v>1.2388229370117E-2</v>
      </c>
      <c r="L252">
        <v>24</v>
      </c>
      <c r="M252">
        <v>1.4973000000000001</v>
      </c>
      <c r="N252">
        <v>1.4993799999999999</v>
      </c>
      <c r="O252" s="1">
        <v>-7.5893000000000002E-3</v>
      </c>
      <c r="P252" s="1">
        <v>-1.5920699999999999E-2</v>
      </c>
      <c r="S252" s="1">
        <f>-P252</f>
        <v>1.5920699999999999E-2</v>
      </c>
    </row>
    <row r="253" spans="4:19" x14ac:dyDescent="0.25">
      <c r="D253" s="9">
        <v>3.9222999999999901</v>
      </c>
      <c r="E253" s="10">
        <v>1.22356414794922E-2</v>
      </c>
      <c r="L253">
        <v>25</v>
      </c>
      <c r="M253">
        <v>1.5472999999999999</v>
      </c>
      <c r="N253">
        <v>1.5494399999999999</v>
      </c>
      <c r="O253" s="1">
        <v>-8.3646699999999994E-3</v>
      </c>
      <c r="P253" s="1">
        <v>-1.5906400000000001E-2</v>
      </c>
      <c r="S253" s="1">
        <f>-P253</f>
        <v>1.5906400000000001E-2</v>
      </c>
    </row>
    <row r="254" spans="4:19" x14ac:dyDescent="0.25">
      <c r="D254" s="9">
        <v>3.97229999999999</v>
      </c>
      <c r="E254" s="10">
        <v>1.20782852172849E-2</v>
      </c>
      <c r="L254">
        <v>26</v>
      </c>
      <c r="M254">
        <v>1.5972999999999999</v>
      </c>
      <c r="N254">
        <v>1.5994999999999999</v>
      </c>
      <c r="O254" s="1">
        <v>-9.1798599999999998E-3</v>
      </c>
      <c r="P254" s="1">
        <v>-1.5890000000000001E-2</v>
      </c>
      <c r="S254" s="1">
        <f>-P254</f>
        <v>1.5890000000000001E-2</v>
      </c>
    </row>
    <row r="255" spans="4:19" x14ac:dyDescent="0.25">
      <c r="D255" s="9">
        <v>4.0222999999999898</v>
      </c>
      <c r="E255" s="10">
        <v>1.19256973266603E-2</v>
      </c>
      <c r="L255">
        <v>27</v>
      </c>
      <c r="M255">
        <v>1.6473</v>
      </c>
      <c r="N255">
        <v>1.64957</v>
      </c>
      <c r="O255" s="1">
        <v>-1.00348E-2</v>
      </c>
      <c r="P255" s="1">
        <v>-1.58715E-2</v>
      </c>
      <c r="S255" s="1">
        <f>-P255</f>
        <v>1.58715E-2</v>
      </c>
    </row>
    <row r="256" spans="4:19" x14ac:dyDescent="0.25">
      <c r="D256" s="9">
        <v>4.0722999999999896</v>
      </c>
      <c r="E256" s="10">
        <v>1.1754035949706801E-2</v>
      </c>
      <c r="L256">
        <v>28</v>
      </c>
      <c r="M256">
        <v>1.6973</v>
      </c>
      <c r="N256">
        <v>1.69963</v>
      </c>
      <c r="O256" s="1">
        <v>-1.09295E-2</v>
      </c>
      <c r="P256" s="1">
        <v>-1.5850900000000001E-2</v>
      </c>
      <c r="S256" s="1">
        <f>-P256</f>
        <v>1.5850900000000001E-2</v>
      </c>
    </row>
    <row r="257" spans="4:19" x14ac:dyDescent="0.25">
      <c r="D257" s="9">
        <v>4.1222999999999903</v>
      </c>
      <c r="E257" s="10">
        <v>1.1596679687499801E-2</v>
      </c>
      <c r="L257">
        <v>29</v>
      </c>
      <c r="M257">
        <v>1.7473000000000001</v>
      </c>
      <c r="N257">
        <v>1.74969</v>
      </c>
      <c r="O257" s="1">
        <v>-1.18639E-2</v>
      </c>
      <c r="P257" s="1">
        <v>-1.5828200000000001E-2</v>
      </c>
      <c r="S257" s="1">
        <f>-P257</f>
        <v>1.5828200000000001E-2</v>
      </c>
    </row>
    <row r="258" spans="4:19" x14ac:dyDescent="0.25">
      <c r="D258" s="9">
        <v>4.1722999999999901</v>
      </c>
      <c r="E258" s="10">
        <v>1.14202499389648E-2</v>
      </c>
      <c r="L258">
        <v>30</v>
      </c>
      <c r="M258">
        <v>1.7972999999999999</v>
      </c>
      <c r="N258">
        <v>1.79975</v>
      </c>
      <c r="O258" s="1">
        <v>-1.2837899999999999E-2</v>
      </c>
      <c r="P258" s="1">
        <v>-1.5803299999999999E-2</v>
      </c>
      <c r="S258" s="1">
        <f>-P258</f>
        <v>1.5803299999999999E-2</v>
      </c>
    </row>
    <row r="259" spans="4:19" x14ac:dyDescent="0.25">
      <c r="D259" s="9">
        <v>4.22229999999999</v>
      </c>
      <c r="E259" s="10">
        <v>1.1248588562011601E-2</v>
      </c>
      <c r="L259">
        <v>31</v>
      </c>
      <c r="M259">
        <v>1.8472999999999999</v>
      </c>
      <c r="N259">
        <v>1.84981</v>
      </c>
      <c r="O259" s="1">
        <v>-1.38514E-2</v>
      </c>
      <c r="P259" s="1">
        <v>-1.5776200000000001E-2</v>
      </c>
      <c r="S259" s="1">
        <f>-P259</f>
        <v>1.5776200000000001E-2</v>
      </c>
    </row>
    <row r="260" spans="4:19" x14ac:dyDescent="0.25">
      <c r="D260" s="9">
        <v>4.2722999999999898</v>
      </c>
      <c r="E260" s="10">
        <v>1.10721588134765E-2</v>
      </c>
      <c r="L260">
        <v>32</v>
      </c>
      <c r="M260">
        <v>1.8973</v>
      </c>
      <c r="N260">
        <v>1.8998699999999999</v>
      </c>
      <c r="O260" s="1">
        <v>-1.49044E-2</v>
      </c>
      <c r="P260" s="1">
        <v>-1.5746900000000001E-2</v>
      </c>
      <c r="S260" s="1">
        <f>-P260</f>
        <v>1.5746900000000001E-2</v>
      </c>
    </row>
    <row r="261" spans="4:19" x14ac:dyDescent="0.25">
      <c r="D261" s="9">
        <v>4.3222999999999896</v>
      </c>
      <c r="E261" s="10">
        <v>1.0890960693359099E-2</v>
      </c>
      <c r="L261">
        <v>33</v>
      </c>
      <c r="M261">
        <v>1.9473</v>
      </c>
      <c r="N261">
        <v>1.9499299999999999</v>
      </c>
      <c r="O261" s="1">
        <v>-1.5996900000000001E-2</v>
      </c>
      <c r="P261" s="1">
        <v>-1.5715199999999999E-2</v>
      </c>
      <c r="S261" s="1">
        <f>-P261</f>
        <v>1.5715199999999999E-2</v>
      </c>
    </row>
    <row r="262" spans="4:19" x14ac:dyDescent="0.25">
      <c r="D262" s="9">
        <v>4.3722999999999903</v>
      </c>
      <c r="E262" s="10">
        <v>1.070499420166E-2</v>
      </c>
      <c r="L262">
        <v>34</v>
      </c>
      <c r="M262">
        <v>1.9973000000000001</v>
      </c>
      <c r="N262">
        <v>1.9999899999999999</v>
      </c>
      <c r="O262" s="1">
        <v>-1.7128600000000001E-2</v>
      </c>
      <c r="P262" s="1">
        <v>-1.5681299999999999E-2</v>
      </c>
      <c r="S262" s="1">
        <f>-P262</f>
        <v>1.5681299999999999E-2</v>
      </c>
    </row>
    <row r="263" spans="4:19" x14ac:dyDescent="0.25">
      <c r="D263" s="9">
        <v>4.4222999999999901</v>
      </c>
      <c r="E263" s="10">
        <v>1.0519027709961E-2</v>
      </c>
      <c r="L263">
        <v>35</v>
      </c>
      <c r="M263">
        <v>2.0472999999999999</v>
      </c>
      <c r="N263">
        <v>2.0500500000000001</v>
      </c>
      <c r="O263" s="1">
        <v>-1.8299599999999999E-2</v>
      </c>
      <c r="P263" s="1">
        <v>-1.56449E-2</v>
      </c>
      <c r="S263" s="1">
        <f>-P263</f>
        <v>1.56449E-2</v>
      </c>
    </row>
    <row r="264" spans="4:19" x14ac:dyDescent="0.25">
      <c r="D264" s="9">
        <v>4.47229999999999</v>
      </c>
      <c r="E264" s="10">
        <v>1.0328292846679601E-2</v>
      </c>
      <c r="L264">
        <v>36</v>
      </c>
      <c r="M264">
        <v>2.0973000000000002</v>
      </c>
      <c r="N264">
        <v>2.1000999999999999</v>
      </c>
      <c r="O264" s="1">
        <v>-1.9509800000000001E-2</v>
      </c>
      <c r="P264" s="1">
        <v>-1.5606099999999999E-2</v>
      </c>
      <c r="S264" s="1">
        <f>-P264</f>
        <v>1.5606099999999999E-2</v>
      </c>
    </row>
    <row r="265" spans="4:19" x14ac:dyDescent="0.25">
      <c r="D265" s="9">
        <v>4.5222999999999898</v>
      </c>
      <c r="E265" s="10">
        <v>1.01327896118163E-2</v>
      </c>
      <c r="L265">
        <v>37</v>
      </c>
      <c r="M265">
        <v>2.1473</v>
      </c>
      <c r="N265">
        <v>2.1501600000000001</v>
      </c>
      <c r="O265" s="1">
        <v>-2.0759099999999999E-2</v>
      </c>
      <c r="P265" s="1">
        <v>-1.55649E-2</v>
      </c>
      <c r="S265" s="1">
        <f>-P265</f>
        <v>1.55649E-2</v>
      </c>
    </row>
    <row r="266" spans="4:19" x14ac:dyDescent="0.25">
      <c r="D266" s="9">
        <v>4.5722999999999896</v>
      </c>
      <c r="E266" s="10">
        <v>9.93728637695321E-3</v>
      </c>
      <c r="L266">
        <v>38</v>
      </c>
      <c r="M266">
        <v>2.1972999999999998</v>
      </c>
      <c r="N266">
        <v>2.2002100000000002</v>
      </c>
      <c r="O266" s="1">
        <v>-2.2047199999999999E-2</v>
      </c>
      <c r="P266" s="1">
        <v>-1.5521099999999999E-2</v>
      </c>
      <c r="S266" s="1">
        <f>-P266</f>
        <v>1.5521099999999999E-2</v>
      </c>
    </row>
    <row r="267" spans="4:19" x14ac:dyDescent="0.25">
      <c r="D267" s="9">
        <v>4.6222999999999903</v>
      </c>
      <c r="E267" s="10">
        <v>9.73701477050758E-3</v>
      </c>
      <c r="L267">
        <v>39</v>
      </c>
      <c r="M267">
        <v>2.2473000000000001</v>
      </c>
      <c r="N267">
        <v>2.2502599999999999</v>
      </c>
      <c r="O267" s="1">
        <v>-2.3374300000000001E-2</v>
      </c>
      <c r="P267" s="1">
        <v>-1.54748E-2</v>
      </c>
      <c r="S267" s="1">
        <f>-P267</f>
        <v>1.54748E-2</v>
      </c>
    </row>
    <row r="268" spans="4:19" x14ac:dyDescent="0.25">
      <c r="D268" s="9">
        <v>4.6722999999999901</v>
      </c>
      <c r="E268" s="10">
        <v>9.5319747924803907E-3</v>
      </c>
      <c r="L268">
        <v>40</v>
      </c>
      <c r="M268">
        <v>2.2972999999999999</v>
      </c>
      <c r="N268">
        <v>2.3003200000000001</v>
      </c>
      <c r="O268" s="1">
        <v>-2.4740000000000002E-2</v>
      </c>
      <c r="P268" s="1">
        <v>-1.5425899999999999E-2</v>
      </c>
      <c r="S268" s="1">
        <f>-P268</f>
        <v>1.5425899999999999E-2</v>
      </c>
    </row>
    <row r="269" spans="4:19" x14ac:dyDescent="0.25">
      <c r="D269" s="9">
        <v>4.72229999999999</v>
      </c>
      <c r="E269" s="10">
        <v>9.32693481445304E-3</v>
      </c>
      <c r="L269">
        <v>41</v>
      </c>
      <c r="M269">
        <v>2.3473000000000002</v>
      </c>
      <c r="N269">
        <v>2.3503699999999998</v>
      </c>
      <c r="O269" s="1">
        <v>-2.6144400000000002E-2</v>
      </c>
      <c r="P269" s="1">
        <v>-1.5374499999999999E-2</v>
      </c>
      <c r="S269" s="1">
        <f>-P269</f>
        <v>1.5374499999999999E-2</v>
      </c>
    </row>
    <row r="270" spans="4:19" x14ac:dyDescent="0.25">
      <c r="D270" s="9">
        <v>4.7722999999999898</v>
      </c>
      <c r="E270" s="10">
        <v>9.1218948364255505E-3</v>
      </c>
      <c r="L270">
        <v>42</v>
      </c>
      <c r="M270">
        <v>2.3973</v>
      </c>
      <c r="N270">
        <v>2.40042</v>
      </c>
      <c r="O270" s="1">
        <v>-2.7587199999999999E-2</v>
      </c>
      <c r="P270" s="1">
        <v>-1.53204E-2</v>
      </c>
      <c r="S270" s="1">
        <f>-P270</f>
        <v>1.53204E-2</v>
      </c>
    </row>
    <row r="271" spans="4:19" x14ac:dyDescent="0.25">
      <c r="D271" s="9">
        <v>4.8222999999999896</v>
      </c>
      <c r="E271" s="10">
        <v>8.9073181152343507E-3</v>
      </c>
      <c r="L271">
        <v>43</v>
      </c>
      <c r="M271">
        <v>2.4472999999999998</v>
      </c>
      <c r="N271">
        <v>2.4504600000000001</v>
      </c>
      <c r="O271" s="1">
        <v>-2.9068400000000001E-2</v>
      </c>
      <c r="P271" s="1">
        <v>-1.52636E-2</v>
      </c>
      <c r="S271" s="1">
        <f>-P271</f>
        <v>1.52636E-2</v>
      </c>
    </row>
    <row r="272" spans="4:19" x14ac:dyDescent="0.25">
      <c r="D272" s="9">
        <v>4.8722999999999903</v>
      </c>
      <c r="E272" s="10">
        <v>8.6927413940428092E-3</v>
      </c>
      <c r="L272">
        <v>44</v>
      </c>
      <c r="M272">
        <v>2.4973000000000001</v>
      </c>
      <c r="N272">
        <v>2.5005099999999998</v>
      </c>
      <c r="O272" s="1">
        <v>-3.0587699999999999E-2</v>
      </c>
      <c r="P272" s="1">
        <v>-1.52041E-2</v>
      </c>
      <c r="S272" s="1">
        <f>-P272</f>
        <v>1.52041E-2</v>
      </c>
    </row>
    <row r="273" spans="4:19" x14ac:dyDescent="0.25">
      <c r="D273" s="9">
        <v>4.9222999999999901</v>
      </c>
      <c r="E273" s="10">
        <v>8.4781646728515608E-3</v>
      </c>
      <c r="L273">
        <v>45</v>
      </c>
      <c r="M273">
        <v>2.5472999999999999</v>
      </c>
      <c r="N273">
        <v>2.5505599999999999</v>
      </c>
      <c r="O273" s="1">
        <v>-3.2145199999999999E-2</v>
      </c>
      <c r="P273" s="1">
        <v>-1.51419E-2</v>
      </c>
      <c r="S273" s="1">
        <f>-P273</f>
        <v>1.51419E-2</v>
      </c>
    </row>
    <row r="274" spans="4:19" x14ac:dyDescent="0.25">
      <c r="D274" s="9">
        <v>4.97229999999999</v>
      </c>
      <c r="E274" s="10">
        <v>8.2588195800778908E-3</v>
      </c>
      <c r="L274">
        <v>46</v>
      </c>
      <c r="M274">
        <v>2.5973000000000002</v>
      </c>
      <c r="N274">
        <v>2.6006</v>
      </c>
      <c r="O274" s="1">
        <v>-3.37405E-2</v>
      </c>
      <c r="P274" s="1">
        <v>-1.5079E-2</v>
      </c>
      <c r="S274" s="1">
        <f>-P274</f>
        <v>1.5079E-2</v>
      </c>
    </row>
    <row r="275" spans="4:19" x14ac:dyDescent="0.25">
      <c r="D275" s="9">
        <v>5.0222999999999898</v>
      </c>
      <c r="E275" s="10">
        <v>8.04424285888658E-3</v>
      </c>
      <c r="L275">
        <v>47</v>
      </c>
      <c r="M275">
        <v>2.6473</v>
      </c>
      <c r="N275">
        <v>2.6506500000000002</v>
      </c>
      <c r="O275" s="1">
        <v>-3.5373500000000002E-2</v>
      </c>
      <c r="P275" s="1">
        <v>-1.50131E-2</v>
      </c>
      <c r="S275" s="1">
        <f>-P275</f>
        <v>1.50131E-2</v>
      </c>
    </row>
    <row r="276" spans="4:19" x14ac:dyDescent="0.25">
      <c r="D276" s="9">
        <v>5.0722999999999896</v>
      </c>
      <c r="E276" s="10">
        <v>7.81536102294925E-3</v>
      </c>
      <c r="L276">
        <v>48</v>
      </c>
      <c r="M276">
        <v>2.6972999999999998</v>
      </c>
      <c r="N276">
        <v>2.7006899999999998</v>
      </c>
      <c r="O276" s="1">
        <v>-3.7044100000000003E-2</v>
      </c>
      <c r="P276" s="1">
        <v>-1.4944499999999999E-2</v>
      </c>
      <c r="S276" s="1">
        <f>-P276</f>
        <v>1.4944499999999999E-2</v>
      </c>
    </row>
    <row r="277" spans="4:19" x14ac:dyDescent="0.25">
      <c r="D277" s="9">
        <v>5.1222999999999903</v>
      </c>
      <c r="E277" s="10">
        <v>7.6007843017575896E-3</v>
      </c>
      <c r="L277">
        <v>49</v>
      </c>
      <c r="M277">
        <v>2.7473000000000001</v>
      </c>
      <c r="N277">
        <v>2.7507299999999999</v>
      </c>
      <c r="O277" s="1">
        <v>-3.8752099999999998E-2</v>
      </c>
      <c r="P277" s="1">
        <v>-1.48729E-2</v>
      </c>
      <c r="S277" s="1">
        <f>-P277</f>
        <v>1.48729E-2</v>
      </c>
    </row>
    <row r="278" spans="4:19" x14ac:dyDescent="0.25">
      <c r="D278" s="9">
        <v>5.1722999999999901</v>
      </c>
      <c r="E278" s="10">
        <v>7.3671340942378198E-3</v>
      </c>
      <c r="L278">
        <v>50</v>
      </c>
      <c r="M278">
        <v>2.7972999999999999</v>
      </c>
      <c r="N278">
        <v>2.80077</v>
      </c>
      <c r="O278" s="1">
        <v>-4.04973E-2</v>
      </c>
      <c r="P278" s="1">
        <v>-1.47984E-2</v>
      </c>
      <c r="S278" s="1">
        <f>-P278</f>
        <v>1.47984E-2</v>
      </c>
    </row>
    <row r="279" spans="4:19" x14ac:dyDescent="0.25">
      <c r="D279" s="9">
        <v>5.22229999999999</v>
      </c>
      <c r="E279" s="10">
        <v>7.1477890014647397E-3</v>
      </c>
      <c r="L279">
        <v>51</v>
      </c>
      <c r="M279">
        <v>2.8473000000000002</v>
      </c>
      <c r="N279">
        <v>2.8508100000000001</v>
      </c>
      <c r="O279" s="1">
        <v>-4.2279499999999998E-2</v>
      </c>
      <c r="P279" s="1">
        <v>-1.47209E-2</v>
      </c>
      <c r="S279" s="1">
        <f>-P279</f>
        <v>1.47209E-2</v>
      </c>
    </row>
    <row r="280" spans="4:19" x14ac:dyDescent="0.25">
      <c r="D280" s="9">
        <v>5.2722999999999898</v>
      </c>
      <c r="E280" s="10">
        <v>6.9189071655269101E-3</v>
      </c>
      <c r="L280">
        <v>52</v>
      </c>
      <c r="M280">
        <v>2.8973</v>
      </c>
      <c r="N280">
        <v>2.9008500000000002</v>
      </c>
      <c r="O280" s="1">
        <v>-4.4098499999999999E-2</v>
      </c>
      <c r="P280" s="1">
        <v>-1.46404E-2</v>
      </c>
      <c r="S280" s="1">
        <f>-P280</f>
        <v>1.46404E-2</v>
      </c>
    </row>
    <row r="281" spans="4:19" x14ac:dyDescent="0.25">
      <c r="D281" s="9">
        <v>5.3222999999999896</v>
      </c>
      <c r="E281" s="10">
        <v>6.6947937011720996E-3</v>
      </c>
      <c r="L281">
        <v>53</v>
      </c>
      <c r="M281">
        <v>2.9472999999999998</v>
      </c>
      <c r="N281">
        <v>2.9508800000000002</v>
      </c>
      <c r="O281" s="1">
        <v>-4.5954200000000001E-2</v>
      </c>
      <c r="P281" s="1">
        <v>-1.4556899999999999E-2</v>
      </c>
      <c r="S281" s="1">
        <f>-P281</f>
        <v>1.4556899999999999E-2</v>
      </c>
    </row>
    <row r="282" spans="4:19" x14ac:dyDescent="0.25">
      <c r="D282" s="9">
        <v>5.3722999999999903</v>
      </c>
      <c r="E282" s="10">
        <v>6.4659118652341798E-3</v>
      </c>
      <c r="L282">
        <v>54</v>
      </c>
      <c r="M282">
        <v>2.9973000000000001</v>
      </c>
      <c r="N282">
        <v>3.0009199999999998</v>
      </c>
      <c r="O282" s="1">
        <v>-4.7846300000000001E-2</v>
      </c>
      <c r="P282" s="1">
        <v>-1.4470200000000001E-2</v>
      </c>
      <c r="S282" s="1">
        <f>-P282</f>
        <v>1.4470200000000001E-2</v>
      </c>
    </row>
    <row r="283" spans="4:19" x14ac:dyDescent="0.25">
      <c r="D283" s="9">
        <v>5.4222999999999901</v>
      </c>
      <c r="E283" s="10">
        <v>6.23703002929628E-3</v>
      </c>
      <c r="L283">
        <v>55</v>
      </c>
      <c r="M283">
        <v>3.0472999999999999</v>
      </c>
      <c r="N283">
        <v>3.0509499999999998</v>
      </c>
      <c r="O283" s="1">
        <v>-4.9774600000000002E-2</v>
      </c>
      <c r="P283" s="1">
        <v>-1.43803E-2</v>
      </c>
      <c r="S283" s="1">
        <f>-P283</f>
        <v>1.43803E-2</v>
      </c>
    </row>
    <row r="284" spans="4:19" x14ac:dyDescent="0.25">
      <c r="D284" s="9">
        <v>5.47229999999999</v>
      </c>
      <c r="E284" s="10">
        <v>6.0081481933590896E-3</v>
      </c>
      <c r="L284">
        <v>56</v>
      </c>
      <c r="M284">
        <v>3.0973000000000002</v>
      </c>
      <c r="N284">
        <v>3.1009899999999999</v>
      </c>
      <c r="O284" s="1">
        <v>-5.1738899999999997E-2</v>
      </c>
      <c r="P284" s="1">
        <v>-1.4287299999999999E-2</v>
      </c>
      <c r="S284" s="1">
        <f>-P284</f>
        <v>1.4287299999999999E-2</v>
      </c>
    </row>
    <row r="285" spans="4:19" x14ac:dyDescent="0.25">
      <c r="D285" s="9">
        <v>5.5222999999999898</v>
      </c>
      <c r="E285" s="10">
        <v>5.7840347290039496E-3</v>
      </c>
      <c r="L285">
        <v>57</v>
      </c>
      <c r="M285">
        <v>3.1473</v>
      </c>
      <c r="N285">
        <v>3.1510199999999999</v>
      </c>
      <c r="O285" s="1">
        <v>-5.3738899999999999E-2</v>
      </c>
      <c r="P285" s="1">
        <v>-1.4191E-2</v>
      </c>
      <c r="S285" s="1">
        <f>-P285</f>
        <v>1.4191E-2</v>
      </c>
    </row>
    <row r="286" spans="4:19" x14ac:dyDescent="0.25">
      <c r="D286" s="9">
        <v>5.5722999999999896</v>
      </c>
      <c r="E286" s="10">
        <v>5.5551528930661799E-3</v>
      </c>
      <c r="L286">
        <v>58</v>
      </c>
      <c r="M286">
        <v>3.1972999999999998</v>
      </c>
      <c r="N286">
        <v>3.20105</v>
      </c>
      <c r="O286" s="1">
        <v>-5.5774400000000002E-2</v>
      </c>
      <c r="P286" s="1">
        <v>-1.40914E-2</v>
      </c>
      <c r="S286" s="1">
        <f>-P286</f>
        <v>1.40914E-2</v>
      </c>
    </row>
    <row r="287" spans="4:19" x14ac:dyDescent="0.25">
      <c r="D287" s="9">
        <v>5.6222999999999903</v>
      </c>
      <c r="E287" s="10">
        <v>5.33103942871079E-3</v>
      </c>
      <c r="L287">
        <v>59</v>
      </c>
      <c r="M287">
        <v>3.2473000000000001</v>
      </c>
      <c r="N287">
        <v>3.2510699999999999</v>
      </c>
      <c r="O287" s="1">
        <v>-5.7845100000000003E-2</v>
      </c>
      <c r="P287" s="1">
        <v>-1.3988499999999999E-2</v>
      </c>
      <c r="S287" s="1">
        <f>-P287</f>
        <v>1.3988499999999999E-2</v>
      </c>
    </row>
    <row r="288" spans="4:19" x14ac:dyDescent="0.25">
      <c r="D288" s="9">
        <v>5.6722999999999901</v>
      </c>
      <c r="E288" s="10">
        <v>5.1069259643551097E-3</v>
      </c>
      <c r="L288">
        <v>60</v>
      </c>
      <c r="M288">
        <v>3.2972999999999999</v>
      </c>
      <c r="N288">
        <v>3.3010999999999999</v>
      </c>
      <c r="O288" s="1">
        <v>-5.9950799999999999E-2</v>
      </c>
      <c r="P288" s="1">
        <v>-1.38821E-2</v>
      </c>
      <c r="S288" s="1">
        <f>-P288</f>
        <v>1.38821E-2</v>
      </c>
    </row>
    <row r="289" spans="4:19" x14ac:dyDescent="0.25">
      <c r="D289" s="9">
        <v>5.72229999999999</v>
      </c>
      <c r="E289" s="10">
        <v>4.8828124999999202E-3</v>
      </c>
      <c r="L289">
        <v>61</v>
      </c>
      <c r="M289">
        <v>3.3473000000000002</v>
      </c>
      <c r="N289">
        <v>3.3511199999999999</v>
      </c>
      <c r="O289" s="1">
        <v>-6.2091300000000002E-2</v>
      </c>
      <c r="P289" s="1">
        <v>-1.3772400000000001E-2</v>
      </c>
      <c r="S289" s="1">
        <f>-P289</f>
        <v>1.3772400000000001E-2</v>
      </c>
    </row>
    <row r="290" spans="4:19" x14ac:dyDescent="0.25">
      <c r="D290" s="9">
        <v>5.7722999999999898</v>
      </c>
      <c r="E290" s="10">
        <v>4.6634674072261201E-3</v>
      </c>
      <c r="L290">
        <v>62</v>
      </c>
      <c r="M290">
        <v>3.3973</v>
      </c>
      <c r="N290">
        <v>3.4011499999999999</v>
      </c>
      <c r="O290" s="1">
        <v>-6.4266199999999996E-2</v>
      </c>
      <c r="P290" s="1">
        <v>-1.36591E-2</v>
      </c>
      <c r="S290" s="1">
        <f>-P290</f>
        <v>1.36591E-2</v>
      </c>
    </row>
    <row r="291" spans="4:19" x14ac:dyDescent="0.25">
      <c r="D291" s="9">
        <v>5.8222999999999896</v>
      </c>
      <c r="E291" s="10">
        <v>4.44412231445268E-3</v>
      </c>
      <c r="L291">
        <v>63</v>
      </c>
      <c r="M291">
        <v>3.4472999999999998</v>
      </c>
      <c r="N291">
        <v>3.4511699999999998</v>
      </c>
      <c r="O291" s="1">
        <v>-6.6475300000000001E-2</v>
      </c>
      <c r="P291" s="1">
        <v>-1.35424E-2</v>
      </c>
      <c r="S291" s="1">
        <f>-P291</f>
        <v>1.35424E-2</v>
      </c>
    </row>
    <row r="292" spans="4:19" x14ac:dyDescent="0.25">
      <c r="D292" s="9">
        <v>5.8722999999999903</v>
      </c>
      <c r="E292" s="10">
        <v>4.2295455932615097E-3</v>
      </c>
      <c r="L292">
        <v>64</v>
      </c>
      <c r="M292">
        <v>3.4973000000000001</v>
      </c>
      <c r="N292">
        <v>3.5011899999999998</v>
      </c>
      <c r="O292" s="1">
        <v>-6.8718199999999993E-2</v>
      </c>
      <c r="P292" s="1">
        <v>-1.3422099999999999E-2</v>
      </c>
      <c r="S292" s="1">
        <f>-P292</f>
        <v>1.3422099999999999E-2</v>
      </c>
    </row>
    <row r="293" spans="4:19" x14ac:dyDescent="0.25">
      <c r="D293" s="9">
        <v>5.9222999999999901</v>
      </c>
      <c r="E293" s="10">
        <v>4.0197372436523004E-3</v>
      </c>
      <c r="L293">
        <v>65</v>
      </c>
      <c r="M293">
        <v>3.5472999999999999</v>
      </c>
      <c r="N293">
        <v>3.5512100000000002</v>
      </c>
      <c r="O293" s="1">
        <v>-7.0994699999999994E-2</v>
      </c>
      <c r="P293" s="1">
        <v>-1.32981E-2</v>
      </c>
      <c r="S293" s="1">
        <f>-P293</f>
        <v>1.32981E-2</v>
      </c>
    </row>
    <row r="294" spans="4:19" x14ac:dyDescent="0.25">
      <c r="D294" s="9">
        <v>5.97229999999999</v>
      </c>
      <c r="E294" s="10">
        <v>3.8051605224602302E-3</v>
      </c>
      <c r="L294">
        <v>66</v>
      </c>
      <c r="M294">
        <v>3.5973000000000002</v>
      </c>
      <c r="N294">
        <v>3.6012300000000002</v>
      </c>
      <c r="O294" s="1">
        <v>-7.3304499999999995E-2</v>
      </c>
      <c r="P294" s="1">
        <v>-1.3170599999999999E-2</v>
      </c>
      <c r="S294" s="1">
        <f>-P294</f>
        <v>1.3170599999999999E-2</v>
      </c>
    </row>
    <row r="295" spans="4:19" x14ac:dyDescent="0.25">
      <c r="D295" s="9">
        <v>6.0222999999999898</v>
      </c>
      <c r="E295" s="10">
        <v>3.6001205444336601E-3</v>
      </c>
      <c r="L295">
        <v>67</v>
      </c>
      <c r="M295">
        <v>3.6473</v>
      </c>
      <c r="N295">
        <v>3.65124</v>
      </c>
      <c r="O295" s="1">
        <v>-7.5647199999999998E-2</v>
      </c>
      <c r="P295" s="1">
        <v>-1.30394E-2</v>
      </c>
      <c r="S295" s="1">
        <f>-P295</f>
        <v>1.30394E-2</v>
      </c>
    </row>
    <row r="296" spans="4:19" x14ac:dyDescent="0.25">
      <c r="D296" s="9">
        <v>6.0722999999999896</v>
      </c>
      <c r="E296" s="10">
        <v>3.39508056640606E-3</v>
      </c>
      <c r="L296">
        <v>68</v>
      </c>
      <c r="M296">
        <v>3.6972999999999998</v>
      </c>
      <c r="N296">
        <v>3.70126</v>
      </c>
      <c r="O296" s="1">
        <v>-7.8022499999999995E-2</v>
      </c>
      <c r="P296" s="1">
        <v>-1.29044E-2</v>
      </c>
      <c r="S296" s="1">
        <f>-P296</f>
        <v>1.29044E-2</v>
      </c>
    </row>
    <row r="297" spans="4:19" x14ac:dyDescent="0.25">
      <c r="D297" s="9">
        <v>6.1222999999999903</v>
      </c>
      <c r="E297" s="10">
        <v>3.19957733154264E-3</v>
      </c>
      <c r="L297">
        <v>69</v>
      </c>
      <c r="M297">
        <v>3.7473000000000001</v>
      </c>
      <c r="N297">
        <v>3.7512699999999999</v>
      </c>
      <c r="O297" s="1">
        <v>-8.0430000000000001E-2</v>
      </c>
      <c r="P297" s="1">
        <v>-1.2765800000000001E-2</v>
      </c>
      <c r="S297" s="1">
        <f>-P297</f>
        <v>1.2765800000000001E-2</v>
      </c>
    </row>
    <row r="298" spans="4:19" x14ac:dyDescent="0.25">
      <c r="D298" s="9">
        <v>6.1722999999999901</v>
      </c>
      <c r="E298" s="10">
        <v>3.00884246826174E-3</v>
      </c>
      <c r="L298">
        <v>70</v>
      </c>
      <c r="M298">
        <v>3.7972999999999999</v>
      </c>
      <c r="N298">
        <v>3.8012800000000002</v>
      </c>
      <c r="O298" s="1">
        <v>-8.2869499999999999E-2</v>
      </c>
      <c r="P298" s="1">
        <v>-1.26234E-2</v>
      </c>
      <c r="S298" s="1">
        <f>-P298</f>
        <v>1.26234E-2</v>
      </c>
    </row>
    <row r="299" spans="4:19" x14ac:dyDescent="0.25">
      <c r="D299" s="9">
        <v>6.22229999999999</v>
      </c>
      <c r="E299" s="10">
        <v>2.8181076049800099E-3</v>
      </c>
      <c r="L299">
        <v>71</v>
      </c>
      <c r="M299">
        <v>3.8473000000000002</v>
      </c>
      <c r="N299">
        <v>3.8512900000000001</v>
      </c>
      <c r="O299" s="1">
        <v>-8.5340600000000003E-2</v>
      </c>
      <c r="P299" s="1">
        <v>-1.2477200000000001E-2</v>
      </c>
      <c r="S299" s="1">
        <f>-P299</f>
        <v>1.2477200000000001E-2</v>
      </c>
    </row>
    <row r="300" spans="4:19" x14ac:dyDescent="0.25">
      <c r="D300" s="9">
        <v>6.2722999999999898</v>
      </c>
      <c r="E300" s="10">
        <v>2.6321411132808198E-3</v>
      </c>
      <c r="L300">
        <v>72</v>
      </c>
      <c r="M300">
        <v>3.8973</v>
      </c>
      <c r="N300">
        <v>3.9013</v>
      </c>
      <c r="O300" s="1">
        <v>-8.7842799999999999E-2</v>
      </c>
      <c r="P300" s="1">
        <v>-1.2327299999999999E-2</v>
      </c>
      <c r="S300" s="1">
        <f>-P300</f>
        <v>1.2327299999999999E-2</v>
      </c>
    </row>
    <row r="301" spans="4:19" x14ac:dyDescent="0.25">
      <c r="D301" s="9">
        <v>6.3222999999999896</v>
      </c>
      <c r="E301" s="10">
        <v>2.45571136474553E-3</v>
      </c>
      <c r="L301">
        <v>73</v>
      </c>
      <c r="M301">
        <v>3.9472999999999998</v>
      </c>
      <c r="N301">
        <v>3.9512999999999998</v>
      </c>
      <c r="O301" s="1">
        <v>-9.0375899999999995E-2</v>
      </c>
      <c r="P301" s="1">
        <v>-1.2173700000000001E-2</v>
      </c>
      <c r="S301" s="1">
        <f>-P301</f>
        <v>1.2173700000000001E-2</v>
      </c>
    </row>
    <row r="302" spans="4:19" x14ac:dyDescent="0.25">
      <c r="D302" s="9">
        <v>6.3722999999999903</v>
      </c>
      <c r="E302" s="10">
        <v>2.2840499877930598E-3</v>
      </c>
      <c r="L302">
        <v>74</v>
      </c>
      <c r="M302">
        <v>3.9973000000000001</v>
      </c>
      <c r="N302">
        <v>4.0013100000000001</v>
      </c>
      <c r="O302" s="1">
        <v>-9.2939400000000005E-2</v>
      </c>
      <c r="P302" s="1">
        <v>-1.20164E-2</v>
      </c>
      <c r="S302" s="1">
        <f>-P302</f>
        <v>1.20164E-2</v>
      </c>
    </row>
    <row r="303" spans="4:19" x14ac:dyDescent="0.25">
      <c r="D303" s="9">
        <v>6.4222999999999901</v>
      </c>
      <c r="E303" s="10">
        <v>2.1219253540034999E-3</v>
      </c>
      <c r="L303">
        <v>75</v>
      </c>
      <c r="M303">
        <v>4.0472999999999999</v>
      </c>
      <c r="N303">
        <v>4.05131</v>
      </c>
      <c r="O303" s="1">
        <v>-9.5533000000000007E-2</v>
      </c>
      <c r="P303" s="1">
        <v>-1.18554E-2</v>
      </c>
      <c r="S303" s="1">
        <f>-P303</f>
        <v>1.18554E-2</v>
      </c>
    </row>
    <row r="304" spans="4:19" x14ac:dyDescent="0.25">
      <c r="D304" s="9">
        <v>6.47229999999999</v>
      </c>
      <c r="E304" s="10">
        <v>1.9550323486327401E-3</v>
      </c>
      <c r="L304">
        <v>76</v>
      </c>
      <c r="M304">
        <v>4.0972999999999997</v>
      </c>
      <c r="N304">
        <v>4.1013099999999998</v>
      </c>
      <c r="O304" s="1">
        <v>-9.8156199999999999E-2</v>
      </c>
      <c r="P304" s="1">
        <v>-1.16907E-2</v>
      </c>
      <c r="S304" s="1">
        <f>-P304</f>
        <v>1.16907E-2</v>
      </c>
    </row>
    <row r="305" spans="4:19" x14ac:dyDescent="0.25">
      <c r="D305" s="9">
        <v>6.5222999999999898</v>
      </c>
      <c r="E305" s="10">
        <v>1.8072128295894799E-3</v>
      </c>
      <c r="L305">
        <v>77</v>
      </c>
      <c r="M305">
        <v>4.1473000000000004</v>
      </c>
      <c r="N305">
        <v>4.1513099999999996</v>
      </c>
      <c r="O305">
        <v>-0.100809</v>
      </c>
      <c r="P305" s="1">
        <v>-1.15224E-2</v>
      </c>
      <c r="S305" s="1">
        <f>-P305</f>
        <v>1.15224E-2</v>
      </c>
    </row>
    <row r="306" spans="4:19" x14ac:dyDescent="0.25">
      <c r="D306" s="9">
        <v>6.5722999999999896</v>
      </c>
      <c r="E306" s="10">
        <v>1.6641616821284899E-3</v>
      </c>
      <c r="L306">
        <v>78</v>
      </c>
      <c r="M306">
        <v>4.1973000000000003</v>
      </c>
      <c r="N306">
        <v>4.2013100000000003</v>
      </c>
      <c r="O306">
        <v>-0.10349</v>
      </c>
      <c r="P306" s="1">
        <v>-1.1350499999999999E-2</v>
      </c>
      <c r="S306" s="1">
        <f>-P306</f>
        <v>1.1350499999999999E-2</v>
      </c>
    </row>
    <row r="307" spans="4:19" x14ac:dyDescent="0.25">
      <c r="D307" s="9">
        <v>6.6222999999999796</v>
      </c>
      <c r="E307" s="10">
        <v>1.52111053466775E-3</v>
      </c>
      <c r="L307">
        <v>79</v>
      </c>
      <c r="M307">
        <v>4.2473000000000001</v>
      </c>
      <c r="N307">
        <v>4.2513100000000001</v>
      </c>
      <c r="O307">
        <v>-0.106199</v>
      </c>
      <c r="P307" s="1">
        <v>-1.11749E-2</v>
      </c>
      <c r="S307" s="1">
        <f>-P307</f>
        <v>1.11749E-2</v>
      </c>
    </row>
    <row r="308" spans="4:19" x14ac:dyDescent="0.25">
      <c r="D308" s="9">
        <v>6.6722999999999901</v>
      </c>
      <c r="E308" s="10">
        <v>1.35421752929653E-3</v>
      </c>
      <c r="L308">
        <v>80</v>
      </c>
      <c r="M308">
        <v>4.2972999999999999</v>
      </c>
      <c r="N308">
        <v>4.30131</v>
      </c>
      <c r="O308">
        <v>-0.10893700000000001</v>
      </c>
      <c r="P308" s="1">
        <v>-1.0995899999999999E-2</v>
      </c>
      <c r="S308" s="1">
        <f>-P308</f>
        <v>1.0995899999999999E-2</v>
      </c>
    </row>
    <row r="309" spans="4:19" x14ac:dyDescent="0.25">
      <c r="D309" s="9">
        <v>6.7222999999999802</v>
      </c>
      <c r="E309" s="10">
        <v>1.15394592285126E-3</v>
      </c>
      <c r="L309">
        <v>81</v>
      </c>
      <c r="M309">
        <v>4.3472999999999997</v>
      </c>
      <c r="N309">
        <v>4.3513000000000002</v>
      </c>
      <c r="O309">
        <v>-0.111702</v>
      </c>
      <c r="P309" s="1">
        <v>-1.0813400000000001E-2</v>
      </c>
      <c r="S309" s="1">
        <f>-P309</f>
        <v>1.0813400000000001E-2</v>
      </c>
    </row>
    <row r="310" spans="4:19" x14ac:dyDescent="0.25">
      <c r="D310" s="9">
        <v>6.7722999999999898</v>
      </c>
      <c r="E310" s="10">
        <v>9.8228454589827791E-4</v>
      </c>
      <c r="L310">
        <v>82</v>
      </c>
      <c r="M310">
        <v>4.3973000000000004</v>
      </c>
      <c r="N310">
        <v>4.4012900000000004</v>
      </c>
      <c r="O310">
        <v>-0.114494</v>
      </c>
      <c r="P310" s="1">
        <v>-1.06275E-2</v>
      </c>
      <c r="S310" s="1">
        <f>-P310</f>
        <v>1.06275E-2</v>
      </c>
    </row>
    <row r="311" spans="4:19" x14ac:dyDescent="0.25">
      <c r="D311" s="9">
        <v>6.8222999999999798</v>
      </c>
      <c r="E311" s="10">
        <v>8.24928283691E-4</v>
      </c>
      <c r="L311">
        <v>83</v>
      </c>
      <c r="M311">
        <v>4.4473000000000003</v>
      </c>
      <c r="N311">
        <v>4.4512799999999997</v>
      </c>
      <c r="O311">
        <v>-0.117313</v>
      </c>
      <c r="P311" s="1">
        <v>-1.04382E-2</v>
      </c>
      <c r="S311" s="1">
        <f>-P311</f>
        <v>1.04382E-2</v>
      </c>
    </row>
    <row r="312" spans="4:19" x14ac:dyDescent="0.25">
      <c r="D312" s="9">
        <v>6.89729999999998</v>
      </c>
      <c r="E312" s="10">
        <v>1.02519989013655E-3</v>
      </c>
      <c r="L312">
        <v>84</v>
      </c>
      <c r="M312">
        <v>4.4973000000000001</v>
      </c>
      <c r="N312">
        <v>4.5012699999999999</v>
      </c>
      <c r="O312">
        <v>-0.120157</v>
      </c>
      <c r="P312" s="1">
        <v>-1.02457E-2</v>
      </c>
      <c r="S312" s="1">
        <f>-P312</f>
        <v>1.02457E-2</v>
      </c>
    </row>
    <row r="313" spans="4:19" x14ac:dyDescent="0.25">
      <c r="D313" s="9">
        <v>6.9972999999999796</v>
      </c>
      <c r="E313" s="10">
        <v>7.2002410888671496E-4</v>
      </c>
      <c r="L313">
        <v>85</v>
      </c>
      <c r="M313">
        <v>4.5472999999999999</v>
      </c>
      <c r="N313">
        <v>4.5512600000000001</v>
      </c>
      <c r="O313">
        <v>-0.123028</v>
      </c>
      <c r="P313" s="1">
        <v>-1.005E-2</v>
      </c>
      <c r="S313" s="1">
        <f>-P313</f>
        <v>1.005E-2</v>
      </c>
    </row>
    <row r="314" spans="4:19" x14ac:dyDescent="0.25">
      <c r="D314" s="9">
        <v>7.0972999999999802</v>
      </c>
      <c r="E314" s="10">
        <v>5.0544738769507701E-4</v>
      </c>
      <c r="L314">
        <v>86</v>
      </c>
      <c r="M314">
        <v>4.5972999999999997</v>
      </c>
      <c r="N314">
        <v>4.6012500000000003</v>
      </c>
      <c r="O314">
        <v>-0.12592300000000001</v>
      </c>
      <c r="P314" s="1">
        <v>-9.8511999999999992E-3</v>
      </c>
      <c r="S314" s="1">
        <f>-P314</f>
        <v>9.8511999999999992E-3</v>
      </c>
    </row>
    <row r="315" spans="4:19" x14ac:dyDescent="0.25">
      <c r="D315" s="9">
        <v>7.1972999999999798</v>
      </c>
      <c r="E315" s="10">
        <v>3.5524368286132601E-4</v>
      </c>
      <c r="L315">
        <v>87</v>
      </c>
      <c r="M315">
        <v>4.6473000000000004</v>
      </c>
      <c r="N315">
        <v>4.6512399999999996</v>
      </c>
      <c r="O315">
        <v>-0.12884300000000001</v>
      </c>
      <c r="P315" s="1">
        <v>-9.6494200000000006E-3</v>
      </c>
      <c r="S315" s="1">
        <f>-P315</f>
        <v>9.6494200000000006E-3</v>
      </c>
    </row>
    <row r="316" spans="4:19" x14ac:dyDescent="0.25">
      <c r="D316" s="9">
        <v>7.2972999999999804</v>
      </c>
      <c r="E316" s="10">
        <v>2.47955322265484E-4</v>
      </c>
      <c r="L316">
        <v>88</v>
      </c>
      <c r="M316">
        <v>4.6973000000000003</v>
      </c>
      <c r="N316">
        <v>4.7012200000000002</v>
      </c>
      <c r="O316">
        <v>-0.13178699999999999</v>
      </c>
      <c r="P316" s="1">
        <v>-9.44476E-3</v>
      </c>
      <c r="S316" s="1">
        <f>-P316</f>
        <v>9.44476E-3</v>
      </c>
    </row>
    <row r="317" spans="4:19" x14ac:dyDescent="0.25">
      <c r="D317" s="9">
        <v>7.39729999999998</v>
      </c>
      <c r="E317" s="10">
        <v>1.7642974853504E-4</v>
      </c>
      <c r="L317">
        <v>89</v>
      </c>
      <c r="M317">
        <v>4.7473000000000001</v>
      </c>
      <c r="N317">
        <v>4.7511999999999999</v>
      </c>
      <c r="O317">
        <v>-0.13475500000000001</v>
      </c>
      <c r="P317" s="1">
        <v>-9.2373400000000001E-3</v>
      </c>
      <c r="S317" s="1">
        <f>-P317</f>
        <v>9.2373400000000001E-3</v>
      </c>
    </row>
    <row r="318" spans="4:19" x14ac:dyDescent="0.25">
      <c r="D318" s="9">
        <v>7.4972999999999796</v>
      </c>
      <c r="E318" s="10">
        <v>1.2636184692362999E-4</v>
      </c>
      <c r="L318">
        <v>90</v>
      </c>
      <c r="M318">
        <v>4.7972999999999999</v>
      </c>
      <c r="N318">
        <v>4.8011799999999996</v>
      </c>
      <c r="O318">
        <v>-0.13774600000000001</v>
      </c>
      <c r="P318" s="1">
        <v>-9.0272800000000004E-3</v>
      </c>
      <c r="S318" s="1">
        <f>-P318</f>
        <v>9.0272800000000004E-3</v>
      </c>
    </row>
    <row r="319" spans="4:19" x14ac:dyDescent="0.25">
      <c r="D319" s="9">
        <v>7.5972999999999802</v>
      </c>
      <c r="E319" s="19">
        <v>8.8214874267465897E-5</v>
      </c>
      <c r="L319">
        <v>91</v>
      </c>
      <c r="M319">
        <v>4.8472999999999997</v>
      </c>
      <c r="N319">
        <v>4.8511600000000001</v>
      </c>
      <c r="O319">
        <v>-0.140759</v>
      </c>
      <c r="P319" s="1">
        <v>-8.8147299999999998E-3</v>
      </c>
      <c r="S319" s="1">
        <f>-P319</f>
        <v>8.8147299999999998E-3</v>
      </c>
    </row>
    <row r="320" spans="4:19" x14ac:dyDescent="0.25">
      <c r="D320" s="9">
        <v>7.6972999999999798</v>
      </c>
      <c r="E320" s="19">
        <v>6.1988830566372694E-5</v>
      </c>
      <c r="L320">
        <v>92</v>
      </c>
      <c r="M320">
        <v>4.8973000000000004</v>
      </c>
      <c r="N320">
        <v>4.9011399999999998</v>
      </c>
      <c r="O320">
        <v>-0.14379500000000001</v>
      </c>
      <c r="P320" s="1">
        <v>-8.5998399999999992E-3</v>
      </c>
      <c r="S320" s="1">
        <f>-P320</f>
        <v>8.5998399999999992E-3</v>
      </c>
    </row>
    <row r="321" spans="4:19" x14ac:dyDescent="0.25">
      <c r="D321" s="9">
        <v>7.7972999999999804</v>
      </c>
      <c r="E321" s="19">
        <v>4.2915344238317598E-5</v>
      </c>
      <c r="L321">
        <v>93</v>
      </c>
      <c r="M321">
        <v>4.9473000000000003</v>
      </c>
      <c r="N321">
        <v>4.9511200000000004</v>
      </c>
      <c r="O321">
        <v>-0.14685200000000001</v>
      </c>
      <c r="P321" s="1">
        <v>-8.3827599999999995E-3</v>
      </c>
      <c r="S321" s="1">
        <f>-P321</f>
        <v>8.3827599999999995E-3</v>
      </c>
    </row>
    <row r="322" spans="4:19" x14ac:dyDescent="0.25">
      <c r="D322" s="9">
        <v>7.89729999999998</v>
      </c>
      <c r="E322" s="19">
        <v>3.3378601074097103E-5</v>
      </c>
      <c r="L322">
        <v>94</v>
      </c>
      <c r="M322">
        <v>4.9973000000000001</v>
      </c>
      <c r="N322">
        <v>5.0010899999999996</v>
      </c>
      <c r="O322">
        <v>-0.14992900000000001</v>
      </c>
      <c r="P322" s="1">
        <v>-8.1636499999999997E-3</v>
      </c>
      <c r="S322" s="1">
        <f>-P322</f>
        <v>8.1636499999999997E-3</v>
      </c>
    </row>
    <row r="323" spans="4:19" x14ac:dyDescent="0.25">
      <c r="D323" s="9">
        <v>7.9972999999999796</v>
      </c>
      <c r="E323" s="19">
        <v>2.3841857910023401E-5</v>
      </c>
      <c r="L323">
        <v>95</v>
      </c>
      <c r="M323">
        <v>5.0472999999999999</v>
      </c>
      <c r="N323">
        <v>5.0510700000000002</v>
      </c>
      <c r="O323">
        <v>-0.153028</v>
      </c>
      <c r="P323" s="1">
        <v>-7.9427200000000003E-3</v>
      </c>
      <c r="S323" s="1">
        <f>-P323</f>
        <v>7.9427200000000003E-3</v>
      </c>
    </row>
    <row r="324" spans="4:19" x14ac:dyDescent="0.25">
      <c r="D324" s="9">
        <v>8.0972999999999793</v>
      </c>
      <c r="E324" s="19">
        <v>1.6689300536972799E-5</v>
      </c>
      <c r="L324">
        <v>96</v>
      </c>
      <c r="M324">
        <v>5.0972999999999997</v>
      </c>
      <c r="N324">
        <v>5.1010400000000002</v>
      </c>
      <c r="O324">
        <v>-0.15614600000000001</v>
      </c>
      <c r="P324" s="1">
        <v>-7.7201199999999996E-3</v>
      </c>
      <c r="S324" s="1">
        <f>-P324</f>
        <v>7.7201199999999996E-3</v>
      </c>
    </row>
    <row r="325" spans="4:19" x14ac:dyDescent="0.25">
      <c r="D325" s="9">
        <v>8.1972999999999807</v>
      </c>
      <c r="E325" s="19">
        <v>1.1920928954940299E-5</v>
      </c>
      <c r="L325">
        <v>97</v>
      </c>
      <c r="M325">
        <v>5.1473000000000004</v>
      </c>
      <c r="N325">
        <v>5.1510199999999999</v>
      </c>
      <c r="O325">
        <v>-0.15928300000000001</v>
      </c>
      <c r="P325" s="1">
        <v>-7.4960699999999996E-3</v>
      </c>
      <c r="S325" s="1">
        <f>-P325</f>
        <v>7.4960699999999996E-3</v>
      </c>
    </row>
    <row r="326" spans="4:19" x14ac:dyDescent="0.25">
      <c r="D326" s="9">
        <v>8.2972999999999804</v>
      </c>
      <c r="E326" s="19">
        <v>9.5367431639241694E-6</v>
      </c>
      <c r="L326">
        <v>98</v>
      </c>
      <c r="M326">
        <v>5.1973000000000003</v>
      </c>
      <c r="N326">
        <v>5.20099</v>
      </c>
      <c r="O326">
        <v>-0.162439</v>
      </c>
      <c r="P326" s="1">
        <v>-7.2707800000000001E-3</v>
      </c>
      <c r="S326" s="1">
        <f>-P326</f>
        <v>7.2707800000000001E-3</v>
      </c>
    </row>
    <row r="327" spans="4:19" x14ac:dyDescent="0.25">
      <c r="D327" s="9">
        <v>8.39729999999998</v>
      </c>
      <c r="E327" s="19">
        <v>9.5367431639242202E-6</v>
      </c>
      <c r="L327">
        <v>99</v>
      </c>
      <c r="M327">
        <v>5.2473000000000001</v>
      </c>
      <c r="N327">
        <v>5.2509600000000001</v>
      </c>
      <c r="O327">
        <v>-0.16561400000000001</v>
      </c>
      <c r="P327" s="1">
        <v>-7.0444699999999997E-3</v>
      </c>
      <c r="S327" s="1">
        <f>-P327</f>
        <v>7.0444699999999997E-3</v>
      </c>
    </row>
    <row r="328" spans="4:19" x14ac:dyDescent="0.25">
      <c r="D328" s="9">
        <v>8.4972999999999796</v>
      </c>
      <c r="E328" s="19">
        <v>4.7683715818925102E-6</v>
      </c>
      <c r="L328">
        <v>100</v>
      </c>
      <c r="M328">
        <v>5.2972999999999999</v>
      </c>
      <c r="N328">
        <v>5.3009199999999996</v>
      </c>
      <c r="O328">
        <v>-0.16880500000000001</v>
      </c>
      <c r="P328" s="1">
        <v>-6.8173599999999997E-3</v>
      </c>
      <c r="S328" s="1">
        <f>-P328</f>
        <v>6.8173599999999997E-3</v>
      </c>
    </row>
    <row r="329" spans="4:19" x14ac:dyDescent="0.25">
      <c r="D329" s="9">
        <v>8.5972999999999793</v>
      </c>
      <c r="E329" s="19">
        <v>4.7683715820313E-6</v>
      </c>
      <c r="L329">
        <v>101</v>
      </c>
      <c r="M329">
        <v>5.3472999999999997</v>
      </c>
      <c r="N329">
        <v>5.3508899999999997</v>
      </c>
      <c r="O329">
        <v>-0.172014</v>
      </c>
      <c r="P329" s="1">
        <v>-6.5897200000000003E-3</v>
      </c>
      <c r="S329" s="1">
        <f>-P329</f>
        <v>6.5897200000000003E-3</v>
      </c>
    </row>
    <row r="330" spans="4:19" x14ac:dyDescent="0.25">
      <c r="D330" s="9">
        <v>8.6972999999999807</v>
      </c>
      <c r="E330" s="19">
        <v>4.7683715818925204E-6</v>
      </c>
      <c r="L330">
        <v>102</v>
      </c>
      <c r="M330">
        <v>5.3973000000000004</v>
      </c>
      <c r="N330">
        <v>5.4008599999999998</v>
      </c>
      <c r="O330">
        <v>-0.17524000000000001</v>
      </c>
      <c r="P330" s="1">
        <v>-6.3617700000000001E-3</v>
      </c>
      <c r="S330" s="1">
        <f>-P330</f>
        <v>6.3617700000000001E-3</v>
      </c>
    </row>
    <row r="331" spans="4:19" x14ac:dyDescent="0.25">
      <c r="D331" s="9">
        <v>8.7972999999999804</v>
      </c>
      <c r="E331" s="19">
        <v>4.7683715818925297E-6</v>
      </c>
      <c r="L331">
        <v>103</v>
      </c>
      <c r="M331">
        <v>5.4473000000000003</v>
      </c>
      <c r="N331">
        <v>5.4508299999999998</v>
      </c>
      <c r="O331">
        <v>-0.178481</v>
      </c>
      <c r="P331" s="1">
        <v>-6.1338E-3</v>
      </c>
      <c r="S331" s="1">
        <f>-P331</f>
        <v>6.1338E-3</v>
      </c>
    </row>
    <row r="332" spans="4:19" x14ac:dyDescent="0.25">
      <c r="D332" s="9">
        <v>8.89729999999998</v>
      </c>
      <c r="E332" s="19">
        <v>2.3841857910156301E-6</v>
      </c>
      <c r="L332">
        <v>104</v>
      </c>
      <c r="M332">
        <v>5.4973000000000001</v>
      </c>
      <c r="N332">
        <v>5.5007900000000003</v>
      </c>
      <c r="O332">
        <v>-0.18173800000000001</v>
      </c>
      <c r="P332" s="1">
        <v>-5.9060600000000003E-3</v>
      </c>
      <c r="S332" s="1">
        <f>-P332</f>
        <v>5.9060600000000003E-3</v>
      </c>
    </row>
    <row r="333" spans="4:19" x14ac:dyDescent="0.25">
      <c r="D333" s="9">
        <v>8.9972999999999796</v>
      </c>
      <c r="E333" s="19">
        <v>2.3841857907381099E-6</v>
      </c>
      <c r="L333">
        <v>105</v>
      </c>
      <c r="M333">
        <v>5.5472999999999999</v>
      </c>
      <c r="N333">
        <v>5.5507499999999999</v>
      </c>
      <c r="O333">
        <v>-0.18500900000000001</v>
      </c>
      <c r="P333" s="1">
        <v>-5.67886E-3</v>
      </c>
      <c r="S333" s="1">
        <f>-P333</f>
        <v>5.67886E-3</v>
      </c>
    </row>
    <row r="334" spans="4:19" x14ac:dyDescent="0.25">
      <c r="D334" s="9">
        <v>9.0972999999999793</v>
      </c>
      <c r="E334" s="19">
        <v>4.7683715818925899E-6</v>
      </c>
      <c r="L334">
        <v>106</v>
      </c>
      <c r="M334">
        <v>5.5972999999999997</v>
      </c>
      <c r="N334">
        <v>5.6007199999999999</v>
      </c>
      <c r="O334">
        <v>-0.18829499999999999</v>
      </c>
      <c r="P334" s="1">
        <v>-5.4524700000000001E-3</v>
      </c>
      <c r="S334" s="1">
        <f>-P334</f>
        <v>5.4524700000000001E-3</v>
      </c>
    </row>
    <row r="335" spans="4:19" x14ac:dyDescent="0.25">
      <c r="D335" s="9">
        <v>9.1972999999999807</v>
      </c>
      <c r="E335" s="19">
        <v>2.3841857908769001E-6</v>
      </c>
      <c r="L335">
        <v>107</v>
      </c>
      <c r="M335">
        <v>5.6473000000000004</v>
      </c>
      <c r="N335">
        <v>5.6506800000000004</v>
      </c>
      <c r="O335">
        <v>-0.19159399999999999</v>
      </c>
      <c r="P335" s="1">
        <v>-5.2271899999999996E-3</v>
      </c>
      <c r="S335" s="1">
        <f>-P335</f>
        <v>5.2271899999999996E-3</v>
      </c>
    </row>
    <row r="336" spans="4:19" x14ac:dyDescent="0.25">
      <c r="D336" s="9">
        <v>9.2972999999999697</v>
      </c>
      <c r="E336" s="19">
        <v>2.3841857910156398E-6</v>
      </c>
      <c r="L336">
        <v>108</v>
      </c>
      <c r="M336">
        <v>5.6973000000000003</v>
      </c>
      <c r="N336">
        <v>5.7006399999999999</v>
      </c>
      <c r="O336">
        <v>-0.194906</v>
      </c>
      <c r="P336" s="1">
        <v>-5.0033400000000002E-3</v>
      </c>
      <c r="S336" s="1">
        <f>-P336</f>
        <v>5.0033400000000002E-3</v>
      </c>
    </row>
    <row r="337" spans="4:21" x14ac:dyDescent="0.25">
      <c r="D337" s="9">
        <v>9.39729999999998</v>
      </c>
      <c r="E337" s="19">
        <v>2.3841857910156699E-6</v>
      </c>
      <c r="L337">
        <v>109</v>
      </c>
      <c r="M337">
        <v>5.7473000000000001</v>
      </c>
      <c r="N337">
        <v>5.7506000000000004</v>
      </c>
      <c r="O337">
        <v>-0.19823099999999999</v>
      </c>
      <c r="P337" s="1">
        <v>-4.78123E-3</v>
      </c>
      <c r="S337" s="1">
        <f>-P337</f>
        <v>4.78123E-3</v>
      </c>
    </row>
    <row r="338" spans="4:21" x14ac:dyDescent="0.25">
      <c r="D338" s="9">
        <v>9.4972999999999708</v>
      </c>
      <c r="E338" s="10">
        <v>0</v>
      </c>
      <c r="L338">
        <v>110</v>
      </c>
      <c r="M338">
        <v>5.7972999999999999</v>
      </c>
      <c r="N338">
        <v>5.8005599999999999</v>
      </c>
      <c r="O338">
        <v>-0.201567</v>
      </c>
      <c r="P338" s="1">
        <v>-4.5611799999999997E-3</v>
      </c>
      <c r="S338" s="1">
        <f>-P338</f>
        <v>4.5611799999999997E-3</v>
      </c>
    </row>
    <row r="339" spans="4:21" x14ac:dyDescent="0.25">
      <c r="D339" s="9">
        <v>9.5972999999999793</v>
      </c>
      <c r="E339" s="19">
        <v>2.3841857908768899E-6</v>
      </c>
      <c r="L339">
        <v>111</v>
      </c>
      <c r="M339">
        <v>5.8472999999999997</v>
      </c>
      <c r="N339">
        <v>5.8505200000000004</v>
      </c>
      <c r="O339">
        <v>-0.20491500000000001</v>
      </c>
      <c r="P339" s="1">
        <v>-4.34353E-3</v>
      </c>
      <c r="S339" s="1">
        <f>-P339</f>
        <v>4.34353E-3</v>
      </c>
    </row>
    <row r="340" spans="4:21" x14ac:dyDescent="0.25">
      <c r="D340" s="9">
        <v>9.6972999999999701</v>
      </c>
      <c r="E340" s="10">
        <v>0</v>
      </c>
      <c r="L340">
        <v>112</v>
      </c>
      <c r="M340">
        <v>5.8973000000000004</v>
      </c>
      <c r="N340">
        <v>5.9004700000000003</v>
      </c>
      <c r="O340">
        <v>-0.20827399999999999</v>
      </c>
      <c r="P340" s="1">
        <v>-4.1285899999999997E-3</v>
      </c>
      <c r="S340" s="1">
        <f>-P340</f>
        <v>4.1285899999999997E-3</v>
      </c>
    </row>
    <row r="341" spans="4:21" x14ac:dyDescent="0.25">
      <c r="D341" s="9">
        <v>9.7972999999999697</v>
      </c>
      <c r="E341" s="19">
        <v>2.3841857908768501E-6</v>
      </c>
      <c r="L341">
        <v>113</v>
      </c>
      <c r="M341" s="1">
        <v>5.9473000000000003</v>
      </c>
      <c r="N341">
        <v>5.9504299999999999</v>
      </c>
      <c r="O341" s="1">
        <v>-0.211643</v>
      </c>
      <c r="P341" s="1">
        <v>-3.9167100000000003E-3</v>
      </c>
      <c r="Q341" s="1"/>
      <c r="S341" s="1">
        <f>-P341</f>
        <v>3.9167100000000003E-3</v>
      </c>
      <c r="T341" s="1"/>
      <c r="U341" s="1"/>
    </row>
    <row r="342" spans="4:21" ht="15.75" thickBot="1" x14ac:dyDescent="0.3">
      <c r="D342" s="11">
        <v>9.8472999999999704</v>
      </c>
      <c r="E342" s="13">
        <v>1.7251879202984099E-6</v>
      </c>
      <c r="L342">
        <v>114</v>
      </c>
      <c r="M342" s="1">
        <v>5.9973000000000001</v>
      </c>
      <c r="N342">
        <v>6.0003900000000003</v>
      </c>
      <c r="O342" s="1">
        <v>-0.21502199999999999</v>
      </c>
      <c r="P342" s="1">
        <v>-3.7082299999999999E-3</v>
      </c>
      <c r="Q342" s="1"/>
      <c r="S342" s="1">
        <f>-P342</f>
        <v>3.7082299999999999E-3</v>
      </c>
      <c r="T342" s="1"/>
      <c r="U342" s="1"/>
    </row>
    <row r="343" spans="4:21" x14ac:dyDescent="0.25">
      <c r="L343">
        <v>115</v>
      </c>
      <c r="M343">
        <v>6.0473100000000004</v>
      </c>
      <c r="N343">
        <v>6.0503400000000003</v>
      </c>
      <c r="O343" s="1">
        <v>-0.21841099999999999</v>
      </c>
      <c r="P343" s="1">
        <v>-3.5034799999999998E-3</v>
      </c>
      <c r="Q343" s="1"/>
      <c r="S343" s="1">
        <f>-P343</f>
        <v>3.5034799999999998E-3</v>
      </c>
      <c r="T343" s="1"/>
      <c r="U343" s="1"/>
    </row>
    <row r="344" spans="4:21" x14ac:dyDescent="0.25">
      <c r="D344" s="3" t="s">
        <v>9</v>
      </c>
      <c r="E344" s="3"/>
      <c r="L344">
        <v>116</v>
      </c>
      <c r="M344">
        <v>6.0973100000000002</v>
      </c>
      <c r="N344">
        <v>6.1002999999999998</v>
      </c>
      <c r="O344" s="1">
        <v>-0.22180800000000001</v>
      </c>
      <c r="P344" s="1">
        <v>-3.3028200000000001E-3</v>
      </c>
      <c r="Q344" s="1"/>
      <c r="S344" s="1">
        <f>-P344</f>
        <v>3.3028200000000001E-3</v>
      </c>
      <c r="T344" s="1"/>
      <c r="U344" s="1"/>
    </row>
    <row r="345" spans="4:21" x14ac:dyDescent="0.25">
      <c r="D345" s="3"/>
      <c r="E345" s="3"/>
      <c r="L345">
        <v>117</v>
      </c>
      <c r="M345">
        <v>6.1473100000000001</v>
      </c>
      <c r="N345">
        <v>6.1502499999999998</v>
      </c>
      <c r="O345" s="1">
        <v>-0.225213</v>
      </c>
      <c r="P345" s="1">
        <v>-3.10656E-3</v>
      </c>
      <c r="Q345" s="1"/>
      <c r="S345" s="1">
        <f>-P345</f>
        <v>3.10656E-3</v>
      </c>
      <c r="T345" s="1"/>
      <c r="U345" s="1"/>
    </row>
    <row r="346" spans="4:21" x14ac:dyDescent="0.25">
      <c r="D346" s="3" t="s">
        <v>10</v>
      </c>
      <c r="E346" s="3"/>
      <c r="L346">
        <v>118</v>
      </c>
      <c r="M346">
        <v>6.1973099999999999</v>
      </c>
      <c r="N346">
        <v>6.2002100000000002</v>
      </c>
      <c r="O346" s="1">
        <v>-0.228626</v>
      </c>
      <c r="P346" s="1">
        <v>-2.9150600000000001E-3</v>
      </c>
      <c r="Q346" s="1"/>
      <c r="S346" s="1">
        <f>-P346</f>
        <v>2.9150600000000001E-3</v>
      </c>
      <c r="T346" s="1"/>
      <c r="U346" s="1"/>
    </row>
    <row r="347" spans="4:21" x14ac:dyDescent="0.25">
      <c r="D347" s="3" t="s">
        <v>73</v>
      </c>
      <c r="E347" s="3"/>
      <c r="L347">
        <v>119</v>
      </c>
      <c r="M347">
        <v>6.2473099999999997</v>
      </c>
      <c r="N347">
        <v>6.2501600000000002</v>
      </c>
      <c r="O347" s="1">
        <v>-0.232046</v>
      </c>
      <c r="P347" s="1">
        <v>-2.72865E-3</v>
      </c>
      <c r="Q347" s="1"/>
      <c r="S347" s="1">
        <f>-P347</f>
        <v>2.72865E-3</v>
      </c>
      <c r="T347" s="1"/>
      <c r="U347" s="1"/>
    </row>
    <row r="348" spans="4:21" x14ac:dyDescent="0.25">
      <c r="D348" s="3" t="s">
        <v>85</v>
      </c>
      <c r="E348" s="3"/>
      <c r="L348">
        <v>120</v>
      </c>
      <c r="M348">
        <v>6.2973100000000004</v>
      </c>
      <c r="N348">
        <v>6.3001199999999997</v>
      </c>
      <c r="O348" s="1">
        <v>-0.23547399999999999</v>
      </c>
      <c r="P348" s="1">
        <v>-2.5476499999999998E-3</v>
      </c>
      <c r="Q348" s="1"/>
      <c r="S348" s="1">
        <f>-P348</f>
        <v>2.5476499999999998E-3</v>
      </c>
      <c r="T348" s="1"/>
      <c r="U348" s="1"/>
    </row>
    <row r="349" spans="4:21" ht="15.75" thickBot="1" x14ac:dyDescent="0.3">
      <c r="D349" s="4"/>
      <c r="E349" s="4"/>
      <c r="L349">
        <v>121</v>
      </c>
      <c r="M349">
        <v>6.3473100000000002</v>
      </c>
      <c r="N349">
        <v>6.3500699999999997</v>
      </c>
      <c r="O349" s="1">
        <v>-0.23890700000000001</v>
      </c>
      <c r="P349" s="1">
        <v>-2.3723899999999998E-3</v>
      </c>
      <c r="Q349" s="1"/>
      <c r="S349" s="1">
        <f>-P349</f>
        <v>2.3723899999999998E-3</v>
      </c>
      <c r="T349" s="1"/>
      <c r="U349" s="1"/>
    </row>
    <row r="350" spans="4:21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6.4000199999999996</v>
      </c>
      <c r="O350" s="1">
        <v>-0.24234700000000001</v>
      </c>
      <c r="P350" s="1">
        <v>-2.2031899999999998E-3</v>
      </c>
      <c r="Q350" s="1"/>
      <c r="S350" s="1">
        <f>-P350</f>
        <v>2.2031899999999998E-3</v>
      </c>
      <c r="T350" s="1"/>
      <c r="U350" s="1"/>
    </row>
    <row r="351" spans="4:21" x14ac:dyDescent="0.25">
      <c r="D351" s="7">
        <v>0</v>
      </c>
      <c r="E351" s="8">
        <v>266.40414428710898</v>
      </c>
      <c r="L351">
        <v>123</v>
      </c>
      <c r="M351">
        <v>6.4473099999999999</v>
      </c>
      <c r="N351">
        <v>6.4499700000000004</v>
      </c>
      <c r="O351">
        <v>-0.24579100000000001</v>
      </c>
      <c r="P351" s="1">
        <v>-2.0403600000000002E-3</v>
      </c>
      <c r="Q351" s="1"/>
      <c r="S351" s="1">
        <f>-P351</f>
        <v>2.0403600000000002E-3</v>
      </c>
      <c r="T351" s="1"/>
      <c r="U351" s="1"/>
    </row>
    <row r="352" spans="4:21" x14ac:dyDescent="0.25">
      <c r="D352" s="9">
        <v>5.39416666666667E-2</v>
      </c>
      <c r="E352" s="10">
        <v>261.57902815645701</v>
      </c>
      <c r="L352">
        <v>124</v>
      </c>
      <c r="M352">
        <v>6.4973099999999997</v>
      </c>
      <c r="N352">
        <v>6.4999200000000004</v>
      </c>
      <c r="O352">
        <v>-0.24924199999999999</v>
      </c>
      <c r="P352" s="1">
        <v>-1.8842100000000001E-3</v>
      </c>
      <c r="Q352" s="1"/>
      <c r="S352" s="1">
        <f>-P352</f>
        <v>1.8842100000000001E-3</v>
      </c>
      <c r="T352" s="1"/>
      <c r="U352" s="1"/>
    </row>
    <row r="353" spans="4:21" x14ac:dyDescent="0.25">
      <c r="D353" s="9">
        <v>0.161825</v>
      </c>
      <c r="E353" s="10">
        <v>251.71521235595199</v>
      </c>
      <c r="L353">
        <v>125</v>
      </c>
      <c r="M353">
        <v>6.5473100000000004</v>
      </c>
      <c r="N353">
        <v>6.5498799999999999</v>
      </c>
      <c r="O353">
        <v>-0.25269599999999998</v>
      </c>
      <c r="P353" s="1">
        <v>-1.7350600000000001E-3</v>
      </c>
      <c r="Q353" s="1"/>
      <c r="S353" s="1">
        <f>-P353</f>
        <v>1.7350600000000001E-3</v>
      </c>
      <c r="T353" s="1"/>
      <c r="U353" s="1"/>
    </row>
    <row r="354" spans="4:21" x14ac:dyDescent="0.25">
      <c r="D354" s="9">
        <v>0.26970833333333299</v>
      </c>
      <c r="E354" s="10">
        <v>241.99135867407199</v>
      </c>
      <c r="L354">
        <v>126</v>
      </c>
      <c r="M354">
        <v>6.5973100000000002</v>
      </c>
      <c r="N354">
        <v>6.5998299999999999</v>
      </c>
      <c r="O354">
        <v>-0.25615500000000002</v>
      </c>
      <c r="P354" s="1">
        <v>-1.5931999999999999E-3</v>
      </c>
      <c r="Q354" s="1"/>
      <c r="S354" s="1">
        <f>-P354</f>
        <v>1.5931999999999999E-3</v>
      </c>
      <c r="T354" s="1"/>
      <c r="U354" s="1"/>
    </row>
    <row r="355" spans="4:21" x14ac:dyDescent="0.25">
      <c r="D355" s="9">
        <v>0.37759166666666699</v>
      </c>
      <c r="E355" s="10">
        <v>232.488501666779</v>
      </c>
      <c r="L355">
        <v>127</v>
      </c>
      <c r="M355">
        <v>6.6473100000000001</v>
      </c>
      <c r="N355">
        <v>6.6497799999999998</v>
      </c>
      <c r="O355">
        <v>-0.25961800000000002</v>
      </c>
      <c r="P355" s="1">
        <v>-1.45813E-3</v>
      </c>
      <c r="Q355" s="1"/>
      <c r="S355" s="1">
        <f>-P355</f>
        <v>1.45813E-3</v>
      </c>
      <c r="T355" s="1"/>
      <c r="U355" s="1"/>
    </row>
    <row r="356" spans="4:21" x14ac:dyDescent="0.25">
      <c r="D356" s="9">
        <v>0.48547499999999999</v>
      </c>
      <c r="E356" s="10">
        <v>222.54365131031</v>
      </c>
      <c r="L356">
        <v>128</v>
      </c>
      <c r="M356">
        <v>6.6973099999999999</v>
      </c>
      <c r="N356">
        <v>6.6997299999999997</v>
      </c>
      <c r="O356">
        <v>-0.26308500000000001</v>
      </c>
      <c r="P356" s="1">
        <v>-1.2492E-3</v>
      </c>
      <c r="Q356" s="1"/>
      <c r="S356" s="1">
        <f>-P356</f>
        <v>1.2492E-3</v>
      </c>
      <c r="T356" s="1"/>
      <c r="U356" s="1"/>
    </row>
    <row r="357" spans="4:21" x14ac:dyDescent="0.25">
      <c r="D357" s="9">
        <v>0.59335833333333299</v>
      </c>
      <c r="E357" s="10">
        <v>213.26179097760701</v>
      </c>
      <c r="L357">
        <v>129</v>
      </c>
      <c r="M357">
        <v>6.7473099999999997</v>
      </c>
      <c r="N357">
        <v>6.7496799999999997</v>
      </c>
      <c r="O357">
        <v>-0.26655499999999999</v>
      </c>
      <c r="P357" s="1">
        <v>-1.06617E-3</v>
      </c>
      <c r="Q357" s="1"/>
      <c r="S357" s="1">
        <f>-P357</f>
        <v>1.06617E-3</v>
      </c>
      <c r="T357" s="1"/>
      <c r="U357" s="1"/>
    </row>
    <row r="358" spans="4:21" x14ac:dyDescent="0.25">
      <c r="D358" s="9">
        <v>0.67230000000000001</v>
      </c>
      <c r="E358" s="10">
        <v>1.6320877075195299</v>
      </c>
      <c r="L358">
        <v>130</v>
      </c>
      <c r="M358">
        <v>6.7973100000000004</v>
      </c>
      <c r="N358">
        <v>6.7996299999999996</v>
      </c>
      <c r="O358">
        <v>-0.27002700000000002</v>
      </c>
      <c r="P358" s="1">
        <v>-9.0444500000000003E-4</v>
      </c>
      <c r="Q358" s="1"/>
      <c r="S358" s="1">
        <f>-P358</f>
        <v>9.0444500000000003E-4</v>
      </c>
      <c r="T358" s="1"/>
      <c r="U358" s="1"/>
    </row>
    <row r="359" spans="4:21" x14ac:dyDescent="0.25">
      <c r="D359" s="9">
        <v>0.72230000000000005</v>
      </c>
      <c r="E359" s="10">
        <v>1.63355541229248</v>
      </c>
      <c r="L359">
        <v>131</v>
      </c>
      <c r="M359">
        <v>6.8473100000000002</v>
      </c>
      <c r="N359">
        <v>6.8495799999999996</v>
      </c>
      <c r="O359">
        <v>-0.27350200000000002</v>
      </c>
      <c r="P359" s="1">
        <v>-9.852210000000001E-4</v>
      </c>
      <c r="Q359" s="1"/>
      <c r="S359" s="1">
        <f>-P359</f>
        <v>9.852210000000001E-4</v>
      </c>
      <c r="T359" s="1"/>
      <c r="U359" s="1"/>
    </row>
    <row r="360" spans="4:21" x14ac:dyDescent="0.25">
      <c r="D360" s="9">
        <v>0.77229999999999999</v>
      </c>
      <c r="E360" s="10">
        <v>1.63453388214111</v>
      </c>
      <c r="L360">
        <v>132</v>
      </c>
      <c r="M360">
        <v>6.8973100000000001</v>
      </c>
      <c r="N360">
        <v>6.8995300000000004</v>
      </c>
      <c r="O360">
        <v>-0.27697899999999998</v>
      </c>
      <c r="P360" s="1">
        <v>-1.0121799999999999E-3</v>
      </c>
      <c r="Q360" s="1"/>
      <c r="S360" s="1">
        <f>-P360</f>
        <v>1.0121799999999999E-3</v>
      </c>
      <c r="T360" s="1"/>
      <c r="U360" s="1"/>
    </row>
    <row r="361" spans="4:21" x14ac:dyDescent="0.25">
      <c r="D361" s="9">
        <v>0.82230000000000003</v>
      </c>
      <c r="E361" s="10">
        <v>1.6360015869140601</v>
      </c>
      <c r="L361">
        <v>133</v>
      </c>
      <c r="M361">
        <v>6.9473099999999999</v>
      </c>
      <c r="N361">
        <v>6.9494800000000003</v>
      </c>
      <c r="O361">
        <v>-0.28045900000000001</v>
      </c>
      <c r="P361" s="1">
        <v>-8.4695500000000004E-4</v>
      </c>
      <c r="Q361" s="1"/>
      <c r="S361" s="1">
        <f>-P361</f>
        <v>8.4695500000000004E-4</v>
      </c>
      <c r="T361" s="1"/>
      <c r="U361" s="1"/>
    </row>
    <row r="362" spans="4:21" x14ac:dyDescent="0.25">
      <c r="D362" s="9">
        <v>0.87229999999999996</v>
      </c>
      <c r="E362" s="10">
        <v>1.63649082183838</v>
      </c>
      <c r="L362">
        <v>134</v>
      </c>
      <c r="M362">
        <v>6.9973099999999997</v>
      </c>
      <c r="N362">
        <v>6.9994300000000003</v>
      </c>
      <c r="O362">
        <v>-0.283941</v>
      </c>
      <c r="P362" s="1">
        <v>-7.0870000000000004E-4</v>
      </c>
      <c r="Q362" s="1"/>
      <c r="S362" s="1">
        <f>-P362</f>
        <v>7.0870000000000004E-4</v>
      </c>
      <c r="T362" s="1"/>
      <c r="U362" s="1"/>
    </row>
    <row r="363" spans="4:21" x14ac:dyDescent="0.25">
      <c r="D363" s="9">
        <v>0.92230000000000001</v>
      </c>
      <c r="E363" s="10">
        <v>1.6374692916870099</v>
      </c>
      <c r="L363">
        <v>135</v>
      </c>
      <c r="M363">
        <v>7.0473100000000004</v>
      </c>
      <c r="N363">
        <v>7.0493800000000002</v>
      </c>
      <c r="O363">
        <v>-0.28742499999999999</v>
      </c>
      <c r="P363" s="1">
        <v>-5.93014E-4</v>
      </c>
      <c r="Q363" s="1"/>
      <c r="S363" s="1">
        <f>-P363</f>
        <v>5.93014E-4</v>
      </c>
      <c r="T363" s="1"/>
      <c r="U363" s="1"/>
    </row>
    <row r="364" spans="4:21" x14ac:dyDescent="0.25">
      <c r="D364" s="9">
        <v>0.97230000000000005</v>
      </c>
      <c r="E364" s="10">
        <v>1.6374692916870099</v>
      </c>
      <c r="L364">
        <v>136</v>
      </c>
      <c r="M364">
        <v>7.0973100000000002</v>
      </c>
      <c r="N364">
        <v>7.0993300000000001</v>
      </c>
      <c r="O364">
        <v>-0.29091</v>
      </c>
      <c r="P364" s="1">
        <v>-4.96212E-4</v>
      </c>
      <c r="Q364" s="1"/>
      <c r="S364" s="1">
        <f>-P364</f>
        <v>4.96212E-4</v>
      </c>
      <c r="T364" s="1"/>
      <c r="U364" s="1"/>
    </row>
    <row r="365" spans="4:21" x14ac:dyDescent="0.25">
      <c r="D365" s="9">
        <v>1.0223</v>
      </c>
      <c r="E365" s="10">
        <v>1.6379585266113299</v>
      </c>
      <c r="L365">
        <v>137</v>
      </c>
      <c r="M365">
        <v>7.1473100000000001</v>
      </c>
      <c r="N365">
        <v>7.1492699999999996</v>
      </c>
      <c r="O365">
        <v>-0.29439599999999999</v>
      </c>
      <c r="P365" s="1">
        <v>-4.1521199999999998E-4</v>
      </c>
      <c r="Q365" s="1"/>
      <c r="S365" s="1">
        <f>-P365</f>
        <v>4.1521199999999998E-4</v>
      </c>
      <c r="T365" s="1"/>
      <c r="U365" s="1"/>
    </row>
    <row r="366" spans="4:21" x14ac:dyDescent="0.25">
      <c r="D366" s="9">
        <v>1.0723</v>
      </c>
      <c r="E366" s="10">
        <v>1.6384477615356401</v>
      </c>
      <c r="L366">
        <v>138</v>
      </c>
      <c r="M366">
        <v>7.1973099999999999</v>
      </c>
      <c r="N366">
        <v>7.1992200000000004</v>
      </c>
      <c r="O366">
        <v>-0.29788300000000001</v>
      </c>
      <c r="P366" s="1">
        <v>-3.4743399999999998E-4</v>
      </c>
      <c r="Q366" s="1"/>
      <c r="S366" s="1">
        <f>-P366</f>
        <v>3.4743399999999998E-4</v>
      </c>
      <c r="T366" s="1"/>
      <c r="U366" s="1"/>
    </row>
    <row r="367" spans="4:21" x14ac:dyDescent="0.25">
      <c r="D367" s="9">
        <v>1.1223000000000001</v>
      </c>
      <c r="E367" s="10">
        <v>1.6384477615356401</v>
      </c>
      <c r="L367">
        <v>139</v>
      </c>
      <c r="M367">
        <v>7.2473099999999997</v>
      </c>
      <c r="N367">
        <v>7.2491700000000003</v>
      </c>
      <c r="O367">
        <v>-0.30137199999999997</v>
      </c>
      <c r="P367" s="1">
        <v>-2.9072000000000001E-4</v>
      </c>
      <c r="Q367" s="1"/>
      <c r="S367" s="1">
        <f>-P367</f>
        <v>2.9072000000000001E-4</v>
      </c>
      <c r="T367" s="1"/>
      <c r="U367" s="1"/>
    </row>
    <row r="368" spans="4:21" x14ac:dyDescent="0.25">
      <c r="D368" s="9">
        <v>1.1722999999999999</v>
      </c>
      <c r="E368" s="10">
        <v>1.6379585266113299</v>
      </c>
      <c r="L368">
        <v>140</v>
      </c>
      <c r="M368">
        <v>7.2973100000000004</v>
      </c>
      <c r="N368">
        <v>7.2991200000000003</v>
      </c>
      <c r="O368">
        <v>-0.30486099999999999</v>
      </c>
      <c r="P368" s="1">
        <v>-2.4326400000000001E-4</v>
      </c>
      <c r="Q368" s="1"/>
      <c r="S368" s="1">
        <f>-P368</f>
        <v>2.4326400000000001E-4</v>
      </c>
      <c r="T368" s="1"/>
      <c r="U368" s="1"/>
    </row>
    <row r="369" spans="4:21" x14ac:dyDescent="0.25">
      <c r="D369" s="9">
        <v>1.2222999999999999</v>
      </c>
      <c r="E369" s="10">
        <v>1.6379585266113299</v>
      </c>
      <c r="L369">
        <v>141</v>
      </c>
      <c r="M369">
        <v>7.3473100000000002</v>
      </c>
      <c r="N369">
        <v>7.3490700000000002</v>
      </c>
      <c r="O369">
        <v>-0.30835000000000001</v>
      </c>
      <c r="P369" s="1">
        <v>-2.03554E-4</v>
      </c>
      <c r="Q369" s="1"/>
      <c r="S369" s="1">
        <f>-P369</f>
        <v>2.03554E-4</v>
      </c>
      <c r="T369" s="1"/>
      <c r="U369" s="1"/>
    </row>
    <row r="370" spans="4:21" x14ac:dyDescent="0.25">
      <c r="D370" s="9">
        <v>1.2723</v>
      </c>
      <c r="E370" s="10">
        <v>1.6369800567627</v>
      </c>
      <c r="L370">
        <v>142</v>
      </c>
      <c r="M370">
        <v>7.3973100000000001</v>
      </c>
      <c r="N370">
        <v>7.3990200000000002</v>
      </c>
      <c r="O370">
        <v>-0.31184000000000001</v>
      </c>
      <c r="P370" s="1">
        <v>-1.70326E-4</v>
      </c>
      <c r="Q370" s="1"/>
      <c r="S370" s="1">
        <f>-P370</f>
        <v>1.70326E-4</v>
      </c>
      <c r="T370" s="1"/>
      <c r="U370" s="1"/>
    </row>
    <row r="371" spans="4:21" x14ac:dyDescent="0.25">
      <c r="D371" s="9">
        <v>1.3223</v>
      </c>
      <c r="E371" s="10">
        <v>1.63649082183837</v>
      </c>
      <c r="L371">
        <v>143</v>
      </c>
      <c r="M371">
        <v>7.4473099999999999</v>
      </c>
      <c r="N371">
        <v>7.4489700000000001</v>
      </c>
      <c r="O371">
        <v>-0.31533099999999997</v>
      </c>
      <c r="P371" s="1">
        <v>-1.42523E-4</v>
      </c>
      <c r="Q371" s="1"/>
      <c r="S371" s="1">
        <f>-P371</f>
        <v>1.42523E-4</v>
      </c>
      <c r="T371" s="1"/>
      <c r="U371" s="1"/>
    </row>
    <row r="372" spans="4:21" x14ac:dyDescent="0.25">
      <c r="D372" s="9">
        <v>1.3723000000000001</v>
      </c>
      <c r="E372" s="10">
        <v>1.6355123519897501</v>
      </c>
      <c r="L372">
        <v>144</v>
      </c>
      <c r="M372">
        <v>7.4973099999999997</v>
      </c>
      <c r="N372">
        <v>7.49892</v>
      </c>
      <c r="O372">
        <v>-0.31882199999999999</v>
      </c>
      <c r="P372" s="1">
        <v>-1.19258E-4</v>
      </c>
      <c r="Q372" s="1"/>
      <c r="S372" s="1">
        <f>-P372</f>
        <v>1.19258E-4</v>
      </c>
      <c r="T372" s="1"/>
      <c r="U372" s="1"/>
    </row>
    <row r="373" spans="4:21" x14ac:dyDescent="0.25">
      <c r="D373" s="9">
        <v>1.4222999999999999</v>
      </c>
      <c r="E373" s="10">
        <v>1.63453388214111</v>
      </c>
      <c r="L373">
        <v>145</v>
      </c>
      <c r="M373">
        <v>7.5473100000000004</v>
      </c>
      <c r="N373">
        <v>7.54887</v>
      </c>
      <c r="O373">
        <v>-0.32231300000000002</v>
      </c>
      <c r="P373" s="1">
        <v>-9.9790499999999999E-5</v>
      </c>
      <c r="Q373" s="1"/>
      <c r="S373" s="1">
        <f>-P373</f>
        <v>9.9790499999999999E-5</v>
      </c>
      <c r="T373" s="1"/>
      <c r="U373" s="1"/>
    </row>
    <row r="374" spans="4:21" x14ac:dyDescent="0.25">
      <c r="D374" s="9">
        <v>1.4722999999999999</v>
      </c>
      <c r="E374" s="10">
        <v>1.63355541229247</v>
      </c>
      <c r="L374">
        <v>146</v>
      </c>
      <c r="M374">
        <v>7.5973100000000002</v>
      </c>
      <c r="N374">
        <v>7.5988100000000003</v>
      </c>
      <c r="O374">
        <v>-0.32580500000000001</v>
      </c>
      <c r="P374" s="1">
        <v>-8.3500999999999999E-5</v>
      </c>
      <c r="Q374" s="1"/>
      <c r="S374" s="1">
        <f>-P374</f>
        <v>8.3500999999999999E-5</v>
      </c>
      <c r="T374" s="1"/>
      <c r="U374" s="1"/>
    </row>
    <row r="375" spans="4:21" x14ac:dyDescent="0.25">
      <c r="D375" s="9">
        <v>1.5223</v>
      </c>
      <c r="E375" s="10">
        <v>1.6320877075195299</v>
      </c>
      <c r="L375">
        <v>147</v>
      </c>
      <c r="M375">
        <v>7.6473100000000001</v>
      </c>
      <c r="N375">
        <v>7.6487600000000002</v>
      </c>
      <c r="O375">
        <v>-0.32929599999999998</v>
      </c>
      <c r="P375" s="1">
        <v>-6.9870599999999995E-5</v>
      </c>
      <c r="Q375" s="1"/>
      <c r="S375" s="1">
        <f>-P375</f>
        <v>6.9870599999999995E-5</v>
      </c>
      <c r="T375" s="1"/>
      <c r="U375" s="1"/>
    </row>
    <row r="376" spans="4:21" x14ac:dyDescent="0.25">
      <c r="D376" s="9">
        <v>1.5723</v>
      </c>
      <c r="E376" s="10">
        <v>1.63062000274658</v>
      </c>
      <c r="L376">
        <v>148</v>
      </c>
      <c r="M376">
        <v>7.6973099999999999</v>
      </c>
      <c r="N376">
        <v>7.6987100000000002</v>
      </c>
      <c r="O376">
        <v>-0.33278799999999997</v>
      </c>
      <c r="P376" s="1">
        <v>-5.8465099999999997E-5</v>
      </c>
      <c r="Q376" s="1"/>
      <c r="S376" s="1">
        <f>-P376</f>
        <v>5.8465099999999997E-5</v>
      </c>
      <c r="T376" s="1"/>
      <c r="U376" s="1"/>
    </row>
    <row r="377" spans="4:21" x14ac:dyDescent="0.25">
      <c r="D377" s="9">
        <v>1.6223000000000001</v>
      </c>
      <c r="E377" s="10">
        <v>1.6291522979736299</v>
      </c>
      <c r="L377">
        <v>149</v>
      </c>
      <c r="M377">
        <v>7.7473099999999997</v>
      </c>
      <c r="N377">
        <v>7.7486600000000001</v>
      </c>
      <c r="O377">
        <v>-0.33628000000000002</v>
      </c>
      <c r="P377" s="1">
        <v>-4.8921400000000002E-5</v>
      </c>
      <c r="Q377" s="1"/>
      <c r="S377" s="1">
        <f>-P377</f>
        <v>4.8921400000000002E-5</v>
      </c>
      <c r="T377" s="1"/>
      <c r="U377" s="1"/>
    </row>
    <row r="378" spans="4:21" x14ac:dyDescent="0.25">
      <c r="D378" s="9">
        <v>1.6722999999999999</v>
      </c>
      <c r="E378" s="10">
        <v>1.62768459320067</v>
      </c>
      <c r="L378">
        <v>150</v>
      </c>
      <c r="M378">
        <v>7.7973100000000004</v>
      </c>
      <c r="N378">
        <v>7.79861</v>
      </c>
      <c r="O378">
        <v>-0.33977200000000002</v>
      </c>
      <c r="P378" s="1">
        <v>-4.0935600000000002E-5</v>
      </c>
      <c r="Q378" s="1"/>
      <c r="S378" s="1">
        <f>-P378</f>
        <v>4.0935600000000002E-5</v>
      </c>
    </row>
    <row r="379" spans="4:21" x14ac:dyDescent="0.25">
      <c r="D379" s="9">
        <v>1.7222999999999999</v>
      </c>
      <c r="E379" s="10">
        <v>1.6252384185791</v>
      </c>
      <c r="L379">
        <v>151</v>
      </c>
      <c r="M379">
        <v>7.8473100000000002</v>
      </c>
      <c r="N379">
        <v>7.84856</v>
      </c>
      <c r="O379">
        <v>-0.34326400000000001</v>
      </c>
      <c r="P379" s="1">
        <v>-3.42534E-5</v>
      </c>
      <c r="Q379" s="1"/>
      <c r="S379" s="1">
        <f>-P379</f>
        <v>3.42534E-5</v>
      </c>
    </row>
    <row r="380" spans="4:21" x14ac:dyDescent="0.25">
      <c r="D380" s="9">
        <v>1.7723</v>
      </c>
      <c r="E380" s="10">
        <v>1.62328147888182</v>
      </c>
      <c r="L380">
        <v>152</v>
      </c>
      <c r="M380">
        <v>7.8973100000000001</v>
      </c>
      <c r="N380">
        <v>7.8985099999999999</v>
      </c>
      <c r="O380">
        <v>-0.34675699999999998</v>
      </c>
      <c r="P380" s="1">
        <v>-2.8662000000000001E-5</v>
      </c>
      <c r="Q380" s="1"/>
      <c r="S380" s="1">
        <f>-P380</f>
        <v>2.8662000000000001E-5</v>
      </c>
    </row>
    <row r="381" spans="4:21" x14ac:dyDescent="0.25">
      <c r="D381" s="9">
        <v>1.8223</v>
      </c>
      <c r="E381" s="10">
        <v>1.6208353042602499</v>
      </c>
      <c r="L381">
        <v>153</v>
      </c>
      <c r="M381">
        <v>7.9473099999999999</v>
      </c>
      <c r="N381">
        <v>7.9484599999999999</v>
      </c>
      <c r="O381">
        <v>-0.35024899999999998</v>
      </c>
      <c r="P381" s="1">
        <v>-2.3983300000000001E-5</v>
      </c>
      <c r="Q381" s="1"/>
      <c r="S381" s="1">
        <f>-P381</f>
        <v>2.3983300000000001E-5</v>
      </c>
    </row>
    <row r="382" spans="4:21" x14ac:dyDescent="0.25">
      <c r="D382" s="9">
        <v>1.8723000000000001</v>
      </c>
      <c r="E382" s="10">
        <v>1.6183891296386701</v>
      </c>
      <c r="L382">
        <v>154</v>
      </c>
      <c r="M382">
        <v>7.9973099999999997</v>
      </c>
      <c r="N382">
        <v>7.9984000000000002</v>
      </c>
      <c r="O382">
        <v>-0.353742</v>
      </c>
      <c r="P382" s="1">
        <v>-2.0068299999999999E-5</v>
      </c>
      <c r="Q382" s="1"/>
      <c r="S382" s="1">
        <f>-P382</f>
        <v>2.0068299999999999E-5</v>
      </c>
    </row>
    <row r="383" spans="4:21" x14ac:dyDescent="0.25">
      <c r="D383" s="9">
        <v>1.9222999999999999</v>
      </c>
      <c r="E383" s="10">
        <v>1.6154537200927701</v>
      </c>
      <c r="L383">
        <v>155</v>
      </c>
      <c r="M383">
        <v>8.0473099999999995</v>
      </c>
      <c r="N383">
        <v>8.0483499999999992</v>
      </c>
      <c r="O383">
        <v>-0.357234</v>
      </c>
      <c r="P383" s="1">
        <v>-1.6792399999999999E-5</v>
      </c>
      <c r="Q383" s="1"/>
      <c r="S383" s="1">
        <f>-P383</f>
        <v>1.6792399999999999E-5</v>
      </c>
    </row>
    <row r="384" spans="4:21" x14ac:dyDescent="0.25">
      <c r="D384" s="9">
        <v>1.9722999999999999</v>
      </c>
      <c r="E384" s="10">
        <v>1.6125183105468699</v>
      </c>
      <c r="L384">
        <v>156</v>
      </c>
      <c r="M384">
        <v>8.0973100000000002</v>
      </c>
      <c r="N384">
        <v>8.0983000000000001</v>
      </c>
      <c r="O384">
        <v>-0.36072700000000002</v>
      </c>
      <c r="P384" s="1">
        <v>-1.40512E-5</v>
      </c>
      <c r="Q384" s="1"/>
      <c r="S384" s="1">
        <f>-P384</f>
        <v>1.40512E-5</v>
      </c>
    </row>
    <row r="385" spans="4:19" x14ac:dyDescent="0.25">
      <c r="D385" s="9">
        <v>2.0223</v>
      </c>
      <c r="E385" s="10">
        <v>1.60860443115234</v>
      </c>
      <c r="L385">
        <v>157</v>
      </c>
      <c r="M385">
        <v>8.1473099999999992</v>
      </c>
      <c r="N385">
        <v>8.1482500000000009</v>
      </c>
      <c r="O385">
        <v>-0.36421900000000001</v>
      </c>
      <c r="P385" s="1">
        <v>-1.1757500000000001E-5</v>
      </c>
      <c r="Q385" s="1"/>
      <c r="S385" s="1">
        <f>-P385</f>
        <v>1.1757500000000001E-5</v>
      </c>
    </row>
    <row r="386" spans="4:19" x14ac:dyDescent="0.25">
      <c r="D386" s="9">
        <v>2.0722999999999998</v>
      </c>
      <c r="E386" s="10">
        <v>1.60517978668213</v>
      </c>
      <c r="L386">
        <v>158</v>
      </c>
      <c r="M386">
        <v>8.1973099999999999</v>
      </c>
      <c r="N386">
        <v>8.1981999999999999</v>
      </c>
      <c r="O386">
        <v>-0.36771199999999998</v>
      </c>
      <c r="P386" s="1">
        <v>-9.8382500000000002E-6</v>
      </c>
      <c r="Q386" s="1"/>
      <c r="S386" s="1">
        <f>-P386</f>
        <v>9.8382500000000002E-6</v>
      </c>
    </row>
    <row r="387" spans="4:19" x14ac:dyDescent="0.25">
      <c r="D387" s="9">
        <v>2.1223000000000001</v>
      </c>
      <c r="E387" s="10">
        <v>1.6012659072875799</v>
      </c>
      <c r="L387">
        <v>159</v>
      </c>
      <c r="M387">
        <v>8.2473100000000006</v>
      </c>
      <c r="N387">
        <v>8.2481500000000008</v>
      </c>
      <c r="O387">
        <v>-0.37120399999999998</v>
      </c>
      <c r="P387" s="1">
        <v>-8.2322500000000007E-6</v>
      </c>
      <c r="Q387" s="1"/>
      <c r="S387" s="1">
        <f>-P387</f>
        <v>8.2322500000000007E-6</v>
      </c>
    </row>
    <row r="388" spans="4:19" x14ac:dyDescent="0.25">
      <c r="D388" s="9">
        <v>2.1722999999999999</v>
      </c>
      <c r="E388" s="10">
        <v>1.59735202789306</v>
      </c>
      <c r="L388">
        <v>160</v>
      </c>
      <c r="M388">
        <v>8.2973099999999995</v>
      </c>
      <c r="N388">
        <v>8.2980999999999998</v>
      </c>
      <c r="O388">
        <v>-0.374697</v>
      </c>
      <c r="P388" s="1">
        <v>-6.8884099999999998E-6</v>
      </c>
      <c r="Q388" s="1"/>
      <c r="S388" s="1">
        <f>-P388</f>
        <v>6.8884099999999998E-6</v>
      </c>
    </row>
    <row r="389" spans="4:19" x14ac:dyDescent="0.25">
      <c r="D389" s="9">
        <v>2.2223000000000002</v>
      </c>
      <c r="E389" s="10">
        <v>1.5924596786498899</v>
      </c>
      <c r="L389">
        <v>161</v>
      </c>
      <c r="M389">
        <v>8.3473100000000002</v>
      </c>
      <c r="N389">
        <v>8.3480500000000006</v>
      </c>
      <c r="O389">
        <v>-0.37819000000000003</v>
      </c>
      <c r="P389" s="1">
        <v>-5.7639300000000004E-6</v>
      </c>
      <c r="Q389" s="1"/>
      <c r="S389" s="1">
        <f>-P389</f>
        <v>5.7639300000000004E-6</v>
      </c>
    </row>
    <row r="390" spans="4:19" x14ac:dyDescent="0.25">
      <c r="D390" s="9">
        <v>2.2723</v>
      </c>
      <c r="E390" s="10">
        <v>1.58805656433105</v>
      </c>
      <c r="L390">
        <v>162</v>
      </c>
      <c r="M390">
        <v>8.3973099999999992</v>
      </c>
      <c r="N390">
        <v>8.3979900000000001</v>
      </c>
      <c r="O390">
        <v>-0.38168200000000002</v>
      </c>
      <c r="P390" s="1">
        <v>-4.8230000000000002E-6</v>
      </c>
      <c r="Q390" s="1"/>
      <c r="S390" s="1">
        <f>-P390</f>
        <v>4.8230000000000002E-6</v>
      </c>
    </row>
    <row r="391" spans="4:19" x14ac:dyDescent="0.25">
      <c r="D391" s="9">
        <v>2.3222999999999998</v>
      </c>
      <c r="E391" s="10">
        <v>1.58316421508789</v>
      </c>
      <c r="L391">
        <v>163</v>
      </c>
      <c r="M391">
        <v>8.4473099999999999</v>
      </c>
      <c r="N391">
        <v>8.4479399999999991</v>
      </c>
      <c r="O391">
        <v>-0.38517499999999999</v>
      </c>
      <c r="P391" s="1">
        <v>-4.0356500000000001E-6</v>
      </c>
      <c r="Q391" s="1"/>
      <c r="S391" s="1">
        <f>-P391</f>
        <v>4.0356500000000001E-6</v>
      </c>
    </row>
    <row r="392" spans="4:19" x14ac:dyDescent="0.25">
      <c r="D392" s="9">
        <v>2.3723000000000001</v>
      </c>
      <c r="E392" s="10">
        <v>1.57729339599608</v>
      </c>
      <c r="L392">
        <v>164</v>
      </c>
      <c r="M392">
        <v>8.4973100000000006</v>
      </c>
      <c r="N392">
        <v>8.4978899999999999</v>
      </c>
      <c r="O392">
        <v>-0.38866800000000001</v>
      </c>
      <c r="P392" s="1">
        <v>-3.3768099999999999E-6</v>
      </c>
      <c r="Q392" s="1"/>
      <c r="S392" s="1">
        <f>-P392</f>
        <v>3.3768099999999999E-6</v>
      </c>
    </row>
    <row r="393" spans="4:19" x14ac:dyDescent="0.25">
      <c r="D393" s="9">
        <v>2.4222999999999999</v>
      </c>
      <c r="E393" s="10">
        <v>1.5724010467529299</v>
      </c>
      <c r="L393">
        <v>165</v>
      </c>
      <c r="M393">
        <v>8.5473099999999995</v>
      </c>
      <c r="N393">
        <v>8.5478400000000008</v>
      </c>
      <c r="O393">
        <v>-0.39216099999999998</v>
      </c>
      <c r="P393" s="1">
        <v>-2.8255100000000002E-6</v>
      </c>
      <c r="Q393" s="1"/>
      <c r="S393" s="1">
        <f>-P393</f>
        <v>2.8255100000000002E-6</v>
      </c>
    </row>
    <row r="394" spans="4:19" x14ac:dyDescent="0.25">
      <c r="D394" s="9">
        <v>2.4723000000000002</v>
      </c>
      <c r="E394" s="10">
        <v>1.5660409927368</v>
      </c>
      <c r="L394">
        <v>166</v>
      </c>
      <c r="M394">
        <v>8.5973100000000002</v>
      </c>
      <c r="N394">
        <v>8.5977899999999998</v>
      </c>
      <c r="O394">
        <v>-0.39565299999999998</v>
      </c>
      <c r="P394" s="1">
        <v>-2.3641899999999999E-6</v>
      </c>
      <c r="Q394" s="1"/>
      <c r="S394" s="1">
        <f>-P394</f>
        <v>2.3641899999999999E-6</v>
      </c>
    </row>
    <row r="395" spans="4:19" x14ac:dyDescent="0.25">
      <c r="D395" s="9">
        <v>2.5223</v>
      </c>
      <c r="E395" s="10">
        <v>1.560170173645</v>
      </c>
      <c r="L395">
        <v>167</v>
      </c>
      <c r="M395">
        <v>8.6473200000000006</v>
      </c>
      <c r="N395">
        <v>8.6477400000000006</v>
      </c>
      <c r="O395">
        <v>-0.399146</v>
      </c>
      <c r="P395" s="1">
        <v>-1.9781499999999999E-6</v>
      </c>
      <c r="Q395" s="1"/>
      <c r="S395" s="1">
        <f>-P395</f>
        <v>1.9781499999999999E-6</v>
      </c>
    </row>
    <row r="396" spans="4:19" x14ac:dyDescent="0.25">
      <c r="D396" s="9">
        <v>2.5722999999999998</v>
      </c>
      <c r="E396" s="10">
        <v>1.5533208847046001</v>
      </c>
      <c r="L396">
        <v>168</v>
      </c>
      <c r="M396">
        <v>8.6973199999999995</v>
      </c>
      <c r="N396">
        <v>8.6976899999999997</v>
      </c>
      <c r="O396">
        <v>-0.40263900000000002</v>
      </c>
      <c r="P396" s="1">
        <v>-1.6551099999999999E-6</v>
      </c>
      <c r="Q396" s="1"/>
      <c r="S396" s="1">
        <f>-P396</f>
        <v>1.6551099999999999E-6</v>
      </c>
    </row>
    <row r="397" spans="4:19" x14ac:dyDescent="0.25">
      <c r="D397" s="9">
        <v>2.6223000000000001</v>
      </c>
      <c r="E397" s="10">
        <v>1.5469608306884799</v>
      </c>
      <c r="L397">
        <v>169</v>
      </c>
      <c r="M397">
        <v>8.7473200000000002</v>
      </c>
      <c r="N397">
        <v>8.7476299999999991</v>
      </c>
      <c r="O397">
        <v>-0.40613100000000002</v>
      </c>
      <c r="P397" s="1">
        <v>-1.3847700000000001E-6</v>
      </c>
      <c r="Q397" s="1"/>
      <c r="S397" s="1">
        <f>-P397</f>
        <v>1.3847700000000001E-6</v>
      </c>
    </row>
    <row r="398" spans="4:19" x14ac:dyDescent="0.25">
      <c r="D398" s="9">
        <v>2.6722999999999999</v>
      </c>
      <c r="E398" s="10">
        <v>1.5391330718994101</v>
      </c>
      <c r="L398">
        <v>170</v>
      </c>
      <c r="M398">
        <v>8.7973199999999991</v>
      </c>
      <c r="N398">
        <v>8.79758</v>
      </c>
      <c r="O398">
        <v>-0.40962399999999999</v>
      </c>
      <c r="P398" s="1">
        <v>-1.15853E-6</v>
      </c>
      <c r="Q398" s="1"/>
      <c r="S398" s="1">
        <f>-P398</f>
        <v>1.15853E-6</v>
      </c>
    </row>
    <row r="399" spans="4:19" x14ac:dyDescent="0.25">
      <c r="D399" s="9">
        <v>2.7223000000000002</v>
      </c>
      <c r="E399" s="10">
        <v>1.53228378295896</v>
      </c>
      <c r="L399">
        <v>171</v>
      </c>
      <c r="M399">
        <v>8.8473199999999999</v>
      </c>
      <c r="N399">
        <v>8.8475300000000008</v>
      </c>
      <c r="O399">
        <v>-0.41311700000000001</v>
      </c>
      <c r="P399" s="1">
        <v>-9.6918100000000008E-7</v>
      </c>
      <c r="Q399" s="1"/>
      <c r="S399" s="1">
        <f>-P399</f>
        <v>9.6918100000000008E-7</v>
      </c>
    </row>
    <row r="400" spans="4:19" x14ac:dyDescent="0.25">
      <c r="D400" s="9">
        <v>2.7723</v>
      </c>
      <c r="E400" s="10">
        <v>1.5244560241699301</v>
      </c>
      <c r="L400">
        <v>172</v>
      </c>
      <c r="M400">
        <v>8.8973200000000006</v>
      </c>
      <c r="N400">
        <v>8.8974799999999998</v>
      </c>
      <c r="O400">
        <v>-0.41660999999999998</v>
      </c>
      <c r="P400" s="1">
        <v>-8.1069600000000002E-7</v>
      </c>
      <c r="Q400" s="1"/>
      <c r="S400" s="1">
        <f>-P400</f>
        <v>8.1069600000000002E-7</v>
      </c>
    </row>
    <row r="401" spans="4:19" x14ac:dyDescent="0.25">
      <c r="D401" s="9">
        <v>2.8222999999999998</v>
      </c>
      <c r="E401" s="10">
        <v>1.5161390304565301</v>
      </c>
      <c r="L401">
        <v>173</v>
      </c>
      <c r="M401">
        <v>8.9473199999999995</v>
      </c>
      <c r="N401">
        <v>8.9474300000000007</v>
      </c>
      <c r="O401">
        <v>-0.42010199999999998</v>
      </c>
      <c r="P401" s="1">
        <v>-6.7802700000000001E-7</v>
      </c>
      <c r="Q401" s="1"/>
      <c r="S401" s="1">
        <f>-P401</f>
        <v>6.7802700000000001E-7</v>
      </c>
    </row>
    <row r="402" spans="4:19" x14ac:dyDescent="0.25">
      <c r="D402" s="9">
        <v>2.8723000000000001</v>
      </c>
      <c r="E402" s="10">
        <v>1.5078220367431401</v>
      </c>
      <c r="L402">
        <v>174</v>
      </c>
      <c r="M402">
        <v>8.9973200000000002</v>
      </c>
      <c r="N402">
        <v>8.9973799999999997</v>
      </c>
      <c r="O402">
        <v>-0.423595</v>
      </c>
      <c r="P402" s="1">
        <v>-5.6695000000000003E-7</v>
      </c>
      <c r="Q402" s="1"/>
      <c r="S402" s="1">
        <f>-P402</f>
        <v>5.6695000000000003E-7</v>
      </c>
    </row>
    <row r="403" spans="4:19" x14ac:dyDescent="0.25">
      <c r="D403" s="9">
        <v>2.9222999999999999</v>
      </c>
      <c r="E403" s="10">
        <v>1.4990158081054501</v>
      </c>
      <c r="L403">
        <v>175</v>
      </c>
      <c r="M403">
        <v>9.0473199999999991</v>
      </c>
      <c r="N403">
        <v>9.0473300000000005</v>
      </c>
      <c r="O403">
        <v>-0.42708800000000002</v>
      </c>
      <c r="P403" s="1">
        <v>-4.7392699999999998E-7</v>
      </c>
      <c r="Q403" s="1"/>
      <c r="S403" s="1">
        <f>-P403</f>
        <v>4.7392699999999998E-7</v>
      </c>
    </row>
    <row r="404" spans="4:19" x14ac:dyDescent="0.25">
      <c r="D404" s="9">
        <v>2.9723000000000002</v>
      </c>
      <c r="E404" s="10">
        <v>1.4897203445434399</v>
      </c>
      <c r="L404">
        <v>176</v>
      </c>
      <c r="M404">
        <v>9.0973199999999999</v>
      </c>
      <c r="N404">
        <v>9.0972799999999996</v>
      </c>
      <c r="O404">
        <v>-0.43058099999999999</v>
      </c>
      <c r="P404" s="1">
        <v>-3.9599599999999999E-7</v>
      </c>
      <c r="Q404" s="1"/>
      <c r="S404" s="1">
        <f>-P404</f>
        <v>3.9599599999999999E-7</v>
      </c>
    </row>
    <row r="405" spans="4:19" x14ac:dyDescent="0.25">
      <c r="D405" s="9">
        <v>3.0223</v>
      </c>
      <c r="E405" s="10">
        <v>1.48042488098144</v>
      </c>
      <c r="L405">
        <v>177</v>
      </c>
      <c r="M405">
        <v>9.1473200000000006</v>
      </c>
      <c r="N405">
        <v>9.1472200000000008</v>
      </c>
      <c r="O405">
        <v>-0.43407299999999999</v>
      </c>
      <c r="P405" s="1">
        <v>-3.3067599999999999E-7</v>
      </c>
      <c r="Q405" s="1"/>
      <c r="S405" s="1">
        <f>-P405</f>
        <v>3.3067599999999999E-7</v>
      </c>
    </row>
    <row r="406" spans="4:19" x14ac:dyDescent="0.25">
      <c r="D406" s="9">
        <v>3.0722999999999998</v>
      </c>
      <c r="E406" s="10">
        <v>1.4706401824951101</v>
      </c>
      <c r="L406">
        <v>178</v>
      </c>
      <c r="M406">
        <v>9.1973199999999995</v>
      </c>
      <c r="N406">
        <v>9.1971699999999998</v>
      </c>
      <c r="O406">
        <v>-0.43756600000000001</v>
      </c>
      <c r="P406" s="1">
        <v>-2.7588499999999999E-7</v>
      </c>
      <c r="Q406" s="1"/>
      <c r="S406" s="1">
        <f>-P406</f>
        <v>2.7588499999999999E-7</v>
      </c>
    </row>
    <row r="407" spans="4:19" x14ac:dyDescent="0.25">
      <c r="D407" s="9">
        <v>3.1223000000000001</v>
      </c>
      <c r="E407" s="10">
        <v>1.45987701416016</v>
      </c>
      <c r="L407">
        <v>179</v>
      </c>
      <c r="M407">
        <v>9.2473200000000002</v>
      </c>
      <c r="N407">
        <v>9.2471200000000007</v>
      </c>
      <c r="O407">
        <v>-0.44105899999999998</v>
      </c>
      <c r="P407" s="1">
        <v>-2.2987999999999999E-7</v>
      </c>
      <c r="Q407" s="1"/>
      <c r="S407" s="1">
        <f>-P407</f>
        <v>2.2987999999999999E-7</v>
      </c>
    </row>
    <row r="408" spans="4:19" x14ac:dyDescent="0.25">
      <c r="D408" s="9">
        <v>3.1722999999999999</v>
      </c>
      <c r="E408" s="10">
        <v>1.4500923156738099</v>
      </c>
      <c r="L408">
        <v>180</v>
      </c>
      <c r="M408">
        <v>9.2973199999999991</v>
      </c>
      <c r="N408">
        <v>9.2970699999999997</v>
      </c>
      <c r="O408">
        <v>-0.444552</v>
      </c>
      <c r="P408" s="1">
        <v>-1.9119599999999999E-7</v>
      </c>
      <c r="Q408" s="1"/>
      <c r="S408" s="1">
        <f>-P408</f>
        <v>1.9119599999999999E-7</v>
      </c>
    </row>
    <row r="409" spans="4:19" x14ac:dyDescent="0.25">
      <c r="D409" s="9">
        <v>3.2223000000000002</v>
      </c>
      <c r="E409" s="10">
        <v>1.4393291473388701</v>
      </c>
      <c r="L409">
        <v>181</v>
      </c>
      <c r="M409">
        <v>9.3473199999999999</v>
      </c>
      <c r="N409">
        <v>9.3470200000000006</v>
      </c>
      <c r="O409">
        <v>-0.448044</v>
      </c>
      <c r="P409" s="1">
        <v>-1.586E-7</v>
      </c>
      <c r="Q409" s="1"/>
      <c r="S409" s="1">
        <f>-P409</f>
        <v>1.586E-7</v>
      </c>
    </row>
    <row r="410" spans="4:19" x14ac:dyDescent="0.25">
      <c r="D410" s="9">
        <v>3.2723</v>
      </c>
      <c r="E410" s="10">
        <v>1.4280767440795901</v>
      </c>
      <c r="L410">
        <v>182</v>
      </c>
      <c r="M410">
        <v>9.3973200000000006</v>
      </c>
      <c r="N410">
        <v>9.3969699999999996</v>
      </c>
      <c r="O410">
        <v>-0.45153700000000002</v>
      </c>
      <c r="P410" s="1">
        <v>-1.31054E-7</v>
      </c>
      <c r="Q410" s="1"/>
      <c r="S410" s="1">
        <f>-P410</f>
        <v>1.31054E-7</v>
      </c>
    </row>
    <row r="411" spans="4:19" x14ac:dyDescent="0.25">
      <c r="D411" s="9">
        <v>3.3222999999999998</v>
      </c>
      <c r="E411" s="10">
        <v>1.4168243408202901</v>
      </c>
      <c r="L411">
        <v>183</v>
      </c>
      <c r="M411">
        <v>9.4473199999999995</v>
      </c>
      <c r="N411">
        <v>9.4469200000000004</v>
      </c>
      <c r="O411">
        <v>-0.45502999999999999</v>
      </c>
      <c r="P411" s="1">
        <v>-1.07682E-7</v>
      </c>
      <c r="Q411" s="1"/>
      <c r="S411" s="1">
        <f>-P411</f>
        <v>1.07682E-7</v>
      </c>
    </row>
    <row r="412" spans="4:19" x14ac:dyDescent="0.25">
      <c r="D412" s="9">
        <v>3.3723000000000001</v>
      </c>
      <c r="E412" s="10">
        <v>1.40606117248536</v>
      </c>
      <c r="L412">
        <v>184</v>
      </c>
      <c r="M412">
        <v>9.4973200000000002</v>
      </c>
      <c r="N412">
        <v>9.4968699999999995</v>
      </c>
      <c r="O412">
        <v>-0.45852300000000001</v>
      </c>
      <c r="P412" s="1">
        <v>-8.7739099999999995E-8</v>
      </c>
      <c r="Q412" s="1"/>
      <c r="S412" s="1">
        <f>-P412</f>
        <v>8.7739099999999995E-8</v>
      </c>
    </row>
    <row r="413" spans="4:19" x14ac:dyDescent="0.25">
      <c r="D413" s="9">
        <v>3.4222999999999999</v>
      </c>
      <c r="E413" s="10">
        <v>1.3938302993774501</v>
      </c>
      <c r="L413">
        <v>185</v>
      </c>
      <c r="M413">
        <v>9.5473199999999991</v>
      </c>
      <c r="N413">
        <v>9.5468100000000007</v>
      </c>
      <c r="O413">
        <v>-0.46201500000000001</v>
      </c>
      <c r="P413" s="1">
        <v>-7.0590100000000004E-8</v>
      </c>
      <c r="Q413" s="1"/>
      <c r="S413" s="1">
        <f>-P413</f>
        <v>7.0590100000000004E-8</v>
      </c>
    </row>
    <row r="414" spans="4:19" x14ac:dyDescent="0.25">
      <c r="D414" s="9">
        <v>3.4723000000000002</v>
      </c>
      <c r="E414" s="10">
        <v>1.3815994262695199</v>
      </c>
      <c r="L414">
        <v>186</v>
      </c>
      <c r="M414">
        <v>9.5973199999999999</v>
      </c>
      <c r="N414">
        <v>9.5967599999999997</v>
      </c>
      <c r="O414">
        <v>-0.46550799999999998</v>
      </c>
      <c r="P414" s="1">
        <v>-5.5688799999999999E-8</v>
      </c>
      <c r="Q414" s="1"/>
      <c r="S414" s="1">
        <f>-P414</f>
        <v>5.5688799999999999E-8</v>
      </c>
    </row>
    <row r="415" spans="4:19" x14ac:dyDescent="0.25">
      <c r="D415" s="9">
        <v>3.5223</v>
      </c>
      <c r="E415" s="10">
        <v>1.36936855316159</v>
      </c>
      <c r="L415">
        <v>187</v>
      </c>
      <c r="M415">
        <v>9.6473200000000006</v>
      </c>
      <c r="N415">
        <v>9.6467100000000006</v>
      </c>
      <c r="O415">
        <v>-0.469001</v>
      </c>
      <c r="P415" s="1">
        <v>-4.2561300000000003E-8</v>
      </c>
      <c r="Q415" s="1"/>
      <c r="S415" s="1">
        <f>-P415</f>
        <v>4.2561300000000003E-8</v>
      </c>
    </row>
    <row r="416" spans="4:19" x14ac:dyDescent="0.25">
      <c r="D416" s="9">
        <v>3.5722999999999998</v>
      </c>
      <c r="E416" s="10">
        <v>1.3561592102050699</v>
      </c>
      <c r="L416">
        <v>188</v>
      </c>
      <c r="M416">
        <v>9.6973199999999995</v>
      </c>
      <c r="N416">
        <v>9.6966599999999996</v>
      </c>
      <c r="O416">
        <v>-0.47249400000000003</v>
      </c>
      <c r="P416" s="1">
        <v>-3.0788800000000001E-8</v>
      </c>
      <c r="Q416" s="1"/>
      <c r="S416" s="1">
        <f>-P416</f>
        <v>3.0788800000000001E-8</v>
      </c>
    </row>
    <row r="417" spans="4:21" x14ac:dyDescent="0.25">
      <c r="D417" s="9">
        <v>3.6223000000000001</v>
      </c>
      <c r="E417" s="10">
        <v>1.34343910217285</v>
      </c>
      <c r="L417">
        <v>189</v>
      </c>
      <c r="M417">
        <v>9.7473200000000002</v>
      </c>
      <c r="N417">
        <v>9.7466100000000004</v>
      </c>
      <c r="O417">
        <v>-0.47598600000000002</v>
      </c>
      <c r="P417" s="1">
        <v>-1.9996900000000002E-8</v>
      </c>
      <c r="Q417" s="1"/>
      <c r="S417" s="1">
        <f>-P417</f>
        <v>1.9996900000000002E-8</v>
      </c>
    </row>
    <row r="418" spans="4:21" x14ac:dyDescent="0.25">
      <c r="D418" s="9">
        <v>3.6722999999999999</v>
      </c>
      <c r="E418" s="10">
        <v>1.32925128936766</v>
      </c>
      <c r="L418">
        <v>190</v>
      </c>
      <c r="M418">
        <v>9.7973199999999991</v>
      </c>
      <c r="N418">
        <v>9.7965599999999995</v>
      </c>
      <c r="O418">
        <v>-0.47947899999999999</v>
      </c>
      <c r="P418" s="1">
        <v>-9.8417399999999996E-9</v>
      </c>
      <c r="Q418" s="1"/>
      <c r="S418" s="1">
        <f>-P418</f>
        <v>9.8417399999999996E-9</v>
      </c>
    </row>
    <row r="419" spans="4:21" x14ac:dyDescent="0.25">
      <c r="D419" s="9">
        <v>3.7223000000000002</v>
      </c>
      <c r="E419" s="10">
        <v>1.31555271148682</v>
      </c>
      <c r="L419">
        <v>191</v>
      </c>
      <c r="M419">
        <v>9.8473199999999999</v>
      </c>
      <c r="N419">
        <v>9.8465100000000003</v>
      </c>
      <c r="O419">
        <v>-0.48297200000000001</v>
      </c>
      <c r="P419" s="1">
        <v>4.9704699999999999E-12</v>
      </c>
      <c r="Q419" s="1"/>
      <c r="S419" s="1">
        <f>-P419</f>
        <v>-4.9704699999999999E-12</v>
      </c>
    </row>
    <row r="420" spans="4:21" x14ac:dyDescent="0.25">
      <c r="D420" s="9">
        <v>3.7723</v>
      </c>
      <c r="E420" s="10">
        <v>1.30087566375731</v>
      </c>
      <c r="P420" s="1"/>
      <c r="Q420" s="1"/>
    </row>
    <row r="421" spans="4:21" x14ac:dyDescent="0.25">
      <c r="D421" s="9">
        <v>3.8222999999999998</v>
      </c>
      <c r="E421" s="10">
        <v>1.28619861602783</v>
      </c>
      <c r="P421" s="1"/>
      <c r="Q421" s="1"/>
    </row>
    <row r="422" spans="4:21" x14ac:dyDescent="0.25">
      <c r="D422" s="9">
        <v>3.8722999999999899</v>
      </c>
      <c r="E422" s="10">
        <v>1.2710323333740099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1.25537681579589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1.2392320632934399</v>
      </c>
      <c r="P424" s="1"/>
      <c r="Q424" s="1"/>
    </row>
    <row r="425" spans="4:21" x14ac:dyDescent="0.25">
      <c r="D425" s="9">
        <v>4.0222999999999898</v>
      </c>
      <c r="E425" s="10">
        <v>1.22357654571534</v>
      </c>
      <c r="P425" s="1"/>
      <c r="Q425" s="1"/>
    </row>
    <row r="426" spans="4:21" x14ac:dyDescent="0.25">
      <c r="D426" s="9">
        <v>4.0722999999999896</v>
      </c>
      <c r="E426" s="10">
        <v>1.2059640884399201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1.18981933593748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1.1717176437377901</v>
      </c>
      <c r="P428" s="1"/>
      <c r="Q428" s="1"/>
    </row>
    <row r="429" spans="4:21" x14ac:dyDescent="0.25">
      <c r="D429" s="9">
        <v>4.22229999999999</v>
      </c>
      <c r="E429" s="10">
        <v>1.1541051864623899</v>
      </c>
      <c r="P429" s="1"/>
      <c r="Q429" s="1"/>
    </row>
    <row r="430" spans="4:21" x14ac:dyDescent="0.25">
      <c r="D430" s="9">
        <v>4.2722999999999898</v>
      </c>
      <c r="E430" s="10">
        <v>1.13600349426269</v>
      </c>
      <c r="P430" s="1"/>
      <c r="Q430" s="1"/>
    </row>
    <row r="431" spans="4:21" x14ac:dyDescent="0.25">
      <c r="D431" s="9">
        <v>4.3222999999999896</v>
      </c>
      <c r="E431" s="10">
        <v>1.1174125671386399</v>
      </c>
      <c r="L431">
        <v>1</v>
      </c>
      <c r="M431" s="1">
        <v>5.3941700000000002E-2</v>
      </c>
      <c r="N431">
        <v>1296.8499999999999</v>
      </c>
      <c r="O431" s="1">
        <v>8.1185000000000007E-3</v>
      </c>
      <c r="P431" s="1">
        <v>-2.6593200000000002E-3</v>
      </c>
      <c r="Q431" s="1">
        <v>-2.56179E-3</v>
      </c>
      <c r="R431">
        <v>-0.27284700000000001</v>
      </c>
      <c r="S431">
        <v>-0.26284000000000002</v>
      </c>
      <c r="T431" s="1">
        <v>9.2757400000000004E-2</v>
      </c>
      <c r="U431" s="1">
        <v>9.2757400000000004E-2</v>
      </c>
    </row>
    <row r="432" spans="4:21" x14ac:dyDescent="0.25">
      <c r="D432" s="9">
        <v>4.3722999999999903</v>
      </c>
      <c r="E432" s="10">
        <v>1.09833240509031</v>
      </c>
      <c r="L432">
        <v>2</v>
      </c>
      <c r="M432">
        <v>0.161825</v>
      </c>
      <c r="N432">
        <v>1296.8699999999999</v>
      </c>
      <c r="O432" s="1">
        <v>2.3954E-2</v>
      </c>
      <c r="P432" s="1">
        <v>-2.56179E-3</v>
      </c>
      <c r="Q432" s="1">
        <v>-2.4646400000000001E-3</v>
      </c>
      <c r="R432">
        <v>-0.26284000000000002</v>
      </c>
      <c r="S432">
        <v>-0.25287199999999999</v>
      </c>
      <c r="T432" s="1">
        <v>9.239E-2</v>
      </c>
      <c r="U432" s="1">
        <v>9.239E-2</v>
      </c>
    </row>
    <row r="433" spans="4:21" x14ac:dyDescent="0.25">
      <c r="D433" s="9">
        <v>4.4222999999999901</v>
      </c>
      <c r="E433" s="10">
        <v>1.079252243042</v>
      </c>
      <c r="L433">
        <v>3</v>
      </c>
      <c r="M433">
        <v>0.269708</v>
      </c>
      <c r="N433">
        <v>1296.8900000000001</v>
      </c>
      <c r="O433" s="1">
        <v>3.9189000000000002E-2</v>
      </c>
      <c r="P433" s="1">
        <v>-2.4646400000000001E-3</v>
      </c>
      <c r="Q433" s="1">
        <v>-2.3678699999999998E-3</v>
      </c>
      <c r="R433">
        <v>-0.25287199999999999</v>
      </c>
      <c r="S433">
        <v>-0.24294299999999999</v>
      </c>
      <c r="T433" s="1">
        <v>9.2036499999999993E-2</v>
      </c>
      <c r="U433" s="1">
        <v>9.2036499999999993E-2</v>
      </c>
    </row>
    <row r="434" spans="4:21" x14ac:dyDescent="0.25">
      <c r="D434" s="9">
        <v>4.47229999999999</v>
      </c>
      <c r="E434" s="10">
        <v>1.0596828460693299</v>
      </c>
      <c r="L434">
        <v>4</v>
      </c>
      <c r="M434">
        <v>0.37759199999999998</v>
      </c>
      <c r="N434">
        <v>1296.92</v>
      </c>
      <c r="O434" s="1">
        <v>5.3825699999999997E-2</v>
      </c>
      <c r="P434" s="1">
        <v>-2.3678699999999998E-3</v>
      </c>
      <c r="Q434" s="1">
        <v>-2.2714499999999999E-3</v>
      </c>
      <c r="R434">
        <v>-0.24294299999999999</v>
      </c>
      <c r="S434">
        <v>-0.23305000000000001</v>
      </c>
      <c r="T434" s="1">
        <v>9.1696899999999998E-2</v>
      </c>
      <c r="U434" s="1">
        <v>9.1696899999999998E-2</v>
      </c>
    </row>
    <row r="435" spans="4:21" x14ac:dyDescent="0.25">
      <c r="D435" s="9">
        <v>4.5222999999999898</v>
      </c>
      <c r="E435" s="10">
        <v>1.03962421417235</v>
      </c>
      <c r="L435">
        <v>5</v>
      </c>
      <c r="M435">
        <v>0.48547499999999999</v>
      </c>
      <c r="N435">
        <v>1296.94</v>
      </c>
      <c r="O435" s="1">
        <v>6.7866499999999996E-2</v>
      </c>
      <c r="P435" s="1">
        <v>-2.2714499999999999E-3</v>
      </c>
      <c r="Q435" s="1">
        <v>-2.1753699999999998E-3</v>
      </c>
      <c r="R435">
        <v>-0.23305000000000001</v>
      </c>
      <c r="S435">
        <v>-0.223193</v>
      </c>
      <c r="T435" s="1">
        <v>9.1371099999999997E-2</v>
      </c>
      <c r="U435" s="1">
        <v>9.1371099999999997E-2</v>
      </c>
    </row>
    <row r="436" spans="4:21" x14ac:dyDescent="0.25">
      <c r="D436" s="9">
        <v>4.5722999999999896</v>
      </c>
      <c r="E436" s="10">
        <v>1.0195655822754</v>
      </c>
      <c r="L436">
        <v>6</v>
      </c>
      <c r="M436">
        <v>0.59335800000000005</v>
      </c>
      <c r="N436">
        <v>1296.96</v>
      </c>
      <c r="O436" s="1">
        <v>8.1313300000000005E-2</v>
      </c>
      <c r="P436" s="1">
        <v>-2.1753699999999998E-3</v>
      </c>
      <c r="Q436" s="1">
        <v>-2.0796199999999999E-3</v>
      </c>
      <c r="R436">
        <v>-0.223193</v>
      </c>
      <c r="S436">
        <v>-0.213369</v>
      </c>
      <c r="T436" s="1">
        <v>9.1059100000000004E-2</v>
      </c>
      <c r="U436" s="1">
        <v>9.1059100000000004E-2</v>
      </c>
    </row>
    <row r="437" spans="4:21" x14ac:dyDescent="0.25">
      <c r="D437" s="9">
        <v>4.6222999999999903</v>
      </c>
      <c r="E437" s="10">
        <v>0.99901771545407803</v>
      </c>
      <c r="L437">
        <v>7</v>
      </c>
      <c r="M437">
        <v>0.67230000000000001</v>
      </c>
      <c r="N437">
        <v>1297.01</v>
      </c>
      <c r="O437">
        <v>0.110613</v>
      </c>
      <c r="P437" s="1">
        <v>-1.5894499999999999E-2</v>
      </c>
      <c r="Q437" s="1">
        <v>-1.5908599999999998E-2</v>
      </c>
      <c r="R437">
        <v>-1.6307799999999999</v>
      </c>
      <c r="S437">
        <v>-1.63222</v>
      </c>
      <c r="T437" s="1">
        <v>-2.8817700000000002E-2</v>
      </c>
      <c r="U437" s="1">
        <v>-2.8817700000000002E-2</v>
      </c>
    </row>
    <row r="438" spans="4:21" x14ac:dyDescent="0.25">
      <c r="D438" s="9">
        <v>4.6722999999999901</v>
      </c>
      <c r="E438" s="10">
        <v>0.97798061370848799</v>
      </c>
      <c r="L438">
        <v>8</v>
      </c>
      <c r="M438">
        <v>0.72230000000000005</v>
      </c>
      <c r="N438">
        <v>1297.08</v>
      </c>
      <c r="O438">
        <v>0.15618699999999999</v>
      </c>
      <c r="P438" s="1">
        <v>-1.5908599999999998E-2</v>
      </c>
      <c r="Q438" s="1">
        <v>-1.59212E-2</v>
      </c>
      <c r="R438">
        <v>-1.63222</v>
      </c>
      <c r="S438">
        <v>-1.6335200000000001</v>
      </c>
      <c r="T438" s="1">
        <v>-2.59058E-2</v>
      </c>
      <c r="U438" s="1">
        <v>-2.59058E-2</v>
      </c>
    </row>
    <row r="439" spans="4:21" x14ac:dyDescent="0.25">
      <c r="D439" s="9">
        <v>4.72229999999999</v>
      </c>
      <c r="E439" s="10">
        <v>0.95694351196288296</v>
      </c>
      <c r="L439">
        <v>9</v>
      </c>
      <c r="M439">
        <v>0.77229999999999999</v>
      </c>
      <c r="N439">
        <v>1297.1400000000001</v>
      </c>
      <c r="O439">
        <v>0.20179800000000001</v>
      </c>
      <c r="P439" s="1">
        <v>-1.59212E-2</v>
      </c>
      <c r="Q439" s="1">
        <v>-1.5932399999999999E-2</v>
      </c>
      <c r="R439">
        <v>-1.6335200000000001</v>
      </c>
      <c r="S439">
        <v>-1.6346700000000001</v>
      </c>
      <c r="T439" s="1">
        <v>-2.30502E-2</v>
      </c>
      <c r="U439" s="1">
        <v>-2.30502E-2</v>
      </c>
    </row>
    <row r="440" spans="4:21" x14ac:dyDescent="0.25">
      <c r="D440" s="9">
        <v>4.7722999999999898</v>
      </c>
      <c r="E440" s="10">
        <v>0.93590641021726095</v>
      </c>
      <c r="L440">
        <v>10</v>
      </c>
      <c r="M440">
        <v>0.82230000000000003</v>
      </c>
      <c r="N440">
        <v>1297.21</v>
      </c>
      <c r="O440">
        <v>0.24743999999999999</v>
      </c>
      <c r="P440" s="1">
        <v>-1.5932399999999999E-2</v>
      </c>
      <c r="Q440" s="1">
        <v>-1.59422E-2</v>
      </c>
      <c r="R440">
        <v>-1.6346700000000001</v>
      </c>
      <c r="S440">
        <v>-1.63567</v>
      </c>
      <c r="T440" s="1">
        <v>-1.9997299999999999E-2</v>
      </c>
      <c r="U440" s="1">
        <v>-1.9997299999999999E-2</v>
      </c>
    </row>
    <row r="441" spans="4:21" x14ac:dyDescent="0.25">
      <c r="D441" s="9">
        <v>4.8222999999999896</v>
      </c>
      <c r="E441" s="10">
        <v>0.91389083862304399</v>
      </c>
      <c r="L441">
        <v>11</v>
      </c>
      <c r="M441">
        <v>0.87229999999999996</v>
      </c>
      <c r="N441">
        <v>1297.28</v>
      </c>
      <c r="O441">
        <v>0.29310999999999998</v>
      </c>
      <c r="P441" s="1">
        <v>-1.59422E-2</v>
      </c>
      <c r="Q441" s="1">
        <v>-1.5950499999999999E-2</v>
      </c>
      <c r="R441">
        <v>-1.63567</v>
      </c>
      <c r="S441">
        <v>-1.63652</v>
      </c>
      <c r="T441" s="1">
        <v>-1.7002199999999999E-2</v>
      </c>
      <c r="U441" s="1">
        <v>-1.7002199999999999E-2</v>
      </c>
    </row>
    <row r="442" spans="4:21" x14ac:dyDescent="0.25">
      <c r="D442" s="9">
        <v>4.8722999999999903</v>
      </c>
      <c r="E442" s="10">
        <v>0.89187526702879305</v>
      </c>
      <c r="L442">
        <v>12</v>
      </c>
      <c r="M442">
        <v>0.92230000000000001</v>
      </c>
      <c r="N442">
        <v>1297.3499999999999</v>
      </c>
      <c r="O442">
        <v>0.33880399999999999</v>
      </c>
      <c r="P442" s="1">
        <v>-1.5950499999999999E-2</v>
      </c>
      <c r="Q442" s="1">
        <v>-1.5957200000000001E-2</v>
      </c>
      <c r="R442">
        <v>-1.63652</v>
      </c>
      <c r="S442">
        <v>-1.6372100000000001</v>
      </c>
      <c r="T442" s="1">
        <v>-1.3911700000000001E-2</v>
      </c>
      <c r="U442" s="1">
        <v>-1.3911700000000001E-2</v>
      </c>
    </row>
    <row r="443" spans="4:21" x14ac:dyDescent="0.25">
      <c r="D443" s="9">
        <v>4.9222999999999901</v>
      </c>
      <c r="E443" s="10">
        <v>0.86985969543456998</v>
      </c>
      <c r="L443">
        <v>13</v>
      </c>
      <c r="M443">
        <v>0.97230000000000005</v>
      </c>
      <c r="N443">
        <v>1297.4100000000001</v>
      </c>
      <c r="O443">
        <v>0.38451800000000003</v>
      </c>
      <c r="P443" s="1">
        <v>-1.5957200000000001E-2</v>
      </c>
      <c r="Q443" s="1">
        <v>-1.5962500000000001E-2</v>
      </c>
      <c r="R443">
        <v>-1.6372100000000001</v>
      </c>
      <c r="S443">
        <v>-1.63775</v>
      </c>
      <c r="T443" s="1">
        <v>-1.07277E-2</v>
      </c>
      <c r="U443" s="1">
        <v>-1.07277E-2</v>
      </c>
    </row>
    <row r="444" spans="4:21" x14ac:dyDescent="0.25">
      <c r="D444" s="9">
        <v>4.97229999999999</v>
      </c>
      <c r="E444" s="10">
        <v>0.84735488891599198</v>
      </c>
      <c r="L444">
        <v>14</v>
      </c>
      <c r="M444">
        <v>1.0223</v>
      </c>
      <c r="N444">
        <v>1297.48</v>
      </c>
      <c r="O444">
        <v>0.43024600000000002</v>
      </c>
      <c r="P444" s="1">
        <v>-1.5962500000000001E-2</v>
      </c>
      <c r="Q444" s="1">
        <v>-1.59661E-2</v>
      </c>
      <c r="R444">
        <v>-1.63775</v>
      </c>
      <c r="S444">
        <v>-1.63812</v>
      </c>
      <c r="T444" s="1">
        <v>-7.4599699999999998E-3</v>
      </c>
      <c r="U444" s="1">
        <v>-7.4599699999999998E-3</v>
      </c>
    </row>
    <row r="445" spans="4:21" x14ac:dyDescent="0.25">
      <c r="D445" s="9">
        <v>5.0222999999999898</v>
      </c>
      <c r="E445" s="10">
        <v>0.82533931732176302</v>
      </c>
      <c r="L445">
        <v>15</v>
      </c>
      <c r="M445">
        <v>1.0723</v>
      </c>
      <c r="N445">
        <v>1297.54</v>
      </c>
      <c r="O445">
        <v>0.47598499999999999</v>
      </c>
      <c r="P445" s="1">
        <v>-1.59661E-2</v>
      </c>
      <c r="Q445" s="1">
        <v>-1.5968099999999999E-2</v>
      </c>
      <c r="R445">
        <v>-1.63812</v>
      </c>
      <c r="S445">
        <v>-1.6383300000000001</v>
      </c>
      <c r="T445" s="1">
        <v>-4.0943000000000004E-3</v>
      </c>
      <c r="U445" s="1">
        <v>-4.0943000000000004E-3</v>
      </c>
    </row>
    <row r="446" spans="4:21" x14ac:dyDescent="0.25">
      <c r="D446" s="9">
        <v>5.0722999999999896</v>
      </c>
      <c r="E446" s="10">
        <v>0.80185604095459295</v>
      </c>
      <c r="L446">
        <v>16</v>
      </c>
      <c r="M446">
        <v>1.1223000000000001</v>
      </c>
      <c r="N446">
        <v>1297.6099999999999</v>
      </c>
      <c r="O446">
        <v>0.521729</v>
      </c>
      <c r="P446" s="1">
        <v>-1.5968099999999999E-2</v>
      </c>
      <c r="Q446" s="1">
        <v>-1.5968400000000001E-2</v>
      </c>
      <c r="R446">
        <v>-1.6383300000000001</v>
      </c>
      <c r="S446">
        <v>-1.63836</v>
      </c>
      <c r="T446" s="1">
        <v>-6.6925800000000005E-4</v>
      </c>
      <c r="U446" s="1">
        <v>-6.6925800000000005E-4</v>
      </c>
    </row>
    <row r="447" spans="4:21" x14ac:dyDescent="0.25">
      <c r="D447" s="9">
        <v>5.1222999999999903</v>
      </c>
      <c r="E447" s="10">
        <v>0.77984046936032902</v>
      </c>
      <c r="L447">
        <v>17</v>
      </c>
      <c r="M447">
        <v>1.1722999999999999</v>
      </c>
      <c r="N447">
        <v>1297.67</v>
      </c>
      <c r="O447">
        <v>0.56747499999999995</v>
      </c>
      <c r="P447" s="1">
        <v>-1.5968400000000001E-2</v>
      </c>
      <c r="Q447" s="1">
        <v>-1.5967100000000001E-2</v>
      </c>
      <c r="R447">
        <v>-1.63836</v>
      </c>
      <c r="S447">
        <v>-1.63822</v>
      </c>
      <c r="T447" s="1">
        <v>2.8421000000000002E-3</v>
      </c>
      <c r="U447" s="1">
        <v>2.8421000000000002E-3</v>
      </c>
    </row>
    <row r="448" spans="4:21" x14ac:dyDescent="0.25">
      <c r="D448" s="9">
        <v>5.1722999999999901</v>
      </c>
      <c r="E448" s="10">
        <v>0.75586795806880003</v>
      </c>
      <c r="L448">
        <v>18</v>
      </c>
      <c r="M448">
        <v>1.2222999999999999</v>
      </c>
      <c r="N448">
        <v>1297.73</v>
      </c>
      <c r="O448">
        <v>0.61321599999999998</v>
      </c>
      <c r="P448" s="1">
        <v>-1.5967100000000001E-2</v>
      </c>
      <c r="Q448" s="1">
        <v>-1.59639E-2</v>
      </c>
      <c r="R448">
        <v>-1.63822</v>
      </c>
      <c r="S448" s="1">
        <v>-1.6378999999999999</v>
      </c>
      <c r="T448" s="1">
        <v>6.4640899999999996E-3</v>
      </c>
      <c r="U448" s="1">
        <v>6.4640899999999996E-3</v>
      </c>
    </row>
    <row r="449" spans="4:21" x14ac:dyDescent="0.25">
      <c r="D449" s="9">
        <v>5.22229999999999</v>
      </c>
      <c r="E449" s="10">
        <v>0.73336315155028298</v>
      </c>
      <c r="L449">
        <v>19</v>
      </c>
      <c r="M449">
        <v>1.2723</v>
      </c>
      <c r="N449">
        <v>1297.79</v>
      </c>
      <c r="O449">
        <v>0.65894799999999998</v>
      </c>
      <c r="P449" s="1">
        <v>-1.59639E-2</v>
      </c>
      <c r="Q449" s="1">
        <v>-1.5959000000000001E-2</v>
      </c>
      <c r="R449" s="1">
        <v>-1.6378999999999999</v>
      </c>
      <c r="S449" s="1">
        <v>-1.6374</v>
      </c>
      <c r="T449" s="1">
        <v>1.00207E-2</v>
      </c>
      <c r="U449" s="1">
        <v>1.00207E-2</v>
      </c>
    </row>
    <row r="450" spans="4:21" x14ac:dyDescent="0.25">
      <c r="D450" s="9">
        <v>5.2722999999999898</v>
      </c>
      <c r="E450" s="10">
        <v>0.70987987518306195</v>
      </c>
      <c r="L450">
        <v>20</v>
      </c>
      <c r="M450">
        <v>1.3223</v>
      </c>
      <c r="N450">
        <v>1297.8499999999999</v>
      </c>
      <c r="O450">
        <v>0.70466700000000004</v>
      </c>
      <c r="P450" s="1">
        <v>-1.5959000000000001E-2</v>
      </c>
      <c r="Q450" s="1">
        <v>-1.5952299999999999E-2</v>
      </c>
      <c r="R450" s="1">
        <v>-1.6374</v>
      </c>
      <c r="S450" s="1">
        <v>-1.6367</v>
      </c>
      <c r="T450" s="1">
        <v>1.38429E-2</v>
      </c>
      <c r="U450" s="1">
        <v>1.38429E-2</v>
      </c>
    </row>
    <row r="451" spans="4:21" x14ac:dyDescent="0.25">
      <c r="D451" s="9">
        <v>5.3222999999999896</v>
      </c>
      <c r="E451" s="10">
        <v>0.68688583374025702</v>
      </c>
      <c r="L451">
        <v>21</v>
      </c>
      <c r="M451">
        <v>1.3723000000000001</v>
      </c>
      <c r="N451">
        <v>1297.9100000000001</v>
      </c>
      <c r="O451">
        <v>0.75036599999999998</v>
      </c>
      <c r="P451" s="1">
        <v>-1.5952299999999999E-2</v>
      </c>
      <c r="Q451" s="1">
        <v>-1.5943599999999999E-2</v>
      </c>
      <c r="R451" s="1">
        <v>-1.6367</v>
      </c>
      <c r="S451" s="1">
        <v>-1.6358200000000001</v>
      </c>
      <c r="T451" s="1">
        <v>1.7721899999999999E-2</v>
      </c>
      <c r="U451" s="1">
        <v>1.7721899999999999E-2</v>
      </c>
    </row>
    <row r="452" spans="4:21" x14ac:dyDescent="0.25">
      <c r="D452" s="9">
        <v>5.3722999999999903</v>
      </c>
      <c r="E452" s="10">
        <v>0.663402557373027</v>
      </c>
      <c r="L452">
        <v>22</v>
      </c>
      <c r="M452">
        <v>1.4222999999999999</v>
      </c>
      <c r="N452">
        <v>1297.97</v>
      </c>
      <c r="O452">
        <v>0.79603999999999997</v>
      </c>
      <c r="P452" s="1">
        <v>-1.5943599999999999E-2</v>
      </c>
      <c r="Q452" s="1">
        <v>-1.5933099999999999E-2</v>
      </c>
      <c r="R452" s="1">
        <v>-1.6358200000000001</v>
      </c>
      <c r="S452" s="1">
        <v>-1.6347400000000001</v>
      </c>
      <c r="T452" s="1">
        <v>2.1579500000000001E-2</v>
      </c>
      <c r="U452" s="1">
        <v>2.1579500000000001E-2</v>
      </c>
    </row>
    <row r="453" spans="4:21" x14ac:dyDescent="0.25">
      <c r="D453" s="9">
        <v>5.4222999999999901</v>
      </c>
      <c r="E453" s="10">
        <v>0.63991928100579798</v>
      </c>
      <c r="L453">
        <v>23</v>
      </c>
      <c r="M453">
        <v>1.4722999999999999</v>
      </c>
      <c r="N453">
        <v>1298.03</v>
      </c>
      <c r="O453">
        <v>0.84168399999999999</v>
      </c>
      <c r="P453" s="1">
        <v>-1.5933099999999999E-2</v>
      </c>
      <c r="Q453" s="1">
        <v>-1.5920699999999999E-2</v>
      </c>
      <c r="R453" s="1">
        <v>-1.6347400000000001</v>
      </c>
      <c r="S453" s="1">
        <v>-1.6334599999999999</v>
      </c>
      <c r="T453" s="1">
        <v>2.5525300000000001E-2</v>
      </c>
      <c r="U453" s="1">
        <v>2.5525300000000001E-2</v>
      </c>
    </row>
    <row r="454" spans="4:21" x14ac:dyDescent="0.25">
      <c r="D454" s="9">
        <v>5.47229999999999</v>
      </c>
      <c r="E454" s="10">
        <v>0.61643600463864301</v>
      </c>
      <c r="L454">
        <v>24</v>
      </c>
      <c r="M454">
        <v>1.5223</v>
      </c>
      <c r="N454">
        <v>1298.08</v>
      </c>
      <c r="O454">
        <v>0.887293</v>
      </c>
      <c r="P454" s="1">
        <v>-1.5920699999999999E-2</v>
      </c>
      <c r="Q454" s="1">
        <v>-1.5906400000000001E-2</v>
      </c>
      <c r="R454" s="1">
        <v>-1.63347</v>
      </c>
      <c r="S454" s="1">
        <v>-1.6319999999999999</v>
      </c>
      <c r="T454" s="1">
        <v>2.9418900000000001E-2</v>
      </c>
      <c r="U454" s="1">
        <v>2.9418900000000001E-2</v>
      </c>
    </row>
    <row r="455" spans="4:21" x14ac:dyDescent="0.25">
      <c r="D455" s="9">
        <v>5.5222999999999898</v>
      </c>
      <c r="E455" s="10">
        <v>0.593441963195805</v>
      </c>
      <c r="L455">
        <v>25</v>
      </c>
      <c r="M455">
        <v>1.5723</v>
      </c>
      <c r="N455">
        <v>1298.1400000000001</v>
      </c>
      <c r="O455">
        <v>0.93286000000000002</v>
      </c>
      <c r="P455" s="1">
        <v>-1.5906400000000001E-2</v>
      </c>
      <c r="Q455" s="1">
        <v>-1.5890000000000001E-2</v>
      </c>
      <c r="R455" s="1">
        <v>-1.6319900000000001</v>
      </c>
      <c r="S455" s="1">
        <v>-1.6303099999999999</v>
      </c>
      <c r="T455" s="1">
        <v>3.3683299999999999E-2</v>
      </c>
      <c r="U455" s="1">
        <v>3.3683299999999999E-2</v>
      </c>
    </row>
    <row r="456" spans="4:21" x14ac:dyDescent="0.25">
      <c r="D456" s="9">
        <v>5.5722999999999896</v>
      </c>
      <c r="E456" s="10">
        <v>0.56995868682858997</v>
      </c>
      <c r="L456">
        <v>26</v>
      </c>
      <c r="M456">
        <v>1.6223000000000001</v>
      </c>
      <c r="N456">
        <v>1298.19</v>
      </c>
      <c r="O456">
        <v>0.97838099999999995</v>
      </c>
      <c r="P456" s="1">
        <v>-1.5890000000000001E-2</v>
      </c>
      <c r="Q456" s="1">
        <v>-1.58715E-2</v>
      </c>
      <c r="R456" s="1">
        <v>-1.6303099999999999</v>
      </c>
      <c r="S456" s="1">
        <v>-1.62842</v>
      </c>
      <c r="T456" s="1">
        <v>3.7904100000000003E-2</v>
      </c>
      <c r="U456" s="1">
        <v>3.7904100000000003E-2</v>
      </c>
    </row>
    <row r="457" spans="4:21" x14ac:dyDescent="0.25">
      <c r="D457" s="9">
        <v>5.6222999999999903</v>
      </c>
      <c r="E457" s="10">
        <v>0.54696464538572698</v>
      </c>
      <c r="L457">
        <v>27</v>
      </c>
      <c r="M457">
        <v>1.6722999999999999</v>
      </c>
      <c r="N457">
        <v>1298.25</v>
      </c>
      <c r="O457">
        <v>1.0238499999999999</v>
      </c>
      <c r="P457" s="1">
        <v>-1.58715E-2</v>
      </c>
      <c r="Q457" s="1">
        <v>-1.5850900000000001E-2</v>
      </c>
      <c r="R457" s="1">
        <v>-1.62842</v>
      </c>
      <c r="S457" s="1">
        <v>-1.6263000000000001</v>
      </c>
      <c r="T457" s="1">
        <v>4.2235799999999997E-2</v>
      </c>
      <c r="U457" s="1">
        <v>4.2235799999999997E-2</v>
      </c>
    </row>
    <row r="458" spans="4:21" x14ac:dyDescent="0.25">
      <c r="D458" s="9">
        <v>5.6722999999999901</v>
      </c>
      <c r="E458" s="10">
        <v>0.52397060394283501</v>
      </c>
      <c r="L458">
        <v>28</v>
      </c>
      <c r="M458">
        <v>1.7222999999999999</v>
      </c>
      <c r="N458">
        <v>1298.3</v>
      </c>
      <c r="O458">
        <v>1.0692600000000001</v>
      </c>
      <c r="P458" s="1">
        <v>-1.5850900000000001E-2</v>
      </c>
      <c r="Q458" s="1">
        <v>-1.5828200000000001E-2</v>
      </c>
      <c r="R458" s="1">
        <v>-1.6263099999999999</v>
      </c>
      <c r="S458" s="1">
        <v>-1.6239699999999999</v>
      </c>
      <c r="T458" s="1">
        <v>4.6632899999999998E-2</v>
      </c>
      <c r="U458" s="1">
        <v>4.6632899999999998E-2</v>
      </c>
    </row>
    <row r="459" spans="4:21" x14ac:dyDescent="0.25">
      <c r="D459" s="9">
        <v>5.72229999999999</v>
      </c>
      <c r="E459" s="10">
        <v>0.50097656249999201</v>
      </c>
      <c r="L459">
        <v>29</v>
      </c>
      <c r="M459">
        <v>1.7723</v>
      </c>
      <c r="N459">
        <v>1298.3499999999999</v>
      </c>
      <c r="O459">
        <v>1.1146</v>
      </c>
      <c r="P459" s="1">
        <v>-1.5828200000000001E-2</v>
      </c>
      <c r="Q459" s="1">
        <v>-1.5803299999999999E-2</v>
      </c>
      <c r="R459" s="1">
        <v>-1.6239699999999999</v>
      </c>
      <c r="S459" s="1">
        <v>-1.6214200000000001</v>
      </c>
      <c r="T459" s="1">
        <v>5.1120899999999997E-2</v>
      </c>
      <c r="U459" s="1">
        <v>5.1120899999999997E-2</v>
      </c>
    </row>
    <row r="460" spans="4:21" x14ac:dyDescent="0.25">
      <c r="D460" s="9">
        <v>5.7722999999999898</v>
      </c>
      <c r="E460" s="10">
        <v>0.47847175598140002</v>
      </c>
      <c r="L460">
        <v>30</v>
      </c>
      <c r="M460">
        <v>1.8223</v>
      </c>
      <c r="N460">
        <v>1298.4000000000001</v>
      </c>
      <c r="O460">
        <v>1.15987</v>
      </c>
      <c r="P460" s="1">
        <v>-1.5803299999999999E-2</v>
      </c>
      <c r="Q460" s="1">
        <v>-1.5776200000000001E-2</v>
      </c>
      <c r="R460" s="1">
        <v>-1.6214200000000001</v>
      </c>
      <c r="S460" s="1">
        <v>-1.6186400000000001</v>
      </c>
      <c r="T460" s="1">
        <v>5.5597599999999997E-2</v>
      </c>
      <c r="U460" s="1">
        <v>5.5597599999999997E-2</v>
      </c>
    </row>
    <row r="461" spans="4:21" x14ac:dyDescent="0.25">
      <c r="D461" s="9">
        <v>5.8222999999999896</v>
      </c>
      <c r="E461" s="10">
        <v>0.45596694946284499</v>
      </c>
      <c r="L461">
        <v>31</v>
      </c>
      <c r="M461">
        <v>1.8723000000000001</v>
      </c>
      <c r="N461">
        <v>1298.45</v>
      </c>
      <c r="O461">
        <v>1.2050700000000001</v>
      </c>
      <c r="P461" s="1">
        <v>-1.5776200000000001E-2</v>
      </c>
      <c r="Q461" s="1">
        <v>-1.5746900000000001E-2</v>
      </c>
      <c r="R461" s="1">
        <v>-1.6186400000000001</v>
      </c>
      <c r="S461" s="1">
        <v>-1.6156299999999999</v>
      </c>
      <c r="T461" s="1">
        <v>6.0276000000000003E-2</v>
      </c>
      <c r="U461" s="1">
        <v>6.0276000000000003E-2</v>
      </c>
    </row>
    <row r="462" spans="4:21" x14ac:dyDescent="0.25">
      <c r="D462" s="9">
        <v>5.8722999999999903</v>
      </c>
      <c r="E462" s="10">
        <v>0.43395137786863103</v>
      </c>
      <c r="L462">
        <v>32</v>
      </c>
      <c r="M462">
        <v>1.9222999999999999</v>
      </c>
      <c r="N462">
        <v>1298.5</v>
      </c>
      <c r="O462">
        <v>1.2501800000000001</v>
      </c>
      <c r="P462" s="1">
        <v>-1.5746900000000001E-2</v>
      </c>
      <c r="Q462" s="1">
        <v>-1.5715199999999999E-2</v>
      </c>
      <c r="R462" s="1">
        <v>-1.6156299999999999</v>
      </c>
      <c r="S462" s="1">
        <v>-1.6123799999999999</v>
      </c>
      <c r="T462" s="1">
        <v>6.4957600000000004E-2</v>
      </c>
      <c r="U462" s="1">
        <v>6.4957600000000004E-2</v>
      </c>
    </row>
    <row r="463" spans="4:21" x14ac:dyDescent="0.25">
      <c r="D463" s="9">
        <v>5.9222999999999901</v>
      </c>
      <c r="E463" s="10">
        <v>0.41242504119872597</v>
      </c>
      <c r="L463">
        <v>33</v>
      </c>
      <c r="M463">
        <v>1.9722999999999999</v>
      </c>
      <c r="N463">
        <v>1298.55</v>
      </c>
      <c r="O463">
        <v>1.2951999999999999</v>
      </c>
      <c r="P463" s="1">
        <v>-1.5715199999999999E-2</v>
      </c>
      <c r="Q463" s="1">
        <v>-1.5681199999999999E-2</v>
      </c>
      <c r="R463" s="1">
        <v>-1.6123799999999999</v>
      </c>
      <c r="S463" s="1">
        <v>-1.6089</v>
      </c>
      <c r="T463" s="1">
        <v>6.9733600000000007E-2</v>
      </c>
      <c r="U463" s="1">
        <v>6.9733600000000007E-2</v>
      </c>
    </row>
    <row r="464" spans="4:21" x14ac:dyDescent="0.25">
      <c r="D464" s="9">
        <v>5.97229999999999</v>
      </c>
      <c r="E464" s="10">
        <v>0.39040946960442002</v>
      </c>
      <c r="L464">
        <v>34</v>
      </c>
      <c r="M464">
        <v>2.0223</v>
      </c>
      <c r="N464">
        <v>1298.5999999999999</v>
      </c>
      <c r="O464">
        <v>1.34012</v>
      </c>
      <c r="P464" s="1">
        <v>-1.5681299999999999E-2</v>
      </c>
      <c r="Q464" s="1">
        <v>-1.56449E-2</v>
      </c>
      <c r="R464" s="1">
        <v>-1.6089</v>
      </c>
      <c r="S464" s="1">
        <v>-1.60517</v>
      </c>
      <c r="T464" s="1">
        <v>7.4588000000000002E-2</v>
      </c>
      <c r="U464" s="1">
        <v>7.4588000000000002E-2</v>
      </c>
    </row>
    <row r="465" spans="4:21" x14ac:dyDescent="0.25">
      <c r="D465" s="9">
        <v>6.0222999999999898</v>
      </c>
      <c r="E465" s="10">
        <v>0.36937236785889399</v>
      </c>
      <c r="L465">
        <v>35</v>
      </c>
      <c r="M465">
        <v>2.0722999999999998</v>
      </c>
      <c r="N465">
        <v>1298.6500000000001</v>
      </c>
      <c r="O465">
        <v>1.3849400000000001</v>
      </c>
      <c r="P465" s="1">
        <v>-1.56449E-2</v>
      </c>
      <c r="Q465" s="1">
        <v>-1.5606099999999999E-2</v>
      </c>
      <c r="R465" s="1">
        <v>-1.60517</v>
      </c>
      <c r="S465" s="1">
        <v>-1.6011899999999999</v>
      </c>
      <c r="T465" s="1">
        <v>7.9626000000000002E-2</v>
      </c>
      <c r="U465" s="1">
        <v>7.9626000000000002E-2</v>
      </c>
    </row>
    <row r="466" spans="4:21" x14ac:dyDescent="0.25">
      <c r="D466" s="9">
        <v>6.0722999999999896</v>
      </c>
      <c r="E466" s="10">
        <v>0.34833526611326199</v>
      </c>
      <c r="L466">
        <v>36</v>
      </c>
      <c r="M466">
        <v>2.1223000000000001</v>
      </c>
      <c r="N466">
        <v>1298.69</v>
      </c>
      <c r="O466">
        <v>1.42964</v>
      </c>
      <c r="P466" s="1">
        <v>-1.5606099999999999E-2</v>
      </c>
      <c r="Q466" s="1">
        <v>-1.55648E-2</v>
      </c>
      <c r="R466" s="1">
        <v>-1.6011899999999999</v>
      </c>
      <c r="S466" s="1">
        <v>-1.5969500000000001</v>
      </c>
      <c r="T466" s="1">
        <v>8.4725400000000006E-2</v>
      </c>
      <c r="U466" s="1">
        <v>8.4725400000000006E-2</v>
      </c>
    </row>
    <row r="467" spans="4:21" x14ac:dyDescent="0.25">
      <c r="D467" s="9">
        <v>6.1222999999999903</v>
      </c>
      <c r="E467" s="10">
        <v>0.32827663421627501</v>
      </c>
      <c r="L467">
        <v>37</v>
      </c>
      <c r="M467">
        <v>2.1722999999999999</v>
      </c>
      <c r="N467">
        <v>1298.74</v>
      </c>
      <c r="O467">
        <v>1.4742299999999999</v>
      </c>
      <c r="P467" s="1">
        <v>-1.55649E-2</v>
      </c>
      <c r="Q467" s="1">
        <v>-1.5521099999999999E-2</v>
      </c>
      <c r="R467" s="1">
        <v>-1.5969500000000001</v>
      </c>
      <c r="S467" s="1">
        <v>-1.59246</v>
      </c>
      <c r="T467" s="1">
        <v>8.97984E-2</v>
      </c>
      <c r="U467" s="1">
        <v>8.97984E-2</v>
      </c>
    </row>
    <row r="468" spans="4:21" x14ac:dyDescent="0.25">
      <c r="D468" s="9">
        <v>6.1722999999999901</v>
      </c>
      <c r="E468" s="10">
        <v>0.30870723724365501</v>
      </c>
      <c r="L468">
        <v>38</v>
      </c>
      <c r="M468">
        <v>2.2223000000000002</v>
      </c>
      <c r="N468">
        <v>1298.78</v>
      </c>
      <c r="O468">
        <v>1.5186999999999999</v>
      </c>
      <c r="P468" s="1">
        <v>-1.5521099999999999E-2</v>
      </c>
      <c r="Q468" s="1">
        <v>-1.54748E-2</v>
      </c>
      <c r="R468" s="1">
        <v>-1.5924700000000001</v>
      </c>
      <c r="S468" s="1">
        <v>-1.58771</v>
      </c>
      <c r="T468" s="1">
        <v>9.50516E-2</v>
      </c>
      <c r="U468" s="1">
        <v>9.50516E-2</v>
      </c>
    </row>
    <row r="469" spans="4:21" x14ac:dyDescent="0.25">
      <c r="D469" s="9">
        <v>6.22229999999999</v>
      </c>
      <c r="E469" s="10">
        <v>0.28913784027094902</v>
      </c>
      <c r="L469">
        <v>39</v>
      </c>
      <c r="M469">
        <v>2.2723</v>
      </c>
      <c r="N469">
        <v>1298.82</v>
      </c>
      <c r="O469">
        <v>1.5630299999999999</v>
      </c>
      <c r="P469" s="1">
        <v>-1.54748E-2</v>
      </c>
      <c r="Q469" s="1">
        <v>-1.5425899999999999E-2</v>
      </c>
      <c r="R469" s="1">
        <v>-1.58772</v>
      </c>
      <c r="S469" s="1">
        <v>-1.5827</v>
      </c>
      <c r="T469" s="1">
        <v>0.100298</v>
      </c>
      <c r="U469" s="1">
        <v>0.100298</v>
      </c>
    </row>
    <row r="470" spans="4:21" x14ac:dyDescent="0.25">
      <c r="D470" s="9">
        <v>6.2722999999999898</v>
      </c>
      <c r="E470" s="10">
        <v>0.27005767822261201</v>
      </c>
      <c r="L470">
        <v>40</v>
      </c>
      <c r="M470">
        <v>2.3222999999999998</v>
      </c>
      <c r="N470">
        <v>1298.8699999999999</v>
      </c>
      <c r="O470">
        <v>1.6072200000000001</v>
      </c>
      <c r="P470" s="1">
        <v>-1.5426E-2</v>
      </c>
      <c r="Q470" s="1">
        <v>-1.5374499999999999E-2</v>
      </c>
      <c r="R470" s="1">
        <v>-1.5827</v>
      </c>
      <c r="S470" s="1">
        <v>-1.5774300000000001</v>
      </c>
      <c r="T470" s="1">
        <v>0.10555299999999999</v>
      </c>
      <c r="U470" s="1">
        <v>0.10555299999999999</v>
      </c>
    </row>
    <row r="471" spans="4:21" x14ac:dyDescent="0.25">
      <c r="D471" s="9">
        <v>6.3222999999999896</v>
      </c>
      <c r="E471" s="10">
        <v>0.25195598602289199</v>
      </c>
      <c r="L471">
        <v>41</v>
      </c>
      <c r="M471">
        <v>2.3723000000000001</v>
      </c>
      <c r="N471">
        <v>1298.9100000000001</v>
      </c>
      <c r="O471">
        <v>1.65126</v>
      </c>
      <c r="P471" s="1">
        <v>-1.5374499999999999E-2</v>
      </c>
      <c r="Q471" s="1">
        <v>-1.53204E-2</v>
      </c>
      <c r="R471" s="1">
        <v>-1.5774300000000001</v>
      </c>
      <c r="S471" s="1">
        <v>-1.5718700000000001</v>
      </c>
      <c r="T471" s="1">
        <v>0.111063</v>
      </c>
      <c r="U471" s="1">
        <v>0.111063</v>
      </c>
    </row>
    <row r="472" spans="4:21" x14ac:dyDescent="0.25">
      <c r="D472" s="9">
        <v>6.3722999999999903</v>
      </c>
      <c r="E472" s="10">
        <v>0.234343528747568</v>
      </c>
      <c r="L472">
        <v>42</v>
      </c>
      <c r="M472">
        <v>2.4222999999999999</v>
      </c>
      <c r="N472">
        <v>1298.95</v>
      </c>
      <c r="O472">
        <v>1.6951499999999999</v>
      </c>
      <c r="P472" s="1">
        <v>-1.53204E-2</v>
      </c>
      <c r="Q472" s="1">
        <v>-1.52636E-2</v>
      </c>
      <c r="R472" s="1">
        <v>-1.5718799999999999</v>
      </c>
      <c r="S472" s="1">
        <v>-1.5660499999999999</v>
      </c>
      <c r="T472" s="1">
        <v>0.116592</v>
      </c>
      <c r="U472" s="1">
        <v>0.116592</v>
      </c>
    </row>
    <row r="473" spans="4:21" x14ac:dyDescent="0.25">
      <c r="D473" s="9">
        <v>6.4222999999999901</v>
      </c>
      <c r="E473" s="10">
        <v>0.21770954132076001</v>
      </c>
      <c r="L473">
        <v>43</v>
      </c>
      <c r="M473">
        <v>2.4723000000000002</v>
      </c>
      <c r="N473">
        <v>1298.99</v>
      </c>
      <c r="O473">
        <v>1.73888</v>
      </c>
      <c r="P473" s="1">
        <v>-1.52636E-2</v>
      </c>
      <c r="Q473" s="1">
        <v>-1.52041E-2</v>
      </c>
      <c r="R473" s="1">
        <v>-1.5660499999999999</v>
      </c>
      <c r="S473" s="1">
        <v>-1.5599400000000001</v>
      </c>
      <c r="T473" s="1">
        <v>0.122281</v>
      </c>
      <c r="U473" s="1">
        <v>0.122281</v>
      </c>
    </row>
    <row r="474" spans="4:21" x14ac:dyDescent="0.25">
      <c r="D474" s="9">
        <v>6.47229999999999</v>
      </c>
      <c r="E474" s="10">
        <v>0.20058631896971901</v>
      </c>
      <c r="L474">
        <v>44</v>
      </c>
      <c r="M474">
        <v>2.5223</v>
      </c>
      <c r="N474">
        <v>1299.03</v>
      </c>
      <c r="O474">
        <v>1.78243</v>
      </c>
      <c r="P474" s="1">
        <v>-1.52041E-2</v>
      </c>
      <c r="Q474" s="1">
        <v>-1.5141699999999999E-2</v>
      </c>
      <c r="R474" s="1">
        <v>-1.5599400000000001</v>
      </c>
      <c r="S474" s="1">
        <v>-1.5535399999999999</v>
      </c>
      <c r="T474" s="1">
        <v>0.127968</v>
      </c>
      <c r="U474" s="1">
        <v>0.127968</v>
      </c>
    </row>
    <row r="475" spans="4:21" x14ac:dyDescent="0.25">
      <c r="D475" s="9">
        <v>6.5222999999999898</v>
      </c>
      <c r="E475" s="10">
        <v>0.185420036315881</v>
      </c>
      <c r="L475">
        <v>45</v>
      </c>
      <c r="M475">
        <v>2.5722999999999998</v>
      </c>
      <c r="N475">
        <v>1299.06</v>
      </c>
      <c r="O475">
        <v>1.8258099999999999</v>
      </c>
      <c r="P475" s="1">
        <v>-1.5141999999999999E-2</v>
      </c>
      <c r="Q475" s="1">
        <v>-1.5078899999999999E-2</v>
      </c>
      <c r="R475" s="1">
        <v>-1.5535699999999999</v>
      </c>
      <c r="S475" s="1">
        <v>-1.5470999999999999</v>
      </c>
      <c r="T475" s="1">
        <v>0.12948799999999999</v>
      </c>
      <c r="U475" s="1">
        <v>0.12948799999999999</v>
      </c>
    </row>
    <row r="476" spans="4:21" x14ac:dyDescent="0.25">
      <c r="D476" s="9">
        <v>6.5722999999999896</v>
      </c>
      <c r="E476" s="10">
        <v>0.17074298858638301</v>
      </c>
      <c r="L476">
        <v>46</v>
      </c>
      <c r="M476">
        <v>2.6223000000000001</v>
      </c>
      <c r="N476">
        <v>1299.0999999999999</v>
      </c>
      <c r="O476">
        <v>1.8690100000000001</v>
      </c>
      <c r="P476" s="1">
        <v>-1.5079E-2</v>
      </c>
      <c r="Q476" s="1">
        <v>-1.50131E-2</v>
      </c>
      <c r="R476" s="1">
        <v>-1.5470999999999999</v>
      </c>
      <c r="S476" s="1">
        <v>-1.5403500000000001</v>
      </c>
      <c r="T476" s="1">
        <v>0.13513700000000001</v>
      </c>
      <c r="U476" s="1">
        <v>0.13513700000000001</v>
      </c>
    </row>
    <row r="477" spans="4:21" x14ac:dyDescent="0.25">
      <c r="D477" s="9">
        <v>6.6222999999999796</v>
      </c>
      <c r="E477" s="10">
        <v>0.156065940856911</v>
      </c>
      <c r="L477">
        <v>47</v>
      </c>
      <c r="M477">
        <v>2.6722999999999999</v>
      </c>
      <c r="N477">
        <v>1299.1400000000001</v>
      </c>
      <c r="O477">
        <v>1.91201</v>
      </c>
      <c r="P477" s="1">
        <v>-1.50131E-2</v>
      </c>
      <c r="Q477" s="1">
        <v>-1.4944499999999999E-2</v>
      </c>
      <c r="R477" s="1">
        <v>-1.5403500000000001</v>
      </c>
      <c r="S477" s="1">
        <v>-1.5333000000000001</v>
      </c>
      <c r="T477" s="1">
        <v>0.14091699999999999</v>
      </c>
      <c r="U477" s="1">
        <v>0.14091699999999999</v>
      </c>
    </row>
    <row r="478" spans="4:21" x14ac:dyDescent="0.25">
      <c r="D478" s="9">
        <v>6.6722999999999901</v>
      </c>
      <c r="E478" s="10">
        <v>0.13894271850582399</v>
      </c>
      <c r="L478">
        <v>48</v>
      </c>
      <c r="M478">
        <v>2.7223000000000002</v>
      </c>
      <c r="N478">
        <v>1299.17</v>
      </c>
      <c r="O478">
        <v>1.9548300000000001</v>
      </c>
      <c r="P478" s="1">
        <v>-1.4944499999999999E-2</v>
      </c>
      <c r="Q478" s="1">
        <v>-1.48729E-2</v>
      </c>
      <c r="R478" s="1">
        <v>-1.5333000000000001</v>
      </c>
      <c r="S478" s="1">
        <v>-1.52596</v>
      </c>
      <c r="T478" s="1">
        <v>0.14689199999999999</v>
      </c>
      <c r="U478" s="1">
        <v>0.14689199999999999</v>
      </c>
    </row>
    <row r="479" spans="4:21" x14ac:dyDescent="0.25">
      <c r="D479" s="9">
        <v>6.7222999999999802</v>
      </c>
      <c r="E479" s="10">
        <v>0.11839485168454</v>
      </c>
      <c r="L479">
        <v>49</v>
      </c>
      <c r="M479">
        <v>2.7723</v>
      </c>
      <c r="N479">
        <v>1299.21</v>
      </c>
      <c r="O479">
        <v>1.99743</v>
      </c>
      <c r="P479" s="1">
        <v>-1.48729E-2</v>
      </c>
      <c r="Q479" s="1">
        <v>-1.47984E-2</v>
      </c>
      <c r="R479" s="1">
        <v>-1.52596</v>
      </c>
      <c r="S479" s="1">
        <v>-1.51831</v>
      </c>
      <c r="T479" s="1">
        <v>0.152974</v>
      </c>
      <c r="U479" s="1">
        <v>0.152974</v>
      </c>
    </row>
    <row r="480" spans="4:21" x14ac:dyDescent="0.25">
      <c r="D480" s="9">
        <v>6.7722999999999898</v>
      </c>
      <c r="E480" s="10">
        <v>0.10078239440916301</v>
      </c>
      <c r="L480">
        <v>50</v>
      </c>
      <c r="M480">
        <v>2.8222999999999998</v>
      </c>
      <c r="N480">
        <v>1299.24</v>
      </c>
      <c r="O480">
        <v>2.0398200000000002</v>
      </c>
      <c r="P480" s="1">
        <v>-1.47984E-2</v>
      </c>
      <c r="Q480" s="1">
        <v>-1.47209E-2</v>
      </c>
      <c r="R480" s="1">
        <v>-1.5183199999999999</v>
      </c>
      <c r="S480" s="1">
        <v>-1.5103599999999999</v>
      </c>
      <c r="T480" s="1">
        <v>0.15907399999999999</v>
      </c>
      <c r="U480" s="1">
        <v>0.15907399999999999</v>
      </c>
    </row>
    <row r="481" spans="4:21" x14ac:dyDescent="0.25">
      <c r="D481" s="9">
        <v>6.8222999999999798</v>
      </c>
      <c r="E481" s="10">
        <v>8.4637641906696606E-2</v>
      </c>
      <c r="L481">
        <v>51</v>
      </c>
      <c r="M481">
        <v>2.8723000000000001</v>
      </c>
      <c r="N481">
        <v>1299.27</v>
      </c>
      <c r="O481">
        <v>2.0819999999999999</v>
      </c>
      <c r="P481" s="1">
        <v>-1.47209E-2</v>
      </c>
      <c r="Q481" s="1">
        <v>-1.46404E-2</v>
      </c>
      <c r="R481" s="1">
        <v>-1.51037</v>
      </c>
      <c r="S481" s="1">
        <v>-1.5021</v>
      </c>
      <c r="T481" s="1">
        <v>0.16528999999999999</v>
      </c>
      <c r="U481" s="1">
        <v>0.16528999999999999</v>
      </c>
    </row>
    <row r="482" spans="4:21" x14ac:dyDescent="0.25">
      <c r="D482" s="9">
        <v>6.89729999999998</v>
      </c>
      <c r="E482" s="10">
        <v>0.10518550872801</v>
      </c>
      <c r="L482">
        <v>52</v>
      </c>
      <c r="M482">
        <v>2.9222999999999999</v>
      </c>
      <c r="N482">
        <v>1299.3</v>
      </c>
      <c r="O482">
        <v>2.1239400000000002</v>
      </c>
      <c r="P482" s="1">
        <v>-1.46404E-2</v>
      </c>
      <c r="Q482" s="1">
        <v>-1.45568E-2</v>
      </c>
      <c r="R482" s="1">
        <v>-1.5021</v>
      </c>
      <c r="S482" s="1">
        <v>-1.49353</v>
      </c>
      <c r="T482" s="1">
        <v>0.17145099999999999</v>
      </c>
      <c r="U482" s="1">
        <v>0.17145099999999999</v>
      </c>
    </row>
    <row r="483" spans="4:21" x14ac:dyDescent="0.25">
      <c r="D483" s="9">
        <v>6.9972999999999796</v>
      </c>
      <c r="E483" s="10">
        <v>7.3874473571776997E-2</v>
      </c>
      <c r="L483">
        <v>53</v>
      </c>
      <c r="M483">
        <v>2.9723000000000002</v>
      </c>
      <c r="N483">
        <v>1299.33</v>
      </c>
      <c r="O483">
        <v>2.1656399999999998</v>
      </c>
      <c r="P483" s="1">
        <v>-1.4556899999999999E-2</v>
      </c>
      <c r="Q483" s="1">
        <v>-1.4470200000000001E-2</v>
      </c>
      <c r="R483" s="1">
        <v>-1.4935400000000001</v>
      </c>
      <c r="S483" s="1">
        <v>-1.48464</v>
      </c>
      <c r="T483" s="1">
        <v>0.17788300000000001</v>
      </c>
      <c r="U483" s="1">
        <v>0.17788300000000001</v>
      </c>
    </row>
    <row r="484" spans="4:21" x14ac:dyDescent="0.25">
      <c r="D484" s="9">
        <v>7.0972999999999802</v>
      </c>
      <c r="E484" s="10">
        <v>5.1858901977514901E-2</v>
      </c>
      <c r="L484">
        <v>54</v>
      </c>
      <c r="M484">
        <v>3.0223</v>
      </c>
      <c r="N484">
        <v>1299.3599999999999</v>
      </c>
      <c r="O484">
        <v>2.20709</v>
      </c>
      <c r="P484" s="1">
        <v>-1.4470200000000001E-2</v>
      </c>
      <c r="Q484" s="1">
        <v>-1.43803E-2</v>
      </c>
      <c r="R484" s="1">
        <v>-1.48464</v>
      </c>
      <c r="S484" s="1">
        <v>-1.47542</v>
      </c>
      <c r="T484" s="1">
        <v>0.18443499999999999</v>
      </c>
      <c r="U484" s="1">
        <v>0.18443499999999999</v>
      </c>
    </row>
    <row r="485" spans="4:21" x14ac:dyDescent="0.25">
      <c r="D485" s="9">
        <v>7.1972999999999798</v>
      </c>
      <c r="E485" s="10">
        <v>3.6448001861572002E-2</v>
      </c>
      <c r="L485">
        <v>55</v>
      </c>
      <c r="M485">
        <v>3.0722999999999998</v>
      </c>
      <c r="N485">
        <v>1299.3900000000001</v>
      </c>
      <c r="O485">
        <v>2.2482799999999998</v>
      </c>
      <c r="P485" s="1">
        <v>-1.43804E-2</v>
      </c>
      <c r="Q485" s="1">
        <v>-1.4287299999999999E-2</v>
      </c>
      <c r="R485" s="1">
        <v>-1.47543</v>
      </c>
      <c r="S485" s="1">
        <v>-1.46587</v>
      </c>
      <c r="T485" s="1">
        <v>0.19103600000000001</v>
      </c>
      <c r="U485" s="1">
        <v>0.19103600000000001</v>
      </c>
    </row>
    <row r="486" spans="4:21" x14ac:dyDescent="0.25">
      <c r="D486" s="9">
        <v>7.2972999999999804</v>
      </c>
      <c r="E486" s="10">
        <v>2.5440216064438699E-2</v>
      </c>
      <c r="L486">
        <v>56</v>
      </c>
      <c r="M486">
        <v>3.1223000000000001</v>
      </c>
      <c r="N486">
        <v>1299.42</v>
      </c>
      <c r="O486">
        <v>2.2892100000000002</v>
      </c>
      <c r="P486" s="1">
        <v>-1.4287299999999999E-2</v>
      </c>
      <c r="Q486" s="1">
        <v>-1.4190899999999999E-2</v>
      </c>
      <c r="R486">
        <v>-1.4658800000000001</v>
      </c>
      <c r="S486">
        <v>-1.4559899999999999</v>
      </c>
      <c r="T486">
        <v>0.19773199999999999</v>
      </c>
      <c r="U486">
        <v>0.19773199999999999</v>
      </c>
    </row>
    <row r="487" spans="4:21" x14ac:dyDescent="0.25">
      <c r="D487" s="9">
        <v>7.39729999999998</v>
      </c>
      <c r="E487" s="10">
        <v>1.81016921996951E-2</v>
      </c>
      <c r="L487">
        <v>57</v>
      </c>
      <c r="M487">
        <v>3.1722999999999999</v>
      </c>
      <c r="N487">
        <v>1299.45</v>
      </c>
      <c r="O487">
        <v>2.32986</v>
      </c>
      <c r="P487" s="1">
        <v>-1.4191E-2</v>
      </c>
      <c r="Q487" s="1">
        <v>-1.40914E-2</v>
      </c>
      <c r="R487">
        <v>-1.4559899999999999</v>
      </c>
      <c r="S487">
        <v>-1.4457800000000001</v>
      </c>
      <c r="T487">
        <v>0.20436099999999999</v>
      </c>
      <c r="U487">
        <v>0.20436099999999999</v>
      </c>
    </row>
    <row r="488" spans="4:21" x14ac:dyDescent="0.25">
      <c r="D488" s="9">
        <v>7.4972999999999796</v>
      </c>
      <c r="E488" s="10">
        <v>1.29647254943644E-2</v>
      </c>
      <c r="L488">
        <v>58</v>
      </c>
      <c r="M488">
        <v>3.2223000000000002</v>
      </c>
      <c r="N488">
        <v>1299.47</v>
      </c>
      <c r="O488">
        <v>2.3702299999999998</v>
      </c>
      <c r="P488" s="1">
        <v>-1.40914E-2</v>
      </c>
      <c r="Q488" s="1">
        <v>-1.3988499999999999E-2</v>
      </c>
      <c r="R488">
        <v>-1.4457800000000001</v>
      </c>
      <c r="S488">
        <v>-1.4352199999999999</v>
      </c>
      <c r="T488">
        <v>0.21128</v>
      </c>
      <c r="U488">
        <v>0.21128</v>
      </c>
    </row>
    <row r="489" spans="4:21" x14ac:dyDescent="0.25">
      <c r="D489" s="9">
        <v>7.5972999999999802</v>
      </c>
      <c r="E489" s="10">
        <v>9.0508460998420005E-3</v>
      </c>
      <c r="L489">
        <v>59</v>
      </c>
      <c r="M489">
        <v>3.2723</v>
      </c>
      <c r="N489">
        <v>1299.5</v>
      </c>
      <c r="O489">
        <v>2.4102999999999999</v>
      </c>
      <c r="P489" s="1">
        <v>-1.3988499999999999E-2</v>
      </c>
      <c r="Q489" s="1">
        <v>-1.38821E-2</v>
      </c>
      <c r="R489">
        <v>-1.4352199999999999</v>
      </c>
      <c r="S489">
        <v>-1.4242999999999999</v>
      </c>
      <c r="T489">
        <v>0.21831200000000001</v>
      </c>
      <c r="U489">
        <v>0.21831200000000001</v>
      </c>
    </row>
    <row r="490" spans="4:21" x14ac:dyDescent="0.25">
      <c r="D490" s="9">
        <v>7.6972999999999798</v>
      </c>
      <c r="E490" s="10">
        <v>6.3600540161098404E-3</v>
      </c>
      <c r="L490">
        <v>60</v>
      </c>
      <c r="M490">
        <v>3.3222999999999998</v>
      </c>
      <c r="N490">
        <v>1299.52</v>
      </c>
      <c r="O490">
        <v>2.4500700000000002</v>
      </c>
      <c r="P490" s="1">
        <v>-1.3882200000000001E-2</v>
      </c>
      <c r="Q490" s="1">
        <v>-1.3772299999999999E-2</v>
      </c>
      <c r="R490">
        <v>-1.42431</v>
      </c>
      <c r="S490">
        <v>-1.4130400000000001</v>
      </c>
      <c r="T490">
        <v>0.225332</v>
      </c>
      <c r="U490">
        <v>0.225332</v>
      </c>
    </row>
    <row r="491" spans="4:21" x14ac:dyDescent="0.25">
      <c r="D491" s="9">
        <v>7.7972999999999804</v>
      </c>
      <c r="E491" s="10">
        <v>4.4031143188513902E-3</v>
      </c>
      <c r="L491">
        <v>61</v>
      </c>
      <c r="M491">
        <v>3.3723000000000001</v>
      </c>
      <c r="N491">
        <v>1299.55</v>
      </c>
      <c r="O491">
        <v>2.4895299999999998</v>
      </c>
      <c r="P491" s="1">
        <v>-1.3772400000000001E-2</v>
      </c>
      <c r="Q491" s="1">
        <v>-1.36591E-2</v>
      </c>
      <c r="R491">
        <v>-1.4130499999999999</v>
      </c>
      <c r="S491">
        <v>-1.4014200000000001</v>
      </c>
      <c r="T491">
        <v>0.23243900000000001</v>
      </c>
      <c r="U491">
        <v>0.23243900000000001</v>
      </c>
    </row>
    <row r="492" spans="4:21" x14ac:dyDescent="0.25">
      <c r="D492" s="9">
        <v>7.89729999999998</v>
      </c>
      <c r="E492" s="10">
        <v>3.4246444702023598E-3</v>
      </c>
      <c r="L492">
        <v>62</v>
      </c>
      <c r="M492">
        <v>3.4222999999999999</v>
      </c>
      <c r="N492">
        <v>1299.57</v>
      </c>
      <c r="O492">
        <v>2.5286499999999998</v>
      </c>
      <c r="P492" s="1">
        <v>-1.36591E-2</v>
      </c>
      <c r="Q492" s="1">
        <v>-1.35424E-2</v>
      </c>
      <c r="R492">
        <v>-1.40143</v>
      </c>
      <c r="S492">
        <v>-1.3894500000000001</v>
      </c>
      <c r="T492">
        <v>0.239625</v>
      </c>
      <c r="U492">
        <v>0.239625</v>
      </c>
    </row>
    <row r="493" spans="4:21" x14ac:dyDescent="0.25">
      <c r="D493" s="9">
        <v>7.9972999999999796</v>
      </c>
      <c r="E493" s="10">
        <v>2.4461746215683998E-3</v>
      </c>
      <c r="L493">
        <v>63</v>
      </c>
      <c r="M493">
        <v>3.4723000000000002</v>
      </c>
      <c r="N493">
        <v>1299.5899999999999</v>
      </c>
      <c r="O493">
        <v>2.56745</v>
      </c>
      <c r="P493" s="1">
        <v>-1.35424E-2</v>
      </c>
      <c r="Q493" s="1">
        <v>-1.3422E-2</v>
      </c>
      <c r="R493">
        <v>-1.3894500000000001</v>
      </c>
      <c r="S493">
        <v>-1.3771</v>
      </c>
      <c r="T493">
        <v>0.246999</v>
      </c>
      <c r="U493">
        <v>0.246999</v>
      </c>
    </row>
    <row r="494" spans="4:21" x14ac:dyDescent="0.25">
      <c r="D494" s="9">
        <v>8.0972999999999793</v>
      </c>
      <c r="E494" s="10">
        <v>1.7123222350934101E-3</v>
      </c>
      <c r="L494">
        <v>64</v>
      </c>
      <c r="M494">
        <v>3.5223</v>
      </c>
      <c r="N494">
        <v>1299.6199999999999</v>
      </c>
      <c r="O494">
        <v>2.6059000000000001</v>
      </c>
      <c r="P494" s="1">
        <v>-1.3422099999999999E-2</v>
      </c>
      <c r="Q494" s="1">
        <v>-1.32981E-2</v>
      </c>
      <c r="R494">
        <v>-1.3771</v>
      </c>
      <c r="S494">
        <v>-1.36439</v>
      </c>
      <c r="T494">
        <v>0.25439600000000001</v>
      </c>
      <c r="U494">
        <v>0.25439600000000001</v>
      </c>
    </row>
    <row r="495" spans="4:21" x14ac:dyDescent="0.25">
      <c r="D495" s="9">
        <v>8.1972999999999807</v>
      </c>
      <c r="E495" s="10">
        <v>1.22308731077687E-3</v>
      </c>
      <c r="L495">
        <v>65</v>
      </c>
      <c r="M495">
        <v>3.5722999999999998</v>
      </c>
      <c r="N495">
        <v>1299.6400000000001</v>
      </c>
      <c r="O495">
        <v>2.6439900000000001</v>
      </c>
      <c r="P495" s="1">
        <v>-1.32981E-2</v>
      </c>
      <c r="Q495" s="1">
        <v>-1.31705E-2</v>
      </c>
      <c r="R495">
        <v>-1.36439</v>
      </c>
      <c r="S495">
        <v>-1.3512999999999999</v>
      </c>
      <c r="T495">
        <v>0.26179799999999998</v>
      </c>
      <c r="U495">
        <v>0.26179799999999998</v>
      </c>
    </row>
    <row r="496" spans="4:21" x14ac:dyDescent="0.25">
      <c r="D496" s="9">
        <v>8.2972999999999804</v>
      </c>
      <c r="E496" s="10">
        <v>9.7846984861862008E-4</v>
      </c>
      <c r="L496">
        <v>66</v>
      </c>
      <c r="M496">
        <v>3.6223000000000001</v>
      </c>
      <c r="N496">
        <v>1299.6600000000001</v>
      </c>
      <c r="O496">
        <v>2.6817199999999999</v>
      </c>
      <c r="P496" s="1">
        <v>-1.3170599999999999E-2</v>
      </c>
      <c r="Q496" s="1">
        <v>-1.30393E-2</v>
      </c>
      <c r="R496">
        <v>-1.3512999999999999</v>
      </c>
      <c r="S496">
        <v>-1.3378399999999999</v>
      </c>
      <c r="T496">
        <v>0.26933499999999999</v>
      </c>
      <c r="U496">
        <v>0.26933499999999999</v>
      </c>
    </row>
    <row r="497" spans="4:21" x14ac:dyDescent="0.25">
      <c r="D497" s="9">
        <v>8.39729999999998</v>
      </c>
      <c r="E497" s="10">
        <v>9.7846984861862593E-4</v>
      </c>
      <c r="L497">
        <v>67</v>
      </c>
      <c r="M497">
        <v>3.6722999999999999</v>
      </c>
      <c r="N497">
        <v>1299.68</v>
      </c>
      <c r="O497" s="1">
        <v>2.7190799999999999</v>
      </c>
      <c r="P497" s="1">
        <v>-1.30394E-2</v>
      </c>
      <c r="Q497" s="1">
        <v>-1.29044E-2</v>
      </c>
      <c r="R497" s="1">
        <v>-1.3378399999999999</v>
      </c>
      <c r="S497">
        <v>-1.32399</v>
      </c>
      <c r="T497">
        <v>0.27699699999999999</v>
      </c>
      <c r="U497">
        <v>0.27699699999999999</v>
      </c>
    </row>
    <row r="498" spans="4:21" x14ac:dyDescent="0.25">
      <c r="D498" s="9">
        <v>8.4972999999999796</v>
      </c>
      <c r="E498" s="10">
        <v>4.8923492430217198E-4</v>
      </c>
      <c r="L498">
        <v>68</v>
      </c>
      <c r="M498" s="1">
        <v>3.7223000000000002</v>
      </c>
      <c r="N498">
        <v>1299.69</v>
      </c>
      <c r="O498" s="1">
        <v>2.75604</v>
      </c>
      <c r="P498" s="1">
        <v>-1.29044E-2</v>
      </c>
      <c r="Q498" s="1">
        <v>-1.27657E-2</v>
      </c>
      <c r="R498" s="1">
        <v>-1.3240000000000001</v>
      </c>
      <c r="S498">
        <v>-1.30976</v>
      </c>
      <c r="T498">
        <v>0.28461999999999998</v>
      </c>
      <c r="U498">
        <v>0.28461999999999998</v>
      </c>
    </row>
    <row r="499" spans="4:21" x14ac:dyDescent="0.25">
      <c r="D499" s="9">
        <v>8.5972999999999793</v>
      </c>
      <c r="E499" s="10">
        <v>4.8923492431641102E-4</v>
      </c>
      <c r="L499">
        <v>69</v>
      </c>
      <c r="M499">
        <v>3.7723</v>
      </c>
      <c r="N499">
        <v>1299.71</v>
      </c>
      <c r="O499" s="1">
        <v>2.7926099999999998</v>
      </c>
      <c r="P499" s="1">
        <v>-1.2765800000000001E-2</v>
      </c>
      <c r="Q499" s="1">
        <v>-1.26233E-2</v>
      </c>
      <c r="R499" s="1">
        <v>-1.3097700000000001</v>
      </c>
      <c r="S499">
        <v>-1.29515</v>
      </c>
      <c r="T499">
        <v>0.29228799999999999</v>
      </c>
      <c r="U499">
        <v>0.29228799999999999</v>
      </c>
    </row>
    <row r="500" spans="4:21" x14ac:dyDescent="0.25">
      <c r="D500" s="9">
        <v>8.6972999999999807</v>
      </c>
      <c r="E500" s="10">
        <v>4.8923492430217198E-4</v>
      </c>
      <c r="L500">
        <v>70</v>
      </c>
      <c r="M500">
        <v>3.8222999999999998</v>
      </c>
      <c r="N500">
        <v>1299.73</v>
      </c>
      <c r="O500" s="1">
        <v>2.82877</v>
      </c>
      <c r="P500" s="1">
        <v>-1.26234E-2</v>
      </c>
      <c r="Q500" s="1">
        <v>-1.2477200000000001E-2</v>
      </c>
      <c r="R500" s="1">
        <v>-1.2951600000000001</v>
      </c>
      <c r="S500">
        <v>-1.28016</v>
      </c>
      <c r="T500">
        <v>0.29997600000000002</v>
      </c>
      <c r="U500">
        <v>0.29997600000000002</v>
      </c>
    </row>
    <row r="501" spans="4:21" x14ac:dyDescent="0.25">
      <c r="D501" s="9">
        <v>8.7972999999999804</v>
      </c>
      <c r="E501" s="10">
        <v>4.8923492430217295E-4</v>
      </c>
      <c r="L501">
        <v>71</v>
      </c>
      <c r="M501">
        <v>3.8723000000000001</v>
      </c>
      <c r="N501">
        <v>1299.74</v>
      </c>
      <c r="O501" s="1">
        <v>2.8645200000000002</v>
      </c>
      <c r="P501" s="1">
        <v>-1.2477200000000001E-2</v>
      </c>
      <c r="Q501" s="1">
        <v>-1.2327299999999999E-2</v>
      </c>
      <c r="R501" s="1">
        <v>-1.28016</v>
      </c>
      <c r="S501">
        <v>-1.26478</v>
      </c>
      <c r="T501">
        <v>0.30763800000000002</v>
      </c>
      <c r="U501">
        <v>0.30763800000000002</v>
      </c>
    </row>
    <row r="502" spans="4:21" x14ac:dyDescent="0.25">
      <c r="D502" s="9">
        <v>8.89729999999998</v>
      </c>
      <c r="E502" s="10">
        <v>2.4461746215820399E-4</v>
      </c>
      <c r="L502">
        <v>72</v>
      </c>
      <c r="M502">
        <v>3.9222999999999999</v>
      </c>
      <c r="N502">
        <v>1299.76</v>
      </c>
      <c r="O502" s="1">
        <v>2.8998300000000001</v>
      </c>
      <c r="P502" s="1">
        <v>-1.2327299999999999E-2</v>
      </c>
      <c r="Q502" s="1">
        <v>-1.2173700000000001E-2</v>
      </c>
      <c r="R502" s="1">
        <v>-1.2647900000000001</v>
      </c>
      <c r="S502">
        <v>-1.24902</v>
      </c>
      <c r="T502">
        <v>0.315251</v>
      </c>
      <c r="U502">
        <v>0.315251</v>
      </c>
    </row>
    <row r="503" spans="4:21" x14ac:dyDescent="0.25">
      <c r="D503" s="9">
        <v>8.9972999999999796</v>
      </c>
      <c r="E503" s="10">
        <v>2.4461746212973002E-4</v>
      </c>
      <c r="L503">
        <v>73</v>
      </c>
      <c r="M503">
        <v>3.9723000000000002</v>
      </c>
      <c r="N503">
        <v>1299.78</v>
      </c>
      <c r="O503" s="1">
        <v>2.9346999999999999</v>
      </c>
      <c r="P503" s="1">
        <v>-1.21738E-2</v>
      </c>
      <c r="Q503" s="1">
        <v>-1.20164E-2</v>
      </c>
      <c r="R503" s="1">
        <v>-1.2490300000000001</v>
      </c>
      <c r="S503">
        <v>-1.23288</v>
      </c>
      <c r="T503">
        <v>0.32291799999999998</v>
      </c>
      <c r="U503">
        <v>0.32291799999999998</v>
      </c>
    </row>
    <row r="504" spans="4:21" x14ac:dyDescent="0.25">
      <c r="D504" s="9">
        <v>9.0972999999999793</v>
      </c>
      <c r="E504" s="10">
        <v>4.8923492430217902E-4</v>
      </c>
      <c r="L504">
        <v>74</v>
      </c>
      <c r="M504">
        <v>4.0223000000000004</v>
      </c>
      <c r="N504">
        <v>1299.79</v>
      </c>
      <c r="O504" s="1">
        <v>2.9691299999999998</v>
      </c>
      <c r="P504" s="1">
        <v>-1.20164E-2</v>
      </c>
      <c r="Q504" s="1">
        <v>-1.18554E-2</v>
      </c>
      <c r="R504" s="1">
        <v>-1.23289</v>
      </c>
      <c r="S504">
        <v>-1.2163600000000001</v>
      </c>
      <c r="T504">
        <v>0.33046599999999998</v>
      </c>
      <c r="U504">
        <v>0.33046599999999998</v>
      </c>
    </row>
    <row r="505" spans="4:21" x14ac:dyDescent="0.25">
      <c r="D505" s="9">
        <v>9.1972999999999807</v>
      </c>
      <c r="E505" s="10">
        <v>2.4461746214396999E-4</v>
      </c>
      <c r="L505">
        <v>75</v>
      </c>
      <c r="M505">
        <v>4.0723000000000003</v>
      </c>
      <c r="N505">
        <v>1299.8</v>
      </c>
      <c r="O505" s="1">
        <v>3.0030899999999998</v>
      </c>
      <c r="P505" s="1">
        <v>-1.18554E-2</v>
      </c>
      <c r="Q505" s="1">
        <v>-1.16907E-2</v>
      </c>
      <c r="R505" s="1">
        <v>-1.21637</v>
      </c>
      <c r="S505">
        <v>-1.19947</v>
      </c>
      <c r="T505">
        <v>0.33801199999999998</v>
      </c>
      <c r="U505">
        <v>0.33801199999999998</v>
      </c>
    </row>
    <row r="506" spans="4:21" x14ac:dyDescent="0.25">
      <c r="D506" s="9">
        <v>9.2972999999999697</v>
      </c>
      <c r="E506" s="10">
        <v>2.4461746215820399E-4</v>
      </c>
      <c r="L506">
        <v>76</v>
      </c>
      <c r="M506">
        <v>4.1223000000000001</v>
      </c>
      <c r="N506">
        <v>1299.82</v>
      </c>
      <c r="O506" s="1">
        <v>3.0365799999999998</v>
      </c>
      <c r="P506" s="1">
        <v>-1.16907E-2</v>
      </c>
      <c r="Q506" s="1">
        <v>-1.15224E-2</v>
      </c>
      <c r="R506" s="1">
        <v>-1.19947</v>
      </c>
      <c r="S506">
        <v>-1.1821999999999999</v>
      </c>
      <c r="T506">
        <v>0.34547899999999998</v>
      </c>
      <c r="U506">
        <v>0.34547899999999998</v>
      </c>
    </row>
    <row r="507" spans="4:21" x14ac:dyDescent="0.25">
      <c r="D507" s="9">
        <v>9.39729999999998</v>
      </c>
      <c r="E507" s="10">
        <v>2.44617462158208E-4</v>
      </c>
      <c r="L507">
        <v>77</v>
      </c>
      <c r="M507">
        <v>4.1722999999999999</v>
      </c>
      <c r="N507">
        <v>1299.83</v>
      </c>
      <c r="O507" s="1">
        <v>3.0695800000000002</v>
      </c>
      <c r="P507" s="1">
        <v>-1.15224E-2</v>
      </c>
      <c r="Q507" s="1">
        <v>-1.13504E-2</v>
      </c>
      <c r="R507" s="1">
        <v>-1.1821999999999999</v>
      </c>
      <c r="S507">
        <v>-1.16456</v>
      </c>
      <c r="T507">
        <v>0.35290100000000002</v>
      </c>
      <c r="U507">
        <v>0.35290100000000002</v>
      </c>
    </row>
    <row r="508" spans="4:21" x14ac:dyDescent="0.25">
      <c r="D508" s="9">
        <v>9.4972999999999708</v>
      </c>
      <c r="E508" s="10">
        <v>0</v>
      </c>
      <c r="L508">
        <v>78</v>
      </c>
      <c r="M508">
        <v>4.2222999999999997</v>
      </c>
      <c r="N508">
        <v>1299.8399999999999</v>
      </c>
      <c r="O508" s="1">
        <v>3.1021000000000001</v>
      </c>
      <c r="P508" s="1">
        <v>-1.1350499999999999E-2</v>
      </c>
      <c r="Q508" s="1">
        <v>-1.11749E-2</v>
      </c>
      <c r="R508" s="1">
        <v>-1.16456</v>
      </c>
      <c r="S508">
        <v>-1.14655</v>
      </c>
      <c r="T508">
        <v>0.36022999999999999</v>
      </c>
      <c r="U508">
        <v>0.36022999999999999</v>
      </c>
    </row>
    <row r="509" spans="4:21" x14ac:dyDescent="0.25">
      <c r="D509" s="9">
        <v>9.5972999999999793</v>
      </c>
      <c r="E509" s="10">
        <v>2.4461746214396901E-4</v>
      </c>
      <c r="L509">
        <v>79</v>
      </c>
      <c r="M509">
        <v>4.2723000000000004</v>
      </c>
      <c r="N509">
        <v>1299.8499999999999</v>
      </c>
      <c r="O509" s="1">
        <v>3.1341100000000002</v>
      </c>
      <c r="P509" s="1">
        <v>-1.1174999999999999E-2</v>
      </c>
      <c r="Q509" s="1">
        <v>-1.0995899999999999E-2</v>
      </c>
      <c r="R509" s="1">
        <v>-1.14655</v>
      </c>
      <c r="S509">
        <v>-1.12818</v>
      </c>
      <c r="T509">
        <v>0.36745299999999997</v>
      </c>
      <c r="U509">
        <v>0.36745299999999997</v>
      </c>
    </row>
    <row r="510" spans="4:21" x14ac:dyDescent="0.25">
      <c r="D510" s="9">
        <v>9.6972999999999701</v>
      </c>
      <c r="E510" s="10">
        <v>0</v>
      </c>
      <c r="L510">
        <v>80</v>
      </c>
      <c r="M510">
        <v>4.3223000000000003</v>
      </c>
      <c r="N510">
        <v>1299.8599999999999</v>
      </c>
      <c r="O510" s="1">
        <v>3.16561</v>
      </c>
      <c r="P510" s="1">
        <v>-1.0995899999999999E-2</v>
      </c>
      <c r="Q510" s="1">
        <v>-1.0813400000000001E-2</v>
      </c>
      <c r="R510" s="1">
        <v>-1.12818</v>
      </c>
      <c r="S510">
        <v>-1.10945</v>
      </c>
      <c r="T510">
        <v>0.37459199999999998</v>
      </c>
      <c r="U510">
        <v>0.37459199999999998</v>
      </c>
    </row>
    <row r="511" spans="4:21" x14ac:dyDescent="0.25">
      <c r="D511" s="9">
        <v>9.7972999999999697</v>
      </c>
      <c r="E511" s="10">
        <v>2.44617462143965E-4</v>
      </c>
      <c r="L511">
        <v>81</v>
      </c>
      <c r="M511">
        <v>4.3723000000000001</v>
      </c>
      <c r="N511">
        <v>1299.8699999999999</v>
      </c>
      <c r="O511" s="1">
        <v>3.19659</v>
      </c>
      <c r="P511" s="1">
        <v>-1.0813400000000001E-2</v>
      </c>
      <c r="Q511" s="1">
        <v>-1.06275E-2</v>
      </c>
      <c r="R511" s="1">
        <v>-1.1094599999999999</v>
      </c>
      <c r="S511">
        <v>-1.0903799999999999</v>
      </c>
      <c r="T511">
        <v>0.38156000000000001</v>
      </c>
      <c r="U511">
        <v>0.38156000000000001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1299.8800000000001</v>
      </c>
      <c r="O512" s="1">
        <v>3.2270300000000001</v>
      </c>
      <c r="P512" s="1">
        <v>-1.06275E-2</v>
      </c>
      <c r="Q512" s="1">
        <v>-1.04382E-2</v>
      </c>
      <c r="R512" s="1">
        <v>-1.0903799999999999</v>
      </c>
      <c r="S512">
        <v>-1.0709599999999999</v>
      </c>
      <c r="T512">
        <v>0.38841599999999998</v>
      </c>
      <c r="U512">
        <v>0.38841599999999998</v>
      </c>
    </row>
    <row r="513" spans="4:21" x14ac:dyDescent="0.25">
      <c r="L513">
        <v>83</v>
      </c>
      <c r="M513">
        <v>4.4722999999999997</v>
      </c>
      <c r="N513">
        <v>1299.8900000000001</v>
      </c>
      <c r="O513" s="1">
        <v>3.2569300000000001</v>
      </c>
      <c r="P513" s="1">
        <v>-1.04382E-2</v>
      </c>
      <c r="Q513" s="1">
        <v>-1.02457E-2</v>
      </c>
      <c r="R513" s="1">
        <v>-1.0709599999999999</v>
      </c>
      <c r="S513">
        <v>-1.05121</v>
      </c>
      <c r="T513">
        <v>0.39512199999999997</v>
      </c>
      <c r="U513">
        <v>0.39512199999999997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1299.9000000000001</v>
      </c>
      <c r="O514" s="1">
        <v>3.2862800000000001</v>
      </c>
      <c r="P514" s="1">
        <v>-1.02457E-2</v>
      </c>
      <c r="Q514" s="1">
        <v>-1.005E-2</v>
      </c>
      <c r="R514" s="1">
        <v>-1.05121</v>
      </c>
      <c r="S514">
        <v>-1.0311300000000001</v>
      </c>
      <c r="T514">
        <v>0.40163199999999999</v>
      </c>
      <c r="U514">
        <v>0.40163199999999999</v>
      </c>
    </row>
    <row r="515" spans="4:21" x14ac:dyDescent="0.25">
      <c r="D515" s="3"/>
      <c r="E515" s="3"/>
      <c r="L515">
        <v>85</v>
      </c>
      <c r="M515">
        <v>4.5723000000000003</v>
      </c>
      <c r="N515">
        <v>1299.9100000000001</v>
      </c>
      <c r="O515" s="1">
        <v>3.31507</v>
      </c>
      <c r="P515" s="1">
        <v>-1.005E-2</v>
      </c>
      <c r="Q515" s="1">
        <v>-9.8511899999999993E-3</v>
      </c>
      <c r="R515" s="1">
        <v>-1.0311300000000001</v>
      </c>
      <c r="S515">
        <v>-1.0107299999999999</v>
      </c>
      <c r="T515">
        <v>0.407995</v>
      </c>
      <c r="U515">
        <v>0.407995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1299.9100000000001</v>
      </c>
      <c r="O516" s="1">
        <v>3.3432900000000001</v>
      </c>
      <c r="P516" s="1">
        <v>-9.8512099999999991E-3</v>
      </c>
      <c r="Q516" s="1">
        <v>-9.6494100000000006E-3</v>
      </c>
      <c r="R516" s="1">
        <v>-1.0107299999999999</v>
      </c>
      <c r="S516">
        <v>-0.99002999999999997</v>
      </c>
      <c r="T516">
        <v>0.41409699999999999</v>
      </c>
      <c r="U516">
        <v>0.41409699999999999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1299.92</v>
      </c>
      <c r="O517" s="1">
        <v>3.37093</v>
      </c>
      <c r="P517" s="1">
        <v>-9.6494300000000005E-3</v>
      </c>
      <c r="Q517" s="1">
        <v>-9.44475E-3</v>
      </c>
      <c r="R517" s="1">
        <v>-0.99003200000000002</v>
      </c>
      <c r="S517">
        <v>-0.969032</v>
      </c>
      <c r="T517">
        <v>0.42</v>
      </c>
      <c r="U517">
        <v>0.42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1299.93</v>
      </c>
      <c r="O518" s="1">
        <v>3.3979900000000001</v>
      </c>
      <c r="P518" s="1">
        <v>-9.4447699999999999E-3</v>
      </c>
      <c r="Q518" s="1">
        <v>-9.2373300000000002E-3</v>
      </c>
      <c r="R518" s="1">
        <v>-0.96903399999999995</v>
      </c>
      <c r="S518">
        <v>-0.94774999999999998</v>
      </c>
      <c r="T518">
        <v>0.42567700000000003</v>
      </c>
      <c r="U518">
        <v>0.42567700000000003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1299.93</v>
      </c>
      <c r="O519" s="1">
        <v>3.4244500000000002</v>
      </c>
      <c r="P519" s="1">
        <v>-9.2373500000000001E-3</v>
      </c>
      <c r="Q519" s="1">
        <v>-9.0272800000000004E-3</v>
      </c>
      <c r="R519" s="1">
        <v>-0.94775200000000004</v>
      </c>
      <c r="S519">
        <v>-0.92619899999999999</v>
      </c>
      <c r="T519">
        <v>0.43105500000000002</v>
      </c>
      <c r="U519">
        <v>0.43105500000000002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1299.94</v>
      </c>
      <c r="O520" s="1">
        <v>3.45031</v>
      </c>
      <c r="P520" s="1">
        <v>-9.0272900000000003E-3</v>
      </c>
      <c r="Q520" s="1">
        <v>-8.8147299999999998E-3</v>
      </c>
      <c r="R520" s="1">
        <v>-0.92620000000000002</v>
      </c>
      <c r="S520">
        <v>-0.90439099999999994</v>
      </c>
      <c r="T520">
        <v>0.43617499999999998</v>
      </c>
      <c r="U520">
        <v>0.43617499999999998</v>
      </c>
    </row>
    <row r="521" spans="4:21" x14ac:dyDescent="0.25">
      <c r="D521" s="7">
        <v>0</v>
      </c>
      <c r="E521" s="8">
        <v>1297.26818847656</v>
      </c>
      <c r="L521">
        <v>91</v>
      </c>
      <c r="M521">
        <v>4.8723000000000001</v>
      </c>
      <c r="N521">
        <v>1299.95</v>
      </c>
      <c r="O521" s="1">
        <v>3.4755600000000002</v>
      </c>
      <c r="P521" s="1">
        <v>-8.8147399999999997E-3</v>
      </c>
      <c r="Q521" s="1">
        <v>-8.5998399999999992E-3</v>
      </c>
      <c r="R521" s="1">
        <v>-0.90439199999999997</v>
      </c>
      <c r="S521">
        <v>-0.88234400000000002</v>
      </c>
      <c r="T521">
        <v>0.44097799999999998</v>
      </c>
      <c r="U521">
        <v>0.44097799999999998</v>
      </c>
    </row>
    <row r="522" spans="4:21" x14ac:dyDescent="0.25">
      <c r="D522" s="9">
        <v>5.39416666666667E-2</v>
      </c>
      <c r="E522" s="10">
        <v>1297.28149414062</v>
      </c>
      <c r="L522">
        <v>92</v>
      </c>
      <c r="M522">
        <v>4.9222999999999999</v>
      </c>
      <c r="N522">
        <v>1299.95</v>
      </c>
      <c r="O522" s="1">
        <v>3.5002</v>
      </c>
      <c r="P522" s="1">
        <v>-8.5998499999999992E-3</v>
      </c>
      <c r="Q522" s="1">
        <v>-8.3827599999999995E-3</v>
      </c>
      <c r="R522" s="1">
        <v>-0.88234400000000002</v>
      </c>
      <c r="S522">
        <v>-0.86007199999999995</v>
      </c>
      <c r="T522">
        <v>0.44545699999999999</v>
      </c>
      <c r="U522">
        <v>0.44545699999999999</v>
      </c>
    </row>
    <row r="523" spans="4:21" x14ac:dyDescent="0.25">
      <c r="D523" s="9">
        <v>0.161825</v>
      </c>
      <c r="E523" s="10">
        <v>1297.30725097656</v>
      </c>
      <c r="L523">
        <v>93</v>
      </c>
      <c r="M523">
        <v>4.9722999999999997</v>
      </c>
      <c r="N523">
        <v>1299.96</v>
      </c>
      <c r="O523" s="1">
        <v>3.5242100000000001</v>
      </c>
      <c r="P523" s="1">
        <v>-8.3827599999999995E-3</v>
      </c>
      <c r="Q523" s="1">
        <v>-8.1636499999999997E-3</v>
      </c>
      <c r="R523" s="1">
        <v>-0.86007100000000003</v>
      </c>
      <c r="S523">
        <v>-0.83759099999999997</v>
      </c>
      <c r="T523">
        <v>0.44961400000000001</v>
      </c>
      <c r="U523">
        <v>0.44961400000000001</v>
      </c>
    </row>
    <row r="524" spans="4:21" x14ac:dyDescent="0.25">
      <c r="D524" s="9">
        <v>0.26970833333333299</v>
      </c>
      <c r="E524" s="10">
        <v>1297.33190917969</v>
      </c>
      <c r="L524">
        <v>94</v>
      </c>
      <c r="M524">
        <v>5.0223000000000004</v>
      </c>
      <c r="N524">
        <v>1299.96</v>
      </c>
      <c r="O524" s="1">
        <v>3.5476000000000001</v>
      </c>
      <c r="P524" s="1">
        <v>-8.1636499999999997E-3</v>
      </c>
      <c r="Q524" s="1">
        <v>-7.9427200000000003E-3</v>
      </c>
      <c r="R524" s="1">
        <v>-0.83759099999999997</v>
      </c>
      <c r="S524">
        <v>-0.81492299999999995</v>
      </c>
      <c r="T524">
        <v>0.45335300000000001</v>
      </c>
      <c r="U524">
        <v>0.45335300000000001</v>
      </c>
    </row>
    <row r="525" spans="4:21" x14ac:dyDescent="0.25">
      <c r="D525" s="9">
        <v>0.37759166666666699</v>
      </c>
      <c r="E525" s="10">
        <v>1297.35559082031</v>
      </c>
      <c r="L525">
        <v>95</v>
      </c>
      <c r="M525">
        <v>5.0723000000000003</v>
      </c>
      <c r="N525">
        <v>1299.96</v>
      </c>
      <c r="O525" s="1">
        <v>3.5703499999999999</v>
      </c>
      <c r="P525" s="1">
        <v>-7.9427200000000003E-3</v>
      </c>
      <c r="Q525" s="1">
        <v>-7.7201199999999996E-3</v>
      </c>
      <c r="R525" s="1">
        <v>-0.81492299999999995</v>
      </c>
      <c r="S525">
        <v>-0.79208500000000004</v>
      </c>
      <c r="T525">
        <v>0.45676299999999997</v>
      </c>
      <c r="U525">
        <v>0.45676299999999997</v>
      </c>
    </row>
    <row r="526" spans="4:21" x14ac:dyDescent="0.25">
      <c r="D526" s="9">
        <v>0.48547499999999999</v>
      </c>
      <c r="E526" s="10">
        <v>1297.37829589844</v>
      </c>
      <c r="L526">
        <v>96</v>
      </c>
      <c r="M526">
        <v>5.1223000000000001</v>
      </c>
      <c r="N526">
        <v>1299.97</v>
      </c>
      <c r="O526" s="1">
        <v>3.5924700000000001</v>
      </c>
      <c r="P526" s="1">
        <v>-7.7201199999999996E-3</v>
      </c>
      <c r="Q526" s="1">
        <v>-7.4960799999999996E-3</v>
      </c>
      <c r="R526" s="1">
        <v>-0.79208400000000001</v>
      </c>
      <c r="S526">
        <v>-0.76909700000000003</v>
      </c>
      <c r="T526">
        <v>0.459729</v>
      </c>
      <c r="U526">
        <v>0.459729</v>
      </c>
    </row>
    <row r="527" spans="4:21" x14ac:dyDescent="0.25">
      <c r="D527" s="9">
        <v>0.59335833333333299</v>
      </c>
      <c r="E527" s="10">
        <v>1297.39990234375</v>
      </c>
      <c r="L527">
        <v>97</v>
      </c>
      <c r="M527">
        <v>5.1722999999999999</v>
      </c>
      <c r="N527">
        <v>1299.97</v>
      </c>
      <c r="O527" s="1">
        <v>3.6139399999999999</v>
      </c>
      <c r="P527" s="1">
        <v>-7.4960599999999997E-3</v>
      </c>
      <c r="Q527" s="1">
        <v>-7.2707900000000001E-3</v>
      </c>
      <c r="R527" s="1">
        <v>-0.769096</v>
      </c>
      <c r="S527">
        <v>-0.74598299999999995</v>
      </c>
      <c r="T527">
        <v>0.462258</v>
      </c>
      <c r="U527">
        <v>0.462258</v>
      </c>
    </row>
    <row r="528" spans="4:21" x14ac:dyDescent="0.25">
      <c r="D528" s="9">
        <v>0.67230000000000001</v>
      </c>
      <c r="E528" s="10">
        <v>1300.35632324219</v>
      </c>
      <c r="L528">
        <v>98</v>
      </c>
      <c r="M528">
        <v>5.2222999999999997</v>
      </c>
      <c r="N528">
        <v>1299.97</v>
      </c>
      <c r="O528" s="1">
        <v>3.6347700000000001</v>
      </c>
      <c r="P528" s="1">
        <v>-7.2707700000000002E-3</v>
      </c>
      <c r="Q528" s="1">
        <v>-7.0444799999999997E-3</v>
      </c>
      <c r="R528" s="1">
        <v>-0.74598100000000001</v>
      </c>
      <c r="S528">
        <v>-0.72276300000000004</v>
      </c>
      <c r="T528">
        <v>0.46435700000000002</v>
      </c>
      <c r="U528">
        <v>0.46435700000000002</v>
      </c>
    </row>
    <row r="529" spans="4:21" x14ac:dyDescent="0.25">
      <c r="D529" s="9">
        <v>0.72230000000000005</v>
      </c>
      <c r="E529" s="10">
        <v>1300.35485839844</v>
      </c>
      <c r="L529">
        <v>99</v>
      </c>
      <c r="M529">
        <v>5.2723000000000004</v>
      </c>
      <c r="N529">
        <v>1299.98</v>
      </c>
      <c r="O529" s="1">
        <v>3.6549499999999999</v>
      </c>
      <c r="P529" s="1">
        <v>-7.0444499999999998E-3</v>
      </c>
      <c r="Q529" s="1">
        <v>-6.8173799999999996E-3</v>
      </c>
      <c r="R529" s="1">
        <v>-0.72276099999999999</v>
      </c>
      <c r="S529">
        <v>-0.69946299999999995</v>
      </c>
      <c r="T529">
        <v>0.46595900000000001</v>
      </c>
      <c r="U529">
        <v>0.46595900000000001</v>
      </c>
    </row>
    <row r="530" spans="4:21" x14ac:dyDescent="0.25">
      <c r="D530" s="9">
        <v>0.77229999999999999</v>
      </c>
      <c r="E530" s="10">
        <v>1300.353515625</v>
      </c>
      <c r="L530">
        <v>100</v>
      </c>
      <c r="M530">
        <v>5.3223000000000003</v>
      </c>
      <c r="N530">
        <v>1299.98</v>
      </c>
      <c r="O530" s="1">
        <v>3.67448</v>
      </c>
      <c r="P530" s="1">
        <v>-6.8173499999999998E-3</v>
      </c>
      <c r="Q530" s="1">
        <v>-6.5897300000000002E-3</v>
      </c>
      <c r="R530" s="1">
        <v>-0.69945999999999997</v>
      </c>
      <c r="S530">
        <v>-0.67610700000000001</v>
      </c>
      <c r="T530">
        <v>0.46706700000000001</v>
      </c>
      <c r="U530">
        <v>0.46706700000000001</v>
      </c>
    </row>
    <row r="531" spans="4:21" x14ac:dyDescent="0.25">
      <c r="D531" s="9">
        <v>0.82230000000000003</v>
      </c>
      <c r="E531" s="10">
        <v>1300.35205078125</v>
      </c>
      <c r="L531">
        <v>101</v>
      </c>
      <c r="M531">
        <v>5.3723000000000001</v>
      </c>
      <c r="N531">
        <v>1299.98</v>
      </c>
      <c r="O531" s="1">
        <v>3.6933600000000002</v>
      </c>
      <c r="P531" s="1">
        <v>-6.5897000000000004E-3</v>
      </c>
      <c r="Q531" s="1">
        <v>-6.36179E-3</v>
      </c>
      <c r="R531" s="1">
        <v>-0.67610300000000001</v>
      </c>
      <c r="S531">
        <v>-0.65271999999999997</v>
      </c>
      <c r="T531">
        <v>0.46766600000000003</v>
      </c>
      <c r="U531">
        <v>0.46766600000000003</v>
      </c>
    </row>
    <row r="532" spans="4:21" x14ac:dyDescent="0.25">
      <c r="D532" s="9">
        <v>0.87229999999999996</v>
      </c>
      <c r="E532" s="10">
        <v>1300.35070800781</v>
      </c>
      <c r="L532">
        <v>102</v>
      </c>
      <c r="M532">
        <v>5.4222999999999999</v>
      </c>
      <c r="N532">
        <v>1299.98</v>
      </c>
      <c r="O532" s="1">
        <v>3.7115900000000002</v>
      </c>
      <c r="P532" s="1">
        <v>-6.3617500000000002E-3</v>
      </c>
      <c r="Q532" s="1">
        <v>-6.1338199999999999E-3</v>
      </c>
      <c r="R532" s="1">
        <v>-0.65271599999999996</v>
      </c>
      <c r="S532">
        <v>-0.62932999999999995</v>
      </c>
      <c r="T532">
        <v>0.46771299999999999</v>
      </c>
      <c r="U532">
        <v>0.46771299999999999</v>
      </c>
    </row>
    <row r="533" spans="4:21" x14ac:dyDescent="0.25">
      <c r="D533" s="9">
        <v>0.92230000000000001</v>
      </c>
      <c r="E533" s="10">
        <v>1300.34936523438</v>
      </c>
      <c r="L533">
        <v>103</v>
      </c>
      <c r="M533">
        <v>5.4722999999999997</v>
      </c>
      <c r="N533">
        <v>1299.99</v>
      </c>
      <c r="O533" s="1">
        <v>3.7291599999999998</v>
      </c>
      <c r="P533" s="1">
        <v>-6.1337800000000001E-3</v>
      </c>
      <c r="Q533" s="1">
        <v>-5.9060900000000001E-3</v>
      </c>
      <c r="R533" s="1">
        <v>-0.62932600000000005</v>
      </c>
      <c r="S533">
        <v>-0.60596499999999998</v>
      </c>
      <c r="T533">
        <v>0.46721699999999999</v>
      </c>
      <c r="U533">
        <v>0.46721699999999999</v>
      </c>
    </row>
    <row r="534" spans="4:21" x14ac:dyDescent="0.25">
      <c r="D534" s="9">
        <v>0.97230000000000005</v>
      </c>
      <c r="E534" s="10">
        <v>1300.34790039062</v>
      </c>
      <c r="L534">
        <v>104</v>
      </c>
      <c r="M534">
        <v>5.5223000000000004</v>
      </c>
      <c r="N534">
        <v>1299.99</v>
      </c>
      <c r="O534" s="1">
        <v>3.7460800000000001</v>
      </c>
      <c r="P534" s="1">
        <v>-5.9060400000000004E-3</v>
      </c>
      <c r="Q534" s="1">
        <v>-5.6788899999999998E-3</v>
      </c>
      <c r="R534" s="1">
        <v>-0.60595900000000003</v>
      </c>
      <c r="S534">
        <v>-0.58265400000000001</v>
      </c>
      <c r="T534">
        <v>0.46611200000000003</v>
      </c>
      <c r="U534">
        <v>0.46611200000000003</v>
      </c>
    </row>
    <row r="535" spans="4:21" x14ac:dyDescent="0.25">
      <c r="D535" s="9">
        <v>1.0223</v>
      </c>
      <c r="E535" s="10">
        <v>1300.34655761719</v>
      </c>
      <c r="L535">
        <v>105</v>
      </c>
      <c r="M535">
        <v>5.5723000000000003</v>
      </c>
      <c r="N535">
        <v>1299.99</v>
      </c>
      <c r="O535" s="1">
        <v>3.7623500000000001</v>
      </c>
      <c r="P535" s="1">
        <v>-5.6788300000000002E-3</v>
      </c>
      <c r="Q535" s="1">
        <v>-5.4524999999999999E-3</v>
      </c>
      <c r="R535" s="1">
        <v>-0.58264800000000005</v>
      </c>
      <c r="S535">
        <v>-0.55942700000000001</v>
      </c>
      <c r="T535">
        <v>0.46442899999999998</v>
      </c>
      <c r="U535">
        <v>0.46442899999999998</v>
      </c>
    </row>
    <row r="536" spans="4:21" x14ac:dyDescent="0.25">
      <c r="D536" s="9">
        <v>1.0723</v>
      </c>
      <c r="E536" s="10">
        <v>1300.34521484375</v>
      </c>
      <c r="L536">
        <v>106</v>
      </c>
      <c r="M536">
        <v>5.6223000000000001</v>
      </c>
      <c r="N536">
        <v>1299.99</v>
      </c>
      <c r="O536" s="1">
        <v>3.7779699999999998</v>
      </c>
      <c r="P536" s="1">
        <v>-5.4524400000000002E-3</v>
      </c>
      <c r="Q536" s="1">
        <v>-5.2272300000000002E-3</v>
      </c>
      <c r="R536" s="1">
        <v>-0.55942000000000003</v>
      </c>
      <c r="S536">
        <v>-0.53631399999999996</v>
      </c>
      <c r="T536">
        <v>0.46213700000000002</v>
      </c>
      <c r="U536">
        <v>0.46213700000000002</v>
      </c>
    </row>
    <row r="537" spans="4:21" x14ac:dyDescent="0.25">
      <c r="D537" s="9">
        <v>1.1223000000000001</v>
      </c>
      <c r="E537" s="10">
        <v>1300.34387207031</v>
      </c>
      <c r="L537">
        <v>107</v>
      </c>
      <c r="M537">
        <v>5.6722999999999999</v>
      </c>
      <c r="N537">
        <v>1299.99</v>
      </c>
      <c r="O537" s="1">
        <v>3.7929400000000002</v>
      </c>
      <c r="P537" s="1">
        <v>-5.2271599999999998E-3</v>
      </c>
      <c r="Q537" s="1">
        <v>-5.00338E-3</v>
      </c>
      <c r="R537" s="1">
        <v>-0.53630599999999995</v>
      </c>
      <c r="S537">
        <v>-0.513347</v>
      </c>
      <c r="T537">
        <v>0.45918700000000001</v>
      </c>
      <c r="U537">
        <v>0.45918700000000001</v>
      </c>
    </row>
    <row r="538" spans="4:21" x14ac:dyDescent="0.25">
      <c r="D538" s="9">
        <v>1.1722999999999999</v>
      </c>
      <c r="E538" s="10">
        <v>1300.34252929688</v>
      </c>
      <c r="L538">
        <v>108</v>
      </c>
      <c r="M538">
        <v>5.7222999999999997</v>
      </c>
      <c r="N538">
        <v>1299.99</v>
      </c>
      <c r="O538" s="1">
        <v>3.80728</v>
      </c>
      <c r="P538" s="1">
        <v>-5.0033100000000004E-3</v>
      </c>
      <c r="Q538" s="1">
        <v>-4.7812699999999998E-3</v>
      </c>
      <c r="R538" s="1">
        <v>-0.51333899999999999</v>
      </c>
      <c r="S538">
        <v>-0.49055900000000002</v>
      </c>
      <c r="T538">
        <v>0.45561400000000002</v>
      </c>
      <c r="U538">
        <v>0.45561400000000002</v>
      </c>
    </row>
    <row r="539" spans="4:21" x14ac:dyDescent="0.25">
      <c r="D539" s="9">
        <v>1.2222999999999999</v>
      </c>
      <c r="E539" s="10">
        <v>1300.34118652344</v>
      </c>
      <c r="L539">
        <v>109</v>
      </c>
      <c r="M539">
        <v>5.7723000000000004</v>
      </c>
      <c r="N539">
        <v>1299.99</v>
      </c>
      <c r="O539" s="1">
        <v>3.82098</v>
      </c>
      <c r="P539" s="1">
        <v>-4.7811900000000003E-3</v>
      </c>
      <c r="Q539" s="1">
        <v>-4.5612300000000003E-3</v>
      </c>
      <c r="R539" s="1">
        <v>-0.49054999999999999</v>
      </c>
      <c r="S539">
        <v>-0.46798200000000001</v>
      </c>
      <c r="T539">
        <v>0.45136599999999999</v>
      </c>
      <c r="U539">
        <v>0.45136599999999999</v>
      </c>
    </row>
    <row r="540" spans="4:21" x14ac:dyDescent="0.25">
      <c r="D540" s="9">
        <v>1.2723</v>
      </c>
      <c r="E540" s="10">
        <v>1300.33984375</v>
      </c>
      <c r="L540">
        <v>110</v>
      </c>
      <c r="M540">
        <v>5.8223000000000003</v>
      </c>
      <c r="N540">
        <v>1299.99</v>
      </c>
      <c r="O540" s="1">
        <v>3.8340399999999999</v>
      </c>
      <c r="P540" s="1">
        <v>-4.56114E-3</v>
      </c>
      <c r="Q540" s="1">
        <v>-4.3435699999999997E-3</v>
      </c>
      <c r="R540" s="1">
        <v>-0.46797299999999997</v>
      </c>
      <c r="S540">
        <v>-0.44564999999999999</v>
      </c>
      <c r="T540">
        <v>0.44645000000000001</v>
      </c>
      <c r="U540">
        <v>0.44645000000000001</v>
      </c>
    </row>
    <row r="541" spans="4:21" x14ac:dyDescent="0.25">
      <c r="D541" s="9">
        <v>1.3223</v>
      </c>
      <c r="E541" s="10">
        <v>1300.33850097656</v>
      </c>
      <c r="L541">
        <v>111</v>
      </c>
      <c r="M541">
        <v>5.8723000000000001</v>
      </c>
      <c r="N541">
        <v>1300</v>
      </c>
      <c r="O541" s="1">
        <v>3.8464900000000002</v>
      </c>
      <c r="P541" s="1">
        <v>-4.3434800000000003E-3</v>
      </c>
      <c r="Q541" s="1">
        <v>-4.1286400000000003E-3</v>
      </c>
      <c r="R541" s="1">
        <v>-0.44564100000000001</v>
      </c>
      <c r="S541">
        <v>-0.42359799999999997</v>
      </c>
      <c r="T541">
        <v>0.44085299999999999</v>
      </c>
      <c r="U541">
        <v>0.44085299999999999</v>
      </c>
    </row>
    <row r="542" spans="4:21" x14ac:dyDescent="0.25">
      <c r="D542" s="9">
        <v>1.3723000000000001</v>
      </c>
      <c r="E542" s="10">
        <v>1300.33715820312</v>
      </c>
      <c r="L542">
        <v>112</v>
      </c>
      <c r="M542">
        <v>5.9222999999999999</v>
      </c>
      <c r="N542">
        <v>1300</v>
      </c>
      <c r="O542" s="1">
        <v>3.85832</v>
      </c>
      <c r="P542" s="1">
        <v>-4.12854E-3</v>
      </c>
      <c r="Q542" s="1">
        <v>-3.91677E-3</v>
      </c>
      <c r="R542" s="1">
        <v>-0.42358800000000002</v>
      </c>
      <c r="S542">
        <v>-0.40185999999999999</v>
      </c>
      <c r="T542">
        <v>0.43455500000000002</v>
      </c>
      <c r="U542">
        <v>0.43455500000000002</v>
      </c>
    </row>
    <row r="543" spans="4:21" x14ac:dyDescent="0.25">
      <c r="D543" s="9">
        <v>1.4222999999999999</v>
      </c>
      <c r="E543" s="10">
        <v>1300.33581542969</v>
      </c>
      <c r="L543">
        <v>113</v>
      </c>
      <c r="M543">
        <v>5.9722999999999997</v>
      </c>
      <c r="N543">
        <v>1300</v>
      </c>
      <c r="O543" s="1">
        <v>3.8695400000000002</v>
      </c>
      <c r="P543" s="1">
        <v>-3.9166599999999998E-3</v>
      </c>
      <c r="Q543" s="1">
        <v>-3.70828E-3</v>
      </c>
      <c r="R543" s="1">
        <v>-0.40184900000000001</v>
      </c>
      <c r="S543">
        <v>-0.38046999999999997</v>
      </c>
      <c r="T543">
        <v>0.42758699999999999</v>
      </c>
      <c r="U543">
        <v>0.42758699999999999</v>
      </c>
    </row>
    <row r="544" spans="4:21" x14ac:dyDescent="0.25">
      <c r="D544" s="9">
        <v>1.4722999999999999</v>
      </c>
      <c r="E544" s="10">
        <v>1300.33447265625</v>
      </c>
      <c r="L544">
        <v>114</v>
      </c>
      <c r="M544">
        <v>6.0223100000000001</v>
      </c>
      <c r="N544">
        <v>1300</v>
      </c>
      <c r="O544" s="1">
        <v>3.8801600000000001</v>
      </c>
      <c r="P544" s="1">
        <v>-3.7081700000000002E-3</v>
      </c>
      <c r="Q544" s="1">
        <v>-3.5035399999999999E-3</v>
      </c>
      <c r="R544" s="1">
        <v>-0.38045800000000002</v>
      </c>
      <c r="S544">
        <v>-0.35946299999999998</v>
      </c>
      <c r="T544">
        <v>0.41989900000000002</v>
      </c>
      <c r="U544">
        <v>0.41989900000000002</v>
      </c>
    </row>
    <row r="545" spans="4:21" x14ac:dyDescent="0.25">
      <c r="D545" s="9">
        <v>1.5223</v>
      </c>
      <c r="E545" s="10">
        <v>1300.33312988281</v>
      </c>
      <c r="L545">
        <v>115</v>
      </c>
      <c r="M545">
        <v>6.0723099999999999</v>
      </c>
      <c r="N545">
        <v>1300</v>
      </c>
      <c r="O545" s="1">
        <v>3.8902000000000001</v>
      </c>
      <c r="P545" s="1">
        <v>-3.5034200000000001E-3</v>
      </c>
      <c r="Q545" s="1">
        <v>-3.3028799999999998E-3</v>
      </c>
      <c r="R545" s="1">
        <v>-0.35945100000000002</v>
      </c>
      <c r="S545">
        <v>-0.33887499999999998</v>
      </c>
      <c r="T545">
        <v>0.41151599999999999</v>
      </c>
      <c r="U545">
        <v>0.41151599999999999</v>
      </c>
    </row>
    <row r="546" spans="4:21" x14ac:dyDescent="0.25">
      <c r="D546" s="9">
        <v>1.5723</v>
      </c>
      <c r="E546" s="10">
        <v>1300.33178710938</v>
      </c>
      <c r="L546">
        <v>116</v>
      </c>
      <c r="M546">
        <v>6.1223099999999997</v>
      </c>
      <c r="N546">
        <v>1300</v>
      </c>
      <c r="O546" s="1">
        <v>3.89967</v>
      </c>
      <c r="P546" s="1">
        <v>-3.3027500000000001E-3</v>
      </c>
      <c r="Q546" s="1">
        <v>-3.10663E-3</v>
      </c>
      <c r="R546" s="1">
        <v>-0.33886300000000003</v>
      </c>
      <c r="S546">
        <v>-0.31874000000000002</v>
      </c>
      <c r="T546">
        <v>0.40245199999999998</v>
      </c>
      <c r="U546">
        <v>0.40245199999999998</v>
      </c>
    </row>
    <row r="547" spans="4:21" x14ac:dyDescent="0.25">
      <c r="D547" s="9">
        <v>1.6223000000000001</v>
      </c>
      <c r="E547" s="10">
        <v>1300.33044433594</v>
      </c>
      <c r="L547">
        <v>117</v>
      </c>
      <c r="M547">
        <v>6.1723100000000004</v>
      </c>
      <c r="N547">
        <v>1300</v>
      </c>
      <c r="O547" s="1">
        <v>3.9085700000000001</v>
      </c>
      <c r="P547" s="1">
        <v>-3.1064999999999999E-3</v>
      </c>
      <c r="Q547" s="1">
        <v>-2.9151300000000002E-3</v>
      </c>
      <c r="R547" s="1">
        <v>-0.31872699999999998</v>
      </c>
      <c r="S547">
        <v>-0.29909200000000002</v>
      </c>
      <c r="T547">
        <v>0.39268399999999998</v>
      </c>
      <c r="U547">
        <v>0.39268399999999998</v>
      </c>
    </row>
    <row r="548" spans="4:21" x14ac:dyDescent="0.25">
      <c r="D548" s="9">
        <v>1.6722999999999999</v>
      </c>
      <c r="E548" s="10">
        <v>1300.32922363281</v>
      </c>
      <c r="L548">
        <v>118</v>
      </c>
      <c r="M548">
        <v>6.2223100000000002</v>
      </c>
      <c r="N548">
        <v>1300</v>
      </c>
      <c r="O548" s="1">
        <v>3.9169200000000002</v>
      </c>
      <c r="P548" s="1">
        <v>-2.9149900000000001E-3</v>
      </c>
      <c r="Q548" s="1">
        <v>-2.72872E-3</v>
      </c>
      <c r="R548" s="1">
        <v>-0.29907800000000001</v>
      </c>
      <c r="S548">
        <v>-0.27996599999999999</v>
      </c>
      <c r="T548">
        <v>0.38223600000000002</v>
      </c>
      <c r="U548">
        <v>0.38223600000000002</v>
      </c>
    </row>
    <row r="549" spans="4:21" x14ac:dyDescent="0.25">
      <c r="D549" s="9">
        <v>1.7222999999999999</v>
      </c>
      <c r="E549" s="10">
        <v>1300.32788085938</v>
      </c>
      <c r="L549">
        <v>119</v>
      </c>
      <c r="M549">
        <v>6.2723100000000001</v>
      </c>
      <c r="N549">
        <v>1300</v>
      </c>
      <c r="O549" s="1">
        <v>3.9247399999999999</v>
      </c>
      <c r="P549" s="1">
        <v>-2.72858E-3</v>
      </c>
      <c r="Q549" s="1">
        <v>-2.5477199999999998E-3</v>
      </c>
      <c r="R549" s="1">
        <v>-0.27995199999999998</v>
      </c>
      <c r="S549">
        <v>-0.26139600000000002</v>
      </c>
      <c r="T549">
        <v>0.37111300000000003</v>
      </c>
      <c r="U549">
        <v>0.37111300000000003</v>
      </c>
    </row>
    <row r="550" spans="4:21" x14ac:dyDescent="0.25">
      <c r="D550" s="9">
        <v>1.7723</v>
      </c>
      <c r="E550" s="10">
        <v>1300.32653808594</v>
      </c>
      <c r="L550">
        <v>120</v>
      </c>
      <c r="M550">
        <v>6.3223099999999999</v>
      </c>
      <c r="N550">
        <v>1300</v>
      </c>
      <c r="O550" s="1">
        <v>3.9320400000000002</v>
      </c>
      <c r="P550" s="1">
        <v>-2.5475699999999999E-3</v>
      </c>
      <c r="Q550" s="1">
        <v>-2.3724699999999998E-3</v>
      </c>
      <c r="R550" s="1">
        <v>-0.26138099999999997</v>
      </c>
      <c r="S550">
        <v>-0.24341499999999999</v>
      </c>
      <c r="T550">
        <v>0.359323</v>
      </c>
      <c r="U550">
        <v>0.359323</v>
      </c>
    </row>
    <row r="551" spans="4:21" x14ac:dyDescent="0.25">
      <c r="D551" s="9">
        <v>1.8223</v>
      </c>
      <c r="E551" s="10">
        <v>1300.3251953125</v>
      </c>
      <c r="L551">
        <v>121</v>
      </c>
      <c r="M551">
        <v>6.3723099999999997</v>
      </c>
      <c r="N551">
        <v>1300</v>
      </c>
      <c r="O551" s="1">
        <v>3.9388399999999999</v>
      </c>
      <c r="P551" s="1">
        <v>-2.3723099999999999E-3</v>
      </c>
      <c r="Q551" s="1">
        <v>-2.2032699999999998E-3</v>
      </c>
      <c r="R551" s="1">
        <v>-0.243399</v>
      </c>
      <c r="S551">
        <v>-0.22605500000000001</v>
      </c>
      <c r="T551">
        <v>0.34688600000000003</v>
      </c>
      <c r="U551">
        <v>0.34688600000000003</v>
      </c>
    </row>
    <row r="552" spans="4:21" x14ac:dyDescent="0.25">
      <c r="D552" s="9">
        <v>1.8723000000000001</v>
      </c>
      <c r="E552" s="10">
        <v>1300.32397460938</v>
      </c>
      <c r="L552">
        <v>122</v>
      </c>
      <c r="M552">
        <v>6.4223100000000004</v>
      </c>
      <c r="N552">
        <v>1300</v>
      </c>
      <c r="O552" s="1">
        <v>3.94516</v>
      </c>
      <c r="P552" s="1">
        <v>-2.2031099999999999E-3</v>
      </c>
      <c r="Q552" s="1">
        <v>-2.0404400000000001E-3</v>
      </c>
      <c r="R552" s="1">
        <v>-0.22603899999999999</v>
      </c>
      <c r="S552">
        <v>-0.20934900000000001</v>
      </c>
      <c r="T552">
        <v>0.33379700000000001</v>
      </c>
      <c r="U552">
        <v>0.33379700000000001</v>
      </c>
    </row>
    <row r="553" spans="4:21" x14ac:dyDescent="0.25">
      <c r="D553" s="9">
        <v>1.9222999999999999</v>
      </c>
      <c r="E553" s="10">
        <v>1300.32263183594</v>
      </c>
      <c r="L553">
        <v>123</v>
      </c>
      <c r="M553">
        <v>6.4723100000000002</v>
      </c>
      <c r="N553">
        <v>1300</v>
      </c>
      <c r="O553" s="1">
        <v>3.9510100000000001</v>
      </c>
      <c r="P553" s="1">
        <v>-2.0402799999999998E-3</v>
      </c>
      <c r="Q553" s="1">
        <v>-1.8843E-3</v>
      </c>
      <c r="R553" s="1">
        <v>-0.20933299999999999</v>
      </c>
      <c r="S553">
        <v>-0.193329</v>
      </c>
      <c r="T553">
        <v>0.320079</v>
      </c>
      <c r="U553">
        <v>0.320079</v>
      </c>
    </row>
    <row r="554" spans="4:21" x14ac:dyDescent="0.25">
      <c r="D554" s="9">
        <v>1.9722999999999999</v>
      </c>
      <c r="E554" s="10">
        <v>1300.32141113281</v>
      </c>
      <c r="L554">
        <v>124</v>
      </c>
      <c r="M554">
        <v>6.5223100000000001</v>
      </c>
      <c r="N554">
        <v>1300</v>
      </c>
      <c r="O554" s="1">
        <v>3.95641</v>
      </c>
      <c r="P554" s="1">
        <v>-1.8841299999999999E-3</v>
      </c>
      <c r="Q554" s="1">
        <v>-1.73514E-3</v>
      </c>
      <c r="R554" s="1">
        <v>-0.19331200000000001</v>
      </c>
      <c r="S554">
        <v>-0.17802599999999999</v>
      </c>
      <c r="T554">
        <v>0.305726</v>
      </c>
      <c r="U554">
        <v>0.305726</v>
      </c>
    </row>
    <row r="555" spans="4:21" x14ac:dyDescent="0.25">
      <c r="D555" s="9">
        <v>2.0223</v>
      </c>
      <c r="E555" s="10">
        <v>1300.32006835938</v>
      </c>
      <c r="L555">
        <v>125</v>
      </c>
      <c r="M555">
        <v>6.5723099999999999</v>
      </c>
      <c r="N555">
        <v>1300</v>
      </c>
      <c r="O555" s="1">
        <v>3.9613800000000001</v>
      </c>
      <c r="P555" s="1">
        <v>-1.73497E-3</v>
      </c>
      <c r="Q555" s="1">
        <v>-1.59329E-3</v>
      </c>
      <c r="R555" s="1">
        <v>-0.178008</v>
      </c>
      <c r="S555">
        <v>-0.16347100000000001</v>
      </c>
      <c r="T555">
        <v>0.29074100000000003</v>
      </c>
      <c r="U555">
        <v>0.29074100000000003</v>
      </c>
    </row>
    <row r="556" spans="4:21" x14ac:dyDescent="0.25">
      <c r="D556" s="9">
        <v>2.0722999999999998</v>
      </c>
      <c r="E556" s="10">
        <v>1300.31884765625</v>
      </c>
      <c r="L556">
        <v>126</v>
      </c>
      <c r="M556">
        <v>6.6223099999999997</v>
      </c>
      <c r="N556">
        <v>1300</v>
      </c>
      <c r="O556" s="1">
        <v>3.9659499999999999</v>
      </c>
      <c r="P556" s="1">
        <v>-1.59312E-3</v>
      </c>
      <c r="Q556" s="1">
        <v>-1.4590499999999999E-3</v>
      </c>
      <c r="R556" s="1">
        <v>-0.16345399999999999</v>
      </c>
      <c r="S556">
        <v>-0.149698</v>
      </c>
      <c r="T556">
        <v>0.27510499999999999</v>
      </c>
      <c r="U556">
        <v>0.27510499999999999</v>
      </c>
    </row>
    <row r="557" spans="4:21" x14ac:dyDescent="0.25">
      <c r="D557" s="9">
        <v>2.1223000000000001</v>
      </c>
      <c r="E557" s="10">
        <v>1300.31750488281</v>
      </c>
      <c r="L557">
        <v>127</v>
      </c>
      <c r="M557">
        <v>6.6723100000000004</v>
      </c>
      <c r="N557">
        <v>1300</v>
      </c>
      <c r="O557" s="1">
        <v>3.9700899999999999</v>
      </c>
      <c r="P557" s="1">
        <v>-1.45722E-3</v>
      </c>
      <c r="Q557" s="1">
        <v>-1.2491799999999999E-3</v>
      </c>
      <c r="R557" s="1">
        <v>-0.14951</v>
      </c>
      <c r="S557">
        <v>-0.128166</v>
      </c>
      <c r="T557">
        <v>0.42687999999999998</v>
      </c>
      <c r="U557">
        <v>0.42687999999999998</v>
      </c>
    </row>
    <row r="558" spans="4:21" x14ac:dyDescent="0.25">
      <c r="D558" s="9">
        <v>2.1722999999999999</v>
      </c>
      <c r="E558" s="10">
        <v>1300.31628417969</v>
      </c>
      <c r="L558">
        <v>128</v>
      </c>
      <c r="M558">
        <v>6.7223100000000002</v>
      </c>
      <c r="N558">
        <v>1300</v>
      </c>
      <c r="O558" s="1">
        <v>3.9736799999999999</v>
      </c>
      <c r="P558" s="1">
        <v>-1.2492099999999999E-3</v>
      </c>
      <c r="Q558" s="1">
        <v>-1.0661500000000001E-3</v>
      </c>
      <c r="R558" s="1">
        <v>-0.12816900000000001</v>
      </c>
      <c r="S558">
        <v>-0.109387</v>
      </c>
      <c r="T558">
        <v>0.37563600000000003</v>
      </c>
      <c r="U558">
        <v>0.37563600000000003</v>
      </c>
    </row>
    <row r="559" spans="4:21" x14ac:dyDescent="0.25">
      <c r="D559" s="9">
        <v>2.2223000000000002</v>
      </c>
      <c r="E559" s="10">
        <v>1300.31494140625</v>
      </c>
      <c r="L559">
        <v>129</v>
      </c>
      <c r="M559">
        <v>6.7723100000000001</v>
      </c>
      <c r="N559">
        <v>1300</v>
      </c>
      <c r="O559" s="1">
        <v>3.97675</v>
      </c>
      <c r="P559" s="1">
        <v>-1.0661799999999999E-3</v>
      </c>
      <c r="Q559" s="1">
        <v>-9.0443299999999995E-4</v>
      </c>
      <c r="R559" s="1">
        <v>-0.10939</v>
      </c>
      <c r="S559" s="1">
        <v>-9.2794799999999997E-2</v>
      </c>
      <c r="T559">
        <v>0.33189999999999997</v>
      </c>
      <c r="U559">
        <v>0.33189999999999997</v>
      </c>
    </row>
    <row r="560" spans="4:21" x14ac:dyDescent="0.25">
      <c r="D560" s="9">
        <v>2.2723</v>
      </c>
      <c r="E560" s="10">
        <v>1300.31372070312</v>
      </c>
      <c r="L560">
        <v>130</v>
      </c>
      <c r="M560">
        <v>6.8223099999999999</v>
      </c>
      <c r="N560">
        <v>1300</v>
      </c>
      <c r="O560" s="1">
        <v>3.9793500000000002</v>
      </c>
      <c r="P560" s="1">
        <v>-9.04457E-4</v>
      </c>
      <c r="Q560" s="1">
        <v>-7.6079299999999995E-4</v>
      </c>
      <c r="R560" s="1">
        <v>-9.2797299999999999E-2</v>
      </c>
      <c r="S560" s="1">
        <v>-7.8057299999999996E-2</v>
      </c>
      <c r="T560">
        <v>0.294798</v>
      </c>
      <c r="U560">
        <v>0.294798</v>
      </c>
    </row>
    <row r="561" spans="4:21" x14ac:dyDescent="0.25">
      <c r="D561" s="9">
        <v>2.3222999999999998</v>
      </c>
      <c r="E561" s="10">
        <v>1300.31237792969</v>
      </c>
      <c r="L561">
        <v>131</v>
      </c>
      <c r="M561">
        <v>6.8723099999999997</v>
      </c>
      <c r="N561">
        <v>1300</v>
      </c>
      <c r="O561" s="1">
        <v>3.9821399999999998</v>
      </c>
      <c r="P561" s="1">
        <v>-1.20965E-3</v>
      </c>
      <c r="Q561" s="1">
        <v>-1.01217E-3</v>
      </c>
      <c r="R561" s="1">
        <v>-0.12411</v>
      </c>
      <c r="S561">
        <v>-0.103849</v>
      </c>
      <c r="T561">
        <v>0.405225</v>
      </c>
      <c r="U561">
        <v>0.405225</v>
      </c>
    </row>
    <row r="562" spans="4:21" x14ac:dyDescent="0.25">
      <c r="D562" s="9">
        <v>2.3723000000000001</v>
      </c>
      <c r="E562" s="10">
        <v>1300.31115722656</v>
      </c>
      <c r="L562">
        <v>132</v>
      </c>
      <c r="M562">
        <v>6.9223100000000004</v>
      </c>
      <c r="N562">
        <v>1300</v>
      </c>
      <c r="O562" s="1">
        <v>3.9850599999999998</v>
      </c>
      <c r="P562" s="1">
        <v>-1.0121900000000001E-3</v>
      </c>
      <c r="Q562" s="1">
        <v>-8.4694600000000001E-4</v>
      </c>
      <c r="R562" s="1">
        <v>-0.103851</v>
      </c>
      <c r="S562" s="1">
        <v>-8.6896600000000004E-2</v>
      </c>
      <c r="T562">
        <v>0.33907999999999999</v>
      </c>
      <c r="U562">
        <v>0.33907999999999999</v>
      </c>
    </row>
    <row r="563" spans="4:21" x14ac:dyDescent="0.25">
      <c r="D563" s="9">
        <v>2.4222999999999999</v>
      </c>
      <c r="E563" s="10">
        <v>1300.30993652344</v>
      </c>
      <c r="L563">
        <v>133</v>
      </c>
      <c r="M563">
        <v>6.9723100000000002</v>
      </c>
      <c r="N563">
        <v>1300</v>
      </c>
      <c r="O563" s="1">
        <v>3.9874999999999998</v>
      </c>
      <c r="P563" s="1">
        <v>-8.4696299999999995E-4</v>
      </c>
      <c r="Q563" s="1">
        <v>-7.0869200000000002E-4</v>
      </c>
      <c r="R563" s="1">
        <v>-8.6898400000000001E-2</v>
      </c>
      <c r="S563" s="1">
        <v>-7.2711799999999993E-2</v>
      </c>
      <c r="T563">
        <v>0.28373199999999998</v>
      </c>
      <c r="U563">
        <v>0.28373199999999998</v>
      </c>
    </row>
    <row r="564" spans="4:21" x14ac:dyDescent="0.25">
      <c r="D564" s="9">
        <v>2.4723000000000002</v>
      </c>
      <c r="E564" s="10">
        <v>1300.30859375</v>
      </c>
      <c r="L564">
        <v>134</v>
      </c>
      <c r="M564">
        <v>7.0223100000000001</v>
      </c>
      <c r="N564">
        <v>1300</v>
      </c>
      <c r="O564" s="1">
        <v>3.9895399999999999</v>
      </c>
      <c r="P564" s="1">
        <v>-7.0870799999999995E-4</v>
      </c>
      <c r="Q564" s="1">
        <v>-5.93007E-4</v>
      </c>
      <c r="R564" s="1">
        <v>-7.2713399999999997E-2</v>
      </c>
      <c r="S564" s="1">
        <v>-6.0842500000000001E-2</v>
      </c>
      <c r="T564">
        <v>0.23741799999999999</v>
      </c>
      <c r="U564">
        <v>0.23741799999999999</v>
      </c>
    </row>
    <row r="565" spans="4:21" x14ac:dyDescent="0.25">
      <c r="D565" s="9">
        <v>2.5223</v>
      </c>
      <c r="E565" s="10">
        <v>1300.30737304688</v>
      </c>
      <c r="L565">
        <v>135</v>
      </c>
      <c r="M565">
        <v>7.0723099999999999</v>
      </c>
      <c r="N565">
        <v>1300</v>
      </c>
      <c r="O565" s="1">
        <v>3.99125</v>
      </c>
      <c r="P565" s="1">
        <v>-5.93021E-4</v>
      </c>
      <c r="Q565" s="1">
        <v>-4.9620600000000001E-4</v>
      </c>
      <c r="R565" s="1">
        <v>-6.0844000000000002E-2</v>
      </c>
      <c r="S565" s="1">
        <v>-5.0910700000000003E-2</v>
      </c>
      <c r="T565">
        <v>0.19866400000000001</v>
      </c>
      <c r="U565">
        <v>0.19866400000000001</v>
      </c>
    </row>
    <row r="566" spans="4:21" x14ac:dyDescent="0.25">
      <c r="D566" s="9">
        <v>2.5722999999999998</v>
      </c>
      <c r="E566" s="10">
        <v>1300.30615234375</v>
      </c>
      <c r="L566">
        <v>136</v>
      </c>
      <c r="M566">
        <v>7.1223099999999997</v>
      </c>
      <c r="N566">
        <v>1300</v>
      </c>
      <c r="O566" s="1">
        <v>3.9926699999999999</v>
      </c>
      <c r="P566" s="1">
        <v>-4.9621799999999998E-4</v>
      </c>
      <c r="Q566" s="1">
        <v>-4.15206E-4</v>
      </c>
      <c r="R566" s="1">
        <v>-5.0911999999999999E-2</v>
      </c>
      <c r="S566" s="1">
        <v>-4.2600199999999998E-2</v>
      </c>
      <c r="T566">
        <v>0.16623599999999999</v>
      </c>
      <c r="U566">
        <v>0.16623599999999999</v>
      </c>
    </row>
    <row r="567" spans="4:21" x14ac:dyDescent="0.25">
      <c r="D567" s="9">
        <v>2.6223000000000001</v>
      </c>
      <c r="E567" s="10">
        <v>1300.30480957031</v>
      </c>
      <c r="L567">
        <v>137</v>
      </c>
      <c r="M567">
        <v>7.1723100000000004</v>
      </c>
      <c r="N567">
        <v>1300</v>
      </c>
      <c r="O567" s="1">
        <v>3.9938699999999998</v>
      </c>
      <c r="P567" s="1">
        <v>-4.1521700000000001E-4</v>
      </c>
      <c r="Q567" s="1">
        <v>-3.4742900000000001E-4</v>
      </c>
      <c r="R567" s="1">
        <v>-4.2601300000000002E-2</v>
      </c>
      <c r="S567" s="1">
        <v>-3.5646200000000003E-2</v>
      </c>
      <c r="T567">
        <v>0.139102</v>
      </c>
      <c r="U567">
        <v>0.139102</v>
      </c>
    </row>
    <row r="568" spans="4:21" x14ac:dyDescent="0.25">
      <c r="D568" s="9">
        <v>2.6722999999999999</v>
      </c>
      <c r="E568" s="10">
        <v>1300.30358886719</v>
      </c>
      <c r="L568">
        <v>138</v>
      </c>
      <c r="M568">
        <v>7.2223100000000002</v>
      </c>
      <c r="N568">
        <v>1300</v>
      </c>
      <c r="O568" s="1">
        <v>3.9948700000000001</v>
      </c>
      <c r="P568" s="1">
        <v>-3.4743900000000001E-4</v>
      </c>
      <c r="Q568" s="1">
        <v>-2.90716E-4</v>
      </c>
      <c r="R568" s="1">
        <v>-3.5647199999999997E-2</v>
      </c>
      <c r="S568" s="1">
        <v>-2.98274E-2</v>
      </c>
      <c r="T568">
        <v>0.116396</v>
      </c>
      <c r="U568">
        <v>0.116396</v>
      </c>
    </row>
    <row r="569" spans="4:21" x14ac:dyDescent="0.25">
      <c r="D569" s="9">
        <v>2.7223000000000002</v>
      </c>
      <c r="E569" s="10">
        <v>1300.30236816406</v>
      </c>
      <c r="L569">
        <v>139</v>
      </c>
      <c r="M569">
        <v>7.2723100000000001</v>
      </c>
      <c r="N569">
        <v>1300</v>
      </c>
      <c r="O569" s="1">
        <v>3.9957099999999999</v>
      </c>
      <c r="P569" s="1">
        <v>-2.9072400000000002E-4</v>
      </c>
      <c r="Q569" s="1">
        <v>-2.4326E-4</v>
      </c>
      <c r="R569" s="1">
        <v>-2.9828299999999999E-2</v>
      </c>
      <c r="S569" s="1">
        <v>-2.4958500000000002E-2</v>
      </c>
      <c r="T569" s="1">
        <v>9.73971E-2</v>
      </c>
      <c r="U569" s="1">
        <v>9.73971E-2</v>
      </c>
    </row>
    <row r="570" spans="4:21" x14ac:dyDescent="0.25">
      <c r="D570" s="9">
        <v>2.7723</v>
      </c>
      <c r="E570" s="10">
        <v>1300.30102539062</v>
      </c>
      <c r="L570">
        <v>140</v>
      </c>
      <c r="M570">
        <v>7.3223099999999999</v>
      </c>
      <c r="N570">
        <v>1300</v>
      </c>
      <c r="O570" s="1">
        <v>3.99641</v>
      </c>
      <c r="P570" s="1">
        <v>-2.43267E-4</v>
      </c>
      <c r="Q570" s="1">
        <v>-2.03551E-4</v>
      </c>
      <c r="R570" s="1">
        <v>-2.4959200000000001E-2</v>
      </c>
      <c r="S570" s="1">
        <v>-2.0884300000000001E-2</v>
      </c>
      <c r="T570" s="1">
        <v>8.1499100000000005E-2</v>
      </c>
      <c r="U570" s="1">
        <v>8.1499100000000005E-2</v>
      </c>
    </row>
    <row r="571" spans="4:21" x14ac:dyDescent="0.25">
      <c r="D571" s="9">
        <v>2.8222999999999998</v>
      </c>
      <c r="E571" s="10">
        <v>1300.2998046875</v>
      </c>
      <c r="L571">
        <v>141</v>
      </c>
      <c r="M571">
        <v>7.3723099999999997</v>
      </c>
      <c r="N571">
        <v>1300</v>
      </c>
      <c r="O571" s="1">
        <v>3.9969899999999998</v>
      </c>
      <c r="P571" s="1">
        <v>-2.0355699999999999E-4</v>
      </c>
      <c r="Q571" s="1">
        <v>-1.70323E-4</v>
      </c>
      <c r="R571" s="1">
        <v>-2.0885000000000001E-2</v>
      </c>
      <c r="S571" s="1">
        <v>-1.74752E-2</v>
      </c>
      <c r="T571" s="1">
        <v>6.8196099999999996E-2</v>
      </c>
      <c r="U571" s="1">
        <v>6.8196099999999996E-2</v>
      </c>
    </row>
    <row r="572" spans="4:21" x14ac:dyDescent="0.25">
      <c r="D572" s="9">
        <v>2.8723000000000001</v>
      </c>
      <c r="E572" s="10">
        <v>1300.29858398438</v>
      </c>
      <c r="L572">
        <v>142</v>
      </c>
      <c r="M572">
        <v>7.4223100000000004</v>
      </c>
      <c r="N572">
        <v>1300</v>
      </c>
      <c r="O572" s="1">
        <v>3.99749</v>
      </c>
      <c r="P572" s="1">
        <v>-1.7032899999999999E-4</v>
      </c>
      <c r="Q572" s="1">
        <v>-1.4252000000000001E-4</v>
      </c>
      <c r="R572" s="1">
        <v>-1.74758E-2</v>
      </c>
      <c r="S572" s="1">
        <v>-1.4622599999999999E-2</v>
      </c>
      <c r="T572" s="1">
        <v>5.70646E-2</v>
      </c>
      <c r="U572" s="1">
        <v>5.70646E-2</v>
      </c>
    </row>
    <row r="573" spans="4:21" x14ac:dyDescent="0.25">
      <c r="D573" s="9">
        <v>2.9222999999999999</v>
      </c>
      <c r="E573" s="10">
        <v>1300.29724121094</v>
      </c>
      <c r="L573">
        <v>143</v>
      </c>
      <c r="M573">
        <v>7.4723100000000002</v>
      </c>
      <c r="N573">
        <v>1300</v>
      </c>
      <c r="O573" s="1">
        <v>3.9979</v>
      </c>
      <c r="P573" s="1">
        <v>-1.4252500000000001E-4</v>
      </c>
      <c r="Q573" s="1">
        <v>-1.19255E-4</v>
      </c>
      <c r="R573" s="1">
        <v>-1.46231E-2</v>
      </c>
      <c r="S573" s="1">
        <v>-1.2235599999999999E-2</v>
      </c>
      <c r="T573" s="1">
        <v>4.7750000000000001E-2</v>
      </c>
      <c r="U573" s="1">
        <v>4.7750000000000001E-2</v>
      </c>
    </row>
    <row r="574" spans="4:21" x14ac:dyDescent="0.25">
      <c r="D574" s="9">
        <v>2.9723000000000002</v>
      </c>
      <c r="E574" s="10">
        <v>1300.29602050781</v>
      </c>
      <c r="L574">
        <v>144</v>
      </c>
      <c r="M574">
        <v>7.5223100000000001</v>
      </c>
      <c r="N574">
        <v>1300</v>
      </c>
      <c r="O574" s="1">
        <v>3.99824</v>
      </c>
      <c r="P574" s="1">
        <v>-1.1926000000000001E-4</v>
      </c>
      <c r="Q574" s="1">
        <v>-9.9788499999999995E-5</v>
      </c>
      <c r="R574" s="1">
        <v>-1.22361E-2</v>
      </c>
      <c r="S574" s="1">
        <v>-1.0238300000000001E-2</v>
      </c>
      <c r="T574" s="1">
        <v>3.9955900000000003E-2</v>
      </c>
      <c r="U574" s="1">
        <v>3.9955900000000003E-2</v>
      </c>
    </row>
    <row r="575" spans="4:21" x14ac:dyDescent="0.25">
      <c r="D575" s="9">
        <v>3.0223</v>
      </c>
      <c r="E575" s="10">
        <v>1300.29467773438</v>
      </c>
      <c r="L575">
        <v>145</v>
      </c>
      <c r="M575">
        <v>7.5723099999999999</v>
      </c>
      <c r="N575">
        <v>1300</v>
      </c>
      <c r="O575" s="1">
        <v>3.9985300000000001</v>
      </c>
      <c r="P575" s="1">
        <v>-9.9792599999999997E-5</v>
      </c>
      <c r="Q575" s="1">
        <v>-8.3499199999999995E-5</v>
      </c>
      <c r="R575" s="1">
        <v>-1.02387E-2</v>
      </c>
      <c r="S575" s="1">
        <v>-8.5670199999999998E-3</v>
      </c>
      <c r="T575" s="1">
        <v>3.3433999999999998E-2</v>
      </c>
      <c r="U575" s="1">
        <v>3.3433999999999998E-2</v>
      </c>
    </row>
    <row r="576" spans="4:21" x14ac:dyDescent="0.25">
      <c r="D576" s="9">
        <v>3.0722999999999998</v>
      </c>
      <c r="E576" s="10">
        <v>1300.29345703125</v>
      </c>
      <c r="L576">
        <v>146</v>
      </c>
      <c r="M576">
        <v>7.6223099999999997</v>
      </c>
      <c r="N576">
        <v>1300</v>
      </c>
      <c r="O576" s="1">
        <v>3.9987699999999999</v>
      </c>
      <c r="P576" s="1">
        <v>-8.3502800000000003E-5</v>
      </c>
      <c r="Q576" s="1">
        <v>-6.9869000000000005E-5</v>
      </c>
      <c r="R576" s="1">
        <v>-8.5673899999999994E-3</v>
      </c>
      <c r="S576" s="1">
        <v>-7.16856E-3</v>
      </c>
      <c r="T576" s="1">
        <v>2.7976600000000001E-2</v>
      </c>
      <c r="U576" s="1">
        <v>2.7976600000000001E-2</v>
      </c>
    </row>
    <row r="577" spans="4:21" x14ac:dyDescent="0.25">
      <c r="D577" s="9">
        <v>3.1223000000000001</v>
      </c>
      <c r="E577" s="10">
        <v>1300.29223632812</v>
      </c>
      <c r="L577">
        <v>147</v>
      </c>
      <c r="M577">
        <v>7.6723100000000004</v>
      </c>
      <c r="N577">
        <v>1300</v>
      </c>
      <c r="O577" s="1">
        <v>3.9989699999999999</v>
      </c>
      <c r="P577" s="1">
        <v>-6.9872100000000005E-5</v>
      </c>
      <c r="Q577" s="1">
        <v>-5.8463700000000001E-5</v>
      </c>
      <c r="R577" s="1">
        <v>-7.1688799999999999E-3</v>
      </c>
      <c r="S577" s="1">
        <v>-5.9983800000000002E-3</v>
      </c>
      <c r="T577" s="1">
        <v>2.34101E-2</v>
      </c>
      <c r="U577" s="1">
        <v>2.34101E-2</v>
      </c>
    </row>
    <row r="578" spans="4:21" x14ac:dyDescent="0.25">
      <c r="D578" s="9">
        <v>3.1722999999999999</v>
      </c>
      <c r="E578" s="10">
        <v>1300.29089355469</v>
      </c>
      <c r="L578">
        <v>148</v>
      </c>
      <c r="M578">
        <v>7.7223100000000002</v>
      </c>
      <c r="N578">
        <v>1300</v>
      </c>
      <c r="O578" s="1">
        <v>3.9991400000000001</v>
      </c>
      <c r="P578" s="1">
        <v>-5.84665E-5</v>
      </c>
      <c r="Q578" s="1">
        <v>-4.89202E-5</v>
      </c>
      <c r="R578" s="1">
        <v>-5.9986600000000003E-3</v>
      </c>
      <c r="S578" s="1">
        <v>-5.0192099999999996E-3</v>
      </c>
      <c r="T578" s="1">
        <v>1.9588899999999999E-2</v>
      </c>
      <c r="U578" s="1">
        <v>1.9588899999999999E-2</v>
      </c>
    </row>
    <row r="579" spans="4:21" x14ac:dyDescent="0.25">
      <c r="D579" s="9">
        <v>3.2223000000000002</v>
      </c>
      <c r="E579" s="10">
        <v>1300.28955078125</v>
      </c>
      <c r="L579">
        <v>149</v>
      </c>
      <c r="M579">
        <v>7.7723100000000001</v>
      </c>
      <c r="N579">
        <v>1300</v>
      </c>
      <c r="O579" s="1">
        <v>3.9992800000000002</v>
      </c>
      <c r="P579" s="1">
        <v>-4.8922599999999998E-5</v>
      </c>
      <c r="Q579" s="1">
        <v>-4.0934599999999999E-5</v>
      </c>
      <c r="R579" s="1">
        <v>-5.0194599999999999E-3</v>
      </c>
      <c r="S579" s="1">
        <v>-4.1998900000000004E-3</v>
      </c>
      <c r="T579" s="1">
        <v>1.63915E-2</v>
      </c>
      <c r="U579" s="1">
        <v>1.63915E-2</v>
      </c>
    </row>
    <row r="580" spans="4:21" x14ac:dyDescent="0.25">
      <c r="D580" s="9">
        <v>3.2723</v>
      </c>
      <c r="E580" s="10">
        <v>1300.28820800781</v>
      </c>
      <c r="L580">
        <v>150</v>
      </c>
      <c r="M580">
        <v>7.8223099999999999</v>
      </c>
      <c r="N580">
        <v>1300</v>
      </c>
      <c r="O580" s="1">
        <v>3.9994000000000001</v>
      </c>
      <c r="P580" s="1">
        <v>-4.0936699999999997E-5</v>
      </c>
      <c r="Q580" s="1">
        <v>-3.4252499999999998E-5</v>
      </c>
      <c r="R580" s="1">
        <v>-4.2001E-3</v>
      </c>
      <c r="S580" s="1">
        <v>-3.5143000000000001E-3</v>
      </c>
      <c r="T580" s="1">
        <v>1.3716000000000001E-2</v>
      </c>
      <c r="U580" s="1">
        <v>1.3716000000000001E-2</v>
      </c>
    </row>
    <row r="581" spans="4:21" x14ac:dyDescent="0.25">
      <c r="D581" s="9">
        <v>3.3222999999999998</v>
      </c>
      <c r="E581" s="10">
        <v>1300.28698730469</v>
      </c>
      <c r="L581">
        <v>151</v>
      </c>
      <c r="M581">
        <v>7.8723099999999997</v>
      </c>
      <c r="N581">
        <v>1300</v>
      </c>
      <c r="O581" s="1">
        <v>3.9994900000000002</v>
      </c>
      <c r="P581" s="1">
        <v>-3.4254300000000002E-5</v>
      </c>
      <c r="Q581" s="1">
        <v>-2.8661199999999999E-5</v>
      </c>
      <c r="R581" s="1">
        <v>-3.5144899999999999E-3</v>
      </c>
      <c r="S581" s="1">
        <v>-2.94064E-3</v>
      </c>
      <c r="T581" s="1">
        <v>1.14772E-2</v>
      </c>
      <c r="U581" s="1">
        <v>1.14772E-2</v>
      </c>
    </row>
    <row r="582" spans="4:21" x14ac:dyDescent="0.25">
      <c r="D582" s="9">
        <v>3.3723000000000001</v>
      </c>
      <c r="E582" s="10">
        <v>1300.28564453125</v>
      </c>
      <c r="L582">
        <v>152</v>
      </c>
      <c r="M582">
        <v>7.9223100000000004</v>
      </c>
      <c r="N582">
        <v>1300</v>
      </c>
      <c r="O582" s="1">
        <v>3.9995799999999999</v>
      </c>
      <c r="P582" s="1">
        <v>-2.8662799999999999E-5</v>
      </c>
      <c r="Q582" s="1">
        <v>-2.39826E-5</v>
      </c>
      <c r="R582" s="1">
        <v>-2.9407999999999999E-3</v>
      </c>
      <c r="S582" s="1">
        <v>-2.4606099999999998E-3</v>
      </c>
      <c r="T582" s="1">
        <v>9.6037899999999992E-3</v>
      </c>
      <c r="U582" s="1">
        <v>9.6037899999999992E-3</v>
      </c>
    </row>
    <row r="583" spans="4:21" x14ac:dyDescent="0.25">
      <c r="D583" s="9">
        <v>3.4222999999999999</v>
      </c>
      <c r="E583" s="10">
        <v>1300.28430175781</v>
      </c>
      <c r="L583">
        <v>153</v>
      </c>
      <c r="M583">
        <v>7.9723100000000002</v>
      </c>
      <c r="N583">
        <v>1300</v>
      </c>
      <c r="O583" s="1">
        <v>3.9996499999999999</v>
      </c>
      <c r="P583" s="1">
        <v>-2.3983999999999999E-5</v>
      </c>
      <c r="Q583" s="1">
        <v>-2.0067700000000001E-5</v>
      </c>
      <c r="R583" s="1">
        <v>-2.4607499999999998E-3</v>
      </c>
      <c r="S583" s="1">
        <v>-2.05894E-3</v>
      </c>
      <c r="T583" s="1">
        <v>8.0362000000000003E-3</v>
      </c>
      <c r="U583" s="1">
        <v>8.0362000000000003E-3</v>
      </c>
    </row>
    <row r="584" spans="4:21" x14ac:dyDescent="0.25">
      <c r="D584" s="9">
        <v>3.4723000000000002</v>
      </c>
      <c r="E584" s="10">
        <v>1300.28295898438</v>
      </c>
      <c r="L584">
        <v>154</v>
      </c>
      <c r="M584">
        <v>8.0223099999999992</v>
      </c>
      <c r="N584">
        <v>1300</v>
      </c>
      <c r="O584" s="1">
        <v>3.9996999999999998</v>
      </c>
      <c r="P584" s="1">
        <v>-2.00689E-5</v>
      </c>
      <c r="Q584" s="1">
        <v>-1.6791900000000001E-5</v>
      </c>
      <c r="R584" s="1">
        <v>-2.0590700000000001E-3</v>
      </c>
      <c r="S584" s="1">
        <v>-1.7228499999999999E-3</v>
      </c>
      <c r="T584" s="1">
        <v>6.7244899999999996E-3</v>
      </c>
      <c r="U584" s="1">
        <v>6.7244899999999996E-3</v>
      </c>
    </row>
    <row r="585" spans="4:21" x14ac:dyDescent="0.25">
      <c r="D585" s="9">
        <v>3.5223</v>
      </c>
      <c r="E585" s="10">
        <v>1300.28161621094</v>
      </c>
      <c r="L585">
        <v>155</v>
      </c>
      <c r="M585">
        <v>8.0723099999999999</v>
      </c>
      <c r="N585">
        <v>1300</v>
      </c>
      <c r="O585" s="1">
        <v>3.9997500000000001</v>
      </c>
      <c r="P585" s="1">
        <v>-1.67929E-5</v>
      </c>
      <c r="Q585" s="1">
        <v>-1.4050799999999999E-5</v>
      </c>
      <c r="R585" s="1">
        <v>-1.72295E-3</v>
      </c>
      <c r="S585" s="1">
        <v>-1.4416100000000001E-3</v>
      </c>
      <c r="T585" s="1">
        <v>5.6268899999999998E-3</v>
      </c>
      <c r="U585" s="1">
        <v>5.6268899999999998E-3</v>
      </c>
    </row>
    <row r="586" spans="4:21" x14ac:dyDescent="0.25">
      <c r="D586" s="9">
        <v>3.5722999999999998</v>
      </c>
      <c r="E586" s="10">
        <v>1300.2802734375</v>
      </c>
      <c r="L586">
        <v>156</v>
      </c>
      <c r="M586">
        <v>8.1223100000000006</v>
      </c>
      <c r="N586">
        <v>1300</v>
      </c>
      <c r="O586" s="1">
        <v>3.99979</v>
      </c>
      <c r="P586" s="1">
        <v>-1.40517E-5</v>
      </c>
      <c r="Q586" s="1">
        <v>-1.17571E-5</v>
      </c>
      <c r="R586" s="1">
        <v>-1.4417E-3</v>
      </c>
      <c r="S586" s="1">
        <v>-1.2062799999999999E-3</v>
      </c>
      <c r="T586" s="1">
        <v>4.7084400000000004E-3</v>
      </c>
      <c r="U586" s="1">
        <v>4.7084400000000004E-3</v>
      </c>
    </row>
    <row r="587" spans="4:21" x14ac:dyDescent="0.25">
      <c r="D587" s="9">
        <v>3.6223000000000001</v>
      </c>
      <c r="E587" s="10">
        <v>1300.27880859375</v>
      </c>
      <c r="L587">
        <v>157</v>
      </c>
      <c r="M587">
        <v>8.1723099999999995</v>
      </c>
      <c r="N587">
        <v>1300</v>
      </c>
      <c r="O587" s="1">
        <v>3.9998300000000002</v>
      </c>
      <c r="P587" s="1">
        <v>-1.17579E-5</v>
      </c>
      <c r="Q587" s="1">
        <v>-9.8378999999999994E-6</v>
      </c>
      <c r="R587" s="1">
        <v>-1.2063600000000001E-3</v>
      </c>
      <c r="S587" s="1">
        <v>-1.0093700000000001E-3</v>
      </c>
      <c r="T587" s="1">
        <v>3.9399200000000004E-3</v>
      </c>
      <c r="U587" s="1">
        <v>3.9399200000000004E-3</v>
      </c>
    </row>
    <row r="588" spans="4:21" x14ac:dyDescent="0.25">
      <c r="D588" s="9">
        <v>3.6722999999999999</v>
      </c>
      <c r="E588" s="10">
        <v>1300.27746582031</v>
      </c>
      <c r="L588">
        <v>158</v>
      </c>
      <c r="M588">
        <v>8.2223100000000002</v>
      </c>
      <c r="N588">
        <v>1300</v>
      </c>
      <c r="O588" s="1">
        <v>3.9998499999999999</v>
      </c>
      <c r="P588" s="1">
        <v>-9.8385999999999993E-6</v>
      </c>
      <c r="Q588" s="1">
        <v>-8.23195E-6</v>
      </c>
      <c r="R588" s="1">
        <v>-1.0094399999999999E-3</v>
      </c>
      <c r="S588" s="1">
        <v>-8.4459800000000001E-4</v>
      </c>
      <c r="T588" s="1">
        <v>3.2968300000000002E-3</v>
      </c>
      <c r="U588" s="1">
        <v>3.2968300000000002E-3</v>
      </c>
    </row>
    <row r="589" spans="4:21" x14ac:dyDescent="0.25">
      <c r="D589" s="9">
        <v>3.7223000000000002</v>
      </c>
      <c r="E589" s="10">
        <v>1300.27612304688</v>
      </c>
      <c r="L589">
        <v>159</v>
      </c>
      <c r="M589">
        <v>8.2723099999999992</v>
      </c>
      <c r="N589">
        <v>1300</v>
      </c>
      <c r="O589" s="1">
        <v>3.9998800000000001</v>
      </c>
      <c r="P589" s="1">
        <v>-8.2325600000000003E-6</v>
      </c>
      <c r="Q589" s="1">
        <v>-6.8881500000000003E-6</v>
      </c>
      <c r="R589" s="1">
        <v>-8.4466000000000001E-4</v>
      </c>
      <c r="S589" s="1">
        <v>-7.0672400000000005E-4</v>
      </c>
      <c r="T589" s="1">
        <v>2.7587200000000001E-3</v>
      </c>
      <c r="U589" s="1">
        <v>2.7587200000000001E-3</v>
      </c>
    </row>
    <row r="590" spans="4:21" x14ac:dyDescent="0.25">
      <c r="D590" s="9">
        <v>3.7723</v>
      </c>
      <c r="E590" s="10">
        <v>1300.27465820312</v>
      </c>
      <c r="L590">
        <v>160</v>
      </c>
      <c r="M590">
        <v>8.3223099999999999</v>
      </c>
      <c r="N590">
        <v>1300</v>
      </c>
      <c r="O590" s="1">
        <v>3.9998999999999998</v>
      </c>
      <c r="P590" s="1">
        <v>-6.8886700000000002E-6</v>
      </c>
      <c r="Q590" s="1">
        <v>-5.7637000000000004E-6</v>
      </c>
      <c r="R590" s="1">
        <v>-7.0677800000000003E-4</v>
      </c>
      <c r="S590" s="1">
        <v>-5.9135600000000002E-4</v>
      </c>
      <c r="T590" s="1">
        <v>2.3084400000000001E-3</v>
      </c>
      <c r="U590" s="1">
        <v>2.3084400000000001E-3</v>
      </c>
    </row>
    <row r="591" spans="4:21" x14ac:dyDescent="0.25">
      <c r="D591" s="9">
        <v>3.8222999999999998</v>
      </c>
      <c r="E591" s="10">
        <v>1300.27331542969</v>
      </c>
      <c r="L591">
        <v>161</v>
      </c>
      <c r="M591">
        <v>8.3723100000000006</v>
      </c>
      <c r="N591">
        <v>1300</v>
      </c>
      <c r="O591" s="1">
        <v>3.9999099999999999</v>
      </c>
      <c r="P591" s="1">
        <v>-5.7641600000000004E-6</v>
      </c>
      <c r="Q591" s="1">
        <v>-4.8227999999999998E-6</v>
      </c>
      <c r="R591" s="1">
        <v>-5.9140199999999999E-4</v>
      </c>
      <c r="S591" s="1">
        <v>-4.9481899999999997E-4</v>
      </c>
      <c r="T591" s="1">
        <v>1.93166E-3</v>
      </c>
      <c r="U591" s="1">
        <v>1.93166E-3</v>
      </c>
    </row>
    <row r="592" spans="4:21" x14ac:dyDescent="0.25">
      <c r="D592" s="9">
        <v>3.8722999999999899</v>
      </c>
      <c r="E592" s="10">
        <v>1300.27185058594</v>
      </c>
      <c r="L592">
        <v>162</v>
      </c>
      <c r="M592">
        <v>8.4223099999999995</v>
      </c>
      <c r="N592">
        <v>1300</v>
      </c>
      <c r="O592" s="1">
        <v>3.99993</v>
      </c>
      <c r="P592" s="1">
        <v>-4.82319E-6</v>
      </c>
      <c r="Q592" s="1">
        <v>-4.03548E-6</v>
      </c>
      <c r="R592" s="1">
        <v>-4.9485999999999996E-4</v>
      </c>
      <c r="S592" s="1">
        <v>-4.1404000000000001E-4</v>
      </c>
      <c r="T592" s="1">
        <v>1.6163900000000001E-3</v>
      </c>
      <c r="U592" s="1">
        <v>1.6163900000000001E-3</v>
      </c>
    </row>
    <row r="593" spans="4:21" x14ac:dyDescent="0.25">
      <c r="D593" s="9">
        <v>3.9222999999999901</v>
      </c>
      <c r="E593" s="10">
        <v>1300.27038574219</v>
      </c>
      <c r="L593">
        <v>163</v>
      </c>
      <c r="M593">
        <v>8.4723100000000002</v>
      </c>
      <c r="N593">
        <v>1300</v>
      </c>
      <c r="O593" s="1">
        <v>3.9999400000000001</v>
      </c>
      <c r="P593" s="1">
        <v>-4.0358200000000001E-6</v>
      </c>
      <c r="Q593" s="1">
        <v>-3.3766699999999998E-6</v>
      </c>
      <c r="R593" s="1">
        <v>-4.1407500000000002E-4</v>
      </c>
      <c r="S593" s="1">
        <v>-3.4644599999999998E-4</v>
      </c>
      <c r="T593" s="1">
        <v>1.3525799999999999E-3</v>
      </c>
      <c r="U593" s="1">
        <v>1.3525799999999999E-3</v>
      </c>
    </row>
    <row r="594" spans="4:21" x14ac:dyDescent="0.25">
      <c r="D594" s="9">
        <v>3.97229999999999</v>
      </c>
      <c r="E594" s="10">
        <v>1300.26892089844</v>
      </c>
      <c r="L594">
        <v>164</v>
      </c>
      <c r="M594">
        <v>8.5223099999999992</v>
      </c>
      <c r="N594">
        <v>1300</v>
      </c>
      <c r="O594" s="1">
        <v>3.9999500000000001</v>
      </c>
      <c r="P594" s="1">
        <v>-3.3769600000000002E-6</v>
      </c>
      <c r="Q594" s="1">
        <v>-2.8253899999999998E-6</v>
      </c>
      <c r="R594" s="1">
        <v>-3.4647600000000002E-4</v>
      </c>
      <c r="S594" s="1">
        <v>-2.8988499999999998E-4</v>
      </c>
      <c r="T594" s="1">
        <v>1.1318299999999999E-3</v>
      </c>
      <c r="U594" s="1">
        <v>1.1318299999999999E-3</v>
      </c>
    </row>
    <row r="595" spans="4:21" x14ac:dyDescent="0.25">
      <c r="D595" s="9">
        <v>4.0222999999999898</v>
      </c>
      <c r="E595" s="10">
        <v>1300.26745605469</v>
      </c>
      <c r="L595">
        <v>165</v>
      </c>
      <c r="M595">
        <v>8.5723199999999995</v>
      </c>
      <c r="N595">
        <v>1300</v>
      </c>
      <c r="O595" s="1">
        <v>3.9999600000000002</v>
      </c>
      <c r="P595" s="1">
        <v>-2.8256399999999999E-6</v>
      </c>
      <c r="Q595" s="1">
        <v>-2.3640799999999998E-6</v>
      </c>
      <c r="R595" s="1">
        <v>-2.8991100000000001E-4</v>
      </c>
      <c r="S595" s="1">
        <v>-2.4255500000000001E-4</v>
      </c>
      <c r="T595" s="1">
        <v>9.4712300000000002E-4</v>
      </c>
      <c r="U595" s="1">
        <v>9.4712300000000002E-4</v>
      </c>
    </row>
    <row r="596" spans="4:21" x14ac:dyDescent="0.25">
      <c r="D596" s="9">
        <v>4.0722999999999896</v>
      </c>
      <c r="E596" s="10">
        <v>1300.26599121094</v>
      </c>
      <c r="L596">
        <v>166</v>
      </c>
      <c r="M596">
        <v>8.6223100000000006</v>
      </c>
      <c r="N596">
        <v>1300</v>
      </c>
      <c r="O596" s="1">
        <v>3.9999699999999998</v>
      </c>
      <c r="P596" s="1">
        <v>-2.3643E-6</v>
      </c>
      <c r="Q596" s="1">
        <v>-1.9780599999999999E-6</v>
      </c>
      <c r="R596" s="1">
        <v>-2.4257700000000001E-4</v>
      </c>
      <c r="S596" s="1">
        <v>-2.0294900000000001E-4</v>
      </c>
      <c r="T596" s="1">
        <v>7.9256900000000002E-4</v>
      </c>
      <c r="U596" s="1">
        <v>7.9256900000000002E-4</v>
      </c>
    </row>
    <row r="597" spans="4:21" x14ac:dyDescent="0.25">
      <c r="D597" s="9">
        <v>4.1222999999999903</v>
      </c>
      <c r="E597" s="10">
        <v>1300.26452636719</v>
      </c>
      <c r="L597">
        <v>167</v>
      </c>
      <c r="M597">
        <v>8.6723199999999991</v>
      </c>
      <c r="N597">
        <v>1300</v>
      </c>
      <c r="O597" s="1">
        <v>3.9999699999999998</v>
      </c>
      <c r="P597" s="1">
        <v>-1.9782500000000001E-6</v>
      </c>
      <c r="Q597" s="1">
        <v>-1.65503E-6</v>
      </c>
      <c r="R597" s="1">
        <v>-2.0296800000000001E-4</v>
      </c>
      <c r="S597" s="1">
        <v>-1.6980599999999999E-4</v>
      </c>
      <c r="T597" s="1">
        <v>6.6324999999999999E-4</v>
      </c>
      <c r="U597" s="1">
        <v>6.6324999999999999E-4</v>
      </c>
    </row>
    <row r="598" spans="4:21" x14ac:dyDescent="0.25">
      <c r="D598" s="9">
        <v>4.1722999999999901</v>
      </c>
      <c r="E598" s="10">
        <v>1300.26306152344</v>
      </c>
      <c r="L598">
        <v>168</v>
      </c>
      <c r="M598">
        <v>8.7223100000000002</v>
      </c>
      <c r="N598">
        <v>1300</v>
      </c>
      <c r="O598" s="1">
        <v>3.9999799999999999</v>
      </c>
      <c r="P598" s="1">
        <v>-1.65519E-6</v>
      </c>
      <c r="Q598" s="1">
        <v>-1.3847000000000001E-6</v>
      </c>
      <c r="R598" s="1">
        <v>-1.69822E-4</v>
      </c>
      <c r="S598" s="1">
        <v>-1.4207E-4</v>
      </c>
      <c r="T598" s="1">
        <v>5.5504700000000003E-4</v>
      </c>
      <c r="U598" s="1">
        <v>5.5504700000000003E-4</v>
      </c>
    </row>
    <row r="599" spans="4:21" x14ac:dyDescent="0.25">
      <c r="D599" s="9">
        <v>4.22229999999999</v>
      </c>
      <c r="E599" s="10">
        <v>1300.26147460938</v>
      </c>
      <c r="L599">
        <v>169</v>
      </c>
      <c r="M599">
        <v>8.7723200000000006</v>
      </c>
      <c r="N599">
        <v>1300</v>
      </c>
      <c r="O599" s="1">
        <v>3.9999799999999999</v>
      </c>
      <c r="P599" s="1">
        <v>-1.3848399999999999E-6</v>
      </c>
      <c r="Q599" s="1">
        <v>-1.15847E-6</v>
      </c>
      <c r="R599" s="1">
        <v>-1.4208499999999999E-4</v>
      </c>
      <c r="S599" s="1">
        <v>-1.1885899999999999E-4</v>
      </c>
      <c r="T599" s="1">
        <v>4.6451700000000001E-4</v>
      </c>
      <c r="U599" s="1">
        <v>4.6451700000000001E-4</v>
      </c>
    </row>
    <row r="600" spans="4:21" x14ac:dyDescent="0.25">
      <c r="D600" s="9">
        <v>4.2722999999999898</v>
      </c>
      <c r="E600" s="10">
        <v>1300.26000976562</v>
      </c>
      <c r="L600">
        <v>170</v>
      </c>
      <c r="M600">
        <v>8.8223199999999995</v>
      </c>
      <c r="N600">
        <v>1300</v>
      </c>
      <c r="O600" s="1">
        <v>3.9999799999999999</v>
      </c>
      <c r="P600" s="1">
        <v>-1.1585899999999999E-6</v>
      </c>
      <c r="Q600" s="1">
        <v>-9.691280000000001E-7</v>
      </c>
      <c r="R600" s="1">
        <v>-1.1887099999999999E-4</v>
      </c>
      <c r="S600" s="1">
        <v>-9.94325E-5</v>
      </c>
      <c r="T600" s="1">
        <v>3.88775E-4</v>
      </c>
      <c r="U600" s="1">
        <v>3.88775E-4</v>
      </c>
    </row>
    <row r="601" spans="4:21" x14ac:dyDescent="0.25">
      <c r="D601" s="9">
        <v>4.3222999999999896</v>
      </c>
      <c r="E601" s="10">
        <v>1300.25842285156</v>
      </c>
      <c r="L601">
        <v>171</v>
      </c>
      <c r="M601">
        <v>8.8723200000000002</v>
      </c>
      <c r="N601">
        <v>1300</v>
      </c>
      <c r="O601" s="1">
        <v>3.9999899999999999</v>
      </c>
      <c r="P601" s="1">
        <v>-9.6923400000000006E-7</v>
      </c>
      <c r="Q601" s="1">
        <v>-8.1065000000000002E-7</v>
      </c>
      <c r="R601" s="1">
        <v>-9.9443400000000004E-5</v>
      </c>
      <c r="S601" s="1">
        <v>-8.3172700000000004E-5</v>
      </c>
      <c r="T601" s="1">
        <v>3.2541299999999998E-4</v>
      </c>
      <c r="U601" s="1">
        <v>3.2541299999999998E-4</v>
      </c>
    </row>
    <row r="602" spans="4:21" x14ac:dyDescent="0.25">
      <c r="D602" s="9">
        <v>4.3722999999999903</v>
      </c>
      <c r="E602" s="10">
        <v>1300.2568359375</v>
      </c>
      <c r="L602">
        <v>172</v>
      </c>
      <c r="M602">
        <v>8.9223199999999991</v>
      </c>
      <c r="N602">
        <v>1300</v>
      </c>
      <c r="O602" s="1">
        <v>3.9999899999999999</v>
      </c>
      <c r="P602" s="1">
        <v>-8.1074099999999999E-7</v>
      </c>
      <c r="Q602" s="1">
        <v>-6.77988E-7</v>
      </c>
      <c r="R602" s="1">
        <v>-8.3182000000000004E-5</v>
      </c>
      <c r="S602" s="1">
        <v>-6.9561599999999995E-5</v>
      </c>
      <c r="T602" s="1">
        <v>2.7240899999999999E-4</v>
      </c>
      <c r="U602" s="1">
        <v>2.7240899999999999E-4</v>
      </c>
    </row>
    <row r="603" spans="4:21" x14ac:dyDescent="0.25">
      <c r="D603" s="9">
        <v>4.4222999999999901</v>
      </c>
      <c r="E603" s="10">
        <v>1300.25524902344</v>
      </c>
      <c r="L603">
        <v>173</v>
      </c>
      <c r="M603">
        <v>8.9723199999999999</v>
      </c>
      <c r="N603">
        <v>1300</v>
      </c>
      <c r="O603" s="1">
        <v>3.9999899999999999</v>
      </c>
      <c r="P603" s="1">
        <v>-6.7806600000000003E-7</v>
      </c>
      <c r="Q603" s="1">
        <v>-5.6691600000000005E-7</v>
      </c>
      <c r="R603" s="1">
        <v>-6.9569599999999999E-5</v>
      </c>
      <c r="S603" s="1">
        <v>-5.8165599999999998E-5</v>
      </c>
      <c r="T603" s="1">
        <v>2.2808E-4</v>
      </c>
      <c r="U603" s="1">
        <v>2.2808E-4</v>
      </c>
    </row>
    <row r="604" spans="4:21" x14ac:dyDescent="0.25">
      <c r="D604" s="9">
        <v>4.47229999999999</v>
      </c>
      <c r="E604" s="10">
        <v>1300.25366210938</v>
      </c>
      <c r="L604">
        <v>174</v>
      </c>
      <c r="M604">
        <v>9.0223200000000006</v>
      </c>
      <c r="N604">
        <v>1300</v>
      </c>
      <c r="O604" s="1">
        <v>3.9999899999999999</v>
      </c>
      <c r="P604" s="1">
        <v>-5.6698400000000002E-7</v>
      </c>
      <c r="Q604" s="1">
        <v>-4.7389800000000003E-7</v>
      </c>
      <c r="R604" s="1">
        <v>-5.8172599999999999E-5</v>
      </c>
      <c r="S604" s="1">
        <v>-4.8621900000000003E-5</v>
      </c>
      <c r="T604" s="1">
        <v>1.9101200000000001E-4</v>
      </c>
      <c r="U604" s="1">
        <v>1.9101200000000001E-4</v>
      </c>
    </row>
    <row r="605" spans="4:21" x14ac:dyDescent="0.25">
      <c r="D605" s="9">
        <v>4.5222999999999898</v>
      </c>
      <c r="E605" s="10">
        <v>1300.25207519531</v>
      </c>
      <c r="L605">
        <v>175</v>
      </c>
      <c r="M605">
        <v>9.0723199999999995</v>
      </c>
      <c r="N605">
        <v>1300</v>
      </c>
      <c r="O605" s="1">
        <v>3.9999899999999999</v>
      </c>
      <c r="P605" s="1">
        <v>-4.7395599999999999E-7</v>
      </c>
      <c r="Q605" s="1">
        <v>-3.9597099999999999E-7</v>
      </c>
      <c r="R605" s="1">
        <v>-4.8627900000000002E-5</v>
      </c>
      <c r="S605" s="1">
        <v>-4.0626600000000002E-5</v>
      </c>
      <c r="T605" s="1">
        <v>1.6002599999999999E-4</v>
      </c>
      <c r="U605" s="1">
        <v>1.6002599999999999E-4</v>
      </c>
    </row>
    <row r="606" spans="4:21" x14ac:dyDescent="0.25">
      <c r="D606" s="9">
        <v>4.5722999999999896</v>
      </c>
      <c r="E606" s="10">
        <v>1300.25036621094</v>
      </c>
      <c r="L606">
        <v>176</v>
      </c>
      <c r="M606">
        <v>9.1223200000000002</v>
      </c>
      <c r="N606">
        <v>1300</v>
      </c>
      <c r="O606" s="1">
        <v>3.9999899999999999</v>
      </c>
      <c r="P606" s="1">
        <v>-3.96021E-7</v>
      </c>
      <c r="Q606" s="1">
        <v>-3.3065400000000002E-7</v>
      </c>
      <c r="R606" s="1">
        <v>-4.0631799999999999E-5</v>
      </c>
      <c r="S606" s="1">
        <v>-3.3925099999999998E-5</v>
      </c>
      <c r="T606" s="1">
        <v>1.34134E-4</v>
      </c>
      <c r="U606" s="1">
        <v>1.34134E-4</v>
      </c>
    </row>
    <row r="607" spans="4:21" x14ac:dyDescent="0.25">
      <c r="D607" s="9">
        <v>4.6222999999999903</v>
      </c>
      <c r="E607" s="10">
        <v>1300.24877929688</v>
      </c>
      <c r="L607">
        <v>177</v>
      </c>
      <c r="M607">
        <v>9.1723199999999991</v>
      </c>
      <c r="N607">
        <v>1300</v>
      </c>
      <c r="O607" s="1">
        <v>4</v>
      </c>
      <c r="P607" s="1">
        <v>-3.3069699999999999E-7</v>
      </c>
      <c r="Q607" s="1">
        <v>-2.7586700000000002E-7</v>
      </c>
      <c r="R607" s="1">
        <v>-3.3929500000000001E-5</v>
      </c>
      <c r="S607" s="1">
        <v>-2.8303899999999998E-5</v>
      </c>
      <c r="T607" s="1">
        <v>1.12512E-4</v>
      </c>
      <c r="U607" s="1">
        <v>1.12512E-4</v>
      </c>
    </row>
    <row r="608" spans="4:21" x14ac:dyDescent="0.25">
      <c r="D608" s="9">
        <v>4.6722999999999901</v>
      </c>
      <c r="E608" s="10">
        <v>1300.2470703125</v>
      </c>
      <c r="L608">
        <v>178</v>
      </c>
      <c r="M608">
        <v>9.2223199999999999</v>
      </c>
      <c r="N608">
        <v>1300</v>
      </c>
      <c r="O608" s="1">
        <v>4</v>
      </c>
      <c r="P608" s="1">
        <v>-2.7590399999999998E-7</v>
      </c>
      <c r="Q608" s="1">
        <v>-2.29864E-7</v>
      </c>
      <c r="R608" s="1">
        <v>-2.83077E-5</v>
      </c>
      <c r="S608" s="1">
        <v>-2.35841E-5</v>
      </c>
      <c r="T608" s="1">
        <v>9.4472899999999995E-5</v>
      </c>
      <c r="U608" s="1">
        <v>9.4472899999999995E-5</v>
      </c>
    </row>
    <row r="609" spans="4:21" x14ac:dyDescent="0.25">
      <c r="D609" s="9">
        <v>4.72229999999999</v>
      </c>
      <c r="E609" s="10">
        <v>1300.24536132812</v>
      </c>
      <c r="L609">
        <v>179</v>
      </c>
      <c r="M609">
        <v>9.2723200000000006</v>
      </c>
      <c r="N609">
        <v>1300</v>
      </c>
      <c r="O609" s="1">
        <v>4</v>
      </c>
      <c r="P609" s="1">
        <v>-2.2989600000000001E-7</v>
      </c>
      <c r="Q609" s="1">
        <v>-1.91182E-7</v>
      </c>
      <c r="R609" s="1">
        <v>-2.3587400000000001E-5</v>
      </c>
      <c r="S609" s="1">
        <v>-1.9615200000000002E-5</v>
      </c>
      <c r="T609" s="1">
        <v>7.9442600000000004E-5</v>
      </c>
      <c r="U609" s="1">
        <v>7.9442600000000004E-5</v>
      </c>
    </row>
    <row r="610" spans="4:21" x14ac:dyDescent="0.25">
      <c r="D610" s="9">
        <v>4.7722999999999898</v>
      </c>
      <c r="E610" s="10">
        <v>1300.24365234375</v>
      </c>
      <c r="L610">
        <v>180</v>
      </c>
      <c r="M610">
        <v>9.3223199999999995</v>
      </c>
      <c r="N610">
        <v>1300</v>
      </c>
      <c r="O610" s="1">
        <v>4</v>
      </c>
      <c r="P610" s="1">
        <v>-1.9121E-7</v>
      </c>
      <c r="Q610" s="1">
        <v>-1.5858699999999999E-7</v>
      </c>
      <c r="R610" s="1">
        <v>-1.9618100000000001E-5</v>
      </c>
      <c r="S610" s="1">
        <v>-1.6271100000000001E-5</v>
      </c>
      <c r="T610" s="1">
        <v>6.6941500000000003E-5</v>
      </c>
      <c r="U610" s="1">
        <v>6.6941500000000003E-5</v>
      </c>
    </row>
    <row r="611" spans="4:21" x14ac:dyDescent="0.25">
      <c r="D611" s="9">
        <v>4.8222999999999896</v>
      </c>
      <c r="E611" s="10">
        <v>1300.24182128906</v>
      </c>
      <c r="L611">
        <v>181</v>
      </c>
      <c r="M611">
        <v>9.3723200000000002</v>
      </c>
      <c r="N611">
        <v>1300</v>
      </c>
      <c r="O611" s="1">
        <v>4</v>
      </c>
      <c r="P611" s="1">
        <v>-1.5861199999999999E-7</v>
      </c>
      <c r="Q611" s="1">
        <v>-1.3104399999999999E-7</v>
      </c>
      <c r="R611" s="1">
        <v>-1.62736E-5</v>
      </c>
      <c r="S611" s="1">
        <v>-1.3445099999999999E-5</v>
      </c>
      <c r="T611" s="1">
        <v>5.6570100000000002E-5</v>
      </c>
      <c r="U611" s="1">
        <v>5.6570100000000002E-5</v>
      </c>
    </row>
    <row r="612" spans="4:21" x14ac:dyDescent="0.25">
      <c r="D612" s="9">
        <v>4.8722999999999903</v>
      </c>
      <c r="E612" s="10">
        <v>1300.24011230469</v>
      </c>
      <c r="L612">
        <v>182</v>
      </c>
      <c r="M612">
        <v>9.4223199999999991</v>
      </c>
      <c r="N612">
        <v>1300</v>
      </c>
      <c r="O612" s="1">
        <v>4</v>
      </c>
      <c r="P612" s="1">
        <v>-1.3106499999999999E-7</v>
      </c>
      <c r="Q612" s="1">
        <v>-1.07673E-7</v>
      </c>
      <c r="R612" s="1">
        <v>-1.3447300000000001E-5</v>
      </c>
      <c r="S612" s="1">
        <v>-1.10472E-5</v>
      </c>
      <c r="T612" s="1">
        <v>4.8000200000000002E-5</v>
      </c>
      <c r="U612" s="1">
        <v>4.8000200000000002E-5</v>
      </c>
    </row>
    <row r="613" spans="4:21" x14ac:dyDescent="0.25">
      <c r="D613" s="9">
        <v>4.9222999999999901</v>
      </c>
      <c r="E613" s="10">
        <v>1300.23828125</v>
      </c>
      <c r="L613">
        <v>183</v>
      </c>
      <c r="M613">
        <v>9.4723199999999999</v>
      </c>
      <c r="N613">
        <v>1300</v>
      </c>
      <c r="O613">
        <v>4</v>
      </c>
      <c r="P613" s="1">
        <v>-1.0769099999999999E-7</v>
      </c>
      <c r="Q613" s="1">
        <v>-8.7730900000000001E-8</v>
      </c>
      <c r="R613" s="1">
        <v>-1.1049100000000001E-5</v>
      </c>
      <c r="S613" s="1">
        <v>-9.0011900000000005E-6</v>
      </c>
      <c r="T613" s="1">
        <v>4.0959099999999999E-5</v>
      </c>
      <c r="U613" s="1">
        <v>4.0959099999999999E-5</v>
      </c>
    </row>
    <row r="614" spans="4:21" x14ac:dyDescent="0.25">
      <c r="D614" s="9">
        <v>4.97229999999999</v>
      </c>
      <c r="E614" s="10">
        <v>1300.23645019531</v>
      </c>
      <c r="L614">
        <v>184</v>
      </c>
      <c r="M614">
        <v>9.5223200000000006</v>
      </c>
      <c r="N614">
        <v>1300</v>
      </c>
      <c r="O614">
        <v>4</v>
      </c>
      <c r="P614" s="1">
        <v>-8.7747400000000007E-8</v>
      </c>
      <c r="Q614" s="1">
        <v>-7.0582700000000001E-8</v>
      </c>
      <c r="R614" s="1">
        <v>-9.0028800000000001E-6</v>
      </c>
      <c r="S614" s="1">
        <v>-7.24179E-6</v>
      </c>
      <c r="T614" s="1">
        <v>3.5221900000000002E-5</v>
      </c>
      <c r="U614" s="1">
        <v>3.5221900000000002E-5</v>
      </c>
    </row>
    <row r="615" spans="4:21" x14ac:dyDescent="0.25">
      <c r="D615" s="9">
        <v>5.0222999999999898</v>
      </c>
      <c r="E615" s="10">
        <v>1300.23461914062</v>
      </c>
      <c r="L615">
        <v>185</v>
      </c>
      <c r="M615">
        <v>9.5723199999999995</v>
      </c>
      <c r="N615">
        <v>1300</v>
      </c>
      <c r="O615">
        <v>4</v>
      </c>
      <c r="P615" s="1">
        <v>-7.0597599999999999E-8</v>
      </c>
      <c r="Q615" s="1">
        <v>-5.5682199999999999E-8</v>
      </c>
      <c r="R615" s="1">
        <v>-7.2433099999999996E-6</v>
      </c>
      <c r="S615" s="1">
        <v>-5.7130000000000002E-6</v>
      </c>
      <c r="T615" s="1">
        <v>3.0606299999999999E-5</v>
      </c>
      <c r="U615" s="1">
        <v>3.0606299999999999E-5</v>
      </c>
    </row>
    <row r="616" spans="4:21" x14ac:dyDescent="0.25">
      <c r="D616" s="9">
        <v>5.0722999999999896</v>
      </c>
      <c r="E616" s="10">
        <v>1300.23278808594</v>
      </c>
      <c r="L616">
        <v>186</v>
      </c>
      <c r="M616">
        <v>9.6223200000000002</v>
      </c>
      <c r="N616">
        <v>1300</v>
      </c>
      <c r="O616">
        <v>4</v>
      </c>
      <c r="P616" s="1">
        <v>-5.5695399999999999E-8</v>
      </c>
      <c r="Q616" s="1">
        <v>-4.2555400000000001E-8</v>
      </c>
      <c r="R616" s="1">
        <v>-5.7143499999999998E-6</v>
      </c>
      <c r="S616" s="1">
        <v>-4.3661800000000001E-6</v>
      </c>
      <c r="T616" s="1">
        <v>2.69633E-5</v>
      </c>
      <c r="U616" s="1">
        <v>2.69633E-5</v>
      </c>
    </row>
    <row r="617" spans="4:21" x14ac:dyDescent="0.25">
      <c r="D617" s="9">
        <v>5.1222999999999903</v>
      </c>
      <c r="E617" s="10">
        <v>1300.23095703125</v>
      </c>
      <c r="L617">
        <v>187</v>
      </c>
      <c r="M617">
        <v>9.6723199999999991</v>
      </c>
      <c r="N617">
        <v>1300</v>
      </c>
      <c r="O617">
        <v>4</v>
      </c>
      <c r="P617" s="1">
        <v>-4.2567199999999998E-8</v>
      </c>
      <c r="Q617" s="1">
        <v>-3.0783300000000001E-8</v>
      </c>
      <c r="R617" s="1">
        <v>-4.36739E-6</v>
      </c>
      <c r="S617" s="1">
        <v>-3.1583700000000001E-6</v>
      </c>
      <c r="T617" s="1">
        <v>2.41805E-5</v>
      </c>
      <c r="U617" s="1">
        <v>2.41805E-5</v>
      </c>
    </row>
    <row r="618" spans="4:21" x14ac:dyDescent="0.25">
      <c r="D618" s="9">
        <v>5.1722999999999901</v>
      </c>
      <c r="E618" s="10">
        <v>1300.22900390625</v>
      </c>
      <c r="L618">
        <v>188</v>
      </c>
      <c r="M618">
        <v>9.7223199999999999</v>
      </c>
      <c r="N618">
        <v>1300</v>
      </c>
      <c r="O618">
        <v>4</v>
      </c>
      <c r="P618" s="1">
        <v>-3.0794399999999999E-8</v>
      </c>
      <c r="Q618" s="1">
        <v>-1.9991700000000002E-8</v>
      </c>
      <c r="R618" s="1">
        <v>-3.1595E-6</v>
      </c>
      <c r="S618" s="1">
        <v>-2.0511499999999998E-6</v>
      </c>
      <c r="T618" s="1">
        <v>2.21671E-5</v>
      </c>
      <c r="U618" s="1">
        <v>2.21671E-5</v>
      </c>
    </row>
    <row r="619" spans="4:21" x14ac:dyDescent="0.25">
      <c r="D619" s="9">
        <v>5.22229999999999</v>
      </c>
      <c r="E619" s="10">
        <v>1300.22705078125</v>
      </c>
      <c r="L619">
        <v>189</v>
      </c>
      <c r="M619">
        <v>9.7723200000000006</v>
      </c>
      <c r="N619">
        <v>1300</v>
      </c>
      <c r="O619">
        <v>4</v>
      </c>
      <c r="P619" s="1">
        <v>-2.0002100000000001E-8</v>
      </c>
      <c r="Q619" s="1">
        <v>-9.8367200000000007E-9</v>
      </c>
      <c r="R619" s="1">
        <v>-2.0522200000000001E-6</v>
      </c>
      <c r="S619" s="1">
        <v>-1.0092499999999999E-6</v>
      </c>
      <c r="T619" s="1">
        <v>2.0859399999999999E-5</v>
      </c>
      <c r="U619" s="1">
        <v>2.0859399999999999E-5</v>
      </c>
    </row>
    <row r="620" spans="4:21" x14ac:dyDescent="0.25">
      <c r="D620" s="9">
        <v>5.2722999999999898</v>
      </c>
      <c r="E620" s="10">
        <v>1300.22509765625</v>
      </c>
      <c r="L620">
        <v>190</v>
      </c>
      <c r="M620">
        <v>9.8223199999999995</v>
      </c>
      <c r="N620">
        <v>1300</v>
      </c>
      <c r="O620">
        <v>4</v>
      </c>
      <c r="P620" s="1">
        <v>-9.8467699999999999E-9</v>
      </c>
      <c r="Q620" s="1">
        <v>4.9704699999999999E-12</v>
      </c>
      <c r="R620" s="1">
        <v>-1.01028E-6</v>
      </c>
      <c r="S620" s="1">
        <v>5.0997000000000005E-10</v>
      </c>
      <c r="T620" s="1">
        <v>2.02158E-5</v>
      </c>
      <c r="U620" s="1">
        <v>2.02158E-5</v>
      </c>
    </row>
    <row r="621" spans="4:21" x14ac:dyDescent="0.25">
      <c r="D621" s="9">
        <v>5.3222999999999896</v>
      </c>
      <c r="E621" s="10">
        <v>1300.22314453125</v>
      </c>
    </row>
    <row r="622" spans="4:21" x14ac:dyDescent="0.25">
      <c r="D622" s="9">
        <v>5.3722999999999903</v>
      </c>
      <c r="E622" s="10">
        <v>1300.22119140625</v>
      </c>
    </row>
    <row r="623" spans="4:21" x14ac:dyDescent="0.25">
      <c r="D623" s="9">
        <v>5.4222999999999901</v>
      </c>
      <c r="E623" s="10">
        <v>1300.21911621094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1300.21716308594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1300.21508789062</v>
      </c>
    </row>
    <row r="626" spans="4:18" x14ac:dyDescent="0.25">
      <c r="D626" s="9">
        <v>5.5722999999999896</v>
      </c>
      <c r="E626" s="10">
        <v>1300.21301269531</v>
      </c>
    </row>
    <row r="627" spans="4:18" x14ac:dyDescent="0.25">
      <c r="D627" s="9">
        <v>5.6222999999999903</v>
      </c>
      <c r="E627" s="10">
        <v>1300.2109375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1300.20874023438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1300.20666503906</v>
      </c>
    </row>
    <row r="630" spans="4:18" x14ac:dyDescent="0.25">
      <c r="D630" s="9">
        <v>5.7722999999999898</v>
      </c>
      <c r="E630" s="10">
        <v>1300.20446777344</v>
      </c>
    </row>
    <row r="631" spans="4:18" x14ac:dyDescent="0.25">
      <c r="D631" s="9">
        <v>5.8222999999999896</v>
      </c>
      <c r="E631" s="10">
        <v>1300.20227050781</v>
      </c>
    </row>
    <row r="632" spans="4:18" x14ac:dyDescent="0.25">
      <c r="D632" s="9">
        <v>5.8722999999999903</v>
      </c>
      <c r="E632" s="10">
        <v>1300.20007324219</v>
      </c>
      <c r="L632">
        <v>1</v>
      </c>
      <c r="M632">
        <v>0</v>
      </c>
      <c r="N632">
        <v>1</v>
      </c>
      <c r="O632" s="1">
        <v>-2.6593200000000002E-3</v>
      </c>
      <c r="P632">
        <v>-265.93200000000002</v>
      </c>
      <c r="Q632">
        <v>90.406899999999993</v>
      </c>
      <c r="R632" s="1">
        <v>1.3296600000000001E-3</v>
      </c>
    </row>
    <row r="633" spans="4:18" x14ac:dyDescent="0.25">
      <c r="D633" s="9">
        <v>5.9222999999999901</v>
      </c>
      <c r="E633" s="10">
        <v>1300.19787597656</v>
      </c>
      <c r="L633">
        <v>2</v>
      </c>
      <c r="M633">
        <v>0.10788300000000001</v>
      </c>
      <c r="N633">
        <v>1</v>
      </c>
      <c r="O633" s="1">
        <v>-2.56179E-3</v>
      </c>
      <c r="P633">
        <v>-256.17899999999997</v>
      </c>
      <c r="Q633">
        <v>90.227800000000002</v>
      </c>
      <c r="R633" s="1">
        <v>1.28089E-3</v>
      </c>
    </row>
    <row r="634" spans="4:18" x14ac:dyDescent="0.25">
      <c r="D634" s="9">
        <v>5.97229999999999</v>
      </c>
      <c r="E634" s="10">
        <v>1300.19567871094</v>
      </c>
      <c r="L634">
        <v>3</v>
      </c>
      <c r="M634">
        <v>0.21576699999999999</v>
      </c>
      <c r="N634">
        <v>1</v>
      </c>
      <c r="O634" s="1">
        <v>-2.4646400000000001E-3</v>
      </c>
      <c r="P634">
        <v>-246.464</v>
      </c>
      <c r="Q634">
        <v>89.876499999999993</v>
      </c>
      <c r="R634" s="1">
        <v>1.2323200000000001E-3</v>
      </c>
    </row>
    <row r="635" spans="4:18" x14ac:dyDescent="0.25">
      <c r="D635" s="9">
        <v>6.0222999999999898</v>
      </c>
      <c r="E635" s="10">
        <v>1300.19348144531</v>
      </c>
      <c r="L635">
        <v>4</v>
      </c>
      <c r="M635">
        <v>0.32364999999999999</v>
      </c>
      <c r="N635">
        <v>1</v>
      </c>
      <c r="O635" s="1">
        <v>-2.3678699999999998E-3</v>
      </c>
      <c r="P635">
        <v>-236.78700000000001</v>
      </c>
      <c r="Q635">
        <v>89.538700000000006</v>
      </c>
      <c r="R635" s="1">
        <v>1.1839299999999999E-3</v>
      </c>
    </row>
    <row r="636" spans="4:18" x14ac:dyDescent="0.25">
      <c r="D636" s="9">
        <v>6.0722999999999896</v>
      </c>
      <c r="E636" s="10">
        <v>1300.19116210938</v>
      </c>
      <c r="L636">
        <v>5</v>
      </c>
      <c r="M636">
        <v>0.431533</v>
      </c>
      <c r="N636">
        <v>1</v>
      </c>
      <c r="O636" s="1">
        <v>-2.2714499999999999E-3</v>
      </c>
      <c r="P636">
        <v>-227.14500000000001</v>
      </c>
      <c r="Q636">
        <v>89.214399999999998</v>
      </c>
      <c r="R636" s="1">
        <v>1.13572E-3</v>
      </c>
    </row>
    <row r="637" spans="4:18" x14ac:dyDescent="0.25">
      <c r="D637" s="9">
        <v>6.1222999999999903</v>
      </c>
      <c r="E637" s="10">
        <v>1300.18896484375</v>
      </c>
      <c r="L637">
        <v>6</v>
      </c>
      <c r="M637">
        <v>0.53941700000000004</v>
      </c>
      <c r="N637">
        <v>1</v>
      </c>
      <c r="O637" s="1">
        <v>-2.1753699999999998E-3</v>
      </c>
      <c r="P637">
        <v>-217.53700000000001</v>
      </c>
      <c r="Q637">
        <v>88.903599999999997</v>
      </c>
      <c r="R637" s="1">
        <v>1.0876799999999999E-3</v>
      </c>
    </row>
    <row r="638" spans="4:18" x14ac:dyDescent="0.25">
      <c r="D638" s="9">
        <v>6.1722999999999901</v>
      </c>
      <c r="E638" s="10">
        <v>1300.18664550781</v>
      </c>
      <c r="L638">
        <v>7</v>
      </c>
      <c r="M638">
        <v>0.64729999999999999</v>
      </c>
      <c r="N638">
        <v>1</v>
      </c>
      <c r="O638" s="1">
        <v>-8.9870799999999997E-3</v>
      </c>
      <c r="P638">
        <v>-207.25299999999999</v>
      </c>
      <c r="Q638">
        <v>88.48</v>
      </c>
      <c r="R638" s="1">
        <v>4.4935399999999999E-3</v>
      </c>
    </row>
    <row r="639" spans="4:18" x14ac:dyDescent="0.25">
      <c r="D639" s="9">
        <v>6.22229999999999</v>
      </c>
      <c r="E639" s="10">
        <v>1300.18432617188</v>
      </c>
      <c r="L639">
        <v>8</v>
      </c>
      <c r="M639">
        <v>0.69730000000000003</v>
      </c>
      <c r="N639">
        <v>0.99437500000000001</v>
      </c>
      <c r="O639" s="1">
        <v>-1.5908599999999998E-2</v>
      </c>
      <c r="P639">
        <v>-202.13399999999999</v>
      </c>
      <c r="Q639">
        <v>87.691000000000003</v>
      </c>
      <c r="R639" s="1">
        <v>7.9095499999999996E-3</v>
      </c>
    </row>
    <row r="640" spans="4:18" x14ac:dyDescent="0.25">
      <c r="D640" s="9">
        <v>6.2722999999999898</v>
      </c>
      <c r="E640" s="10">
        <v>1300.18200683594</v>
      </c>
      <c r="L640">
        <v>9</v>
      </c>
      <c r="M640">
        <v>0.74729999999999996</v>
      </c>
      <c r="N640">
        <v>0.98875000000000002</v>
      </c>
      <c r="O640" s="1">
        <v>-1.59212E-2</v>
      </c>
      <c r="P640">
        <v>-197.77600000000001</v>
      </c>
      <c r="Q640">
        <v>86.656000000000006</v>
      </c>
      <c r="R640" s="1">
        <v>7.8710499999999992E-3</v>
      </c>
    </row>
    <row r="641" spans="4:18" x14ac:dyDescent="0.25">
      <c r="D641" s="9">
        <v>6.3222999999999896</v>
      </c>
      <c r="E641" s="10">
        <v>1300.1796875</v>
      </c>
      <c r="L641">
        <v>10</v>
      </c>
      <c r="M641">
        <v>0.79730000000000001</v>
      </c>
      <c r="N641">
        <v>0.98312500000000003</v>
      </c>
      <c r="O641" s="1">
        <v>-1.5932399999999999E-2</v>
      </c>
      <c r="P641">
        <v>-193.46899999999999</v>
      </c>
      <c r="Q641">
        <v>85.620099999999994</v>
      </c>
      <c r="R641" s="1">
        <v>7.8317899999999999E-3</v>
      </c>
    </row>
    <row r="642" spans="4:18" x14ac:dyDescent="0.25">
      <c r="D642" s="9">
        <v>6.3722999999999903</v>
      </c>
      <c r="E642" s="10">
        <v>1300.17736816406</v>
      </c>
      <c r="L642">
        <v>11</v>
      </c>
      <c r="M642">
        <v>0.84730000000000005</v>
      </c>
      <c r="N642">
        <v>0.97750000000000004</v>
      </c>
      <c r="O642" s="1">
        <v>-1.59422E-2</v>
      </c>
      <c r="P642">
        <v>-189.214</v>
      </c>
      <c r="Q642">
        <v>84.583500000000001</v>
      </c>
      <c r="R642" s="1">
        <v>7.7917400000000001E-3</v>
      </c>
    </row>
    <row r="643" spans="4:18" x14ac:dyDescent="0.25">
      <c r="D643" s="9">
        <v>6.4222999999999901</v>
      </c>
      <c r="E643" s="10">
        <v>1300.17504882812</v>
      </c>
      <c r="L643">
        <v>12</v>
      </c>
      <c r="M643">
        <v>0.89729999999999999</v>
      </c>
      <c r="N643">
        <v>0.97187500000000004</v>
      </c>
      <c r="O643" s="1">
        <v>-1.5950499999999999E-2</v>
      </c>
      <c r="P643">
        <v>-185.01</v>
      </c>
      <c r="Q643">
        <v>83.546099999999996</v>
      </c>
      <c r="R643" s="1">
        <v>7.7509299999999996E-3</v>
      </c>
    </row>
    <row r="644" spans="4:18" x14ac:dyDescent="0.25">
      <c r="D644" s="9">
        <v>6.47229999999999</v>
      </c>
      <c r="E644" s="10">
        <v>1300.17260742188</v>
      </c>
      <c r="L644">
        <v>13</v>
      </c>
      <c r="M644">
        <v>0.94730000000000003</v>
      </c>
      <c r="N644">
        <v>0.96625000000000005</v>
      </c>
      <c r="O644" s="1">
        <v>-1.5957200000000001E-2</v>
      </c>
      <c r="P644">
        <v>-180.85900000000001</v>
      </c>
      <c r="Q644">
        <v>82.508200000000002</v>
      </c>
      <c r="R644" s="1">
        <v>7.7093400000000003E-3</v>
      </c>
    </row>
    <row r="645" spans="4:18" x14ac:dyDescent="0.25">
      <c r="D645" s="9">
        <v>6.5222999999999898</v>
      </c>
      <c r="E645" s="10">
        <v>1300.17028808594</v>
      </c>
      <c r="L645">
        <v>14</v>
      </c>
      <c r="M645">
        <v>0.99729999999999996</v>
      </c>
      <c r="N645">
        <v>0.96062499999999995</v>
      </c>
      <c r="O645" s="1">
        <v>-1.5962500000000001E-2</v>
      </c>
      <c r="P645">
        <v>-176.76</v>
      </c>
      <c r="Q645">
        <v>81.469700000000003</v>
      </c>
      <c r="R645" s="1">
        <v>7.6669800000000003E-3</v>
      </c>
    </row>
    <row r="646" spans="4:18" x14ac:dyDescent="0.25">
      <c r="D646" s="9">
        <v>6.5722999999999896</v>
      </c>
      <c r="E646" s="10">
        <v>1300.16796875</v>
      </c>
      <c r="L646">
        <v>15</v>
      </c>
      <c r="M646">
        <v>1.0472999999999999</v>
      </c>
      <c r="N646">
        <v>0.95499999999999996</v>
      </c>
      <c r="O646" s="1">
        <v>-1.59661E-2</v>
      </c>
      <c r="P646">
        <v>-172.71199999999999</v>
      </c>
      <c r="Q646">
        <v>80.430800000000005</v>
      </c>
      <c r="R646" s="1">
        <v>7.6238199999999999E-3</v>
      </c>
    </row>
    <row r="647" spans="4:18" x14ac:dyDescent="0.25">
      <c r="D647" s="9">
        <v>6.6222999999999796</v>
      </c>
      <c r="E647" s="10">
        <v>1300.16552734375</v>
      </c>
      <c r="L647">
        <v>16</v>
      </c>
      <c r="M647">
        <v>1.0972999999999999</v>
      </c>
      <c r="N647">
        <v>0.94937499999999997</v>
      </c>
      <c r="O647" s="1">
        <v>-1.5968099999999999E-2</v>
      </c>
      <c r="P647">
        <v>-168.71600000000001</v>
      </c>
      <c r="Q647">
        <v>79.391599999999997</v>
      </c>
      <c r="R647" s="1">
        <v>7.5798599999999999E-3</v>
      </c>
    </row>
    <row r="648" spans="4:18" x14ac:dyDescent="0.25">
      <c r="D648" s="9">
        <v>6.6722999999999901</v>
      </c>
      <c r="E648" s="10">
        <v>1300.16320800781</v>
      </c>
      <c r="L648">
        <v>17</v>
      </c>
      <c r="M648">
        <v>1.1473</v>
      </c>
      <c r="N648">
        <v>0.94374999999999998</v>
      </c>
      <c r="O648" s="1">
        <v>-1.5968400000000001E-2</v>
      </c>
      <c r="P648">
        <v>-164.773</v>
      </c>
      <c r="Q648">
        <v>78.352199999999996</v>
      </c>
      <c r="R648" s="1">
        <v>7.5351000000000003E-3</v>
      </c>
    </row>
    <row r="649" spans="4:18" x14ac:dyDescent="0.25">
      <c r="D649" s="9">
        <v>6.7222999999999802</v>
      </c>
      <c r="E649" s="10">
        <v>1300.16076660156</v>
      </c>
      <c r="L649">
        <v>18</v>
      </c>
      <c r="M649">
        <v>1.1973</v>
      </c>
      <c r="N649">
        <v>0.93812499999999999</v>
      </c>
      <c r="O649" s="1">
        <v>-1.5967100000000001E-2</v>
      </c>
      <c r="P649">
        <v>-160.881</v>
      </c>
      <c r="Q649">
        <v>77.312700000000007</v>
      </c>
      <c r="R649" s="1">
        <v>7.4895500000000002E-3</v>
      </c>
    </row>
    <row r="650" spans="4:18" x14ac:dyDescent="0.25">
      <c r="D650" s="9">
        <v>6.7722999999999898</v>
      </c>
      <c r="E650" s="10">
        <v>1300.15832519531</v>
      </c>
      <c r="L650">
        <v>19</v>
      </c>
      <c r="M650">
        <v>1.2473000000000001</v>
      </c>
      <c r="N650">
        <v>0.9325</v>
      </c>
      <c r="O650" s="1">
        <v>-1.59639E-2</v>
      </c>
      <c r="P650">
        <v>-157.042</v>
      </c>
      <c r="Q650">
        <v>76.273300000000006</v>
      </c>
      <c r="R650" s="1">
        <v>7.4431699999999998E-3</v>
      </c>
    </row>
    <row r="651" spans="4:18" x14ac:dyDescent="0.25">
      <c r="D651" s="9">
        <v>6.8222999999999798</v>
      </c>
      <c r="E651" s="10">
        <v>1300.15600585938</v>
      </c>
      <c r="L651">
        <v>20</v>
      </c>
      <c r="M651">
        <v>1.2972999999999999</v>
      </c>
      <c r="N651">
        <v>0.926875</v>
      </c>
      <c r="O651" s="1">
        <v>-1.5959000000000001E-2</v>
      </c>
      <c r="P651">
        <v>-153.25399999999999</v>
      </c>
      <c r="Q651">
        <v>75.233999999999995</v>
      </c>
      <c r="R651" s="1">
        <v>7.3960099999999997E-3</v>
      </c>
    </row>
    <row r="652" spans="4:18" x14ac:dyDescent="0.25">
      <c r="D652" s="9">
        <v>6.89729999999998</v>
      </c>
      <c r="E652" s="10">
        <v>1300.15234375</v>
      </c>
      <c r="L652">
        <v>21</v>
      </c>
      <c r="M652">
        <v>1.3472999999999999</v>
      </c>
      <c r="N652">
        <v>0.92125000000000001</v>
      </c>
      <c r="O652" s="1">
        <v>-1.5952299999999999E-2</v>
      </c>
      <c r="P652">
        <v>-149.518</v>
      </c>
      <c r="Q652">
        <v>74.194900000000004</v>
      </c>
      <c r="R652" s="1">
        <v>7.3480200000000002E-3</v>
      </c>
    </row>
    <row r="653" spans="4:18" x14ac:dyDescent="0.25">
      <c r="D653" s="9">
        <v>6.9972999999999796</v>
      </c>
      <c r="E653" s="10">
        <v>1300.14758300781</v>
      </c>
      <c r="L653">
        <v>22</v>
      </c>
      <c r="M653">
        <v>1.3973</v>
      </c>
      <c r="N653">
        <v>0.91562500000000002</v>
      </c>
      <c r="O653" s="1">
        <v>-1.5943599999999999E-2</v>
      </c>
      <c r="P653">
        <v>-145.83500000000001</v>
      </c>
      <c r="Q653">
        <v>73.156199999999998</v>
      </c>
      <c r="R653" s="1">
        <v>7.2991999999999996E-3</v>
      </c>
    </row>
    <row r="654" spans="4:18" x14ac:dyDescent="0.25">
      <c r="D654" s="9">
        <v>7.0972999999999802</v>
      </c>
      <c r="E654" s="10">
        <v>1300.14270019531</v>
      </c>
      <c r="L654">
        <v>23</v>
      </c>
      <c r="M654">
        <v>1.4473</v>
      </c>
      <c r="N654">
        <v>0.91</v>
      </c>
      <c r="O654" s="1">
        <v>-1.5933099999999999E-2</v>
      </c>
      <c r="P654">
        <v>-142.203</v>
      </c>
      <c r="Q654">
        <v>72.118099999999998</v>
      </c>
      <c r="R654" s="1">
        <v>7.2495800000000003E-3</v>
      </c>
    </row>
    <row r="655" spans="4:18" x14ac:dyDescent="0.25">
      <c r="D655" s="9">
        <v>7.1972999999999798</v>
      </c>
      <c r="E655" s="10">
        <v>1300.13793945312</v>
      </c>
      <c r="L655">
        <v>24</v>
      </c>
      <c r="M655">
        <v>1.4973000000000001</v>
      </c>
      <c r="N655">
        <v>0.90437500000000004</v>
      </c>
      <c r="O655" s="1">
        <v>-1.5920699999999999E-2</v>
      </c>
      <c r="P655">
        <v>-138.62299999999999</v>
      </c>
      <c r="Q655">
        <v>71.080600000000004</v>
      </c>
      <c r="R655" s="1">
        <v>7.1991499999999996E-3</v>
      </c>
    </row>
    <row r="656" spans="4:18" x14ac:dyDescent="0.25">
      <c r="D656" s="9">
        <v>7.2972999999999804</v>
      </c>
      <c r="E656" s="10">
        <v>1300.13305664062</v>
      </c>
      <c r="L656">
        <v>25</v>
      </c>
      <c r="M656">
        <v>1.5472999999999999</v>
      </c>
      <c r="N656">
        <v>0.89875000000000005</v>
      </c>
      <c r="O656" s="1">
        <v>-1.5906400000000001E-2</v>
      </c>
      <c r="P656">
        <v>-135.095</v>
      </c>
      <c r="Q656">
        <v>70.043800000000005</v>
      </c>
      <c r="R656" s="1">
        <v>7.1479300000000003E-3</v>
      </c>
    </row>
    <row r="657" spans="4:18" x14ac:dyDescent="0.25">
      <c r="D657" s="9">
        <v>7.39729999999998</v>
      </c>
      <c r="E657" s="10">
        <v>1300.12829589844</v>
      </c>
      <c r="L657">
        <v>26</v>
      </c>
      <c r="M657">
        <v>1.5972999999999999</v>
      </c>
      <c r="N657">
        <v>0.89312499999999995</v>
      </c>
      <c r="O657" s="1">
        <v>-1.5890000000000001E-2</v>
      </c>
      <c r="P657">
        <v>-131.619</v>
      </c>
      <c r="Q657">
        <v>69.007800000000003</v>
      </c>
      <c r="R657" s="1">
        <v>7.0958599999999998E-3</v>
      </c>
    </row>
    <row r="658" spans="4:18" x14ac:dyDescent="0.25">
      <c r="D658" s="9">
        <v>7.4972999999999796</v>
      </c>
      <c r="E658" s="10">
        <v>1300.12341308594</v>
      </c>
      <c r="L658">
        <v>27</v>
      </c>
      <c r="M658">
        <v>1.6473</v>
      </c>
      <c r="N658">
        <v>0.88749999999999996</v>
      </c>
      <c r="O658" s="1">
        <v>-1.58715E-2</v>
      </c>
      <c r="P658">
        <v>-128.19399999999999</v>
      </c>
      <c r="Q658">
        <v>67.972800000000007</v>
      </c>
      <c r="R658" s="1">
        <v>7.0429799999999999E-3</v>
      </c>
    </row>
    <row r="659" spans="4:18" x14ac:dyDescent="0.25">
      <c r="D659" s="9">
        <v>7.5972999999999802</v>
      </c>
      <c r="E659" s="10">
        <v>1300.11853027344</v>
      </c>
      <c r="L659">
        <v>28</v>
      </c>
      <c r="M659">
        <v>1.6973</v>
      </c>
      <c r="N659">
        <v>0.88187499999999996</v>
      </c>
      <c r="O659" s="1">
        <v>-1.5850900000000001E-2</v>
      </c>
      <c r="P659">
        <v>-124.821</v>
      </c>
      <c r="Q659">
        <v>66.938999999999993</v>
      </c>
      <c r="R659" s="1">
        <v>6.9892699999999997E-3</v>
      </c>
    </row>
    <row r="660" spans="4:18" x14ac:dyDescent="0.25">
      <c r="D660" s="9">
        <v>7.6972999999999798</v>
      </c>
      <c r="E660" s="10">
        <v>1300.11376953125</v>
      </c>
      <c r="L660">
        <v>29</v>
      </c>
      <c r="M660">
        <v>1.7473000000000001</v>
      </c>
      <c r="N660">
        <v>0.87624999999999997</v>
      </c>
      <c r="O660" s="1">
        <v>-1.5828200000000001E-2</v>
      </c>
      <c r="P660">
        <v>-121.5</v>
      </c>
      <c r="Q660">
        <v>65.906499999999994</v>
      </c>
      <c r="R660" s="1">
        <v>6.9347300000000001E-3</v>
      </c>
    </row>
    <row r="661" spans="4:18" x14ac:dyDescent="0.25">
      <c r="D661" s="9">
        <v>7.7972999999999804</v>
      </c>
      <c r="E661" s="10">
        <v>1300.10888671875</v>
      </c>
      <c r="L661">
        <v>30</v>
      </c>
      <c r="M661">
        <v>1.7972999999999999</v>
      </c>
      <c r="N661">
        <v>0.87062499999999998</v>
      </c>
      <c r="O661" s="1">
        <v>-1.5803299999999999E-2</v>
      </c>
      <c r="P661">
        <v>-118.23099999999999</v>
      </c>
      <c r="Q661">
        <v>64.875399999999999</v>
      </c>
      <c r="R661" s="1">
        <v>6.87938E-3</v>
      </c>
    </row>
    <row r="662" spans="4:18" x14ac:dyDescent="0.25">
      <c r="D662" s="9">
        <v>7.89729999999998</v>
      </c>
      <c r="E662" s="10">
        <v>1300.10412597656</v>
      </c>
      <c r="L662">
        <v>31</v>
      </c>
      <c r="M662">
        <v>1.8472999999999999</v>
      </c>
      <c r="N662">
        <v>0.86499999999999999</v>
      </c>
      <c r="O662" s="1">
        <v>-1.5776200000000001E-2</v>
      </c>
      <c r="P662">
        <v>-115.01300000000001</v>
      </c>
      <c r="Q662">
        <v>63.8459</v>
      </c>
      <c r="R662" s="1">
        <v>6.8232199999999996E-3</v>
      </c>
    </row>
    <row r="663" spans="4:18" x14ac:dyDescent="0.25">
      <c r="D663" s="9">
        <v>7.9972999999999796</v>
      </c>
      <c r="E663" s="10">
        <v>1300.09924316406</v>
      </c>
      <c r="L663">
        <v>32</v>
      </c>
      <c r="M663">
        <v>1.8973</v>
      </c>
      <c r="N663">
        <v>0.859375</v>
      </c>
      <c r="O663" s="1">
        <v>-1.5746900000000001E-2</v>
      </c>
      <c r="P663">
        <v>-111.84699999999999</v>
      </c>
      <c r="Q663">
        <v>62.818100000000001</v>
      </c>
      <c r="R663" s="1">
        <v>6.7662299999999998E-3</v>
      </c>
    </row>
    <row r="664" spans="4:18" x14ac:dyDescent="0.25">
      <c r="D664" s="9">
        <v>8.0972999999999793</v>
      </c>
      <c r="E664" s="10">
        <v>1300.09436035156</v>
      </c>
      <c r="L664">
        <v>33</v>
      </c>
      <c r="M664">
        <v>1.9473</v>
      </c>
      <c r="N664">
        <v>0.85375000000000001</v>
      </c>
      <c r="O664" s="1">
        <v>-1.5715199999999999E-2</v>
      </c>
      <c r="P664">
        <v>-108.73099999999999</v>
      </c>
      <c r="Q664">
        <v>61.792200000000001</v>
      </c>
      <c r="R664" s="1">
        <v>6.7084299999999996E-3</v>
      </c>
    </row>
    <row r="665" spans="4:18" x14ac:dyDescent="0.25">
      <c r="D665" s="9">
        <v>8.1972999999999807</v>
      </c>
      <c r="E665" s="10">
        <v>1300.08959960938</v>
      </c>
      <c r="L665">
        <v>34</v>
      </c>
      <c r="M665">
        <v>1.9973000000000001</v>
      </c>
      <c r="N665">
        <v>0.84812500000000002</v>
      </c>
      <c r="O665" s="1">
        <v>-1.5681299999999999E-2</v>
      </c>
      <c r="P665">
        <v>-105.66800000000001</v>
      </c>
      <c r="Q665">
        <v>60.7682</v>
      </c>
      <c r="R665" s="1">
        <v>6.6498299999999998E-3</v>
      </c>
    </row>
    <row r="666" spans="4:18" x14ac:dyDescent="0.25">
      <c r="D666" s="9">
        <v>8.2972999999999804</v>
      </c>
      <c r="E666" s="10">
        <v>1300.08471679688</v>
      </c>
      <c r="L666">
        <v>35</v>
      </c>
      <c r="M666">
        <v>2.0472999999999999</v>
      </c>
      <c r="N666">
        <v>0.84250000000000003</v>
      </c>
      <c r="O666" s="1">
        <v>-1.56449E-2</v>
      </c>
      <c r="P666">
        <v>-102.655</v>
      </c>
      <c r="Q666">
        <v>59.746400000000001</v>
      </c>
      <c r="R666" s="1">
        <v>6.5904199999999996E-3</v>
      </c>
    </row>
    <row r="667" spans="4:18" x14ac:dyDescent="0.25">
      <c r="D667" s="9">
        <v>8.39729999999998</v>
      </c>
      <c r="E667" s="10">
        <v>1300.07995605469</v>
      </c>
      <c r="L667">
        <v>36</v>
      </c>
      <c r="M667">
        <v>2.0973000000000002</v>
      </c>
      <c r="N667">
        <v>0.83687500000000004</v>
      </c>
      <c r="O667" s="1">
        <v>-1.5606099999999999E-2</v>
      </c>
      <c r="P667">
        <v>-99.693200000000004</v>
      </c>
      <c r="Q667">
        <v>58.726900000000001</v>
      </c>
      <c r="R667" s="1">
        <v>6.53019E-3</v>
      </c>
    </row>
    <row r="668" spans="4:18" x14ac:dyDescent="0.25">
      <c r="D668" s="9">
        <v>8.4972999999999796</v>
      </c>
      <c r="E668" s="10">
        <v>1300.07507324219</v>
      </c>
      <c r="L668">
        <v>37</v>
      </c>
      <c r="M668">
        <v>2.1473</v>
      </c>
      <c r="N668">
        <v>0.83125000000000004</v>
      </c>
      <c r="O668" s="1">
        <v>-1.55649E-2</v>
      </c>
      <c r="P668">
        <v>-96.782399999999996</v>
      </c>
      <c r="Q668">
        <v>57.709899999999998</v>
      </c>
      <c r="R668" s="1">
        <v>6.46914E-3</v>
      </c>
    </row>
    <row r="669" spans="4:18" x14ac:dyDescent="0.25">
      <c r="D669" s="9">
        <v>8.5972999999999793</v>
      </c>
      <c r="E669" s="10">
        <v>1300.07019042969</v>
      </c>
      <c r="L669">
        <v>38</v>
      </c>
      <c r="M669">
        <v>2.1972999999999998</v>
      </c>
      <c r="N669">
        <v>0.82562500000000005</v>
      </c>
      <c r="O669" s="1">
        <v>-1.5521099999999999E-2</v>
      </c>
      <c r="P669">
        <v>-93.922399999999996</v>
      </c>
      <c r="Q669">
        <v>56.695599999999999</v>
      </c>
      <c r="R669" s="1">
        <v>6.4073100000000003E-3</v>
      </c>
    </row>
    <row r="670" spans="4:18" x14ac:dyDescent="0.25">
      <c r="D670" s="9">
        <v>8.6972999999999807</v>
      </c>
      <c r="E670" s="10">
        <v>1300.0654296875</v>
      </c>
      <c r="L670">
        <v>39</v>
      </c>
      <c r="M670">
        <v>2.2473000000000001</v>
      </c>
      <c r="N670">
        <v>0.82</v>
      </c>
      <c r="O670" s="1">
        <v>-1.54748E-2</v>
      </c>
      <c r="P670">
        <v>-91.113100000000003</v>
      </c>
      <c r="Q670">
        <v>55.683999999999997</v>
      </c>
      <c r="R670" s="1">
        <v>6.3446700000000002E-3</v>
      </c>
    </row>
    <row r="671" spans="4:18" x14ac:dyDescent="0.25">
      <c r="D671" s="9">
        <v>8.7972999999999804</v>
      </c>
      <c r="E671" s="10">
        <v>1300.060546875</v>
      </c>
      <c r="L671">
        <v>40</v>
      </c>
      <c r="M671">
        <v>2.2972999999999999</v>
      </c>
      <c r="N671">
        <v>0.81437499999999996</v>
      </c>
      <c r="O671" s="1">
        <v>-1.5425899999999999E-2</v>
      </c>
      <c r="P671">
        <v>-88.354299999999995</v>
      </c>
      <c r="Q671">
        <v>54.6755</v>
      </c>
      <c r="R671" s="1">
        <v>6.2812500000000004E-3</v>
      </c>
    </row>
    <row r="672" spans="4:18" x14ac:dyDescent="0.25">
      <c r="D672" s="9">
        <v>8.89729999999998</v>
      </c>
      <c r="E672" s="10">
        <v>1300.0556640625</v>
      </c>
      <c r="L672">
        <v>41</v>
      </c>
      <c r="M672">
        <v>2.3473000000000002</v>
      </c>
      <c r="N672">
        <v>0.80874999999999997</v>
      </c>
      <c r="O672" s="1">
        <v>-1.5374499999999999E-2</v>
      </c>
      <c r="P672">
        <v>-85.645799999999994</v>
      </c>
      <c r="Q672">
        <v>53.670099999999998</v>
      </c>
      <c r="R672" s="1">
        <v>6.2170799999999998E-3</v>
      </c>
    </row>
    <row r="673" spans="4:18" x14ac:dyDescent="0.25">
      <c r="D673" s="9">
        <v>8.9972999999999796</v>
      </c>
      <c r="E673" s="10">
        <v>1300.05090332031</v>
      </c>
      <c r="L673">
        <v>42</v>
      </c>
      <c r="M673">
        <v>2.3973</v>
      </c>
      <c r="N673">
        <v>0.80312499999999998</v>
      </c>
      <c r="O673" s="1">
        <v>-1.53204E-2</v>
      </c>
      <c r="P673">
        <v>-82.9876</v>
      </c>
      <c r="Q673">
        <v>52.667999999999999</v>
      </c>
      <c r="R673" s="1">
        <v>6.1521099999999997E-3</v>
      </c>
    </row>
    <row r="674" spans="4:18" x14ac:dyDescent="0.25">
      <c r="D674" s="9">
        <v>9.0972999999999793</v>
      </c>
      <c r="E674" s="10">
        <v>1300.04602050781</v>
      </c>
      <c r="L674">
        <v>43</v>
      </c>
      <c r="M674">
        <v>2.4472999999999998</v>
      </c>
      <c r="N674">
        <v>0.79749999999999999</v>
      </c>
      <c r="O674" s="1">
        <v>-1.52636E-2</v>
      </c>
      <c r="P674">
        <v>-80.379300000000001</v>
      </c>
      <c r="Q674">
        <v>51.6693</v>
      </c>
      <c r="R674" s="1">
        <v>6.0863699999999998E-3</v>
      </c>
    </row>
    <row r="675" spans="4:18" x14ac:dyDescent="0.25">
      <c r="D675" s="9">
        <v>9.1972999999999807</v>
      </c>
      <c r="E675" s="10">
        <v>1300.04125976562</v>
      </c>
      <c r="L675">
        <v>44</v>
      </c>
      <c r="M675">
        <v>2.4973000000000001</v>
      </c>
      <c r="N675">
        <v>0.791875</v>
      </c>
      <c r="O675" s="1">
        <v>-1.52041E-2</v>
      </c>
      <c r="P675">
        <v>-77.821200000000005</v>
      </c>
      <c r="Q675">
        <v>50.689799999999998</v>
      </c>
      <c r="R675" s="1">
        <v>6.0198600000000001E-3</v>
      </c>
    </row>
    <row r="676" spans="4:18" x14ac:dyDescent="0.25">
      <c r="D676" s="9">
        <v>9.2972999999999697</v>
      </c>
      <c r="E676" s="10">
        <v>1300.03637695312</v>
      </c>
      <c r="L676">
        <v>45</v>
      </c>
      <c r="M676">
        <v>2.5472999999999999</v>
      </c>
      <c r="N676">
        <v>0.78625</v>
      </c>
      <c r="O676" s="1">
        <v>-1.51419E-2</v>
      </c>
      <c r="P676">
        <v>-75.311700000000002</v>
      </c>
      <c r="Q676">
        <v>49.700499999999998</v>
      </c>
      <c r="R676" s="1">
        <v>5.9526500000000003E-3</v>
      </c>
    </row>
    <row r="677" spans="4:18" x14ac:dyDescent="0.25">
      <c r="D677" s="9">
        <v>9.39729999999998</v>
      </c>
      <c r="E677" s="10">
        <v>1300.03149414062</v>
      </c>
      <c r="L677">
        <v>46</v>
      </c>
      <c r="M677">
        <v>2.5973000000000002</v>
      </c>
      <c r="N677">
        <v>0.78062500000000001</v>
      </c>
      <c r="O677" s="1">
        <v>-1.5079E-2</v>
      </c>
      <c r="P677">
        <v>-72.852699999999999</v>
      </c>
      <c r="Q677">
        <v>48.6997</v>
      </c>
      <c r="R677" s="1">
        <v>5.8855000000000001E-3</v>
      </c>
    </row>
    <row r="678" spans="4:18" x14ac:dyDescent="0.25">
      <c r="D678" s="9">
        <v>9.4972999999999708</v>
      </c>
      <c r="E678" s="10">
        <v>1300.02673339844</v>
      </c>
      <c r="L678">
        <v>47</v>
      </c>
      <c r="M678">
        <v>2.6473</v>
      </c>
      <c r="N678">
        <v>0.77500000000000002</v>
      </c>
      <c r="O678" s="1">
        <v>-1.50131E-2</v>
      </c>
      <c r="P678">
        <v>-70.442499999999995</v>
      </c>
      <c r="Q678">
        <v>47.716799999999999</v>
      </c>
      <c r="R678" s="1">
        <v>5.8175800000000001E-3</v>
      </c>
    </row>
    <row r="679" spans="4:18" x14ac:dyDescent="0.25">
      <c r="D679" s="9">
        <v>9.5972999999999793</v>
      </c>
      <c r="E679" s="10">
        <v>1300.02185058594</v>
      </c>
      <c r="L679">
        <v>48</v>
      </c>
      <c r="M679">
        <v>2.6972999999999998</v>
      </c>
      <c r="N679">
        <v>0.76937500000000003</v>
      </c>
      <c r="O679" s="1">
        <v>-1.4944499999999999E-2</v>
      </c>
      <c r="P679">
        <v>-68.081299999999999</v>
      </c>
      <c r="Q679">
        <v>46.738100000000003</v>
      </c>
      <c r="R679" s="1">
        <v>5.7489500000000001E-3</v>
      </c>
    </row>
    <row r="680" spans="4:18" x14ac:dyDescent="0.25">
      <c r="D680" s="9">
        <v>9.6972999999999701</v>
      </c>
      <c r="E680" s="10">
        <v>1300.01708984375</v>
      </c>
      <c r="L680">
        <v>49</v>
      </c>
      <c r="M680">
        <v>2.7473000000000001</v>
      </c>
      <c r="N680">
        <v>0.76375000000000004</v>
      </c>
      <c r="O680" s="1">
        <v>-1.48729E-2</v>
      </c>
      <c r="P680">
        <v>-65.769000000000005</v>
      </c>
      <c r="Q680">
        <v>45.7637</v>
      </c>
      <c r="R680" s="1">
        <v>5.67959E-3</v>
      </c>
    </row>
    <row r="681" spans="4:18" x14ac:dyDescent="0.25">
      <c r="D681" s="9">
        <v>9.7972999999999697</v>
      </c>
      <c r="E681" s="10">
        <v>1300.01220703125</v>
      </c>
      <c r="L681">
        <v>50</v>
      </c>
      <c r="M681">
        <v>2.7972999999999999</v>
      </c>
      <c r="N681">
        <v>0.75812500000000005</v>
      </c>
      <c r="O681" s="1">
        <v>-1.47984E-2</v>
      </c>
      <c r="P681">
        <v>-63.505200000000002</v>
      </c>
      <c r="Q681">
        <v>44.793999999999997</v>
      </c>
      <c r="R681" s="1">
        <v>5.6095099999999998E-3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-1.47209E-2</v>
      </c>
      <c r="P682">
        <v>-61.289900000000003</v>
      </c>
      <c r="Q682">
        <v>43.829099999999997</v>
      </c>
      <c r="R682" s="1">
        <v>5.5387400000000003E-3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-1.46404E-2</v>
      </c>
      <c r="P683">
        <v>-59.122599999999998</v>
      </c>
      <c r="Q683">
        <v>42.869300000000003</v>
      </c>
      <c r="R683" s="1">
        <v>5.4672699999999998E-3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-1.4556899999999999E-2</v>
      </c>
      <c r="P684">
        <v>-57.003300000000003</v>
      </c>
      <c r="Q684">
        <v>41.914700000000003</v>
      </c>
      <c r="R684" s="1">
        <v>5.3951299999999997E-3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-1.4470200000000001E-2</v>
      </c>
      <c r="P685">
        <v>-54.9315</v>
      </c>
      <c r="Q685">
        <v>40.965400000000002</v>
      </c>
      <c r="R685" s="1">
        <v>5.3223200000000002E-3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-1.43803E-2</v>
      </c>
      <c r="P686">
        <v>-52.906999999999996</v>
      </c>
      <c r="Q686">
        <v>40.021700000000003</v>
      </c>
      <c r="R686" s="1">
        <v>5.2488300000000003E-3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-1.4287299999999999E-2</v>
      </c>
      <c r="P687">
        <v>-50.929600000000001</v>
      </c>
      <c r="Q687">
        <v>39.083799999999997</v>
      </c>
      <c r="R687" s="1">
        <v>5.1746800000000001E-3</v>
      </c>
    </row>
    <row r="688" spans="4:18" x14ac:dyDescent="0.25">
      <c r="L688">
        <v>57</v>
      </c>
      <c r="M688">
        <v>3.1473</v>
      </c>
      <c r="N688">
        <v>0.71875</v>
      </c>
      <c r="O688" s="1">
        <v>-1.4191E-2</v>
      </c>
      <c r="P688">
        <v>-48.999000000000002</v>
      </c>
      <c r="Q688">
        <v>38.152099999999997</v>
      </c>
      <c r="R688" s="1">
        <v>5.0998800000000002E-3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-1.40914E-2</v>
      </c>
      <c r="P689">
        <v>-47.114800000000002</v>
      </c>
      <c r="Q689">
        <v>37.226599999999998</v>
      </c>
      <c r="R689" s="1">
        <v>5.0244699999999996E-3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-1.3988499999999999E-2</v>
      </c>
      <c r="P690">
        <v>-45.276600000000002</v>
      </c>
      <c r="Q690">
        <v>36.307400000000001</v>
      </c>
      <c r="R690" s="1">
        <v>4.9484200000000002E-3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-1.38821E-2</v>
      </c>
      <c r="P691">
        <v>-43.484299999999998</v>
      </c>
      <c r="Q691">
        <v>35.395000000000003</v>
      </c>
      <c r="R691" s="1">
        <v>4.8717600000000002E-3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-1.3772400000000001E-2</v>
      </c>
      <c r="P692">
        <v>-41.737499999999997</v>
      </c>
      <c r="Q692">
        <v>34.4895</v>
      </c>
      <c r="R692" s="1">
        <v>4.7945000000000002E-3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-1.36591E-2</v>
      </c>
      <c r="P693">
        <v>-40.035699999999999</v>
      </c>
      <c r="Q693">
        <v>33.591200000000001</v>
      </c>
      <c r="R693" s="1">
        <v>4.7166600000000001E-3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-1.35424E-2</v>
      </c>
      <c r="P694">
        <v>-38.378700000000002</v>
      </c>
      <c r="Q694">
        <v>32.700200000000002</v>
      </c>
      <c r="R694" s="1">
        <v>4.6382699999999999E-3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-1.3422099999999999E-2</v>
      </c>
      <c r="P695">
        <v>-36.765999999999998</v>
      </c>
      <c r="Q695">
        <v>31.816800000000001</v>
      </c>
      <c r="R695" s="1">
        <v>4.5592999999999996E-3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-1.32981E-2</v>
      </c>
      <c r="P696">
        <v>-35.197299999999998</v>
      </c>
      <c r="Q696">
        <v>30.941199999999998</v>
      </c>
      <c r="R696" s="1">
        <v>4.4797999999999999E-3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-1.3170599999999999E-2</v>
      </c>
      <c r="P697">
        <v>-33.672199999999997</v>
      </c>
      <c r="Q697">
        <v>30.073799999999999</v>
      </c>
      <c r="R697" s="1">
        <v>4.3997899999999998E-3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-1.30394E-2</v>
      </c>
      <c r="P698">
        <v>-32.190300000000001</v>
      </c>
      <c r="Q698">
        <v>29.214600000000001</v>
      </c>
      <c r="R698" s="1">
        <v>4.3192899999999999E-3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-1.29044E-2</v>
      </c>
      <c r="P699">
        <v>-30.751100000000001</v>
      </c>
      <c r="Q699">
        <v>28.364000000000001</v>
      </c>
      <c r="R699" s="1">
        <v>4.2383000000000004E-3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-1.2765800000000001E-2</v>
      </c>
      <c r="P700">
        <v>-29.354199999999999</v>
      </c>
      <c r="Q700">
        <v>27.522300000000001</v>
      </c>
      <c r="R700" s="1">
        <v>4.1568500000000001E-3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-1.26234E-2</v>
      </c>
      <c r="P701">
        <v>-27.999199999999998</v>
      </c>
      <c r="Q701">
        <v>26.689699999999998</v>
      </c>
      <c r="R701" s="1">
        <v>4.0749799999999997E-3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-1.2477200000000001E-2</v>
      </c>
      <c r="P702">
        <v>-26.685500000000001</v>
      </c>
      <c r="Q702">
        <v>25.866399999999999</v>
      </c>
      <c r="R702" s="1">
        <v>3.99271E-3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-1.2327299999999999E-2</v>
      </c>
      <c r="P703">
        <v>-25.412800000000001</v>
      </c>
      <c r="Q703">
        <v>25.052800000000001</v>
      </c>
      <c r="R703" s="1">
        <v>3.9100799999999998E-3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-1.2173700000000001E-2</v>
      </c>
      <c r="P704">
        <v>-24.180599999999998</v>
      </c>
      <c r="Q704">
        <v>24.248999999999999</v>
      </c>
      <c r="R704" s="1">
        <v>3.8271199999999998E-3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-1.20164E-2</v>
      </c>
      <c r="P705">
        <v>-22.988199999999999</v>
      </c>
      <c r="Q705">
        <v>23.455300000000001</v>
      </c>
      <c r="R705" s="1">
        <v>3.7438599999999999E-3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-1.18554E-2</v>
      </c>
      <c r="P706">
        <v>-21.8353</v>
      </c>
      <c r="Q706">
        <v>22.672000000000001</v>
      </c>
      <c r="R706" s="1">
        <v>3.6603600000000001E-3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-1.16907E-2</v>
      </c>
      <c r="P707">
        <v>-20.721299999999999</v>
      </c>
      <c r="Q707">
        <v>21.8994</v>
      </c>
      <c r="R707" s="1">
        <v>3.5766299999999999E-3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-1.15224E-2</v>
      </c>
      <c r="P708">
        <v>-19.645700000000001</v>
      </c>
      <c r="Q708">
        <v>21.137599999999999</v>
      </c>
      <c r="R708" s="1">
        <v>3.4927299999999999E-3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-1.1350499999999999E-2</v>
      </c>
      <c r="P709">
        <v>-18.607800000000001</v>
      </c>
      <c r="Q709">
        <v>20.386900000000001</v>
      </c>
      <c r="R709" s="1">
        <v>3.4086799999999999E-3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-1.11749E-2</v>
      </c>
      <c r="P710">
        <v>-17.607199999999999</v>
      </c>
      <c r="Q710">
        <v>19.647600000000001</v>
      </c>
      <c r="R710" s="1">
        <v>3.3245499999999999E-3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-1.0995899999999999E-2</v>
      </c>
      <c r="P711">
        <v>-16.6433</v>
      </c>
      <c r="Q711">
        <v>18.919899999999998</v>
      </c>
      <c r="R711" s="1">
        <v>3.2403599999999999E-3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-1.0813400000000001E-2</v>
      </c>
      <c r="P712">
        <v>-15.7155</v>
      </c>
      <c r="Q712">
        <v>18.2041</v>
      </c>
      <c r="R712" s="1">
        <v>3.1561599999999999E-3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-1.06275E-2</v>
      </c>
      <c r="P713">
        <v>-14.8232</v>
      </c>
      <c r="Q713">
        <v>17.500399999999999</v>
      </c>
      <c r="R713" s="1">
        <v>3.07201E-3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-1.04382E-2</v>
      </c>
      <c r="P714">
        <v>-13.9657</v>
      </c>
      <c r="Q714">
        <v>16.809000000000001</v>
      </c>
      <c r="R714" s="1">
        <v>2.9879400000000001E-3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-1.02457E-2</v>
      </c>
      <c r="P715">
        <v>-13.1425</v>
      </c>
      <c r="Q715">
        <v>16.130199999999999</v>
      </c>
      <c r="R715" s="1">
        <v>2.9040200000000002E-3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-1.005E-2</v>
      </c>
      <c r="P716">
        <v>-12.3529</v>
      </c>
      <c r="Q716">
        <v>15.4642</v>
      </c>
      <c r="R716" s="1">
        <v>2.8202800000000001E-3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-9.8511999999999992E-3</v>
      </c>
      <c r="P717">
        <v>-11.596299999999999</v>
      </c>
      <c r="Q717">
        <v>14.811199999999999</v>
      </c>
      <c r="R717" s="1">
        <v>2.7367899999999998E-3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-9.6494200000000006E-3</v>
      </c>
      <c r="P718">
        <v>-10.872</v>
      </c>
      <c r="Q718">
        <v>14.1714</v>
      </c>
      <c r="R718" s="1">
        <v>2.6535899999999999E-3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-9.44476E-3</v>
      </c>
      <c r="P719">
        <v>-10.179399999999999</v>
      </c>
      <c r="Q719">
        <v>13.545</v>
      </c>
      <c r="R719" s="1">
        <v>2.5707500000000001E-3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-9.2373400000000001E-3</v>
      </c>
      <c r="P720">
        <v>-9.5177099999999992</v>
      </c>
      <c r="Q720">
        <v>12.9323</v>
      </c>
      <c r="R720" s="1">
        <v>2.4883100000000001E-3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-9.0272800000000004E-3</v>
      </c>
      <c r="P721">
        <v>-8.8863299999999992</v>
      </c>
      <c r="Q721">
        <v>12.333399999999999</v>
      </c>
      <c r="R721" s="1">
        <v>2.4063399999999999E-3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-8.8147299999999998E-3</v>
      </c>
      <c r="P722">
        <v>-8.2845499999999994</v>
      </c>
      <c r="Q722">
        <v>11.7486</v>
      </c>
      <c r="R722" s="1">
        <v>2.32489E-3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-8.5998399999999992E-3</v>
      </c>
      <c r="P723">
        <v>-7.7116499999999997</v>
      </c>
      <c r="Q723">
        <v>11.178000000000001</v>
      </c>
      <c r="R723" s="1">
        <v>2.2440200000000002E-3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-8.3827599999999995E-3</v>
      </c>
      <c r="P724">
        <v>-7.1669299999999998</v>
      </c>
      <c r="Q724">
        <v>10.621700000000001</v>
      </c>
      <c r="R724" s="1">
        <v>2.1638E-3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-8.1636499999999997E-3</v>
      </c>
      <c r="P725">
        <v>-6.6496500000000003</v>
      </c>
      <c r="Q725">
        <v>10.0799</v>
      </c>
      <c r="R725" s="1">
        <v>2.08428E-3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-7.9427200000000003E-3</v>
      </c>
      <c r="P726">
        <v>-6.15909</v>
      </c>
      <c r="Q726">
        <v>9.5528600000000008</v>
      </c>
      <c r="R726" s="1">
        <v>2.0055400000000001E-3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-7.7201199999999996E-3</v>
      </c>
      <c r="P727">
        <v>-5.6945199999999998</v>
      </c>
      <c r="Q727">
        <v>9.0405800000000003</v>
      </c>
      <c r="R727" s="1">
        <v>1.9276199999999999E-3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-7.4960699999999996E-3</v>
      </c>
      <c r="P728">
        <v>-5.2551800000000002</v>
      </c>
      <c r="Q728">
        <v>8.5432699999999997</v>
      </c>
      <c r="R728" s="1">
        <v>1.85059E-3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-7.2707800000000001E-3</v>
      </c>
      <c r="P729">
        <v>-4.8403299999999998</v>
      </c>
      <c r="Q729">
        <v>8.0609800000000007</v>
      </c>
      <c r="R729" s="1">
        <v>1.7745199999999999E-3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-7.0444699999999997E-3</v>
      </c>
      <c r="P730">
        <v>-4.4492099999999999</v>
      </c>
      <c r="Q730">
        <v>7.5938400000000001</v>
      </c>
      <c r="R730" s="1">
        <v>1.69948E-3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-6.8173599999999997E-3</v>
      </c>
      <c r="P731">
        <v>-4.0810700000000004</v>
      </c>
      <c r="Q731">
        <v>7.1419199999999998</v>
      </c>
      <c r="R731" s="1">
        <v>1.6255099999999999E-3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-6.5897200000000003E-3</v>
      </c>
      <c r="P732">
        <v>-3.7351399999999999</v>
      </c>
      <c r="Q732">
        <v>6.7052800000000001</v>
      </c>
      <c r="R732" s="1">
        <v>1.5527E-3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-6.3617700000000001E-3</v>
      </c>
      <c r="P733">
        <v>-3.41066</v>
      </c>
      <c r="Q733">
        <v>6.2839799999999997</v>
      </c>
      <c r="R733" s="1">
        <v>1.4811E-3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-6.1338E-3</v>
      </c>
      <c r="P734">
        <v>-3.1068600000000002</v>
      </c>
      <c r="Q734">
        <v>5.8780400000000004</v>
      </c>
      <c r="R734" s="1">
        <v>1.41077E-3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-5.9060600000000003E-3</v>
      </c>
      <c r="P735">
        <v>-2.8229600000000001</v>
      </c>
      <c r="Q735">
        <v>5.4874799999999997</v>
      </c>
      <c r="R735" s="1">
        <v>1.3417800000000001E-3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-5.67886E-3</v>
      </c>
      <c r="P736">
        <v>-2.5582099999999999</v>
      </c>
      <c r="Q736">
        <v>5.1123000000000003</v>
      </c>
      <c r="R736" s="1">
        <v>1.2741899999999999E-3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-5.4524700000000001E-3</v>
      </c>
      <c r="P737">
        <v>-2.3118300000000001</v>
      </c>
      <c r="Q737">
        <v>4.7524600000000001</v>
      </c>
      <c r="R737" s="1">
        <v>1.2080599999999999E-3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-5.2271899999999996E-3</v>
      </c>
      <c r="P738">
        <v>-2.0830500000000001</v>
      </c>
      <c r="Q738">
        <v>4.4079300000000003</v>
      </c>
      <c r="R738" s="1">
        <v>1.1434500000000001E-3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-5.0033400000000002E-3</v>
      </c>
      <c r="P739">
        <v>-1.8711199999999999</v>
      </c>
      <c r="Q739">
        <v>4.0786300000000004</v>
      </c>
      <c r="R739" s="1">
        <v>1.08041E-3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-4.78123E-3</v>
      </c>
      <c r="P740">
        <v>-1.67527</v>
      </c>
      <c r="Q740">
        <v>3.7644700000000002</v>
      </c>
      <c r="R740" s="1">
        <v>1.0189999999999999E-3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-4.5611799999999997E-3</v>
      </c>
      <c r="P741">
        <v>-1.49475</v>
      </c>
      <c r="Q741">
        <v>3.4653499999999999</v>
      </c>
      <c r="R741" s="1">
        <v>9.5927399999999998E-4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-4.34353E-3</v>
      </c>
      <c r="P742">
        <v>-1.32881</v>
      </c>
      <c r="Q742">
        <v>3.1811400000000001</v>
      </c>
      <c r="R742" s="1">
        <v>9.0128099999999998E-4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-4.1285899999999997E-3</v>
      </c>
      <c r="P743">
        <v>-1.1767099999999999</v>
      </c>
      <c r="Q743">
        <v>2.91167</v>
      </c>
      <c r="R743" s="1">
        <v>8.4506999999999996E-4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-3.9167100000000003E-3</v>
      </c>
      <c r="P744">
        <v>-1.03772</v>
      </c>
      <c r="Q744">
        <v>2.6567500000000002</v>
      </c>
      <c r="R744" s="1">
        <v>7.9068599999999997E-4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-3.7082299999999999E-3</v>
      </c>
      <c r="P745">
        <v>-0.91110500000000005</v>
      </c>
      <c r="Q745">
        <v>2.4161899999999998</v>
      </c>
      <c r="R745" s="1">
        <v>7.38169E-4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-3.5034799999999998E-3</v>
      </c>
      <c r="P746">
        <v>-0.79616299999999995</v>
      </c>
      <c r="Q746">
        <v>2.1897700000000002</v>
      </c>
      <c r="R746" s="1">
        <v>6.8755800000000001E-4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-3.3028200000000001E-3</v>
      </c>
      <c r="P747">
        <v>-0.69218999999999997</v>
      </c>
      <c r="Q747">
        <v>1.9772099999999999</v>
      </c>
      <c r="R747" s="1">
        <v>6.38888E-4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-3.10656E-3</v>
      </c>
      <c r="P748">
        <v>-0.59850199999999998</v>
      </c>
      <c r="Q748">
        <v>1.77824</v>
      </c>
      <c r="R748" s="1">
        <v>5.92188E-4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-2.9150600000000001E-3</v>
      </c>
      <c r="P749">
        <v>-0.51442500000000002</v>
      </c>
      <c r="Q749">
        <v>1.59256</v>
      </c>
      <c r="R749" s="1">
        <v>5.4748500000000001E-4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-2.72865E-3</v>
      </c>
      <c r="P750">
        <v>-0.43930200000000003</v>
      </c>
      <c r="Q750">
        <v>1.41984</v>
      </c>
      <c r="R750" s="1">
        <v>5.0480000000000002E-4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-2.5476499999999998E-3</v>
      </c>
      <c r="P751">
        <v>-0.37249500000000002</v>
      </c>
      <c r="Q751">
        <v>1.25973</v>
      </c>
      <c r="R751" s="1">
        <v>4.6414999999999998E-4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-2.3723899999999998E-3</v>
      </c>
      <c r="P752">
        <v>-0.31338199999999999</v>
      </c>
      <c r="Q752">
        <v>1.1118600000000001</v>
      </c>
      <c r="R752" s="1">
        <v>4.2554700000000002E-4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-2.2031899999999998E-3</v>
      </c>
      <c r="P753">
        <v>-0.26136100000000001</v>
      </c>
      <c r="Q753">
        <v>0.975823</v>
      </c>
      <c r="R753" s="1">
        <v>3.8900000000000002E-4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-2.0403600000000002E-3</v>
      </c>
      <c r="P754">
        <v>-0.21584999999999999</v>
      </c>
      <c r="Q754">
        <v>0.85121999999999998</v>
      </c>
      <c r="R754" s="1">
        <v>3.5451299999999999E-4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-1.8842100000000001E-3</v>
      </c>
      <c r="P755">
        <v>-0.176288</v>
      </c>
      <c r="Q755">
        <v>0.73761500000000002</v>
      </c>
      <c r="R755" s="1">
        <v>3.2208300000000003E-4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-1.7350600000000001E-3</v>
      </c>
      <c r="P756">
        <v>-0.14213600000000001</v>
      </c>
      <c r="Q756">
        <v>0.63456299999999999</v>
      </c>
      <c r="R756" s="1">
        <v>2.9170699999999999E-4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-1.5931999999999999E-3</v>
      </c>
      <c r="P757">
        <v>-0.11287899999999999</v>
      </c>
      <c r="Q757">
        <v>0.54160900000000001</v>
      </c>
      <c r="R757" s="1">
        <v>2.6337600000000001E-4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-1.45813E-3</v>
      </c>
      <c r="P758" s="1">
        <v>-8.8106599999999993E-2</v>
      </c>
      <c r="Q758">
        <v>0.374718</v>
      </c>
      <c r="R758" s="1">
        <v>2.36946E-4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-1.2492E-3</v>
      </c>
      <c r="P759" s="1">
        <v>-7.5612100000000002E-2</v>
      </c>
      <c r="Q759">
        <v>0.23672099999999999</v>
      </c>
      <c r="R759" s="1">
        <v>2.02995E-4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-1.06617E-3</v>
      </c>
      <c r="P760" s="1">
        <v>-6.4533400000000005E-2</v>
      </c>
      <c r="Q760">
        <v>0.208704</v>
      </c>
      <c r="R760" s="1">
        <v>1.7325199999999999E-4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-9.0444500000000003E-4</v>
      </c>
      <c r="P761" s="1">
        <v>-5.47447E-2</v>
      </c>
      <c r="Q761">
        <v>0.184859</v>
      </c>
      <c r="R761" s="1">
        <v>1.4697199999999999E-4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-9.852210000000001E-4</v>
      </c>
      <c r="P762" s="1">
        <v>-2.3024800000000002E-2</v>
      </c>
      <c r="Q762" s="1">
        <v>8.6957599999999996E-2</v>
      </c>
      <c r="R762" s="1">
        <v>1.6009800000000001E-4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6"/>
  <sheetViews>
    <sheetView showGridLines="0" tabSelected="1" workbookViewId="0">
      <selection activeCell="C12" sqref="C12"/>
    </sheetView>
  </sheetViews>
  <sheetFormatPr defaultRowHeight="15" x14ac:dyDescent="0.25"/>
  <cols>
    <col min="3" max="3" width="11.875" bestFit="1" customWidth="1"/>
    <col min="5" max="5" width="20.5" bestFit="1" customWidth="1"/>
  </cols>
  <sheetData>
    <row r="1" spans="2:29" ht="15.75" thickBot="1" x14ac:dyDescent="0.3"/>
    <row r="2" spans="2:29" x14ac:dyDescent="0.25">
      <c r="E2" s="42" t="s">
        <v>83</v>
      </c>
      <c r="F2" s="25">
        <v>1</v>
      </c>
      <c r="G2" s="26"/>
      <c r="H2" s="27"/>
      <c r="I2" s="25">
        <v>2</v>
      </c>
      <c r="J2" s="26"/>
      <c r="K2" s="27"/>
      <c r="L2" s="25">
        <v>3</v>
      </c>
      <c r="M2" s="26"/>
      <c r="N2" s="27"/>
      <c r="O2" s="25">
        <v>4</v>
      </c>
      <c r="P2" s="26"/>
      <c r="Q2" s="27"/>
      <c r="R2" s="25">
        <v>5</v>
      </c>
      <c r="S2" s="26"/>
      <c r="T2" s="27"/>
      <c r="U2" s="25">
        <v>6</v>
      </c>
      <c r="V2" s="26"/>
      <c r="W2" s="27"/>
      <c r="X2" s="25">
        <v>7</v>
      </c>
      <c r="Y2" s="26"/>
      <c r="Z2" s="27"/>
      <c r="AA2" s="25">
        <v>8</v>
      </c>
      <c r="AB2" s="26"/>
      <c r="AC2" s="41"/>
    </row>
    <row r="3" spans="2:29" x14ac:dyDescent="0.25">
      <c r="B3" t="s">
        <v>0</v>
      </c>
      <c r="C3">
        <v>180</v>
      </c>
      <c r="D3" t="s">
        <v>2</v>
      </c>
      <c r="E3" s="43" t="s">
        <v>157</v>
      </c>
      <c r="F3" s="28">
        <v>180</v>
      </c>
      <c r="G3" s="29"/>
      <c r="H3" s="30"/>
      <c r="I3" s="28">
        <v>400</v>
      </c>
      <c r="J3" s="29"/>
      <c r="K3" s="30"/>
      <c r="L3" s="28">
        <v>600</v>
      </c>
      <c r="M3" s="29"/>
      <c r="N3" s="30"/>
      <c r="O3" s="28">
        <v>800</v>
      </c>
      <c r="P3" s="29"/>
      <c r="Q3" s="30"/>
      <c r="R3" s="28">
        <v>1000</v>
      </c>
      <c r="S3" s="29"/>
      <c r="T3" s="30"/>
      <c r="U3" s="28">
        <v>1200</v>
      </c>
      <c r="V3" s="29"/>
      <c r="W3" s="30"/>
      <c r="X3" s="28">
        <v>1250</v>
      </c>
      <c r="Y3" s="29"/>
      <c r="Z3" s="30"/>
      <c r="AA3" s="28">
        <v>1300</v>
      </c>
      <c r="AB3" s="29"/>
      <c r="AC3" s="32"/>
    </row>
    <row r="4" spans="2:29" x14ac:dyDescent="0.25">
      <c r="B4" t="s">
        <v>1</v>
      </c>
      <c r="C4">
        <v>21</v>
      </c>
      <c r="D4" t="s">
        <v>3</v>
      </c>
      <c r="E4" s="43" t="s">
        <v>177</v>
      </c>
      <c r="F4" s="28">
        <v>21</v>
      </c>
      <c r="G4" s="29"/>
      <c r="H4" s="30"/>
      <c r="I4" s="28">
        <v>18</v>
      </c>
      <c r="J4" s="29"/>
      <c r="K4" s="30"/>
      <c r="L4" s="28">
        <v>17</v>
      </c>
      <c r="M4" s="29"/>
      <c r="N4" s="30"/>
      <c r="O4" s="28">
        <v>14</v>
      </c>
      <c r="P4" s="29"/>
      <c r="Q4" s="30"/>
      <c r="R4" s="28">
        <v>13</v>
      </c>
      <c r="S4" s="29"/>
      <c r="T4" s="30"/>
      <c r="U4" s="28">
        <v>8</v>
      </c>
      <c r="V4" s="29"/>
      <c r="W4" s="30"/>
      <c r="X4" s="28">
        <v>5</v>
      </c>
      <c r="Y4" s="29"/>
      <c r="Z4" s="30"/>
      <c r="AA4" s="28">
        <v>4</v>
      </c>
      <c r="AB4" s="29"/>
      <c r="AC4" s="32"/>
    </row>
    <row r="5" spans="2:29" ht="15.75" thickBot="1" x14ac:dyDescent="0.3">
      <c r="E5" s="44"/>
      <c r="F5" s="28" t="s">
        <v>74</v>
      </c>
      <c r="G5" s="29" t="s">
        <v>75</v>
      </c>
      <c r="H5" s="30" t="s">
        <v>84</v>
      </c>
      <c r="I5" s="28" t="s">
        <v>74</v>
      </c>
      <c r="J5" s="29" t="s">
        <v>75</v>
      </c>
      <c r="K5" s="30" t="s">
        <v>84</v>
      </c>
      <c r="L5" s="28" t="s">
        <v>74</v>
      </c>
      <c r="M5" s="29" t="s">
        <v>75</v>
      </c>
      <c r="N5" s="30" t="s">
        <v>84</v>
      </c>
      <c r="O5" s="28" t="s">
        <v>74</v>
      </c>
      <c r="P5" s="29" t="s">
        <v>75</v>
      </c>
      <c r="Q5" s="30" t="s">
        <v>84</v>
      </c>
      <c r="R5" s="28" t="s">
        <v>74</v>
      </c>
      <c r="S5" s="29" t="s">
        <v>75</v>
      </c>
      <c r="T5" s="30" t="s">
        <v>84</v>
      </c>
      <c r="U5" s="28" t="s">
        <v>74</v>
      </c>
      <c r="V5" s="29" t="s">
        <v>75</v>
      </c>
      <c r="W5" s="30" t="s">
        <v>84</v>
      </c>
      <c r="X5" s="28" t="s">
        <v>74</v>
      </c>
      <c r="Y5" s="29" t="s">
        <v>75</v>
      </c>
      <c r="Z5" s="30" t="s">
        <v>84</v>
      </c>
      <c r="AA5" s="28" t="s">
        <v>74</v>
      </c>
      <c r="AB5" s="29" t="s">
        <v>75</v>
      </c>
      <c r="AC5" s="30" t="s">
        <v>84</v>
      </c>
    </row>
    <row r="6" spans="2:29" x14ac:dyDescent="0.25">
      <c r="B6" t="s">
        <v>4</v>
      </c>
      <c r="C6">
        <f>C3*SIN(RADIANS(C4))</f>
        <v>64.506230918154046</v>
      </c>
      <c r="D6" t="s">
        <v>2</v>
      </c>
      <c r="E6" s="46" t="s">
        <v>76</v>
      </c>
      <c r="F6" s="47">
        <f>ABS('1-non'!$O$13)</f>
        <v>321.93299999999999</v>
      </c>
      <c r="G6" s="48">
        <f>'1-non'!$P$13</f>
        <v>322.17572021484398</v>
      </c>
      <c r="H6" s="49">
        <f>F6/G6</f>
        <v>0.99924662164274169</v>
      </c>
      <c r="I6" s="47">
        <f>ABS('2-non'!$O$13)</f>
        <v>500.87299999999999</v>
      </c>
      <c r="J6" s="48">
        <f>'2-non'!$P$13</f>
        <v>501.33853149414102</v>
      </c>
      <c r="K6" s="49">
        <f>I6/J6</f>
        <v>0.99907142287118123</v>
      </c>
      <c r="L6" s="47">
        <f>ABS('3-non'!$O$13)</f>
        <v>631.29399999999998</v>
      </c>
      <c r="M6" s="48">
        <f>'3-non'!$P$13</f>
        <v>631.91845703125</v>
      </c>
      <c r="N6" s="49">
        <f>L6/M6</f>
        <v>0.99901180757690844</v>
      </c>
      <c r="O6" s="47">
        <f>ABS('4-non'!$O$13)</f>
        <v>641.46</v>
      </c>
      <c r="P6" s="48">
        <f>'4-non'!$P$13</f>
        <v>642.160400390625</v>
      </c>
      <c r="Q6" s="49">
        <f>O6/P6</f>
        <v>0.99890930616369533</v>
      </c>
      <c r="R6" s="47">
        <f>ABS('5-non'!$O$13)</f>
        <v>696.34500000000003</v>
      </c>
      <c r="S6" s="48">
        <f>'5-non'!$P$13</f>
        <v>697.282470703125</v>
      </c>
      <c r="T6" s="49">
        <f>R6/S6</f>
        <v>0.99865553668346252</v>
      </c>
      <c r="U6" s="47">
        <f>ABS('6-non'!$O$13)</f>
        <v>496.24400000000003</v>
      </c>
      <c r="V6" s="48">
        <f>'6-non'!$P$13</f>
        <v>497.01702880859398</v>
      </c>
      <c r="W6" s="49">
        <f>U6/V6</f>
        <v>0.99844466333387616</v>
      </c>
      <c r="X6" s="47">
        <f>ABS('7-non'!$O$13)</f>
        <v>322.52</v>
      </c>
      <c r="Y6" s="48">
        <f>'7-non'!$P$13</f>
        <v>323.108154296875</v>
      </c>
      <c r="Z6" s="49">
        <f>X6/Y6</f>
        <v>0.99817969837946396</v>
      </c>
      <c r="AA6" s="47">
        <f>ABS('8-non'!$O$13)</f>
        <v>265.93200000000002</v>
      </c>
      <c r="AB6" s="48">
        <f>'8-non'!$P$13</f>
        <v>266.40414428710898</v>
      </c>
      <c r="AC6" s="49">
        <f>AA6/AB6</f>
        <v>0.99822771418075196</v>
      </c>
    </row>
    <row r="7" spans="2:29" x14ac:dyDescent="0.25">
      <c r="B7" t="s">
        <v>5</v>
      </c>
      <c r="C7">
        <f>-C3*COS(RADIANS(C4))</f>
        <v>-168.04447676949633</v>
      </c>
      <c r="D7" t="s">
        <v>2</v>
      </c>
      <c r="E7" s="44" t="s">
        <v>77</v>
      </c>
      <c r="F7" s="31">
        <f>'1-non'!$O$14</f>
        <v>64.411000000000001</v>
      </c>
      <c r="G7" s="18">
        <f>'1-non'!$P$14</f>
        <v>64.506231165979997</v>
      </c>
      <c r="H7" s="33">
        <f t="shared" ref="H7:H11" si="0">F7/G7</f>
        <v>0.99852369043643308</v>
      </c>
      <c r="I7" s="31">
        <f>'2-non'!$O$14</f>
        <v>123.366</v>
      </c>
      <c r="J7" s="18">
        <f>'2-non'!$P$14</f>
        <v>123.60680046239</v>
      </c>
      <c r="K7" s="33">
        <f t="shared" ref="K7:K9" si="1">I7/J7</f>
        <v>0.9980518833794807</v>
      </c>
      <c r="L7" s="31">
        <f>'3-non'!$O$14</f>
        <v>175.05</v>
      </c>
      <c r="M7" s="18">
        <f>'3-non'!$P$14</f>
        <v>175.42301904725099</v>
      </c>
      <c r="N7" s="33">
        <f t="shared" ref="N7:N9" si="2">L7/M7</f>
        <v>0.99787360262480429</v>
      </c>
      <c r="O7" s="31">
        <f>'4-non'!$O$14</f>
        <v>193.07400000000001</v>
      </c>
      <c r="P7" s="18">
        <f>'4-non'!$P$14</f>
        <v>193.53751808143801</v>
      </c>
      <c r="Q7" s="33">
        <f t="shared" ref="Q7:Q9" si="3">O7/P7</f>
        <v>0.99760502208546997</v>
      </c>
      <c r="R7" s="31">
        <f>'5-non'!$O$14</f>
        <v>224.35900000000001</v>
      </c>
      <c r="S7" s="18">
        <f>'5-non'!$P$14</f>
        <v>224.95105495737201</v>
      </c>
      <c r="T7" s="33">
        <f t="shared" ref="T7:T9" si="4">R7/S7</f>
        <v>0.9973680721013547</v>
      </c>
      <c r="U7" s="31">
        <f>'6-non'!$O$14</f>
        <v>166.523</v>
      </c>
      <c r="V7" s="18">
        <f>'6-non'!$P$14</f>
        <v>167.00772063173901</v>
      </c>
      <c r="W7" s="33">
        <f t="shared" ref="W7:W9" si="5">U7/V7</f>
        <v>0.99709761542816433</v>
      </c>
      <c r="X7" s="31">
        <f>'7-non'!$O$14</f>
        <v>108.619</v>
      </c>
      <c r="Y7" s="18">
        <f>'7-non'!$P$14</f>
        <v>108.944678129327</v>
      </c>
      <c r="Z7" s="33">
        <f t="shared" ref="Z7:Z9" si="6">X7/Y7</f>
        <v>0.99701061001859681</v>
      </c>
      <c r="AA7" s="31">
        <f>'8-non'!$O$14</f>
        <v>90.406899999999993</v>
      </c>
      <c r="AB7" s="18">
        <f>'8-non'!$P$14</f>
        <v>90.683412964966607</v>
      </c>
      <c r="AC7" s="33">
        <f t="shared" ref="AC7:AC9" si="7">AA7/AB7</f>
        <v>0.99695078784613633</v>
      </c>
    </row>
    <row r="8" spans="2:29" x14ac:dyDescent="0.25">
      <c r="E8" s="44" t="s">
        <v>78</v>
      </c>
      <c r="F8" s="31">
        <f>'1-non'!$O$15</f>
        <v>168.05600000000001</v>
      </c>
      <c r="G8" s="18">
        <f>'1-non'!$P$15</f>
        <v>168.47938537597699</v>
      </c>
      <c r="H8" s="33">
        <f t="shared" si="0"/>
        <v>0.99748701970254605</v>
      </c>
      <c r="I8" s="31">
        <f>'2-non'!$O$15</f>
        <v>380.45600000000002</v>
      </c>
      <c r="J8" s="18">
        <f>'2-non'!$P$15</f>
        <v>380.85751342773398</v>
      </c>
      <c r="K8" s="33">
        <f t="shared" si="1"/>
        <v>0.99894576471888308</v>
      </c>
      <c r="L8" s="31">
        <f>'3-non'!$O$15</f>
        <v>573.84199999999998</v>
      </c>
      <c r="M8" s="18">
        <f>'3-non'!$P$15</f>
        <v>574.2177734375</v>
      </c>
      <c r="N8" s="33">
        <f t="shared" si="2"/>
        <v>0.9993455907237937</v>
      </c>
      <c r="O8" s="31">
        <f>'4-non'!$O$15</f>
        <v>776.303</v>
      </c>
      <c r="P8" s="18">
        <f>'4-non'!$P$15</f>
        <v>776.67150878906295</v>
      </c>
      <c r="Q8" s="33">
        <f t="shared" si="3"/>
        <v>0.99952552812238793</v>
      </c>
      <c r="R8" s="31">
        <f>'5-non'!$O$15</f>
        <v>974.45399999999995</v>
      </c>
      <c r="S8" s="18">
        <f>'5-non'!$P$15</f>
        <v>974.80499267578102</v>
      </c>
      <c r="T8" s="33">
        <f t="shared" si="4"/>
        <v>0.99963993549641383</v>
      </c>
      <c r="U8" s="31">
        <f>'6-non'!$O$15</f>
        <v>1188.3699999999999</v>
      </c>
      <c r="V8" s="18">
        <f>'6-non'!$P$15</f>
        <v>1188.75659179688</v>
      </c>
      <c r="W8" s="33">
        <f t="shared" si="5"/>
        <v>0.99967479314138163</v>
      </c>
      <c r="X8" s="31">
        <f>'7-non'!$O$15</f>
        <v>1245.26</v>
      </c>
      <c r="Y8" s="18">
        <f>'7-non'!$P$15</f>
        <v>1245.67822265625</v>
      </c>
      <c r="Z8" s="33">
        <f t="shared" si="6"/>
        <v>0.99966426108392725</v>
      </c>
      <c r="AA8" s="31">
        <f>'8-non'!$O$15</f>
        <v>1296.8499999999999</v>
      </c>
      <c r="AB8" s="18">
        <f>'8-non'!$P$15</f>
        <v>1297.26818847656</v>
      </c>
      <c r="AC8" s="33">
        <f t="shared" si="7"/>
        <v>0.99967763914950292</v>
      </c>
    </row>
    <row r="9" spans="2:29" x14ac:dyDescent="0.25">
      <c r="E9" s="44" t="s">
        <v>79</v>
      </c>
      <c r="F9" s="34">
        <f>'1-non'!$O$16</f>
        <v>7.4038400000000004E-2</v>
      </c>
      <c r="G9" s="18">
        <f>'1-non'!P16</f>
        <v>7.3947906494138904E-2</v>
      </c>
      <c r="H9" s="33">
        <f t="shared" si="0"/>
        <v>1.0012237466907636</v>
      </c>
      <c r="I9" s="34">
        <f>'2-non'!$O$16</f>
        <v>5.55031E-2</v>
      </c>
      <c r="J9" s="20">
        <f>'2-non'!$P$16</f>
        <v>5.5460929870605802E-2</v>
      </c>
      <c r="K9" s="33">
        <f t="shared" si="1"/>
        <v>1.000760357417241</v>
      </c>
      <c r="L9" s="34">
        <f>'3-non'!$O$16</f>
        <v>5.4033699999999997E-2</v>
      </c>
      <c r="M9" s="20">
        <f>'3-non'!$P$16</f>
        <v>5.3987503051756897E-2</v>
      </c>
      <c r="N9" s="33">
        <f t="shared" si="2"/>
        <v>1.0008556970712057</v>
      </c>
      <c r="O9" s="34">
        <f>'4-non'!$O$16</f>
        <v>4.7629199999999997E-2</v>
      </c>
      <c r="P9" s="20">
        <f>'4-non'!$P$16</f>
        <v>4.7602653503417802E-2</v>
      </c>
      <c r="Q9" s="33">
        <f t="shared" si="3"/>
        <v>1.0005576684203179</v>
      </c>
      <c r="R9" s="34">
        <f>'5-non'!$O$16</f>
        <v>4.8576000000000001E-2</v>
      </c>
      <c r="S9" s="20">
        <f>'5-non'!$P$16</f>
        <v>4.86230850219724E-2</v>
      </c>
      <c r="T9" s="33">
        <f t="shared" si="4"/>
        <v>0.99903163236246484</v>
      </c>
      <c r="U9" s="34">
        <f>'6-non'!$O$16</f>
        <v>3.16134E-2</v>
      </c>
      <c r="V9" s="20">
        <f>'6-non'!$P$16</f>
        <v>3.16715240478515E-2</v>
      </c>
      <c r="W9" s="33">
        <f t="shared" si="5"/>
        <v>0.99816478525745456</v>
      </c>
      <c r="X9" s="34">
        <f>'7-non'!$O$16</f>
        <v>1.9692299999999999E-2</v>
      </c>
      <c r="Y9" s="20">
        <f>'7-non'!$P$16</f>
        <v>1.9693374633789E-2</v>
      </c>
      <c r="Z9" s="33">
        <f t="shared" si="6"/>
        <v>0.99994543170944628</v>
      </c>
      <c r="AA9" s="34">
        <f>'8-non'!$O$16</f>
        <v>1.5968400000000001E-2</v>
      </c>
      <c r="AB9" s="20">
        <f>'8-non'!$P$16</f>
        <v>1.5969276428222601E-2</v>
      </c>
      <c r="AC9" s="33">
        <f t="shared" si="7"/>
        <v>0.99994511785010798</v>
      </c>
    </row>
    <row r="10" spans="2:29" x14ac:dyDescent="0.25">
      <c r="E10" s="44" t="s">
        <v>80</v>
      </c>
      <c r="F10" s="34">
        <f>'1-non'!$O$17</f>
        <v>1.5877800000000001E-2</v>
      </c>
      <c r="G10" s="18"/>
      <c r="H10" s="35">
        <f>G8-F8</f>
        <v>0.42338537597697723</v>
      </c>
      <c r="I10" s="34">
        <f>'2-non'!$O$17</f>
        <v>1.8250200000000001E-2</v>
      </c>
      <c r="J10" s="39"/>
      <c r="K10" s="40">
        <f>J8-I8</f>
        <v>0.40151342773395982</v>
      </c>
      <c r="L10" s="34">
        <f>'3-non'!$O$17</f>
        <v>2.2138000000000001E-2</v>
      </c>
      <c r="M10" s="18"/>
      <c r="N10" s="40">
        <f>M8-L8</f>
        <v>0.37577343750001546</v>
      </c>
      <c r="O10" s="34">
        <f>'4-non'!$O$17</f>
        <v>2.20231E-2</v>
      </c>
      <c r="P10" s="18"/>
      <c r="Q10" s="40">
        <f>P8-O8</f>
        <v>0.36850878906295748</v>
      </c>
      <c r="R10" s="34">
        <f>'5-non'!$O$17</f>
        <v>2.3852600000000002E-2</v>
      </c>
      <c r="S10" s="18"/>
      <c r="T10" s="40">
        <f>S8-R8</f>
        <v>0.35099267578107174</v>
      </c>
      <c r="U10" s="34">
        <f>'6-non'!$O$17</f>
        <v>1.56648E-2</v>
      </c>
      <c r="V10" s="18"/>
      <c r="W10" s="40">
        <f>V8-U8</f>
        <v>0.38659179688011136</v>
      </c>
      <c r="X10" s="34">
        <f>'7-non'!$O$17</f>
        <v>9.7329200000000008E-3</v>
      </c>
      <c r="Y10" s="18"/>
      <c r="Z10" s="40">
        <f>Y8-X8</f>
        <v>0.41822265625000909</v>
      </c>
      <c r="AA10" s="34">
        <f>'8-non'!$O$17</f>
        <v>7.9095499999999996E-3</v>
      </c>
      <c r="AB10" s="18"/>
      <c r="AC10" s="40">
        <f>AB8-AA8</f>
        <v>0.41818847656008984</v>
      </c>
    </row>
    <row r="11" spans="2:29" x14ac:dyDescent="0.25">
      <c r="E11" s="44" t="s">
        <v>81</v>
      </c>
      <c r="F11" s="34">
        <f>'1-non'!$O$18</f>
        <v>8.3562499999999998E-2</v>
      </c>
      <c r="G11" s="20">
        <f>'1-non'!$P$18</f>
        <v>8.3596706390380193E-2</v>
      </c>
      <c r="H11" s="33">
        <f t="shared" si="0"/>
        <v>0.9995908165302535</v>
      </c>
      <c r="I11" s="34">
        <f>'2-non'!$O$18</f>
        <v>5.55031E-2</v>
      </c>
      <c r="J11" s="20">
        <f>'2-non'!$P$18</f>
        <v>5.5460929870605802E-2</v>
      </c>
      <c r="K11" s="32"/>
      <c r="L11" s="34">
        <f>'3-non'!$O$18</f>
        <v>5.4033699999999997E-2</v>
      </c>
      <c r="M11" s="20">
        <f>'3-non'!$P$18</f>
        <v>5.3987503051756897E-2</v>
      </c>
      <c r="N11" s="32"/>
      <c r="O11" s="34">
        <f>'4-non'!$O$18</f>
        <v>4.7629199999999997E-2</v>
      </c>
      <c r="P11" s="20">
        <f>'4-non'!$P$18</f>
        <v>4.7602653503417802E-2</v>
      </c>
      <c r="Q11" s="32"/>
      <c r="R11" s="34">
        <f>'5-non'!$O$18</f>
        <v>4.8576000000000001E-2</v>
      </c>
      <c r="S11" s="20">
        <f>'5-non'!$P$18</f>
        <v>4.86230850219724E-2</v>
      </c>
      <c r="T11" s="32"/>
      <c r="U11" s="34">
        <f>'6-non'!$O$18</f>
        <v>3.16134E-2</v>
      </c>
      <c r="V11" s="20">
        <f>'6-non'!$P$18</f>
        <v>3.16715240478515E-2</v>
      </c>
      <c r="W11" s="32"/>
      <c r="X11" s="34">
        <f>'7-non'!$O$18</f>
        <v>1.9692299999999999E-2</v>
      </c>
      <c r="Y11" s="20">
        <f>'7-non'!$P$18</f>
        <v>1.9693374633789E-2</v>
      </c>
      <c r="Z11" s="32"/>
      <c r="AA11" s="34">
        <f>'8-non'!$O$18</f>
        <v>1.5968400000000001E-2</v>
      </c>
      <c r="AB11" s="20">
        <f>'8-non'!$P$18</f>
        <v>1.5969276428222601E-2</v>
      </c>
      <c r="AC11" s="32"/>
    </row>
    <row r="12" spans="2:29" ht="15.75" thickBot="1" x14ac:dyDescent="0.3">
      <c r="E12" s="45" t="s">
        <v>82</v>
      </c>
      <c r="F12" s="36">
        <f>'1-non'!$O$19</f>
        <v>-1.76684</v>
      </c>
      <c r="G12" s="37"/>
      <c r="H12" s="38"/>
      <c r="I12" s="36">
        <f>'2-non'!$O$19</f>
        <v>-1.80688</v>
      </c>
      <c r="J12" s="37"/>
      <c r="K12" s="38"/>
      <c r="L12" s="36">
        <f>'3-non'!$O$19</f>
        <v>-1.8402499999999999</v>
      </c>
      <c r="M12" s="37"/>
      <c r="N12" s="38"/>
      <c r="O12" s="36">
        <f>'4-non'!$O$19</f>
        <v>-1.58806</v>
      </c>
      <c r="P12" s="37"/>
      <c r="Q12" s="38"/>
      <c r="R12" s="36">
        <f>'5-non'!$O$19</f>
        <v>-1.52515</v>
      </c>
      <c r="S12" s="37"/>
      <c r="T12" s="38"/>
      <c r="U12" s="36">
        <f>'6-non'!$O$19</f>
        <v>-0.95898799999999995</v>
      </c>
      <c r="V12" s="37"/>
      <c r="W12" s="38"/>
      <c r="X12" s="36">
        <f>'7-non'!$O$19</f>
        <v>-0.60107999999999995</v>
      </c>
      <c r="Y12" s="37"/>
      <c r="Z12" s="38"/>
      <c r="AA12" s="36">
        <f>'8-non'!$O$19</f>
        <v>-0.48297200000000001</v>
      </c>
      <c r="AB12" s="37"/>
      <c r="AC12" s="38"/>
    </row>
    <row r="13" spans="2:29" x14ac:dyDescent="0.25">
      <c r="E13" s="23"/>
    </row>
    <row r="14" spans="2:29" x14ac:dyDescent="0.25">
      <c r="E14" s="23"/>
      <c r="F14" s="18"/>
      <c r="G14" s="18"/>
      <c r="H14" s="18"/>
      <c r="I14" s="18"/>
    </row>
    <row r="15" spans="2:29" x14ac:dyDescent="0.25">
      <c r="E15" s="23"/>
      <c r="F15" s="18"/>
      <c r="G15" s="20"/>
      <c r="H15" s="20"/>
      <c r="I15" s="18"/>
    </row>
    <row r="16" spans="2:29" x14ac:dyDescent="0.25">
      <c r="E16" s="23"/>
      <c r="F16" s="18"/>
      <c r="G16" s="18"/>
      <c r="H16" s="18"/>
      <c r="I16" s="18"/>
    </row>
    <row r="17" spans="6:27" x14ac:dyDescent="0.25">
      <c r="F17" s="18"/>
    </row>
    <row r="18" spans="6:27" x14ac:dyDescent="0.25">
      <c r="F18" s="15"/>
    </row>
    <row r="19" spans="6:27" x14ac:dyDescent="0.25">
      <c r="F19" s="16"/>
    </row>
    <row r="20" spans="6:27" x14ac:dyDescent="0.25">
      <c r="F20" s="16"/>
    </row>
    <row r="21" spans="6:27" x14ac:dyDescent="0.25">
      <c r="F21" s="16"/>
    </row>
    <row r="22" spans="6:27" x14ac:dyDescent="0.25">
      <c r="F22" s="16" t="s">
        <v>130</v>
      </c>
      <c r="L22" s="16" t="s">
        <v>132</v>
      </c>
      <c r="R22" s="16" t="s">
        <v>134</v>
      </c>
      <c r="X22" s="16" t="s">
        <v>136</v>
      </c>
    </row>
    <row r="24" spans="6:27" x14ac:dyDescent="0.25">
      <c r="G24" s="18"/>
      <c r="H24" s="18"/>
      <c r="I24" s="18"/>
    </row>
    <row r="25" spans="6:27" x14ac:dyDescent="0.25">
      <c r="G25" s="18"/>
      <c r="H25" s="18"/>
      <c r="I25" s="18"/>
    </row>
    <row r="26" spans="6:27" x14ac:dyDescent="0.25">
      <c r="G26" s="18"/>
      <c r="H26" s="18"/>
    </row>
    <row r="27" spans="6:27" x14ac:dyDescent="0.25">
      <c r="G27" s="18"/>
      <c r="H27" s="18"/>
      <c r="I27" s="18"/>
    </row>
    <row r="28" spans="6:27" x14ac:dyDescent="0.25">
      <c r="G28" s="18"/>
      <c r="H28" s="18"/>
      <c r="I28" s="18"/>
      <c r="J28" s="18"/>
    </row>
    <row r="29" spans="6:27" x14ac:dyDescent="0.25">
      <c r="G29" s="18"/>
      <c r="H29" s="18"/>
      <c r="I29" s="18"/>
    </row>
    <row r="30" spans="6:27" x14ac:dyDescent="0.25">
      <c r="F30" s="16"/>
      <c r="G30" s="18"/>
      <c r="H30" s="18"/>
      <c r="I30" s="18"/>
    </row>
    <row r="31" spans="6:27" x14ac:dyDescent="0.25">
      <c r="F31" s="16"/>
      <c r="G31" s="18"/>
      <c r="H31" s="18"/>
      <c r="I31" s="18"/>
    </row>
    <row r="32" spans="6:27" x14ac:dyDescent="0.25">
      <c r="F32" s="16"/>
      <c r="G32" s="18"/>
      <c r="H32" s="18"/>
      <c r="I32" s="16" t="s">
        <v>131</v>
      </c>
      <c r="O32" s="16" t="s">
        <v>133</v>
      </c>
      <c r="U32" s="16" t="s">
        <v>135</v>
      </c>
      <c r="AA32" s="16" t="s">
        <v>137</v>
      </c>
    </row>
    <row r="33" spans="4:21" x14ac:dyDescent="0.25">
      <c r="F33" s="16"/>
      <c r="G33" s="18"/>
      <c r="H33" s="18"/>
      <c r="I33" s="18"/>
    </row>
    <row r="34" spans="4:21" x14ac:dyDescent="0.25">
      <c r="F34" s="16"/>
      <c r="G34" s="18"/>
      <c r="H34" s="18"/>
      <c r="I34" s="18"/>
    </row>
    <row r="35" spans="4:21" ht="15.75" x14ac:dyDescent="0.25">
      <c r="D35" s="18"/>
      <c r="E35" s="63"/>
      <c r="F35" s="63"/>
      <c r="G35" s="22"/>
      <c r="H35" s="22"/>
      <c r="I35" s="22"/>
      <c r="J35" s="64"/>
      <c r="K35" s="64"/>
      <c r="L35" s="64"/>
      <c r="M35" s="64"/>
      <c r="N35" s="64"/>
      <c r="O35" s="64"/>
      <c r="P35" s="64"/>
      <c r="Q35" s="64"/>
      <c r="R35" s="22"/>
      <c r="S35" s="18"/>
      <c r="T35" s="18"/>
      <c r="U35" s="18"/>
    </row>
    <row r="36" spans="4:21" ht="15.75" x14ac:dyDescent="0.25">
      <c r="D36" s="18"/>
      <c r="E36" s="22"/>
      <c r="F36" s="63"/>
      <c r="G36" s="22"/>
      <c r="H36" s="22"/>
      <c r="I36" s="22"/>
      <c r="J36" s="65"/>
      <c r="K36" s="65"/>
      <c r="L36" s="65"/>
      <c r="M36" s="65"/>
      <c r="N36" s="65"/>
      <c r="O36" s="65"/>
      <c r="P36" s="65"/>
      <c r="Q36" s="65"/>
      <c r="R36" s="22"/>
      <c r="S36" s="18"/>
      <c r="T36" s="18"/>
      <c r="U36" s="18"/>
    </row>
    <row r="37" spans="4:21" ht="15.75" x14ac:dyDescent="0.25">
      <c r="D37" s="18"/>
      <c r="E37" s="22"/>
      <c r="F37" s="63"/>
      <c r="G37" s="22"/>
      <c r="H37" s="22"/>
      <c r="I37" s="22"/>
      <c r="J37" s="65"/>
      <c r="K37" s="65"/>
      <c r="L37" s="65"/>
      <c r="M37" s="65"/>
      <c r="N37" s="65"/>
      <c r="O37" s="65"/>
      <c r="P37" s="65"/>
      <c r="Q37" s="65"/>
      <c r="R37" s="22"/>
      <c r="S37" s="18"/>
      <c r="T37" s="18"/>
      <c r="U37" s="18"/>
    </row>
    <row r="38" spans="4:21" ht="15.75" x14ac:dyDescent="0.25">
      <c r="D38" s="18"/>
      <c r="E38" s="22"/>
      <c r="F38" s="63"/>
      <c r="G38" s="22"/>
      <c r="H38" s="22"/>
      <c r="I38" s="22"/>
      <c r="J38" s="66"/>
      <c r="K38" s="66"/>
      <c r="L38" s="66"/>
      <c r="M38" s="66"/>
      <c r="N38" s="66"/>
      <c r="O38" s="66"/>
      <c r="P38" s="66"/>
      <c r="Q38" s="66"/>
      <c r="R38" s="22"/>
      <c r="S38" s="18"/>
      <c r="T38" s="18"/>
      <c r="U38" s="18"/>
    </row>
    <row r="39" spans="4:21" ht="15.75" x14ac:dyDescent="0.25">
      <c r="D39" s="18"/>
      <c r="E39" s="22"/>
      <c r="F39" s="63"/>
      <c r="G39" s="22"/>
      <c r="H39" s="22"/>
      <c r="I39" s="22"/>
      <c r="J39" s="66"/>
      <c r="K39" s="66"/>
      <c r="L39" s="66"/>
      <c r="M39" s="66"/>
      <c r="N39" s="66"/>
      <c r="O39" s="66"/>
      <c r="P39" s="66"/>
      <c r="Q39" s="66"/>
      <c r="R39" s="22"/>
      <c r="S39" s="18"/>
      <c r="T39" s="18"/>
      <c r="U39" s="18"/>
    </row>
    <row r="40" spans="4:21" ht="15.75" x14ac:dyDescent="0.25">
      <c r="D40" s="18"/>
      <c r="E40" s="22"/>
      <c r="F40" s="63"/>
      <c r="G40" s="22"/>
      <c r="H40" s="22"/>
      <c r="I40" s="22"/>
      <c r="J40" s="66"/>
      <c r="K40" s="66"/>
      <c r="L40" s="66"/>
      <c r="M40" s="66"/>
      <c r="N40" s="66"/>
      <c r="O40" s="66"/>
      <c r="P40" s="66"/>
      <c r="Q40" s="66"/>
      <c r="R40" s="22"/>
      <c r="S40" s="18"/>
      <c r="T40" s="18"/>
      <c r="U40" s="18"/>
    </row>
    <row r="41" spans="4:21" ht="15.75" x14ac:dyDescent="0.25">
      <c r="D41" s="18"/>
      <c r="E41" s="22"/>
      <c r="F41" s="63"/>
      <c r="G41" s="22"/>
      <c r="H41" s="22"/>
      <c r="I41" s="22"/>
      <c r="J41" s="66"/>
      <c r="K41" s="66"/>
      <c r="L41" s="66"/>
      <c r="M41" s="66"/>
      <c r="N41" s="66"/>
      <c r="O41" s="66"/>
      <c r="P41" s="66"/>
      <c r="Q41" s="66"/>
      <c r="R41" s="22"/>
      <c r="S41" s="18"/>
      <c r="T41" s="18"/>
      <c r="U41" s="18"/>
    </row>
    <row r="42" spans="4:21" ht="15.75" x14ac:dyDescent="0.25">
      <c r="D42" s="18"/>
      <c r="E42" s="22"/>
      <c r="F42" s="63"/>
      <c r="G42" s="22"/>
      <c r="H42" s="22"/>
      <c r="I42" s="22"/>
      <c r="J42" s="67"/>
      <c r="K42" s="67"/>
      <c r="L42" s="67"/>
      <c r="M42" s="67"/>
      <c r="N42" s="67"/>
      <c r="O42" s="67"/>
      <c r="P42" s="67"/>
      <c r="Q42" s="67"/>
      <c r="R42" s="22"/>
      <c r="S42" s="18"/>
      <c r="T42" s="18"/>
      <c r="U42" s="18"/>
    </row>
    <row r="43" spans="4:21" ht="15.75" x14ac:dyDescent="0.25">
      <c r="D43" s="18"/>
      <c r="E43" s="22"/>
      <c r="F43" s="63"/>
      <c r="G43" s="22"/>
      <c r="H43" s="22"/>
      <c r="I43" s="22"/>
      <c r="J43" s="66"/>
      <c r="K43" s="66"/>
      <c r="L43" s="66"/>
      <c r="M43" s="66"/>
      <c r="N43" s="66"/>
      <c r="O43" s="66"/>
      <c r="P43" s="66"/>
      <c r="Q43" s="66"/>
      <c r="R43" s="22"/>
      <c r="S43" s="18"/>
      <c r="T43" s="18"/>
      <c r="U43" s="18"/>
    </row>
    <row r="44" spans="4:21" ht="15.75" x14ac:dyDescent="0.25">
      <c r="D44" s="18"/>
      <c r="E44" s="22"/>
      <c r="F44" s="63"/>
      <c r="G44" s="22"/>
      <c r="H44" s="22"/>
      <c r="I44" s="22"/>
      <c r="J44" s="66"/>
      <c r="K44" s="66"/>
      <c r="L44" s="66"/>
      <c r="M44" s="66"/>
      <c r="N44" s="66"/>
      <c r="O44" s="66"/>
      <c r="P44" s="66"/>
      <c r="Q44" s="66"/>
      <c r="R44" s="22"/>
      <c r="S44" s="18"/>
      <c r="T44" s="18"/>
      <c r="U44" s="18"/>
    </row>
    <row r="45" spans="4:21" ht="15.75" x14ac:dyDescent="0.25">
      <c r="D45" s="18"/>
      <c r="E45" s="63"/>
      <c r="F45" s="63"/>
      <c r="G45" s="22"/>
      <c r="H45" s="22"/>
      <c r="I45" s="22"/>
      <c r="J45" s="66"/>
      <c r="K45" s="66"/>
      <c r="L45" s="66"/>
      <c r="M45" s="66"/>
      <c r="N45" s="66"/>
      <c r="O45" s="66"/>
      <c r="P45" s="66"/>
      <c r="Q45" s="66"/>
      <c r="R45" s="22"/>
      <c r="S45" s="18"/>
      <c r="T45" s="18"/>
      <c r="U45" s="18"/>
    </row>
    <row r="46" spans="4:21" ht="15.75" x14ac:dyDescent="0.25">
      <c r="D46" s="18"/>
      <c r="E46" s="22"/>
      <c r="F46" s="63"/>
      <c r="G46" s="22"/>
      <c r="H46" s="22"/>
      <c r="I46" s="22"/>
      <c r="J46" s="66"/>
      <c r="K46" s="66"/>
      <c r="L46" s="66"/>
      <c r="M46" s="66"/>
      <c r="N46" s="66"/>
      <c r="O46" s="66"/>
      <c r="P46" s="66"/>
      <c r="Q46" s="66"/>
      <c r="R46" s="22"/>
      <c r="S46" s="18"/>
      <c r="T46" s="18"/>
      <c r="U46" s="18"/>
    </row>
    <row r="47" spans="4:21" ht="15.75" x14ac:dyDescent="0.25">
      <c r="D47" s="18"/>
      <c r="E47" s="22"/>
      <c r="F47" s="63"/>
      <c r="G47" s="22"/>
      <c r="H47" s="22"/>
      <c r="I47" s="22"/>
      <c r="J47" s="66"/>
      <c r="K47" s="66"/>
      <c r="L47" s="66"/>
      <c r="M47" s="66"/>
      <c r="N47" s="66"/>
      <c r="O47" s="66"/>
      <c r="P47" s="66"/>
      <c r="Q47" s="66"/>
      <c r="R47" s="22"/>
      <c r="S47" s="18"/>
      <c r="T47" s="18"/>
      <c r="U47" s="18"/>
    </row>
    <row r="48" spans="4:21" ht="15.75" x14ac:dyDescent="0.25">
      <c r="D48" s="18"/>
      <c r="E48" s="22"/>
      <c r="F48" s="63"/>
      <c r="G48" s="22"/>
      <c r="H48" s="22"/>
      <c r="I48" s="22"/>
      <c r="J48" s="66"/>
      <c r="K48" s="66"/>
      <c r="L48" s="66"/>
      <c r="M48" s="66"/>
      <c r="N48" s="66"/>
      <c r="O48" s="66"/>
      <c r="P48" s="66"/>
      <c r="Q48" s="66"/>
      <c r="R48" s="22"/>
      <c r="S48" s="18"/>
      <c r="T48" s="18"/>
      <c r="U48" s="18"/>
    </row>
    <row r="49" spans="4:21" ht="15.75" x14ac:dyDescent="0.25">
      <c r="D49" s="18"/>
      <c r="E49" s="22"/>
      <c r="F49" s="63"/>
      <c r="G49" s="22"/>
      <c r="H49" s="22"/>
      <c r="I49" s="22"/>
      <c r="J49" s="67"/>
      <c r="K49" s="67"/>
      <c r="L49" s="67"/>
      <c r="M49" s="67"/>
      <c r="N49" s="67"/>
      <c r="O49" s="67"/>
      <c r="P49" s="67"/>
      <c r="Q49" s="67"/>
      <c r="R49" s="22"/>
      <c r="S49" s="18"/>
      <c r="T49" s="18"/>
      <c r="U49" s="18"/>
    </row>
    <row r="50" spans="4:21" ht="15.75" x14ac:dyDescent="0.25">
      <c r="D50" s="18"/>
      <c r="E50" s="22"/>
      <c r="F50" s="63"/>
      <c r="G50" s="22"/>
      <c r="H50" s="22"/>
      <c r="I50" s="22"/>
      <c r="J50" s="66"/>
      <c r="K50" s="66"/>
      <c r="L50" s="66"/>
      <c r="M50" s="66"/>
      <c r="N50" s="66"/>
      <c r="O50" s="66"/>
      <c r="P50" s="66"/>
      <c r="Q50" s="66"/>
      <c r="R50" s="22"/>
      <c r="S50" s="18"/>
      <c r="T50" s="18"/>
      <c r="U50" s="18"/>
    </row>
    <row r="51" spans="4:21" ht="15.75" x14ac:dyDescent="0.25">
      <c r="D51" s="18"/>
      <c r="E51" s="22"/>
      <c r="F51" s="63"/>
      <c r="G51" s="22"/>
      <c r="H51" s="22"/>
      <c r="I51" s="22"/>
      <c r="J51" s="66"/>
      <c r="K51" s="66"/>
      <c r="L51" s="66"/>
      <c r="M51" s="66"/>
      <c r="N51" s="66"/>
      <c r="O51" s="66"/>
      <c r="P51" s="66"/>
      <c r="Q51" s="66"/>
      <c r="R51" s="22"/>
      <c r="S51" s="18"/>
      <c r="T51" s="18"/>
      <c r="U51" s="18"/>
    </row>
    <row r="52" spans="4:21" x14ac:dyDescent="0.25">
      <c r="D52" s="18"/>
      <c r="E52" s="18"/>
      <c r="F52" s="1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4:21" x14ac:dyDescent="0.25">
      <c r="D53" s="18"/>
      <c r="E53" s="18"/>
      <c r="F53" s="1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4:21" x14ac:dyDescent="0.25">
      <c r="D54" s="18"/>
      <c r="E54" s="18"/>
      <c r="F54" s="1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4:21" x14ac:dyDescent="0.25">
      <c r="D55" s="18"/>
      <c r="E55" s="18"/>
      <c r="F55" s="1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4:21" x14ac:dyDescent="0.25">
      <c r="D56" s="18"/>
      <c r="E56" s="18"/>
      <c r="F56" s="1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4:21" x14ac:dyDescent="0.25">
      <c r="D57" s="18"/>
      <c r="E57" s="18"/>
      <c r="F57" s="1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4:21" x14ac:dyDescent="0.25">
      <c r="D58" s="18"/>
      <c r="E58" s="18"/>
      <c r="F58" s="1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4:21" x14ac:dyDescent="0.25">
      <c r="D59" s="18"/>
      <c r="E59" s="18"/>
      <c r="F59" s="1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4:21" x14ac:dyDescent="0.25">
      <c r="D60" s="18"/>
      <c r="E60" s="18"/>
      <c r="F60" s="1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4:21" x14ac:dyDescent="0.25">
      <c r="D61" s="18"/>
      <c r="E61" s="18"/>
      <c r="F61" s="1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4:21" x14ac:dyDescent="0.25">
      <c r="D62" s="18"/>
      <c r="E62" s="18"/>
      <c r="F62" s="1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4:21" x14ac:dyDescent="0.25">
      <c r="D63" s="18"/>
      <c r="E63" s="18"/>
      <c r="F63" s="1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4:21" x14ac:dyDescent="0.25">
      <c r="D64" s="18"/>
      <c r="E64" s="18"/>
      <c r="F64" s="1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4:21" x14ac:dyDescent="0.25">
      <c r="D65" s="18"/>
      <c r="E65" s="18"/>
      <c r="F65" s="1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4:21" x14ac:dyDescent="0.25">
      <c r="D66" s="18"/>
      <c r="E66" s="18"/>
      <c r="F66" s="1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4:21" x14ac:dyDescent="0.25">
      <c r="D67" s="18"/>
      <c r="E67" s="18"/>
      <c r="F67" s="1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4:21" x14ac:dyDescent="0.25">
      <c r="F68" s="16"/>
      <c r="G68" s="18"/>
      <c r="H68" s="18"/>
      <c r="I68" s="18"/>
    </row>
    <row r="69" spans="4:21" x14ac:dyDescent="0.25">
      <c r="F69" s="16"/>
      <c r="G69" s="18"/>
      <c r="H69" s="18"/>
      <c r="I69" s="18"/>
    </row>
    <row r="70" spans="4:21" x14ac:dyDescent="0.25">
      <c r="F70" s="16"/>
      <c r="G70" s="18"/>
      <c r="H70" s="18"/>
      <c r="I70" s="18"/>
    </row>
    <row r="71" spans="4:21" x14ac:dyDescent="0.25">
      <c r="F71" s="16"/>
      <c r="G71" s="18"/>
      <c r="H71" s="18"/>
      <c r="I71" s="18"/>
    </row>
    <row r="72" spans="4:21" x14ac:dyDescent="0.25">
      <c r="F72" s="16"/>
      <c r="G72" s="18"/>
      <c r="H72" s="18"/>
      <c r="I72" s="18"/>
    </row>
    <row r="73" spans="4:21" x14ac:dyDescent="0.25">
      <c r="F73" s="16"/>
      <c r="G73" s="18"/>
      <c r="H73" s="18"/>
      <c r="I73" s="18"/>
    </row>
    <row r="74" spans="4:21" x14ac:dyDescent="0.25">
      <c r="F74" s="16"/>
      <c r="G74" s="18"/>
      <c r="H74" s="18"/>
      <c r="I74" s="18"/>
    </row>
    <row r="75" spans="4:21" x14ac:dyDescent="0.25">
      <c r="F75" s="16"/>
      <c r="G75" s="18"/>
      <c r="H75" s="18"/>
      <c r="I75" s="18"/>
    </row>
    <row r="76" spans="4:21" x14ac:dyDescent="0.25">
      <c r="F76" s="16"/>
      <c r="G76" s="18"/>
      <c r="H76" s="18"/>
      <c r="I76" s="18"/>
    </row>
    <row r="77" spans="4:21" x14ac:dyDescent="0.25">
      <c r="F77" s="16"/>
      <c r="G77" s="18"/>
      <c r="H77" s="18"/>
      <c r="I77" s="18"/>
    </row>
    <row r="78" spans="4:21" x14ac:dyDescent="0.25">
      <c r="F78" s="16"/>
      <c r="G78" s="18"/>
      <c r="H78" s="18"/>
      <c r="I78" s="18"/>
    </row>
    <row r="79" spans="4:21" x14ac:dyDescent="0.25">
      <c r="F79" s="16"/>
      <c r="G79" s="18"/>
      <c r="H79" s="18"/>
      <c r="I79" s="18"/>
    </row>
    <row r="80" spans="4:21" x14ac:dyDescent="0.25">
      <c r="F80" s="16"/>
      <c r="G80" s="18"/>
      <c r="H80" s="18"/>
      <c r="I80" s="18"/>
    </row>
    <row r="81" spans="6:9" x14ac:dyDescent="0.25">
      <c r="F81" s="16"/>
      <c r="G81" s="18"/>
      <c r="H81" s="18"/>
      <c r="I81" s="18"/>
    </row>
    <row r="82" spans="6:9" x14ac:dyDescent="0.25">
      <c r="F82" s="16"/>
      <c r="G82" s="18"/>
      <c r="H82" s="18"/>
      <c r="I82" s="18"/>
    </row>
    <row r="83" spans="6:9" x14ac:dyDescent="0.25">
      <c r="F83" s="16"/>
      <c r="G83" s="18"/>
      <c r="H83" s="18"/>
      <c r="I83" s="18"/>
    </row>
    <row r="84" spans="6:9" x14ac:dyDescent="0.25">
      <c r="F84" s="16"/>
      <c r="G84" s="18"/>
      <c r="H84" s="18"/>
      <c r="I84" s="18"/>
    </row>
    <row r="85" spans="6:9" x14ac:dyDescent="0.25">
      <c r="F85" s="16"/>
      <c r="G85" s="18"/>
      <c r="H85" s="18"/>
      <c r="I85" s="18"/>
    </row>
    <row r="86" spans="6:9" x14ac:dyDescent="0.25">
      <c r="F86" s="16"/>
      <c r="G86" s="18"/>
      <c r="H86" s="18"/>
      <c r="I86" s="18"/>
    </row>
    <row r="87" spans="6:9" x14ac:dyDescent="0.25">
      <c r="F87" s="16"/>
      <c r="G87" s="18"/>
      <c r="H87" s="18"/>
      <c r="I87" s="18"/>
    </row>
    <row r="88" spans="6:9" x14ac:dyDescent="0.25">
      <c r="F88" s="16"/>
      <c r="G88" s="18"/>
      <c r="H88" s="18"/>
      <c r="I88" s="18"/>
    </row>
    <row r="89" spans="6:9" x14ac:dyDescent="0.25">
      <c r="F89" s="16"/>
      <c r="G89" s="18"/>
      <c r="H89" s="18"/>
      <c r="I89" s="18"/>
    </row>
    <row r="90" spans="6:9" x14ac:dyDescent="0.25">
      <c r="F90" s="16"/>
      <c r="G90" s="18"/>
      <c r="H90" s="18"/>
      <c r="I90" s="18"/>
    </row>
    <row r="91" spans="6:9" x14ac:dyDescent="0.25">
      <c r="F91" s="16"/>
      <c r="G91" s="18"/>
      <c r="H91" s="18"/>
      <c r="I91" s="18"/>
    </row>
    <row r="92" spans="6:9" x14ac:dyDescent="0.25">
      <c r="F92" s="16"/>
      <c r="G92" s="18"/>
      <c r="H92" s="18"/>
      <c r="I92" s="18"/>
    </row>
    <row r="93" spans="6:9" x14ac:dyDescent="0.25">
      <c r="F93" s="16"/>
      <c r="G93" s="18"/>
      <c r="H93" s="18"/>
      <c r="I93" s="18"/>
    </row>
    <row r="94" spans="6:9" x14ac:dyDescent="0.25">
      <c r="F94" s="16"/>
      <c r="G94" s="18"/>
      <c r="H94" s="18"/>
      <c r="I94" s="18"/>
    </row>
    <row r="95" spans="6:9" x14ac:dyDescent="0.25">
      <c r="F95" s="16"/>
      <c r="G95" s="18"/>
      <c r="H95" s="18"/>
      <c r="I95" s="18"/>
    </row>
    <row r="96" spans="6:9" x14ac:dyDescent="0.25">
      <c r="F96" s="16"/>
      <c r="G96" s="18"/>
      <c r="H96" s="18"/>
      <c r="I96" s="18"/>
    </row>
    <row r="97" spans="6:9" x14ac:dyDescent="0.25">
      <c r="F97" s="16"/>
      <c r="G97" s="18"/>
      <c r="H97" s="18"/>
      <c r="I97" s="18"/>
    </row>
    <row r="98" spans="6:9" x14ac:dyDescent="0.25">
      <c r="F98" s="16"/>
      <c r="G98" s="18"/>
      <c r="H98" s="18"/>
      <c r="I98" s="18"/>
    </row>
    <row r="99" spans="6:9" x14ac:dyDescent="0.25">
      <c r="F99" s="16"/>
      <c r="G99" s="18"/>
      <c r="H99" s="18"/>
      <c r="I99" s="18"/>
    </row>
    <row r="100" spans="6:9" x14ac:dyDescent="0.25">
      <c r="F100" s="16"/>
      <c r="G100" s="18"/>
      <c r="H100" s="18"/>
      <c r="I100" s="18"/>
    </row>
    <row r="101" spans="6:9" x14ac:dyDescent="0.25">
      <c r="F101" s="17"/>
      <c r="G101" s="18"/>
      <c r="H101" s="18"/>
      <c r="I101" s="18"/>
    </row>
    <row r="102" spans="6:9" x14ac:dyDescent="0.25">
      <c r="F102" s="17"/>
      <c r="G102" s="18"/>
      <c r="H102" s="18"/>
      <c r="I102" s="18"/>
    </row>
    <row r="103" spans="6:9" x14ac:dyDescent="0.25">
      <c r="F103" s="17"/>
      <c r="G103" s="18"/>
      <c r="H103" s="18"/>
      <c r="I103" s="18"/>
    </row>
    <row r="104" spans="6:9" x14ac:dyDescent="0.25">
      <c r="F104" s="18"/>
      <c r="G104" s="18"/>
      <c r="H104" s="18"/>
      <c r="I104" s="18"/>
    </row>
    <row r="105" spans="6:9" x14ac:dyDescent="0.25">
      <c r="F105" s="18"/>
      <c r="G105" s="18"/>
      <c r="H105" s="18"/>
      <c r="I105" s="18"/>
    </row>
    <row r="106" spans="6:9" x14ac:dyDescent="0.25">
      <c r="F106" s="18"/>
      <c r="G106" s="18"/>
      <c r="H106" s="18"/>
      <c r="I106" s="18"/>
    </row>
    <row r="107" spans="6:9" x14ac:dyDescent="0.25">
      <c r="F107" s="18"/>
      <c r="G107" s="18"/>
      <c r="H107" s="18"/>
      <c r="I107" s="18"/>
    </row>
    <row r="108" spans="6:9" x14ac:dyDescent="0.25">
      <c r="F108" s="18"/>
      <c r="G108" s="18"/>
      <c r="H108" s="18"/>
      <c r="I108" s="18"/>
    </row>
    <row r="109" spans="6:9" x14ac:dyDescent="0.25">
      <c r="F109" s="18"/>
      <c r="G109" s="18"/>
      <c r="H109" s="18"/>
      <c r="I109" s="18"/>
    </row>
    <row r="110" spans="6:9" x14ac:dyDescent="0.25">
      <c r="F110" s="18"/>
      <c r="G110" s="18"/>
      <c r="H110" s="18"/>
      <c r="I110" s="18"/>
    </row>
    <row r="111" spans="6:9" x14ac:dyDescent="0.25">
      <c r="F111" s="18"/>
      <c r="G111" s="18"/>
      <c r="H111" s="18"/>
      <c r="I111" s="18"/>
    </row>
    <row r="112" spans="6:9" x14ac:dyDescent="0.25">
      <c r="F112" s="18"/>
      <c r="G112" s="18"/>
      <c r="H112" s="18"/>
      <c r="I112" s="18"/>
    </row>
    <row r="113" spans="6:9" x14ac:dyDescent="0.25">
      <c r="F113" s="18"/>
      <c r="G113" s="18"/>
      <c r="H113" s="18"/>
      <c r="I113" s="18"/>
    </row>
    <row r="114" spans="6:9" x14ac:dyDescent="0.25">
      <c r="F114" s="18"/>
      <c r="G114" s="18"/>
      <c r="H114" s="18"/>
      <c r="I114" s="18"/>
    </row>
    <row r="115" spans="6:9" x14ac:dyDescent="0.25">
      <c r="F115" s="18"/>
      <c r="G115" s="18"/>
      <c r="H115" s="18"/>
      <c r="I115" s="18"/>
    </row>
    <row r="116" spans="6:9" x14ac:dyDescent="0.25">
      <c r="F116" s="18"/>
      <c r="G116" s="18"/>
      <c r="H116" s="18"/>
      <c r="I116" s="18"/>
    </row>
    <row r="117" spans="6:9" x14ac:dyDescent="0.25">
      <c r="F117" s="18"/>
      <c r="G117" s="18"/>
      <c r="H117" s="18"/>
      <c r="I117" s="18"/>
    </row>
    <row r="118" spans="6:9" x14ac:dyDescent="0.25">
      <c r="F118" s="18"/>
      <c r="G118" s="18"/>
      <c r="H118" s="18"/>
      <c r="I118" s="18"/>
    </row>
    <row r="119" spans="6:9" x14ac:dyDescent="0.25">
      <c r="F119" s="18"/>
      <c r="G119" s="18"/>
      <c r="H119" s="18"/>
      <c r="I119" s="18"/>
    </row>
    <row r="120" spans="6:9" x14ac:dyDescent="0.25">
      <c r="F120" s="18"/>
      <c r="G120" s="18"/>
      <c r="H120" s="18"/>
      <c r="I120" s="18"/>
    </row>
    <row r="121" spans="6:9" x14ac:dyDescent="0.25">
      <c r="F121" s="18"/>
      <c r="G121" s="18"/>
      <c r="H121" s="18"/>
      <c r="I121" s="18"/>
    </row>
    <row r="122" spans="6:9" x14ac:dyDescent="0.25">
      <c r="F122" s="18"/>
      <c r="G122" s="18"/>
      <c r="H122" s="18"/>
      <c r="I122" s="18"/>
    </row>
    <row r="123" spans="6:9" x14ac:dyDescent="0.25">
      <c r="F123" s="18"/>
      <c r="G123" s="18"/>
      <c r="H123" s="18"/>
      <c r="I123" s="18"/>
    </row>
    <row r="124" spans="6:9" x14ac:dyDescent="0.25">
      <c r="F124" s="18"/>
      <c r="G124" s="18"/>
      <c r="H124" s="18"/>
      <c r="I124" s="18"/>
    </row>
    <row r="125" spans="6:9" x14ac:dyDescent="0.25">
      <c r="F125" s="18"/>
      <c r="G125" s="18"/>
      <c r="H125" s="18"/>
      <c r="I125" s="18"/>
    </row>
    <row r="126" spans="6:9" x14ac:dyDescent="0.25">
      <c r="F126" s="18"/>
      <c r="G126" s="18"/>
      <c r="H126" s="18"/>
      <c r="I126" s="18"/>
    </row>
    <row r="127" spans="6:9" x14ac:dyDescent="0.25">
      <c r="F127" s="18"/>
      <c r="G127" s="18"/>
      <c r="H127" s="18"/>
      <c r="I127" s="18"/>
    </row>
    <row r="128" spans="6:9" x14ac:dyDescent="0.25">
      <c r="F128" s="18"/>
      <c r="G128" s="18"/>
      <c r="H128" s="18"/>
      <c r="I128" s="18"/>
    </row>
    <row r="129" spans="6:9" x14ac:dyDescent="0.25">
      <c r="F129" s="18"/>
      <c r="G129" s="18"/>
      <c r="H129" s="18"/>
      <c r="I129" s="18"/>
    </row>
    <row r="130" spans="6:9" x14ac:dyDescent="0.25">
      <c r="F130" s="18"/>
      <c r="G130" s="18"/>
      <c r="H130" s="18"/>
      <c r="I130" s="18"/>
    </row>
    <row r="131" spans="6:9" x14ac:dyDescent="0.25">
      <c r="F131" s="18"/>
      <c r="G131" s="18"/>
      <c r="H131" s="18"/>
      <c r="I131" s="18"/>
    </row>
    <row r="132" spans="6:9" x14ac:dyDescent="0.25">
      <c r="F132" s="18"/>
      <c r="G132" s="18"/>
      <c r="H132" s="18"/>
      <c r="I132" s="18"/>
    </row>
    <row r="133" spans="6:9" x14ac:dyDescent="0.25">
      <c r="F133" s="18"/>
      <c r="G133" s="18"/>
      <c r="H133" s="18"/>
      <c r="I133" s="18"/>
    </row>
    <row r="134" spans="6:9" x14ac:dyDescent="0.25">
      <c r="F134" s="18"/>
      <c r="G134" s="18"/>
      <c r="H134" s="18"/>
      <c r="I134" s="18"/>
    </row>
    <row r="135" spans="6:9" x14ac:dyDescent="0.25">
      <c r="F135" s="18"/>
      <c r="G135" s="18"/>
      <c r="H135" s="18"/>
      <c r="I135" s="18"/>
    </row>
    <row r="136" spans="6:9" x14ac:dyDescent="0.25">
      <c r="F136" s="18"/>
      <c r="G136" s="18"/>
      <c r="H136" s="18"/>
      <c r="I136" s="18"/>
    </row>
    <row r="137" spans="6:9" x14ac:dyDescent="0.25">
      <c r="F137" s="18"/>
      <c r="G137" s="18"/>
      <c r="H137" s="18"/>
      <c r="I137" s="18"/>
    </row>
    <row r="138" spans="6:9" x14ac:dyDescent="0.25">
      <c r="F138" s="18"/>
      <c r="G138" s="18"/>
      <c r="H138" s="18"/>
      <c r="I138" s="18"/>
    </row>
    <row r="139" spans="6:9" x14ac:dyDescent="0.25">
      <c r="F139" s="18"/>
      <c r="G139" s="18"/>
      <c r="H139" s="18"/>
      <c r="I139" s="18"/>
    </row>
    <row r="140" spans="6:9" x14ac:dyDescent="0.25">
      <c r="F140" s="18"/>
      <c r="G140" s="18"/>
      <c r="H140" s="18"/>
      <c r="I140" s="18"/>
    </row>
    <row r="141" spans="6:9" x14ac:dyDescent="0.25">
      <c r="F141" s="18"/>
      <c r="G141" s="18"/>
      <c r="H141" s="18"/>
      <c r="I141" s="18"/>
    </row>
    <row r="142" spans="6:9" x14ac:dyDescent="0.25">
      <c r="F142" s="18"/>
      <c r="G142" s="18"/>
      <c r="H142" s="18"/>
      <c r="I142" s="18"/>
    </row>
    <row r="143" spans="6:9" x14ac:dyDescent="0.25">
      <c r="F143" s="18"/>
      <c r="G143" s="18"/>
      <c r="H143" s="18"/>
      <c r="I143" s="18"/>
    </row>
    <row r="144" spans="6:9" x14ac:dyDescent="0.25">
      <c r="F144" s="18"/>
      <c r="G144" s="18"/>
      <c r="H144" s="18"/>
      <c r="I144" s="18"/>
    </row>
    <row r="145" spans="6:9" x14ac:dyDescent="0.25">
      <c r="F145" s="18"/>
      <c r="G145" s="18"/>
      <c r="H145" s="18"/>
      <c r="I145" s="18"/>
    </row>
    <row r="146" spans="6:9" x14ac:dyDescent="0.25">
      <c r="F146" s="18"/>
      <c r="G146" s="18"/>
      <c r="H146" s="18"/>
      <c r="I146" s="18"/>
    </row>
    <row r="147" spans="6:9" x14ac:dyDescent="0.25">
      <c r="F147" s="18"/>
      <c r="G147" s="18"/>
      <c r="H147" s="18"/>
      <c r="I147" s="18"/>
    </row>
    <row r="148" spans="6:9" x14ac:dyDescent="0.25">
      <c r="F148" s="18"/>
      <c r="G148" s="18"/>
      <c r="H148" s="18"/>
      <c r="I148" s="18"/>
    </row>
    <row r="149" spans="6:9" x14ac:dyDescent="0.25">
      <c r="F149" s="18"/>
      <c r="G149" s="18"/>
      <c r="H149" s="18"/>
      <c r="I149" s="18"/>
    </row>
    <row r="150" spans="6:9" x14ac:dyDescent="0.25">
      <c r="F150" s="18"/>
      <c r="G150" s="18"/>
      <c r="H150" s="18"/>
      <c r="I150" s="18"/>
    </row>
    <row r="151" spans="6:9" x14ac:dyDescent="0.25">
      <c r="F151" s="18"/>
      <c r="G151" s="18"/>
      <c r="H151" s="18"/>
      <c r="I151" s="18"/>
    </row>
    <row r="152" spans="6:9" x14ac:dyDescent="0.25">
      <c r="F152" s="18"/>
      <c r="G152" s="18"/>
      <c r="H152" s="18"/>
      <c r="I152" s="18"/>
    </row>
    <row r="153" spans="6:9" x14ac:dyDescent="0.25">
      <c r="F153" s="18"/>
      <c r="G153" s="18"/>
      <c r="H153" s="18"/>
      <c r="I153" s="18"/>
    </row>
    <row r="154" spans="6:9" x14ac:dyDescent="0.25">
      <c r="F154" s="18"/>
      <c r="G154" s="18"/>
      <c r="H154" s="18"/>
      <c r="I154" s="18"/>
    </row>
    <row r="155" spans="6:9" x14ac:dyDescent="0.25">
      <c r="F155" s="18"/>
      <c r="G155" s="18"/>
      <c r="H155" s="18"/>
      <c r="I155" s="18"/>
    </row>
    <row r="156" spans="6:9" x14ac:dyDescent="0.25">
      <c r="F156" s="18"/>
      <c r="G156" s="18"/>
      <c r="H156" s="18"/>
      <c r="I156" s="18"/>
    </row>
    <row r="157" spans="6:9" x14ac:dyDescent="0.25">
      <c r="F157" s="18"/>
      <c r="G157" s="18"/>
      <c r="H157" s="18"/>
      <c r="I157" s="18"/>
    </row>
    <row r="158" spans="6:9" x14ac:dyDescent="0.25">
      <c r="F158" s="18"/>
      <c r="G158" s="18"/>
      <c r="H158" s="18"/>
      <c r="I158" s="18"/>
    </row>
    <row r="159" spans="6:9" x14ac:dyDescent="0.25">
      <c r="F159" s="18"/>
      <c r="G159" s="18"/>
      <c r="H159" s="18"/>
      <c r="I159" s="18"/>
    </row>
    <row r="160" spans="6:9" x14ac:dyDescent="0.25">
      <c r="F160" s="18"/>
      <c r="G160" s="18"/>
      <c r="H160" s="18"/>
      <c r="I160" s="18"/>
    </row>
    <row r="161" spans="6:9" x14ac:dyDescent="0.25">
      <c r="F161" s="18"/>
      <c r="G161" s="18"/>
      <c r="H161" s="18"/>
      <c r="I161" s="18"/>
    </row>
    <row r="162" spans="6:9" x14ac:dyDescent="0.25">
      <c r="F162" s="18"/>
      <c r="G162" s="18"/>
      <c r="H162" s="18"/>
      <c r="I162" s="18"/>
    </row>
    <row r="163" spans="6:9" x14ac:dyDescent="0.25">
      <c r="F163" s="18"/>
      <c r="G163" s="18"/>
      <c r="H163" s="18"/>
      <c r="I163" s="18"/>
    </row>
    <row r="164" spans="6:9" x14ac:dyDescent="0.25">
      <c r="F164" s="18"/>
      <c r="G164" s="18"/>
      <c r="H164" s="18"/>
      <c r="I164" s="18"/>
    </row>
    <row r="165" spans="6:9" x14ac:dyDescent="0.25">
      <c r="F165" s="18"/>
      <c r="G165" s="18"/>
      <c r="H165" s="18"/>
      <c r="I165" s="18"/>
    </row>
    <row r="166" spans="6:9" x14ac:dyDescent="0.25">
      <c r="F166" s="18"/>
      <c r="G166" s="18"/>
      <c r="H166" s="18"/>
      <c r="I166" s="18"/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9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180</v>
      </c>
      <c r="D2" t="s">
        <v>2</v>
      </c>
    </row>
    <row r="3" spans="1:29" x14ac:dyDescent="0.25">
      <c r="B3" t="s">
        <v>1</v>
      </c>
      <c r="C3">
        <v>21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93</v>
      </c>
      <c r="N4" t="s">
        <v>94</v>
      </c>
      <c r="O4" t="s">
        <v>20</v>
      </c>
    </row>
    <row r="5" spans="1:29" x14ac:dyDescent="0.25">
      <c r="A5" t="s">
        <v>4</v>
      </c>
      <c r="B5">
        <v>64.506230918154046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-168.04447676949633</v>
      </c>
      <c r="C6" t="s">
        <v>2</v>
      </c>
      <c r="D6" s="3" t="s">
        <v>10</v>
      </c>
      <c r="E6" s="3"/>
      <c r="L6" t="s">
        <v>17</v>
      </c>
      <c r="M6" t="s">
        <v>93</v>
      </c>
      <c r="N6" t="s">
        <v>94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12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64.506231165979997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66.347384190438902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66.6147968949969</v>
      </c>
      <c r="L13" t="s">
        <v>24</v>
      </c>
      <c r="M13" t="s">
        <v>95</v>
      </c>
      <c r="N13" t="s">
        <v>96</v>
      </c>
      <c r="O13">
        <v>-321.93299999999999</v>
      </c>
      <c r="P13">
        <f>E351</f>
        <v>322.17572021484398</v>
      </c>
    </row>
    <row r="14" spans="1:29" x14ac:dyDescent="0.25">
      <c r="D14" s="9">
        <v>0.26970833333333299</v>
      </c>
      <c r="E14" s="10">
        <v>65.762702514827197</v>
      </c>
      <c r="L14" t="s">
        <v>27</v>
      </c>
      <c r="M14" t="s">
        <v>97</v>
      </c>
      <c r="N14" t="s">
        <v>98</v>
      </c>
      <c r="O14">
        <v>64.411000000000001</v>
      </c>
      <c r="P14">
        <f>E11</f>
        <v>64.506231165979997</v>
      </c>
    </row>
    <row r="15" spans="1:29" x14ac:dyDescent="0.25">
      <c r="D15" s="9">
        <v>0.37759166666666699</v>
      </c>
      <c r="E15" s="10">
        <v>65.517269471477206</v>
      </c>
      <c r="L15" t="s">
        <v>30</v>
      </c>
      <c r="M15" t="s">
        <v>99</v>
      </c>
      <c r="N15" t="s">
        <v>100</v>
      </c>
      <c r="O15">
        <v>168.05600000000001</v>
      </c>
      <c r="P15">
        <f>E521</f>
        <v>168.47938537597699</v>
      </c>
    </row>
    <row r="16" spans="1:29" x14ac:dyDescent="0.25">
      <c r="D16" s="9">
        <v>0.48547499999999999</v>
      </c>
      <c r="E16" s="10">
        <v>66.097656979337003</v>
      </c>
      <c r="L16" t="s">
        <v>8</v>
      </c>
      <c r="M16" t="s">
        <v>101</v>
      </c>
      <c r="N16" s="24" t="s">
        <v>102</v>
      </c>
      <c r="O16" s="2">
        <v>7.4038400000000004E-2</v>
      </c>
      <c r="P16">
        <f>MAX(E181:E311)</f>
        <v>7.3947906494138904E-2</v>
      </c>
      <c r="Q16" s="24">
        <f>O16/P16</f>
        <v>1.0012237466907636</v>
      </c>
    </row>
    <row r="17" spans="4:26" x14ac:dyDescent="0.25">
      <c r="D17" s="9">
        <v>0.59335833333333299</v>
      </c>
      <c r="E17" s="10">
        <v>67.718005439246895</v>
      </c>
      <c r="L17" t="s">
        <v>8</v>
      </c>
      <c r="M17" t="s">
        <v>103</v>
      </c>
      <c r="N17" t="s">
        <v>104</v>
      </c>
      <c r="O17" s="2">
        <v>1.5877800000000001E-2</v>
      </c>
    </row>
    <row r="18" spans="4:26" x14ac:dyDescent="0.25">
      <c r="D18" s="9">
        <v>0.67230000000000001</v>
      </c>
      <c r="E18" s="10">
        <v>0.55956364793574298</v>
      </c>
      <c r="L18" t="s">
        <v>8</v>
      </c>
      <c r="M18" t="s">
        <v>105</v>
      </c>
      <c r="N18" t="s">
        <v>102</v>
      </c>
      <c r="O18" s="2">
        <v>8.3562499999999998E-2</v>
      </c>
      <c r="P18">
        <f>MAX(E181:E342)</f>
        <v>8.3596706390380193E-2</v>
      </c>
      <c r="Q18" s="24">
        <f>O18/P18</f>
        <v>0.9995908165302535</v>
      </c>
    </row>
    <row r="19" spans="4:26" x14ac:dyDescent="0.25">
      <c r="D19" s="9">
        <v>0.72230000000000005</v>
      </c>
      <c r="E19" s="10">
        <v>0.56597178290984196</v>
      </c>
      <c r="L19" t="s">
        <v>37</v>
      </c>
      <c r="M19" t="s">
        <v>106</v>
      </c>
      <c r="N19" t="s">
        <v>107</v>
      </c>
      <c r="O19">
        <v>-1.76684</v>
      </c>
    </row>
    <row r="20" spans="4:26" x14ac:dyDescent="0.25">
      <c r="D20" s="9">
        <v>0.77229999999999999</v>
      </c>
      <c r="E20" s="10">
        <v>0.58641765238189203</v>
      </c>
    </row>
    <row r="21" spans="4:26" x14ac:dyDescent="0.25">
      <c r="D21" s="9">
        <v>0.82230000000000003</v>
      </c>
      <c r="E21" s="10">
        <v>0.59089009371628298</v>
      </c>
    </row>
    <row r="22" spans="4:26" x14ac:dyDescent="0.25">
      <c r="D22" s="9">
        <v>0.87229999999999996</v>
      </c>
      <c r="E22" s="10">
        <v>0.58892456546577499</v>
      </c>
    </row>
    <row r="23" spans="4:26" x14ac:dyDescent="0.25">
      <c r="D23" s="9">
        <v>0.92230000000000001</v>
      </c>
      <c r="E23" s="10">
        <v>0.61004192117754197</v>
      </c>
      <c r="L23" t="s">
        <v>40</v>
      </c>
      <c r="M23" t="s">
        <v>108</v>
      </c>
      <c r="N23" t="s">
        <v>109</v>
      </c>
      <c r="O23" t="s">
        <v>43</v>
      </c>
    </row>
    <row r="24" spans="4:26" x14ac:dyDescent="0.25">
      <c r="D24" s="9">
        <v>0.97230000000000005</v>
      </c>
      <c r="E24" s="10">
        <v>0.62549029080754903</v>
      </c>
      <c r="L24" t="s">
        <v>17</v>
      </c>
      <c r="M24" t="s">
        <v>93</v>
      </c>
      <c r="N24" t="s">
        <v>94</v>
      </c>
      <c r="O24" t="s">
        <v>20</v>
      </c>
    </row>
    <row r="25" spans="4:26" x14ac:dyDescent="0.25">
      <c r="D25" s="9">
        <v>1.0223</v>
      </c>
      <c r="E25" s="10">
        <v>0.62651164823352501</v>
      </c>
    </row>
    <row r="26" spans="4:26" x14ac:dyDescent="0.25">
      <c r="D26" s="9">
        <v>1.0723</v>
      </c>
      <c r="E26" s="10">
        <v>0.64391146294966495</v>
      </c>
    </row>
    <row r="27" spans="4:26" x14ac:dyDescent="0.25">
      <c r="D27" s="9">
        <v>1.1223000000000001</v>
      </c>
      <c r="E27" s="10">
        <v>0.669800223771023</v>
      </c>
      <c r="L27" t="s">
        <v>44</v>
      </c>
      <c r="M27" t="s">
        <v>110</v>
      </c>
      <c r="N27" t="s">
        <v>111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0.67716281142383705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7.2699200000000005E-2</v>
      </c>
      <c r="X28" s="2">
        <f>MAX(X31:X145)</f>
        <v>7.2977899999999998E-2</v>
      </c>
      <c r="Y28" s="2">
        <f>MAX(Y31:Y145)</f>
        <v>7.2838550000000002E-2</v>
      </c>
      <c r="Z28" s="24">
        <f>X28/Y28</f>
        <v>1.0019131352834454</v>
      </c>
    </row>
    <row r="29" spans="4:26" x14ac:dyDescent="0.25">
      <c r="D29" s="9">
        <v>1.2222999999999999</v>
      </c>
      <c r="E29" s="10">
        <v>0.67855890212668002</v>
      </c>
      <c r="V29" t="s">
        <v>92</v>
      </c>
      <c r="W29" s="2">
        <f>MAX(W31:W175)</f>
        <v>8.9286199999999996E-2</v>
      </c>
      <c r="X29" s="2">
        <f t="shared" ref="X29:Y29" si="0">MAX(X31:X175)</f>
        <v>8.3562600000000001E-2</v>
      </c>
      <c r="Y29" s="2">
        <f t="shared" si="0"/>
        <v>8.6424399999999998E-2</v>
      </c>
      <c r="Z29" s="24">
        <f>X29/Y29</f>
        <v>0.96688666626554542</v>
      </c>
    </row>
    <row r="30" spans="4:26" x14ac:dyDescent="0.25">
      <c r="D30" s="9">
        <v>1.2723</v>
      </c>
      <c r="E30" s="10">
        <v>0.71616352825031904</v>
      </c>
      <c r="P30" s="2"/>
    </row>
    <row r="31" spans="4:26" x14ac:dyDescent="0.25">
      <c r="D31" s="9">
        <v>1.3223</v>
      </c>
      <c r="E31" s="10">
        <v>0.74733453525165805</v>
      </c>
      <c r="L31">
        <v>1</v>
      </c>
      <c r="M31" s="1">
        <v>5.3941700000000002E-2</v>
      </c>
      <c r="N31">
        <v>168.05600000000001</v>
      </c>
      <c r="O31" s="1">
        <v>9.8781700000000004E-3</v>
      </c>
      <c r="P31" s="1">
        <v>-3.2193299999999998E-3</v>
      </c>
      <c r="Q31" s="1">
        <v>-3.1498400000000001E-3</v>
      </c>
      <c r="R31">
        <v>-322.26299999999998</v>
      </c>
      <c r="S31">
        <v>-315.30700000000002</v>
      </c>
      <c r="T31">
        <v>64.477099999999993</v>
      </c>
      <c r="U31">
        <v>64.477099999999993</v>
      </c>
      <c r="W31" s="1">
        <f>-P31</f>
        <v>3.2193299999999998E-3</v>
      </c>
      <c r="X31" s="1">
        <f>-Q31</f>
        <v>3.1498400000000001E-3</v>
      </c>
      <c r="Y31">
        <f t="shared" ref="Y31:Y62" si="1">-(P31+Q31)/2</f>
        <v>3.1845850000000002E-3</v>
      </c>
    </row>
    <row r="32" spans="4:26" x14ac:dyDescent="0.25">
      <c r="D32" s="9">
        <v>1.3723000000000001</v>
      </c>
      <c r="E32" s="10">
        <v>0.76691364094556003</v>
      </c>
      <c r="L32">
        <v>2</v>
      </c>
      <c r="M32" s="1">
        <v>0.161825</v>
      </c>
      <c r="N32">
        <v>168.077</v>
      </c>
      <c r="O32" s="1">
        <v>2.9348200000000001E-2</v>
      </c>
      <c r="P32" s="1">
        <v>-3.1498400000000001E-3</v>
      </c>
      <c r="Q32" s="1">
        <v>-3.08041E-3</v>
      </c>
      <c r="R32">
        <v>-315.30700000000002</v>
      </c>
      <c r="S32">
        <v>-308.358</v>
      </c>
      <c r="T32">
        <v>64.419700000000006</v>
      </c>
      <c r="U32">
        <v>64.419700000000006</v>
      </c>
      <c r="W32" s="1">
        <f t="shared" ref="W32:W95" si="2">-P32</f>
        <v>3.1498400000000001E-3</v>
      </c>
      <c r="X32" s="1">
        <f t="shared" ref="X32:X95" si="3">-Q32</f>
        <v>3.08041E-3</v>
      </c>
      <c r="Y32">
        <f t="shared" si="1"/>
        <v>3.1151249999999998E-3</v>
      </c>
    </row>
    <row r="33" spans="4:25" x14ac:dyDescent="0.25">
      <c r="D33" s="9">
        <v>1.4222999999999999</v>
      </c>
      <c r="E33" s="10">
        <v>0.78646283814066498</v>
      </c>
      <c r="L33">
        <v>3</v>
      </c>
      <c r="M33">
        <v>0.269708</v>
      </c>
      <c r="N33">
        <v>168.09899999999999</v>
      </c>
      <c r="O33" s="1">
        <v>4.8389099999999997E-2</v>
      </c>
      <c r="P33" s="1">
        <v>-3.08041E-3</v>
      </c>
      <c r="Q33" s="1">
        <v>-3.0110499999999999E-3</v>
      </c>
      <c r="R33">
        <v>-308.35700000000003</v>
      </c>
      <c r="S33">
        <v>-301.41399999999999</v>
      </c>
      <c r="T33">
        <v>64.363500000000002</v>
      </c>
      <c r="U33">
        <v>64.363500000000002</v>
      </c>
      <c r="W33" s="1">
        <f t="shared" si="2"/>
        <v>3.08041E-3</v>
      </c>
      <c r="X33" s="1">
        <f t="shared" si="3"/>
        <v>3.0110499999999999E-3</v>
      </c>
      <c r="Y33">
        <f t="shared" si="1"/>
        <v>3.04573E-3</v>
      </c>
    </row>
    <row r="34" spans="4:25" x14ac:dyDescent="0.25">
      <c r="D34" s="9">
        <v>1.4722999999999999</v>
      </c>
      <c r="E34" s="10">
        <v>0.79706507833583595</v>
      </c>
      <c r="L34">
        <v>4</v>
      </c>
      <c r="M34">
        <v>0.37759199999999998</v>
      </c>
      <c r="N34">
        <v>168.12</v>
      </c>
      <c r="O34" s="1">
        <v>6.70013E-2</v>
      </c>
      <c r="P34" s="1">
        <v>-3.0110499999999999E-3</v>
      </c>
      <c r="Q34" s="1">
        <v>-2.94174E-3</v>
      </c>
      <c r="R34">
        <v>-301.41399999999999</v>
      </c>
      <c r="S34">
        <v>-294.476</v>
      </c>
      <c r="T34">
        <v>64.308599999999998</v>
      </c>
      <c r="U34">
        <v>64.308599999999998</v>
      </c>
      <c r="W34" s="1">
        <f t="shared" si="2"/>
        <v>3.0110499999999999E-3</v>
      </c>
      <c r="X34" s="1">
        <f t="shared" si="3"/>
        <v>2.94174E-3</v>
      </c>
      <c r="Y34">
        <f t="shared" si="1"/>
        <v>2.9763949999999997E-3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3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6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3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6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3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6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3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6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3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3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3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3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3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3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3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3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3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3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3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3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3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3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3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3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3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3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3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3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3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3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3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3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3"/>
        <v>0</v>
      </c>
      <c r="Y63">
        <f t="shared" ref="Y63:Y94" si="4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3"/>
        <v>0</v>
      </c>
      <c r="Y64">
        <f t="shared" si="4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3"/>
        <v>0</v>
      </c>
      <c r="Y65">
        <f t="shared" si="4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3"/>
        <v>0</v>
      </c>
      <c r="Y66">
        <f t="shared" si="4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3"/>
        <v>0</v>
      </c>
      <c r="Y67">
        <f t="shared" si="4"/>
        <v>0</v>
      </c>
    </row>
    <row r="68" spans="4:25" x14ac:dyDescent="0.25">
      <c r="D68" s="9">
        <v>3.1722999999999999</v>
      </c>
      <c r="E68" s="10">
        <v>1.8591253637445599</v>
      </c>
      <c r="L68">
        <v>38</v>
      </c>
      <c r="M68">
        <v>2.2223000000000002</v>
      </c>
      <c r="N68">
        <v>170.697</v>
      </c>
      <c r="O68">
        <v>2.4984700000000002</v>
      </c>
      <c r="P68" s="1">
        <v>-3.1622400000000002E-2</v>
      </c>
      <c r="Q68" s="1">
        <v>-3.20164E-2</v>
      </c>
      <c r="R68">
        <v>-186.16200000000001</v>
      </c>
      <c r="S68">
        <v>-183.30600000000001</v>
      </c>
      <c r="T68">
        <v>57.110199999999999</v>
      </c>
      <c r="U68">
        <v>57.110199999999999</v>
      </c>
      <c r="W68" s="1">
        <f t="shared" si="2"/>
        <v>3.1622400000000002E-2</v>
      </c>
      <c r="X68" s="1">
        <f t="shared" si="3"/>
        <v>3.20164E-2</v>
      </c>
      <c r="Y68">
        <f t="shared" si="4"/>
        <v>3.1819399999999998E-2</v>
      </c>
    </row>
    <row r="69" spans="4:25" x14ac:dyDescent="0.25">
      <c r="D69" s="9">
        <v>3.2223000000000002</v>
      </c>
      <c r="E69" s="10">
        <v>1.9061847637009699</v>
      </c>
      <c r="L69">
        <v>39</v>
      </c>
      <c r="M69">
        <v>2.2723</v>
      </c>
      <c r="N69">
        <v>170.78800000000001</v>
      </c>
      <c r="O69">
        <v>2.5901900000000002</v>
      </c>
      <c r="P69" s="1">
        <v>-3.2016299999999998E-2</v>
      </c>
      <c r="Q69" s="1">
        <v>-3.2414699999999998E-2</v>
      </c>
      <c r="R69">
        <v>-183.30600000000001</v>
      </c>
      <c r="S69">
        <v>-180.464</v>
      </c>
      <c r="T69">
        <v>56.836799999999997</v>
      </c>
      <c r="U69">
        <v>56.836799999999997</v>
      </c>
      <c r="W69" s="1">
        <f t="shared" si="2"/>
        <v>3.2016299999999998E-2</v>
      </c>
      <c r="X69" s="1">
        <f t="shared" si="3"/>
        <v>3.2414699999999998E-2</v>
      </c>
      <c r="Y69">
        <f t="shared" si="4"/>
        <v>3.2215499999999994E-2</v>
      </c>
    </row>
    <row r="70" spans="4:25" x14ac:dyDescent="0.25">
      <c r="D70" s="9">
        <v>3.2723</v>
      </c>
      <c r="E70" s="10">
        <v>1.94885702346417</v>
      </c>
      <c r="L70">
        <v>40</v>
      </c>
      <c r="M70">
        <v>2.3222999999999998</v>
      </c>
      <c r="N70">
        <v>170.88</v>
      </c>
      <c r="O70">
        <v>2.6830599999999998</v>
      </c>
      <c r="P70" s="1">
        <v>-3.2414600000000002E-2</v>
      </c>
      <c r="Q70" s="1">
        <v>-3.2817300000000001E-2</v>
      </c>
      <c r="R70">
        <v>-180.464</v>
      </c>
      <c r="S70">
        <v>-177.636</v>
      </c>
      <c r="T70">
        <v>56.559800000000003</v>
      </c>
      <c r="U70">
        <v>56.559800000000003</v>
      </c>
      <c r="W70" s="1">
        <f t="shared" si="2"/>
        <v>3.2414600000000002E-2</v>
      </c>
      <c r="X70" s="1">
        <f t="shared" si="3"/>
        <v>3.2817300000000001E-2</v>
      </c>
      <c r="Y70">
        <f t="shared" si="4"/>
        <v>3.2615950000000005E-2</v>
      </c>
    </row>
    <row r="71" spans="4:25" x14ac:dyDescent="0.25">
      <c r="D71" s="9">
        <v>3.3222999999999998</v>
      </c>
      <c r="E71" s="10">
        <v>1.9968517905627401</v>
      </c>
      <c r="L71">
        <v>41</v>
      </c>
      <c r="M71">
        <v>2.3723000000000001</v>
      </c>
      <c r="N71">
        <v>170.97200000000001</v>
      </c>
      <c r="O71">
        <v>2.7770700000000001</v>
      </c>
      <c r="P71" s="1">
        <v>-3.2817199999999998E-2</v>
      </c>
      <c r="Q71" s="1">
        <v>-3.3224099999999999E-2</v>
      </c>
      <c r="R71">
        <v>-177.63499999999999</v>
      </c>
      <c r="S71">
        <v>-174.821</v>
      </c>
      <c r="T71">
        <v>56.279299999999999</v>
      </c>
      <c r="U71">
        <v>56.279299999999999</v>
      </c>
      <c r="W71" s="1">
        <f t="shared" si="2"/>
        <v>3.2817199999999998E-2</v>
      </c>
      <c r="X71" s="1">
        <f t="shared" si="3"/>
        <v>3.3224099999999999E-2</v>
      </c>
      <c r="Y71">
        <f t="shared" si="4"/>
        <v>3.3020649999999999E-2</v>
      </c>
    </row>
    <row r="72" spans="4:25" x14ac:dyDescent="0.25">
      <c r="D72" s="9">
        <v>3.3723000000000001</v>
      </c>
      <c r="E72" s="10">
        <v>2.05972540338378</v>
      </c>
      <c r="L72">
        <v>42</v>
      </c>
      <c r="M72">
        <v>2.4222999999999999</v>
      </c>
      <c r="N72">
        <v>171.066</v>
      </c>
      <c r="O72">
        <v>2.8722599999999998</v>
      </c>
      <c r="P72" s="1">
        <v>-3.3223200000000001E-2</v>
      </c>
      <c r="Q72" s="1">
        <v>-3.3641400000000002E-2</v>
      </c>
      <c r="R72">
        <v>-174.821</v>
      </c>
      <c r="S72">
        <v>-172.02099999999999</v>
      </c>
      <c r="T72">
        <v>55.9953</v>
      </c>
      <c r="U72">
        <v>55.9953</v>
      </c>
      <c r="W72" s="1">
        <f t="shared" si="2"/>
        <v>3.3223200000000001E-2</v>
      </c>
      <c r="X72" s="1">
        <f t="shared" si="3"/>
        <v>3.3641400000000002E-2</v>
      </c>
      <c r="Y72">
        <f t="shared" si="4"/>
        <v>3.3432299999999998E-2</v>
      </c>
    </row>
    <row r="73" spans="4:25" x14ac:dyDescent="0.25">
      <c r="D73" s="9">
        <v>3.4222999999999999</v>
      </c>
      <c r="E73" s="10">
        <v>2.1076914335831298</v>
      </c>
      <c r="L73">
        <v>43</v>
      </c>
      <c r="M73">
        <v>2.4723000000000002</v>
      </c>
      <c r="N73">
        <v>171.16</v>
      </c>
      <c r="O73">
        <v>2.9686400000000002</v>
      </c>
      <c r="P73" s="1">
        <v>-3.3642199999999997E-2</v>
      </c>
      <c r="Q73" s="1">
        <v>-3.4067600000000003E-2</v>
      </c>
      <c r="R73">
        <v>-172.02099999999999</v>
      </c>
      <c r="S73">
        <v>-169.23500000000001</v>
      </c>
      <c r="T73">
        <v>55.707500000000003</v>
      </c>
      <c r="U73">
        <v>55.707500000000003</v>
      </c>
      <c r="W73" s="1">
        <f t="shared" si="2"/>
        <v>3.3642199999999997E-2</v>
      </c>
      <c r="X73" s="1">
        <f t="shared" si="3"/>
        <v>3.4067600000000003E-2</v>
      </c>
      <c r="Y73">
        <f t="shared" si="4"/>
        <v>3.38549E-2</v>
      </c>
    </row>
    <row r="74" spans="4:25" x14ac:dyDescent="0.25">
      <c r="D74" s="9">
        <v>3.4723000000000002</v>
      </c>
      <c r="E74" s="10">
        <v>2.14982066405654</v>
      </c>
      <c r="L74">
        <v>44</v>
      </c>
      <c r="M74">
        <v>2.5223</v>
      </c>
      <c r="N74">
        <v>171.25399999999999</v>
      </c>
      <c r="O74">
        <v>3.0662400000000001</v>
      </c>
      <c r="P74" s="1">
        <v>-3.4067500000000001E-2</v>
      </c>
      <c r="Q74" s="1">
        <v>-3.4497399999999998E-2</v>
      </c>
      <c r="R74">
        <v>-169.23500000000001</v>
      </c>
      <c r="S74">
        <v>-166.464</v>
      </c>
      <c r="T74">
        <v>55.415799999999997</v>
      </c>
      <c r="U74">
        <v>55.415799999999997</v>
      </c>
      <c r="W74" s="1">
        <f t="shared" si="2"/>
        <v>3.4067500000000001E-2</v>
      </c>
      <c r="X74" s="1">
        <f t="shared" si="3"/>
        <v>3.4497399999999998E-2</v>
      </c>
      <c r="Y74">
        <f t="shared" si="4"/>
        <v>3.4282449999999999E-2</v>
      </c>
    </row>
    <row r="75" spans="4:25" x14ac:dyDescent="0.25">
      <c r="D75" s="9">
        <v>3.5223</v>
      </c>
      <c r="E75" s="10">
        <v>2.2144086077895699</v>
      </c>
      <c r="L75">
        <v>45</v>
      </c>
      <c r="M75">
        <v>2.5722999999999998</v>
      </c>
      <c r="N75">
        <v>171.35</v>
      </c>
      <c r="O75">
        <v>3.1650700000000001</v>
      </c>
      <c r="P75" s="1">
        <v>-3.4497300000000002E-2</v>
      </c>
      <c r="Q75" s="1">
        <v>-3.4931700000000003E-2</v>
      </c>
      <c r="R75">
        <v>-166.46299999999999</v>
      </c>
      <c r="S75">
        <v>-163.70699999999999</v>
      </c>
      <c r="T75">
        <v>55.1203</v>
      </c>
      <c r="U75">
        <v>55.1203</v>
      </c>
      <c r="W75" s="1">
        <f t="shared" si="2"/>
        <v>3.4497300000000002E-2</v>
      </c>
      <c r="X75" s="1">
        <f t="shared" si="3"/>
        <v>3.4931700000000003E-2</v>
      </c>
      <c r="Y75">
        <f t="shared" si="4"/>
        <v>3.4714500000000002E-2</v>
      </c>
    </row>
    <row r="76" spans="4:25" x14ac:dyDescent="0.25">
      <c r="D76" s="9">
        <v>3.5722999999999998</v>
      </c>
      <c r="E76" s="10">
        <v>2.2706416577436599</v>
      </c>
      <c r="L76">
        <v>46</v>
      </c>
      <c r="M76">
        <v>2.6223000000000001</v>
      </c>
      <c r="N76">
        <v>171.446</v>
      </c>
      <c r="O76">
        <v>3.2651400000000002</v>
      </c>
      <c r="P76" s="1">
        <v>-3.4931499999999997E-2</v>
      </c>
      <c r="Q76" s="1">
        <v>-3.5370600000000002E-2</v>
      </c>
      <c r="R76">
        <v>-163.70699999999999</v>
      </c>
      <c r="S76">
        <v>-160.96600000000001</v>
      </c>
      <c r="T76">
        <v>54.820900000000002</v>
      </c>
      <c r="U76">
        <v>54.820900000000002</v>
      </c>
      <c r="W76" s="1">
        <f t="shared" si="2"/>
        <v>3.4931499999999997E-2</v>
      </c>
      <c r="X76" s="1">
        <f t="shared" si="3"/>
        <v>3.5370600000000002E-2</v>
      </c>
      <c r="Y76">
        <f t="shared" si="4"/>
        <v>3.5151050000000003E-2</v>
      </c>
    </row>
    <row r="77" spans="4:25" x14ac:dyDescent="0.25">
      <c r="D77" s="9">
        <v>3.6223000000000001</v>
      </c>
      <c r="E77" s="10">
        <v>2.3263485793964498</v>
      </c>
      <c r="L77">
        <v>47</v>
      </c>
      <c r="M77">
        <v>2.6722999999999999</v>
      </c>
      <c r="N77">
        <v>171.542</v>
      </c>
      <c r="O77">
        <v>3.3664700000000001</v>
      </c>
      <c r="P77" s="1">
        <v>-3.5370499999999999E-2</v>
      </c>
      <c r="Q77" s="1">
        <v>-3.5814199999999997E-2</v>
      </c>
      <c r="R77">
        <v>-160.965</v>
      </c>
      <c r="S77">
        <v>-158.24</v>
      </c>
      <c r="T77">
        <v>54.517600000000002</v>
      </c>
      <c r="U77">
        <v>54.517600000000002</v>
      </c>
      <c r="W77" s="1">
        <f t="shared" si="2"/>
        <v>3.5370499999999999E-2</v>
      </c>
      <c r="X77" s="1">
        <f t="shared" si="3"/>
        <v>3.5814199999999997E-2</v>
      </c>
      <c r="Y77">
        <f t="shared" si="4"/>
        <v>3.5592349999999995E-2</v>
      </c>
    </row>
    <row r="78" spans="4:25" x14ac:dyDescent="0.25">
      <c r="D78" s="9">
        <v>3.6722999999999999</v>
      </c>
      <c r="E78" s="10">
        <v>2.3887877060781602</v>
      </c>
      <c r="L78">
        <v>48</v>
      </c>
      <c r="M78">
        <v>2.7223000000000002</v>
      </c>
      <c r="N78">
        <v>171.64</v>
      </c>
      <c r="O78">
        <v>3.4690699999999999</v>
      </c>
      <c r="P78" s="1">
        <v>-3.5814100000000001E-2</v>
      </c>
      <c r="Q78" s="1">
        <v>-3.6262299999999997E-2</v>
      </c>
      <c r="R78">
        <v>-158.239</v>
      </c>
      <c r="S78">
        <v>-155.529</v>
      </c>
      <c r="T78">
        <v>54.2104</v>
      </c>
      <c r="U78">
        <v>54.2104</v>
      </c>
      <c r="W78" s="1">
        <f t="shared" si="2"/>
        <v>3.5814100000000001E-2</v>
      </c>
      <c r="X78" s="1">
        <f t="shared" si="3"/>
        <v>3.6262299999999997E-2</v>
      </c>
      <c r="Y78">
        <f t="shared" si="4"/>
        <v>3.6038199999999999E-2</v>
      </c>
    </row>
    <row r="79" spans="4:25" x14ac:dyDescent="0.25">
      <c r="D79" s="9">
        <v>3.7223000000000002</v>
      </c>
      <c r="E79" s="10">
        <v>2.4449941434841</v>
      </c>
      <c r="L79">
        <v>49</v>
      </c>
      <c r="M79">
        <v>2.7723</v>
      </c>
      <c r="N79">
        <v>171.738</v>
      </c>
      <c r="O79">
        <v>3.5729600000000001</v>
      </c>
      <c r="P79" s="1">
        <v>-3.6261599999999998E-2</v>
      </c>
      <c r="Q79" s="1">
        <v>-3.6721299999999998E-2</v>
      </c>
      <c r="R79">
        <v>-155.52799999999999</v>
      </c>
      <c r="S79">
        <v>-152.833</v>
      </c>
      <c r="T79">
        <v>53.8992</v>
      </c>
      <c r="U79">
        <v>53.8992</v>
      </c>
      <c r="W79" s="1">
        <f t="shared" si="2"/>
        <v>3.6261599999999998E-2</v>
      </c>
      <c r="X79" s="1">
        <f t="shared" si="3"/>
        <v>3.6721299999999998E-2</v>
      </c>
      <c r="Y79">
        <f t="shared" si="4"/>
        <v>3.6491449999999995E-2</v>
      </c>
    </row>
    <row r="80" spans="4:25" x14ac:dyDescent="0.25">
      <c r="D80" s="9">
        <v>3.7723</v>
      </c>
      <c r="E80" s="10">
        <v>2.5203836470167702</v>
      </c>
      <c r="L80">
        <v>50</v>
      </c>
      <c r="M80">
        <v>2.8222999999999998</v>
      </c>
      <c r="N80">
        <v>171.83600000000001</v>
      </c>
      <c r="O80">
        <v>3.6781700000000002</v>
      </c>
      <c r="P80" s="1">
        <v>-3.6721900000000002E-2</v>
      </c>
      <c r="Q80" s="1">
        <v>-3.7188400000000003E-2</v>
      </c>
      <c r="R80">
        <v>-152.833</v>
      </c>
      <c r="S80">
        <v>-150.154</v>
      </c>
      <c r="T80">
        <v>53.583799999999997</v>
      </c>
      <c r="U80">
        <v>53.583799999999997</v>
      </c>
      <c r="W80" s="1">
        <f t="shared" si="2"/>
        <v>3.6721900000000002E-2</v>
      </c>
      <c r="X80" s="1">
        <f t="shared" si="3"/>
        <v>3.7188400000000003E-2</v>
      </c>
      <c r="Y80">
        <f t="shared" si="4"/>
        <v>3.6955150000000006E-2</v>
      </c>
    </row>
    <row r="81" spans="4:25" x14ac:dyDescent="0.25">
      <c r="D81" s="9">
        <v>3.8222999999999998</v>
      </c>
      <c r="E81" s="10">
        <v>2.5808254968247999</v>
      </c>
      <c r="L81">
        <v>51</v>
      </c>
      <c r="M81">
        <v>2.8723000000000001</v>
      </c>
      <c r="N81">
        <v>171.93600000000001</v>
      </c>
      <c r="O81">
        <v>3.7847</v>
      </c>
      <c r="P81" s="1">
        <v>-3.7188300000000001E-2</v>
      </c>
      <c r="Q81" s="1">
        <v>-3.7659600000000001E-2</v>
      </c>
      <c r="R81">
        <v>-150.15299999999999</v>
      </c>
      <c r="S81">
        <v>-147.49</v>
      </c>
      <c r="T81">
        <v>53.264299999999999</v>
      </c>
      <c r="U81">
        <v>53.264299999999999</v>
      </c>
      <c r="W81" s="1">
        <f t="shared" si="2"/>
        <v>3.7188300000000001E-2</v>
      </c>
      <c r="X81" s="1">
        <f t="shared" si="3"/>
        <v>3.7659600000000001E-2</v>
      </c>
      <c r="Y81">
        <f t="shared" si="4"/>
        <v>3.7423949999999997E-2</v>
      </c>
    </row>
    <row r="82" spans="4:25" x14ac:dyDescent="0.25">
      <c r="D82" s="9">
        <v>3.8722999999999899</v>
      </c>
      <c r="E82" s="10">
        <v>2.57846213831774</v>
      </c>
      <c r="L82">
        <v>52</v>
      </c>
      <c r="M82">
        <v>2.9222999999999999</v>
      </c>
      <c r="N82">
        <v>172.036</v>
      </c>
      <c r="O82">
        <v>3.8925900000000002</v>
      </c>
      <c r="P82" s="1">
        <v>-3.7659499999999999E-2</v>
      </c>
      <c r="Q82" s="1">
        <v>-3.8135500000000003E-2</v>
      </c>
      <c r="R82">
        <v>-147.489</v>
      </c>
      <c r="S82">
        <v>-144.84200000000001</v>
      </c>
      <c r="T82">
        <v>52.940399999999997</v>
      </c>
      <c r="U82">
        <v>52.940399999999997</v>
      </c>
      <c r="W82" s="1">
        <f t="shared" si="2"/>
        <v>3.7659499999999999E-2</v>
      </c>
      <c r="X82" s="1">
        <f t="shared" si="3"/>
        <v>3.8135500000000003E-2</v>
      </c>
      <c r="Y82">
        <f t="shared" si="4"/>
        <v>3.7897500000000001E-2</v>
      </c>
    </row>
    <row r="83" spans="4:25" x14ac:dyDescent="0.25">
      <c r="D83" s="9">
        <v>3.9222999999999901</v>
      </c>
      <c r="E83" s="10">
        <v>2.6590371891367499</v>
      </c>
      <c r="L83">
        <v>53</v>
      </c>
      <c r="M83">
        <v>2.9723000000000002</v>
      </c>
      <c r="N83">
        <v>172.136</v>
      </c>
      <c r="O83">
        <v>4.0018500000000001</v>
      </c>
      <c r="P83" s="1">
        <v>-3.81354E-2</v>
      </c>
      <c r="Q83" s="1">
        <v>-3.8616299999999999E-2</v>
      </c>
      <c r="R83">
        <v>-144.84200000000001</v>
      </c>
      <c r="S83">
        <v>-142.21100000000001</v>
      </c>
      <c r="T83">
        <v>52.612299999999998</v>
      </c>
      <c r="U83">
        <v>52.612299999999998</v>
      </c>
      <c r="W83" s="1">
        <f t="shared" si="2"/>
        <v>3.81354E-2</v>
      </c>
      <c r="X83" s="1">
        <f t="shared" si="3"/>
        <v>3.8616299999999999E-2</v>
      </c>
      <c r="Y83">
        <f t="shared" si="4"/>
        <v>3.8375850000000003E-2</v>
      </c>
    </row>
    <row r="84" spans="4:25" x14ac:dyDescent="0.25">
      <c r="D84" s="9">
        <v>3.97229999999999</v>
      </c>
      <c r="E84" s="10">
        <v>2.7338755869440998</v>
      </c>
      <c r="L84">
        <v>54</v>
      </c>
      <c r="M84">
        <v>3.0223</v>
      </c>
      <c r="N84">
        <v>172.238</v>
      </c>
      <c r="O84">
        <v>4.1124799999999997</v>
      </c>
      <c r="P84" s="1">
        <v>-3.8616200000000003E-2</v>
      </c>
      <c r="Q84" s="1">
        <v>-3.9101700000000003E-2</v>
      </c>
      <c r="R84">
        <v>-142.21100000000001</v>
      </c>
      <c r="S84">
        <v>-139.59700000000001</v>
      </c>
      <c r="T84">
        <v>52.279899999999998</v>
      </c>
      <c r="U84">
        <v>52.279899999999998</v>
      </c>
      <c r="W84" s="1">
        <f t="shared" si="2"/>
        <v>3.8616200000000003E-2</v>
      </c>
      <c r="X84" s="1">
        <f t="shared" si="3"/>
        <v>3.9101700000000003E-2</v>
      </c>
      <c r="Y84">
        <f t="shared" si="4"/>
        <v>3.8858950000000003E-2</v>
      </c>
    </row>
    <row r="85" spans="4:25" x14ac:dyDescent="0.25">
      <c r="D85" s="9">
        <v>4.0222999999999898</v>
      </c>
      <c r="E85" s="10">
        <v>2.8037431020144101</v>
      </c>
      <c r="L85">
        <v>55</v>
      </c>
      <c r="M85">
        <v>3.0722999999999998</v>
      </c>
      <c r="N85">
        <v>172.34</v>
      </c>
      <c r="O85">
        <v>4.2244999999999999</v>
      </c>
      <c r="P85" s="1">
        <v>-3.9100599999999999E-2</v>
      </c>
      <c r="Q85" s="1">
        <v>-3.9594200000000003E-2</v>
      </c>
      <c r="R85">
        <v>-139.596</v>
      </c>
      <c r="S85">
        <v>-136.999</v>
      </c>
      <c r="T85">
        <v>51.943199999999997</v>
      </c>
      <c r="U85">
        <v>51.943199999999997</v>
      </c>
      <c r="W85" s="1">
        <f t="shared" si="2"/>
        <v>3.9100599999999999E-2</v>
      </c>
      <c r="X85" s="1">
        <f t="shared" si="3"/>
        <v>3.9594200000000003E-2</v>
      </c>
      <c r="Y85">
        <f t="shared" si="4"/>
        <v>3.9347400000000005E-2</v>
      </c>
    </row>
    <row r="86" spans="4:25" x14ac:dyDescent="0.25">
      <c r="D86" s="9">
        <v>4.0722999999999896</v>
      </c>
      <c r="E86" s="10">
        <v>2.8679948208978101</v>
      </c>
      <c r="L86">
        <v>56</v>
      </c>
      <c r="M86">
        <v>3.1223000000000001</v>
      </c>
      <c r="N86">
        <v>172.44200000000001</v>
      </c>
      <c r="O86">
        <v>4.3379300000000001</v>
      </c>
      <c r="P86" s="1">
        <v>-3.9595100000000001E-2</v>
      </c>
      <c r="Q86" s="1">
        <v>-4.0098399999999999E-2</v>
      </c>
      <c r="R86">
        <v>-136.999</v>
      </c>
      <c r="S86">
        <v>-134.41900000000001</v>
      </c>
      <c r="T86">
        <v>51.601999999999997</v>
      </c>
      <c r="U86">
        <v>51.601999999999997</v>
      </c>
      <c r="W86" s="1">
        <f t="shared" si="2"/>
        <v>3.9595100000000001E-2</v>
      </c>
      <c r="X86" s="1">
        <f t="shared" si="3"/>
        <v>4.0098399999999999E-2</v>
      </c>
      <c r="Y86">
        <f t="shared" si="4"/>
        <v>3.984675E-2</v>
      </c>
    </row>
    <row r="87" spans="4:25" x14ac:dyDescent="0.25">
      <c r="D87" s="9">
        <v>4.1222999999999903</v>
      </c>
      <c r="E87" s="10">
        <v>2.9439981276398202</v>
      </c>
      <c r="L87">
        <v>57</v>
      </c>
      <c r="M87">
        <v>3.1722999999999999</v>
      </c>
      <c r="N87">
        <v>172.54499999999999</v>
      </c>
      <c r="O87">
        <v>4.4528100000000004</v>
      </c>
      <c r="P87" s="1">
        <v>-4.0098300000000003E-2</v>
      </c>
      <c r="Q87" s="1">
        <v>-4.0606499999999997E-2</v>
      </c>
      <c r="R87">
        <v>-134.41800000000001</v>
      </c>
      <c r="S87">
        <v>-131.85499999999999</v>
      </c>
      <c r="T87">
        <v>51.2562</v>
      </c>
      <c r="U87">
        <v>51.2562</v>
      </c>
      <c r="W87" s="1">
        <f t="shared" si="2"/>
        <v>4.0098300000000003E-2</v>
      </c>
      <c r="X87" s="1">
        <f t="shared" si="3"/>
        <v>4.0606499999999997E-2</v>
      </c>
      <c r="Y87">
        <f t="shared" si="4"/>
        <v>4.0352399999999997E-2</v>
      </c>
    </row>
    <row r="88" spans="4:25" x14ac:dyDescent="0.25">
      <c r="D88" s="9">
        <v>4.1722999999999901</v>
      </c>
      <c r="E88" s="10">
        <v>3.0278506845296702</v>
      </c>
      <c r="L88">
        <v>58</v>
      </c>
      <c r="M88">
        <v>3.2223000000000002</v>
      </c>
      <c r="N88">
        <v>172.649</v>
      </c>
      <c r="O88">
        <v>4.56914</v>
      </c>
      <c r="P88" s="1">
        <v>-4.0606400000000001E-2</v>
      </c>
      <c r="Q88" s="1">
        <v>-4.1119500000000003E-2</v>
      </c>
      <c r="R88">
        <v>-131.85499999999999</v>
      </c>
      <c r="S88">
        <v>-129.31</v>
      </c>
      <c r="T88">
        <v>50.905900000000003</v>
      </c>
      <c r="U88">
        <v>50.905900000000003</v>
      </c>
      <c r="W88" s="1">
        <f t="shared" si="2"/>
        <v>4.0606400000000001E-2</v>
      </c>
      <c r="X88" s="1">
        <f t="shared" si="3"/>
        <v>4.1119500000000003E-2</v>
      </c>
      <c r="Y88">
        <f t="shared" si="4"/>
        <v>4.0862950000000002E-2</v>
      </c>
    </row>
    <row r="89" spans="4:25" x14ac:dyDescent="0.25">
      <c r="D89" s="9">
        <v>4.22229999999999</v>
      </c>
      <c r="E89" s="10">
        <v>3.1137856109279198</v>
      </c>
      <c r="L89">
        <v>59</v>
      </c>
      <c r="M89">
        <v>3.2723</v>
      </c>
      <c r="N89">
        <v>172.75299999999999</v>
      </c>
      <c r="O89">
        <v>4.6869399999999999</v>
      </c>
      <c r="P89" s="1">
        <v>-4.11194E-2</v>
      </c>
      <c r="Q89" s="1">
        <v>-4.1637199999999999E-2</v>
      </c>
      <c r="R89">
        <v>-129.309</v>
      </c>
      <c r="S89">
        <v>-126.782</v>
      </c>
      <c r="T89">
        <v>50.550899999999999</v>
      </c>
      <c r="U89">
        <v>50.550899999999999</v>
      </c>
      <c r="W89" s="1">
        <f t="shared" si="2"/>
        <v>4.11194E-2</v>
      </c>
      <c r="X89" s="1">
        <f t="shared" si="3"/>
        <v>4.1637199999999999E-2</v>
      </c>
      <c r="Y89">
        <f t="shared" si="4"/>
        <v>4.13783E-2</v>
      </c>
    </row>
    <row r="90" spans="4:25" x14ac:dyDescent="0.25">
      <c r="D90" s="9">
        <v>4.2722999999999898</v>
      </c>
      <c r="E90" s="10">
        <v>3.1940013567542702</v>
      </c>
      <c r="L90">
        <v>60</v>
      </c>
      <c r="M90">
        <v>3.3222999999999998</v>
      </c>
      <c r="N90">
        <v>172.858</v>
      </c>
      <c r="O90">
        <v>4.8062199999999997</v>
      </c>
      <c r="P90" s="1">
        <v>-4.1637100000000003E-2</v>
      </c>
      <c r="Q90" s="1">
        <v>-4.2159700000000001E-2</v>
      </c>
      <c r="R90">
        <v>-126.78100000000001</v>
      </c>
      <c r="S90">
        <v>-124.27200000000001</v>
      </c>
      <c r="T90">
        <v>50.191200000000002</v>
      </c>
      <c r="U90">
        <v>50.191200000000002</v>
      </c>
      <c r="W90" s="1">
        <f t="shared" si="2"/>
        <v>4.1637100000000003E-2</v>
      </c>
      <c r="X90" s="1">
        <f t="shared" si="3"/>
        <v>4.2159700000000001E-2</v>
      </c>
      <c r="Y90">
        <f t="shared" si="4"/>
        <v>4.1898400000000002E-2</v>
      </c>
    </row>
    <row r="91" spans="4:25" x14ac:dyDescent="0.25">
      <c r="D91" s="9">
        <v>4.3222999999999896</v>
      </c>
      <c r="E91" s="10">
        <v>3.2780470768943601</v>
      </c>
      <c r="L91">
        <v>61</v>
      </c>
      <c r="M91">
        <v>3.3723000000000001</v>
      </c>
      <c r="N91">
        <v>172.964</v>
      </c>
      <c r="O91">
        <v>4.9269999999999996</v>
      </c>
      <c r="P91" s="1">
        <v>-4.21582E-2</v>
      </c>
      <c r="Q91" s="1">
        <v>-4.2689299999999999E-2</v>
      </c>
      <c r="R91">
        <v>-124.271</v>
      </c>
      <c r="S91">
        <v>-121.78</v>
      </c>
      <c r="T91">
        <v>49.826799999999999</v>
      </c>
      <c r="U91">
        <v>49.826799999999999</v>
      </c>
      <c r="W91" s="1">
        <f t="shared" si="2"/>
        <v>4.21582E-2</v>
      </c>
      <c r="X91" s="1">
        <f t="shared" si="3"/>
        <v>4.2689299999999999E-2</v>
      </c>
      <c r="Y91">
        <f t="shared" si="4"/>
        <v>4.2423749999999996E-2</v>
      </c>
    </row>
    <row r="92" spans="4:25" x14ac:dyDescent="0.25">
      <c r="D92" s="9">
        <v>4.3722999999999903</v>
      </c>
      <c r="E92" s="10">
        <v>3.37306622722947</v>
      </c>
      <c r="L92">
        <v>62</v>
      </c>
      <c r="M92">
        <v>3.4222999999999999</v>
      </c>
      <c r="N92">
        <v>173.07</v>
      </c>
      <c r="O92">
        <v>5.0492999999999997</v>
      </c>
      <c r="P92" s="1">
        <v>-4.2690600000000002E-2</v>
      </c>
      <c r="Q92" s="1">
        <v>-4.3230600000000001E-2</v>
      </c>
      <c r="R92">
        <v>-121.78</v>
      </c>
      <c r="S92">
        <v>-119.307</v>
      </c>
      <c r="T92">
        <v>49.457700000000003</v>
      </c>
      <c r="U92">
        <v>49.457700000000003</v>
      </c>
      <c r="W92" s="1">
        <f t="shared" si="2"/>
        <v>4.2690600000000002E-2</v>
      </c>
      <c r="X92" s="1">
        <f t="shared" si="3"/>
        <v>4.3230600000000001E-2</v>
      </c>
      <c r="Y92">
        <f t="shared" si="4"/>
        <v>4.2960600000000002E-2</v>
      </c>
    </row>
    <row r="93" spans="4:25" x14ac:dyDescent="0.25">
      <c r="D93" s="9">
        <v>4.4222999999999901</v>
      </c>
      <c r="E93" s="10">
        <v>3.4640290359606301</v>
      </c>
      <c r="L93">
        <v>63</v>
      </c>
      <c r="M93">
        <v>3.4723000000000002</v>
      </c>
      <c r="N93">
        <v>173.17599999999999</v>
      </c>
      <c r="O93">
        <v>5.1731499999999997</v>
      </c>
      <c r="P93" s="1">
        <v>-4.3230499999999998E-2</v>
      </c>
      <c r="Q93" s="1">
        <v>-4.3774800000000003E-2</v>
      </c>
      <c r="R93">
        <v>-119.306</v>
      </c>
      <c r="S93">
        <v>-116.852</v>
      </c>
      <c r="T93">
        <v>49.083500000000001</v>
      </c>
      <c r="U93">
        <v>49.083500000000001</v>
      </c>
      <c r="W93" s="1">
        <f t="shared" si="2"/>
        <v>4.3230499999999998E-2</v>
      </c>
      <c r="X93" s="1">
        <f t="shared" si="3"/>
        <v>4.3774800000000003E-2</v>
      </c>
      <c r="Y93">
        <f t="shared" si="4"/>
        <v>4.3502650000000004E-2</v>
      </c>
    </row>
    <row r="94" spans="4:25" x14ac:dyDescent="0.25">
      <c r="D94" s="9">
        <v>4.47229999999999</v>
      </c>
      <c r="E94" s="10">
        <v>3.5526502363024801</v>
      </c>
      <c r="L94">
        <v>64</v>
      </c>
      <c r="M94">
        <v>3.5223</v>
      </c>
      <c r="N94">
        <v>173.28299999999999</v>
      </c>
      <c r="O94">
        <v>5.2985600000000002</v>
      </c>
      <c r="P94" s="1">
        <v>-4.3774599999999997E-2</v>
      </c>
      <c r="Q94" s="1">
        <v>-4.4323099999999997E-2</v>
      </c>
      <c r="R94">
        <v>-116.852</v>
      </c>
      <c r="S94">
        <v>-114.417</v>
      </c>
      <c r="T94">
        <v>48.704500000000003</v>
      </c>
      <c r="U94">
        <v>48.704500000000003</v>
      </c>
      <c r="W94" s="1">
        <f t="shared" si="2"/>
        <v>4.3774599999999997E-2</v>
      </c>
      <c r="X94" s="1">
        <f t="shared" si="3"/>
        <v>4.4323099999999997E-2</v>
      </c>
      <c r="Y94">
        <f t="shared" si="4"/>
        <v>4.4048850000000001E-2</v>
      </c>
    </row>
    <row r="95" spans="4:25" x14ac:dyDescent="0.25">
      <c r="D95" s="9">
        <v>4.5222999999999898</v>
      </c>
      <c r="E95" s="10">
        <v>3.6375980206593899</v>
      </c>
      <c r="L95">
        <v>65</v>
      </c>
      <c r="M95">
        <v>3.5722999999999998</v>
      </c>
      <c r="N95">
        <v>173.39099999999999</v>
      </c>
      <c r="O95">
        <v>5.4255399999999998</v>
      </c>
      <c r="P95" s="1">
        <v>-4.4322899999999998E-2</v>
      </c>
      <c r="Q95" s="1">
        <v>-4.4876100000000002E-2</v>
      </c>
      <c r="R95">
        <v>-114.416</v>
      </c>
      <c r="S95">
        <v>-112</v>
      </c>
      <c r="T95">
        <v>48.320399999999999</v>
      </c>
      <c r="U95">
        <v>48.320399999999999</v>
      </c>
      <c r="W95" s="1">
        <f t="shared" si="2"/>
        <v>4.4322899999999998E-2</v>
      </c>
      <c r="X95" s="1">
        <f t="shared" si="3"/>
        <v>4.4876100000000002E-2</v>
      </c>
      <c r="Y95">
        <f t="shared" ref="Y95:Y126" si="5">-(P95+Q95)/2</f>
        <v>4.45995E-2</v>
      </c>
    </row>
    <row r="96" spans="4:25" x14ac:dyDescent="0.25">
      <c r="D96" s="9">
        <v>4.5722999999999896</v>
      </c>
      <c r="E96" s="10">
        <v>3.73382171982544</v>
      </c>
      <c r="L96">
        <v>66</v>
      </c>
      <c r="M96">
        <v>3.6223000000000001</v>
      </c>
      <c r="N96">
        <v>173.499</v>
      </c>
      <c r="O96">
        <v>5.5541</v>
      </c>
      <c r="P96" s="1">
        <v>-4.4875999999999999E-2</v>
      </c>
      <c r="Q96" s="1">
        <v>-4.5433899999999999E-2</v>
      </c>
      <c r="R96">
        <v>-112</v>
      </c>
      <c r="S96">
        <v>-109.60299999999999</v>
      </c>
      <c r="T96">
        <v>47.9313</v>
      </c>
      <c r="U96">
        <v>47.9313</v>
      </c>
      <c r="W96" s="1">
        <f t="shared" ref="W96:W159" si="6">-P96</f>
        <v>4.4875999999999999E-2</v>
      </c>
      <c r="X96" s="1">
        <f t="shared" ref="X96:X159" si="7">-Q96</f>
        <v>4.5433899999999999E-2</v>
      </c>
      <c r="Y96">
        <f t="shared" si="5"/>
        <v>4.5154949999999999E-2</v>
      </c>
    </row>
    <row r="97" spans="4:25" x14ac:dyDescent="0.25">
      <c r="D97" s="9">
        <v>4.6222999999999903</v>
      </c>
      <c r="E97" s="10">
        <v>3.83316976151831</v>
      </c>
      <c r="L97">
        <v>67</v>
      </c>
      <c r="M97">
        <v>3.6722999999999999</v>
      </c>
      <c r="N97">
        <v>173.607</v>
      </c>
      <c r="O97">
        <v>5.6842699999999997</v>
      </c>
      <c r="P97" s="1">
        <v>-4.54337E-2</v>
      </c>
      <c r="Q97" s="1">
        <v>-4.6004700000000003E-2</v>
      </c>
      <c r="R97">
        <v>-109.60299999999999</v>
      </c>
      <c r="S97">
        <v>-107.226</v>
      </c>
      <c r="T97">
        <v>47.537199999999999</v>
      </c>
      <c r="U97">
        <v>47.537199999999999</v>
      </c>
      <c r="W97" s="1">
        <f t="shared" si="6"/>
        <v>4.54337E-2</v>
      </c>
      <c r="X97" s="1">
        <f t="shared" si="7"/>
        <v>4.6004700000000003E-2</v>
      </c>
      <c r="Y97">
        <f t="shared" si="5"/>
        <v>4.5719200000000002E-2</v>
      </c>
    </row>
    <row r="98" spans="4:25" x14ac:dyDescent="0.25">
      <c r="D98" s="9">
        <v>4.6722999999999901</v>
      </c>
      <c r="E98" s="10">
        <v>3.9432567208754499</v>
      </c>
      <c r="L98">
        <v>68</v>
      </c>
      <c r="M98">
        <v>3.7223000000000002</v>
      </c>
      <c r="N98">
        <v>173.71600000000001</v>
      </c>
      <c r="O98">
        <v>5.8160600000000002</v>
      </c>
      <c r="P98" s="1">
        <v>-4.6004700000000003E-2</v>
      </c>
      <c r="Q98" s="1">
        <v>-4.6579099999999998E-2</v>
      </c>
      <c r="R98">
        <v>-107.226</v>
      </c>
      <c r="S98">
        <v>-104.869</v>
      </c>
      <c r="T98">
        <v>47.137900000000002</v>
      </c>
      <c r="U98">
        <v>47.137900000000002</v>
      </c>
      <c r="W98" s="1">
        <f t="shared" si="6"/>
        <v>4.6004700000000003E-2</v>
      </c>
      <c r="X98" s="1">
        <f t="shared" si="7"/>
        <v>4.6579099999999998E-2</v>
      </c>
      <c r="Y98">
        <f t="shared" si="5"/>
        <v>4.6291899999999997E-2</v>
      </c>
    </row>
    <row r="99" spans="4:25" x14ac:dyDescent="0.25">
      <c r="D99" s="9">
        <v>4.72229999999999</v>
      </c>
      <c r="E99" s="10">
        <v>4.04805422669605</v>
      </c>
      <c r="L99">
        <v>69</v>
      </c>
      <c r="M99">
        <v>3.7723</v>
      </c>
      <c r="N99">
        <v>173.82499999999999</v>
      </c>
      <c r="O99">
        <v>5.9494999999999996</v>
      </c>
      <c r="P99" s="1">
        <v>-4.6578799999999997E-2</v>
      </c>
      <c r="Q99" s="1">
        <v>-4.7156700000000003E-2</v>
      </c>
      <c r="R99">
        <v>-104.86799999999999</v>
      </c>
      <c r="S99">
        <v>-102.532</v>
      </c>
      <c r="T99">
        <v>46.7333</v>
      </c>
      <c r="U99">
        <v>46.7333</v>
      </c>
      <c r="W99" s="1">
        <f t="shared" si="6"/>
        <v>4.6578799999999997E-2</v>
      </c>
      <c r="X99" s="1">
        <f t="shared" si="7"/>
        <v>4.7156700000000003E-2</v>
      </c>
      <c r="Y99">
        <f t="shared" si="5"/>
        <v>4.686775E-2</v>
      </c>
    </row>
    <row r="100" spans="4:25" x14ac:dyDescent="0.25">
      <c r="D100" s="9">
        <v>4.7722999999999898</v>
      </c>
      <c r="E100" s="10">
        <v>4.14673021156392</v>
      </c>
      <c r="L100">
        <v>70</v>
      </c>
      <c r="M100">
        <v>3.8222999999999998</v>
      </c>
      <c r="N100">
        <v>173.935</v>
      </c>
      <c r="O100">
        <v>6.0846</v>
      </c>
      <c r="P100" s="1">
        <v>-4.7156499999999997E-2</v>
      </c>
      <c r="Q100" s="1">
        <v>-4.7738000000000003E-2</v>
      </c>
      <c r="R100">
        <v>-102.53100000000001</v>
      </c>
      <c r="S100">
        <v>-100.215</v>
      </c>
      <c r="T100">
        <v>46.323399999999999</v>
      </c>
      <c r="U100">
        <v>46.323399999999999</v>
      </c>
      <c r="W100" s="1">
        <f t="shared" si="6"/>
        <v>4.7156499999999997E-2</v>
      </c>
      <c r="X100" s="1">
        <f t="shared" si="7"/>
        <v>4.7738000000000003E-2</v>
      </c>
      <c r="Y100">
        <f t="shared" si="5"/>
        <v>4.7447249999999996E-2</v>
      </c>
    </row>
    <row r="101" spans="4:25" x14ac:dyDescent="0.25">
      <c r="D101" s="9">
        <v>4.8222999999999896</v>
      </c>
      <c r="E101" s="10">
        <v>4.27290816455643</v>
      </c>
      <c r="L101">
        <v>71</v>
      </c>
      <c r="M101">
        <v>3.8723000000000001</v>
      </c>
      <c r="N101">
        <v>174.04499999999999</v>
      </c>
      <c r="O101">
        <v>6.2213599999999998</v>
      </c>
      <c r="P101" s="1">
        <v>-4.7737799999999997E-2</v>
      </c>
      <c r="Q101" s="1">
        <v>-4.8322999999999998E-2</v>
      </c>
      <c r="R101">
        <v>-100.215</v>
      </c>
      <c r="S101">
        <v>-97.919300000000007</v>
      </c>
      <c r="T101">
        <v>45.908200000000001</v>
      </c>
      <c r="U101">
        <v>45.908200000000001</v>
      </c>
      <c r="W101" s="1">
        <f t="shared" si="6"/>
        <v>4.7737799999999997E-2</v>
      </c>
      <c r="X101" s="1">
        <f t="shared" si="7"/>
        <v>4.8322999999999998E-2</v>
      </c>
      <c r="Y101">
        <f t="shared" si="5"/>
        <v>4.8030400000000001E-2</v>
      </c>
    </row>
    <row r="102" spans="4:25" x14ac:dyDescent="0.25">
      <c r="D102" s="9">
        <v>4.8722999999999903</v>
      </c>
      <c r="E102" s="10">
        <v>4.3965181600124001</v>
      </c>
      <c r="L102">
        <v>72</v>
      </c>
      <c r="M102">
        <v>3.9222999999999999</v>
      </c>
      <c r="N102">
        <v>174.15600000000001</v>
      </c>
      <c r="O102">
        <v>6.3597999999999999</v>
      </c>
      <c r="P102" s="1">
        <v>-4.8321999999999997E-2</v>
      </c>
      <c r="Q102" s="1">
        <v>-4.8918400000000001E-2</v>
      </c>
      <c r="R102">
        <v>-97.918999999999997</v>
      </c>
      <c r="S102">
        <v>-95.644599999999997</v>
      </c>
      <c r="T102">
        <v>45.4878</v>
      </c>
      <c r="U102">
        <v>45.4878</v>
      </c>
      <c r="W102" s="1">
        <f t="shared" si="6"/>
        <v>4.8321999999999997E-2</v>
      </c>
      <c r="X102" s="1">
        <f t="shared" si="7"/>
        <v>4.8918400000000001E-2</v>
      </c>
      <c r="Y102">
        <f t="shared" si="5"/>
        <v>4.8620200000000002E-2</v>
      </c>
    </row>
    <row r="103" spans="4:25" x14ac:dyDescent="0.25">
      <c r="D103" s="9">
        <v>4.9222999999999901</v>
      </c>
      <c r="E103" s="10">
        <v>4.5212890849945104</v>
      </c>
      <c r="L103">
        <v>73</v>
      </c>
      <c r="M103">
        <v>3.9723000000000002</v>
      </c>
      <c r="N103">
        <v>174.26599999999999</v>
      </c>
      <c r="O103">
        <v>6.4999399999999996</v>
      </c>
      <c r="P103" s="1">
        <v>-4.8919200000000003E-2</v>
      </c>
      <c r="Q103" s="1">
        <v>-4.95214E-2</v>
      </c>
      <c r="R103">
        <v>-95.644199999999998</v>
      </c>
      <c r="S103">
        <v>-93.391099999999994</v>
      </c>
      <c r="T103">
        <v>45.061799999999998</v>
      </c>
      <c r="U103">
        <v>45.061799999999998</v>
      </c>
      <c r="W103" s="1">
        <f t="shared" si="6"/>
        <v>4.8919200000000003E-2</v>
      </c>
      <c r="X103" s="1">
        <f t="shared" si="7"/>
        <v>4.95214E-2</v>
      </c>
      <c r="Y103">
        <f t="shared" si="5"/>
        <v>4.9220300000000002E-2</v>
      </c>
    </row>
    <row r="104" spans="4:25" x14ac:dyDescent="0.25">
      <c r="D104" s="9">
        <v>4.97229999999999</v>
      </c>
      <c r="E104" s="10">
        <v>4.64526680084197</v>
      </c>
      <c r="L104">
        <v>74</v>
      </c>
      <c r="M104">
        <v>4.0223000000000004</v>
      </c>
      <c r="N104">
        <v>174.37700000000001</v>
      </c>
      <c r="O104">
        <v>6.6418100000000004</v>
      </c>
      <c r="P104" s="1">
        <v>-4.9521200000000001E-2</v>
      </c>
      <c r="Q104" s="1">
        <v>-5.0125400000000001E-2</v>
      </c>
      <c r="R104">
        <v>-93.390799999999999</v>
      </c>
      <c r="S104">
        <v>-91.159300000000002</v>
      </c>
      <c r="T104">
        <v>44.630299999999998</v>
      </c>
      <c r="U104">
        <v>44.630299999999998</v>
      </c>
      <c r="W104" s="1">
        <f t="shared" si="6"/>
        <v>4.9521200000000001E-2</v>
      </c>
      <c r="X104" s="1">
        <f t="shared" si="7"/>
        <v>5.0125400000000001E-2</v>
      </c>
      <c r="Y104">
        <f t="shared" si="5"/>
        <v>4.9823300000000001E-2</v>
      </c>
    </row>
    <row r="105" spans="4:25" x14ac:dyDescent="0.25">
      <c r="D105" s="9">
        <v>5.0222999999999898</v>
      </c>
      <c r="E105" s="10">
        <v>4.7604487280018697</v>
      </c>
      <c r="L105">
        <v>75</v>
      </c>
      <c r="M105">
        <v>4.0723000000000003</v>
      </c>
      <c r="N105">
        <v>174.489</v>
      </c>
      <c r="O105">
        <v>6.7854099999999997</v>
      </c>
      <c r="P105" s="1">
        <v>-5.0125200000000002E-2</v>
      </c>
      <c r="Q105" s="1">
        <v>-5.0731600000000002E-2</v>
      </c>
      <c r="R105">
        <v>-91.159000000000006</v>
      </c>
      <c r="S105">
        <v>-88.949299999999994</v>
      </c>
      <c r="T105">
        <v>44.193199999999997</v>
      </c>
      <c r="U105">
        <v>44.193199999999997</v>
      </c>
      <c r="W105" s="1">
        <f t="shared" si="6"/>
        <v>5.0125200000000002E-2</v>
      </c>
      <c r="X105" s="1">
        <f t="shared" si="7"/>
        <v>5.0731600000000002E-2</v>
      </c>
      <c r="Y105">
        <f t="shared" si="5"/>
        <v>5.0428399999999998E-2</v>
      </c>
    </row>
    <row r="106" spans="4:25" x14ac:dyDescent="0.25">
      <c r="D106" s="9">
        <v>5.0722999999999896</v>
      </c>
      <c r="E106" s="10">
        <v>4.8915349639676302</v>
      </c>
      <c r="L106">
        <v>76</v>
      </c>
      <c r="M106">
        <v>4.1223000000000001</v>
      </c>
      <c r="N106">
        <v>174.6</v>
      </c>
      <c r="O106">
        <v>6.9307499999999997</v>
      </c>
      <c r="P106" s="1">
        <v>-5.0731400000000003E-2</v>
      </c>
      <c r="Q106" s="1">
        <v>-5.1340200000000003E-2</v>
      </c>
      <c r="R106">
        <v>-88.948999999999998</v>
      </c>
      <c r="S106">
        <v>-86.761399999999995</v>
      </c>
      <c r="T106">
        <v>43.750599999999999</v>
      </c>
      <c r="U106">
        <v>43.750599999999999</v>
      </c>
      <c r="W106" s="1">
        <f t="shared" si="6"/>
        <v>5.0731400000000003E-2</v>
      </c>
      <c r="X106" s="1">
        <f t="shared" si="7"/>
        <v>5.1340200000000003E-2</v>
      </c>
      <c r="Y106">
        <f t="shared" si="5"/>
        <v>5.1035800000000006E-2</v>
      </c>
    </row>
    <row r="107" spans="4:25" x14ac:dyDescent="0.25">
      <c r="D107" s="9">
        <v>5.1222999999999903</v>
      </c>
      <c r="E107" s="10">
        <v>5.0368372251367104</v>
      </c>
      <c r="L107">
        <v>77</v>
      </c>
      <c r="M107">
        <v>4.1722999999999999</v>
      </c>
      <c r="N107">
        <v>174.71199999999999</v>
      </c>
      <c r="O107">
        <v>7.0778299999999996</v>
      </c>
      <c r="P107" s="1">
        <v>-5.1339099999999999E-2</v>
      </c>
      <c r="Q107" s="1">
        <v>-5.1958499999999998E-2</v>
      </c>
      <c r="R107">
        <v>-86.761099999999999</v>
      </c>
      <c r="S107">
        <v>-84.596000000000004</v>
      </c>
      <c r="T107">
        <v>43.302399999999999</v>
      </c>
      <c r="U107">
        <v>43.302399999999999</v>
      </c>
      <c r="W107" s="1">
        <f t="shared" si="6"/>
        <v>5.1339099999999999E-2</v>
      </c>
      <c r="X107" s="1">
        <f t="shared" si="7"/>
        <v>5.1958499999999998E-2</v>
      </c>
      <c r="Y107">
        <f t="shared" si="5"/>
        <v>5.1648799999999995E-2</v>
      </c>
    </row>
    <row r="108" spans="4:25" x14ac:dyDescent="0.25">
      <c r="D108" s="9">
        <v>5.1722999999999901</v>
      </c>
      <c r="E108" s="10">
        <v>5.1678708810734397</v>
      </c>
      <c r="L108">
        <v>78</v>
      </c>
      <c r="M108">
        <v>4.2222999999999997</v>
      </c>
      <c r="N108">
        <v>174.82400000000001</v>
      </c>
      <c r="O108">
        <v>7.22668</v>
      </c>
      <c r="P108" s="1">
        <v>-5.1959400000000003E-2</v>
      </c>
      <c r="Q108" s="1">
        <v>-5.2583199999999997E-2</v>
      </c>
      <c r="R108">
        <v>-84.595699999999994</v>
      </c>
      <c r="S108">
        <v>-82.453299999999999</v>
      </c>
      <c r="T108">
        <v>42.848599999999998</v>
      </c>
      <c r="U108">
        <v>42.848599999999998</v>
      </c>
      <c r="W108" s="1">
        <f t="shared" si="6"/>
        <v>5.1959400000000003E-2</v>
      </c>
      <c r="X108" s="1">
        <f t="shared" si="7"/>
        <v>5.2583199999999997E-2</v>
      </c>
      <c r="Y108">
        <f t="shared" si="5"/>
        <v>5.22713E-2</v>
      </c>
    </row>
    <row r="109" spans="4:25" x14ac:dyDescent="0.25">
      <c r="D109" s="9">
        <v>5.22229999999999</v>
      </c>
      <c r="E109" s="10">
        <v>5.3071965938201</v>
      </c>
      <c r="L109">
        <v>79</v>
      </c>
      <c r="M109">
        <v>4.2723000000000004</v>
      </c>
      <c r="N109">
        <v>174.93600000000001</v>
      </c>
      <c r="O109">
        <v>7.3773200000000001</v>
      </c>
      <c r="P109" s="1">
        <v>-5.2582999999999998E-2</v>
      </c>
      <c r="Q109" s="1">
        <v>-5.3207999999999998E-2</v>
      </c>
      <c r="R109">
        <v>-82.453000000000003</v>
      </c>
      <c r="S109">
        <v>-80.333500000000001</v>
      </c>
      <c r="T109">
        <v>42.3889</v>
      </c>
      <c r="U109">
        <v>42.3889</v>
      </c>
      <c r="W109" s="1">
        <f t="shared" si="6"/>
        <v>5.2582999999999998E-2</v>
      </c>
      <c r="X109" s="1">
        <f t="shared" si="7"/>
        <v>5.3207999999999998E-2</v>
      </c>
      <c r="Y109">
        <f t="shared" si="5"/>
        <v>5.2895499999999998E-2</v>
      </c>
    </row>
    <row r="110" spans="4:25" x14ac:dyDescent="0.25">
      <c r="D110" s="9">
        <v>5.2722999999999898</v>
      </c>
      <c r="E110" s="10">
        <v>5.46929104361885</v>
      </c>
      <c r="L110">
        <v>80</v>
      </c>
      <c r="M110">
        <v>4.3223000000000003</v>
      </c>
      <c r="N110">
        <v>175.048</v>
      </c>
      <c r="O110">
        <v>7.5297499999999999</v>
      </c>
      <c r="P110" s="1">
        <v>-5.32078E-2</v>
      </c>
      <c r="Q110" s="1">
        <v>-5.3833600000000002E-2</v>
      </c>
      <c r="R110">
        <v>-80.333200000000005</v>
      </c>
      <c r="S110">
        <v>-78.237099999999998</v>
      </c>
      <c r="T110">
        <v>41.923499999999997</v>
      </c>
      <c r="U110">
        <v>41.923499999999997</v>
      </c>
      <c r="W110" s="1">
        <f t="shared" si="6"/>
        <v>5.32078E-2</v>
      </c>
      <c r="X110" s="1">
        <f t="shared" si="7"/>
        <v>5.3833600000000002E-2</v>
      </c>
      <c r="Y110">
        <f t="shared" si="5"/>
        <v>5.3520700000000004E-2</v>
      </c>
    </row>
    <row r="111" spans="4:25" x14ac:dyDescent="0.25">
      <c r="D111" s="9">
        <v>5.3222999999999896</v>
      </c>
      <c r="E111" s="10">
        <v>5.6209731279363</v>
      </c>
      <c r="L111">
        <v>81</v>
      </c>
      <c r="M111">
        <v>4.3723000000000001</v>
      </c>
      <c r="N111">
        <v>175.16</v>
      </c>
      <c r="O111">
        <v>7.6839700000000004</v>
      </c>
      <c r="P111" s="1">
        <v>-5.3833300000000001E-2</v>
      </c>
      <c r="Q111" s="1">
        <v>-5.4459300000000002E-2</v>
      </c>
      <c r="R111">
        <v>-78.236800000000002</v>
      </c>
      <c r="S111">
        <v>-76.164199999999994</v>
      </c>
      <c r="T111">
        <v>41.452300000000001</v>
      </c>
      <c r="U111">
        <v>41.452300000000001</v>
      </c>
      <c r="W111" s="1">
        <f t="shared" si="6"/>
        <v>5.3833300000000001E-2</v>
      </c>
      <c r="X111" s="1">
        <f t="shared" si="7"/>
        <v>5.4459300000000002E-2</v>
      </c>
      <c r="Y111">
        <f t="shared" si="5"/>
        <v>5.4146300000000001E-2</v>
      </c>
    </row>
    <row r="112" spans="4:25" x14ac:dyDescent="0.25">
      <c r="D112" s="9">
        <v>5.3722999999999903</v>
      </c>
      <c r="E112" s="10">
        <v>5.7592153547306904</v>
      </c>
      <c r="L112">
        <v>82</v>
      </c>
      <c r="M112">
        <v>4.4222999999999999</v>
      </c>
      <c r="N112">
        <v>175.273</v>
      </c>
      <c r="O112">
        <v>7.8399900000000002</v>
      </c>
      <c r="P112" s="1">
        <v>-5.4458600000000003E-2</v>
      </c>
      <c r="Q112" s="1">
        <v>-5.5095600000000002E-2</v>
      </c>
      <c r="R112">
        <v>-76.163899999999998</v>
      </c>
      <c r="S112">
        <v>-74.115099999999998</v>
      </c>
      <c r="T112">
        <v>40.975299999999997</v>
      </c>
      <c r="U112">
        <v>40.975299999999997</v>
      </c>
      <c r="W112" s="1">
        <f t="shared" si="6"/>
        <v>5.4458600000000003E-2</v>
      </c>
      <c r="X112" s="1">
        <f t="shared" si="7"/>
        <v>5.5095600000000002E-2</v>
      </c>
      <c r="Y112">
        <f t="shared" si="5"/>
        <v>5.4777100000000002E-2</v>
      </c>
    </row>
    <row r="113" spans="4:25" x14ac:dyDescent="0.25">
      <c r="D113" s="9">
        <v>5.4222999999999901</v>
      </c>
      <c r="E113" s="10">
        <v>5.9106633417951198</v>
      </c>
      <c r="L113">
        <v>83</v>
      </c>
      <c r="M113">
        <v>4.4722999999999997</v>
      </c>
      <c r="N113">
        <v>175.38499999999999</v>
      </c>
      <c r="O113">
        <v>7.9978300000000004</v>
      </c>
      <c r="P113" s="1">
        <v>-5.5096100000000002E-2</v>
      </c>
      <c r="Q113" s="1">
        <v>-5.5734400000000003E-2</v>
      </c>
      <c r="R113">
        <v>-74.114800000000002</v>
      </c>
      <c r="S113">
        <v>-72.090199999999996</v>
      </c>
      <c r="T113">
        <v>40.4925</v>
      </c>
      <c r="U113">
        <v>40.4925</v>
      </c>
      <c r="W113" s="1">
        <f t="shared" si="6"/>
        <v>5.5096100000000002E-2</v>
      </c>
      <c r="X113" s="1">
        <f t="shared" si="7"/>
        <v>5.5734400000000003E-2</v>
      </c>
      <c r="Y113">
        <f t="shared" si="5"/>
        <v>5.5415249999999999E-2</v>
      </c>
    </row>
    <row r="114" spans="4:25" x14ac:dyDescent="0.25">
      <c r="D114" s="9">
        <v>5.47229999999999</v>
      </c>
      <c r="E114" s="10">
        <v>6.0722372529010196</v>
      </c>
      <c r="L114">
        <v>84</v>
      </c>
      <c r="M114">
        <v>4.5223000000000004</v>
      </c>
      <c r="N114">
        <v>175.49700000000001</v>
      </c>
      <c r="O114">
        <v>8.1575000000000006</v>
      </c>
      <c r="P114" s="1">
        <v>-5.5734100000000002E-2</v>
      </c>
      <c r="Q114" s="1">
        <v>-5.63711E-2</v>
      </c>
      <c r="R114">
        <v>-72.09</v>
      </c>
      <c r="S114">
        <v>-70.089799999999997</v>
      </c>
      <c r="T114">
        <v>40.003700000000002</v>
      </c>
      <c r="U114">
        <v>40.003700000000002</v>
      </c>
      <c r="W114" s="1">
        <f t="shared" si="6"/>
        <v>5.5734100000000002E-2</v>
      </c>
      <c r="X114" s="1">
        <f t="shared" si="7"/>
        <v>5.63711E-2</v>
      </c>
      <c r="Y114">
        <f t="shared" si="5"/>
        <v>5.6052600000000001E-2</v>
      </c>
    </row>
    <row r="115" spans="4:25" x14ac:dyDescent="0.25">
      <c r="D115" s="9">
        <v>5.5222999999999898</v>
      </c>
      <c r="E115" s="10">
        <v>6.2299479005252296</v>
      </c>
      <c r="L115">
        <v>85</v>
      </c>
      <c r="M115">
        <v>4.5723000000000003</v>
      </c>
      <c r="N115">
        <v>175.60900000000001</v>
      </c>
      <c r="O115">
        <v>8.3189899999999994</v>
      </c>
      <c r="P115" s="1">
        <v>-5.6370799999999999E-2</v>
      </c>
      <c r="Q115" s="1">
        <v>-5.7006800000000003E-2</v>
      </c>
      <c r="R115">
        <v>-70.089500000000001</v>
      </c>
      <c r="S115">
        <v>-68.114099999999993</v>
      </c>
      <c r="T115">
        <v>39.509</v>
      </c>
      <c r="U115">
        <v>39.509</v>
      </c>
      <c r="W115" s="1">
        <f t="shared" si="6"/>
        <v>5.6370799999999999E-2</v>
      </c>
      <c r="X115" s="1">
        <f t="shared" si="7"/>
        <v>5.7006800000000003E-2</v>
      </c>
      <c r="Y115">
        <f t="shared" si="5"/>
        <v>5.6688799999999998E-2</v>
      </c>
    </row>
    <row r="116" spans="4:25" x14ac:dyDescent="0.25">
      <c r="D116" s="9">
        <v>5.5722999999999896</v>
      </c>
      <c r="E116" s="10">
        <v>6.3976285981680201</v>
      </c>
      <c r="L116">
        <v>86</v>
      </c>
      <c r="M116">
        <v>4.6223000000000001</v>
      </c>
      <c r="N116">
        <v>175.721</v>
      </c>
      <c r="O116">
        <v>8.4823000000000004</v>
      </c>
      <c r="P116" s="1">
        <v>-5.7006300000000003E-2</v>
      </c>
      <c r="Q116" s="1">
        <v>-5.7641999999999999E-2</v>
      </c>
      <c r="R116">
        <v>-68.113799999999998</v>
      </c>
      <c r="S116">
        <v>-66.163399999999996</v>
      </c>
      <c r="T116">
        <v>39.008499999999998</v>
      </c>
      <c r="U116">
        <v>39.008499999999998</v>
      </c>
      <c r="W116" s="1">
        <f t="shared" si="6"/>
        <v>5.7006300000000003E-2</v>
      </c>
      <c r="X116" s="1">
        <f t="shared" si="7"/>
        <v>5.7641999999999999E-2</v>
      </c>
      <c r="Y116">
        <f t="shared" si="5"/>
        <v>5.7324150000000004E-2</v>
      </c>
    </row>
    <row r="117" spans="4:25" x14ac:dyDescent="0.25">
      <c r="D117" s="9">
        <v>5.6222999999999903</v>
      </c>
      <c r="E117" s="10">
        <v>6.5775564670664997</v>
      </c>
      <c r="L117">
        <v>87</v>
      </c>
      <c r="M117">
        <v>4.6722999999999999</v>
      </c>
      <c r="N117">
        <v>175.833</v>
      </c>
      <c r="O117">
        <v>8.6474399999999996</v>
      </c>
      <c r="P117" s="1">
        <v>-5.76423E-2</v>
      </c>
      <c r="Q117" s="1">
        <v>-5.8286200000000003E-2</v>
      </c>
      <c r="R117">
        <v>-66.1631</v>
      </c>
      <c r="S117">
        <v>-64.238</v>
      </c>
      <c r="T117">
        <v>38.502000000000002</v>
      </c>
      <c r="U117">
        <v>38.502000000000002</v>
      </c>
      <c r="W117" s="1">
        <f t="shared" si="6"/>
        <v>5.76423E-2</v>
      </c>
      <c r="X117" s="1">
        <f t="shared" si="7"/>
        <v>5.8286200000000003E-2</v>
      </c>
      <c r="Y117">
        <f t="shared" si="5"/>
        <v>5.7964250000000002E-2</v>
      </c>
    </row>
    <row r="118" spans="4:25" x14ac:dyDescent="0.25">
      <c r="D118" s="9">
        <v>5.6722999999999901</v>
      </c>
      <c r="E118" s="10">
        <v>6.7601893155710897</v>
      </c>
      <c r="L118">
        <v>88</v>
      </c>
      <c r="M118">
        <v>4.7222999999999997</v>
      </c>
      <c r="N118">
        <v>175.94399999999999</v>
      </c>
      <c r="O118">
        <v>8.8144100000000005</v>
      </c>
      <c r="P118" s="1">
        <v>-5.8285999999999998E-2</v>
      </c>
      <c r="Q118" s="1">
        <v>-5.8927399999999998E-2</v>
      </c>
      <c r="R118">
        <v>-64.237799999999993</v>
      </c>
      <c r="S118">
        <v>-62.338299999999997</v>
      </c>
      <c r="T118">
        <v>37.989600000000003</v>
      </c>
      <c r="U118">
        <v>37.989600000000003</v>
      </c>
      <c r="W118" s="1">
        <f t="shared" si="6"/>
        <v>5.8285999999999998E-2</v>
      </c>
      <c r="X118" s="1">
        <f t="shared" si="7"/>
        <v>5.8927399999999998E-2</v>
      </c>
      <c r="Y118">
        <f t="shared" si="5"/>
        <v>5.8606699999999998E-2</v>
      </c>
    </row>
    <row r="119" spans="4:25" x14ac:dyDescent="0.25">
      <c r="D119" s="9">
        <v>5.72229999999999</v>
      </c>
      <c r="E119" s="10">
        <v>6.9239455391897904</v>
      </c>
      <c r="L119">
        <v>89</v>
      </c>
      <c r="M119">
        <v>4.7723000000000004</v>
      </c>
      <c r="N119">
        <v>176.05500000000001</v>
      </c>
      <c r="O119">
        <v>8.9832300000000007</v>
      </c>
      <c r="P119" s="1">
        <v>-5.8927300000000002E-2</v>
      </c>
      <c r="Q119" s="1">
        <v>-5.9565199999999999E-2</v>
      </c>
      <c r="R119">
        <v>-62.338099999999997</v>
      </c>
      <c r="S119">
        <v>-60.464500000000001</v>
      </c>
      <c r="T119">
        <v>37.4711</v>
      </c>
      <c r="U119">
        <v>37.4711</v>
      </c>
      <c r="W119" s="1">
        <f t="shared" si="6"/>
        <v>5.8927300000000002E-2</v>
      </c>
      <c r="X119" s="1">
        <f t="shared" si="7"/>
        <v>5.9565199999999999E-2</v>
      </c>
      <c r="Y119">
        <f t="shared" si="5"/>
        <v>5.924625E-2</v>
      </c>
    </row>
    <row r="120" spans="4:25" x14ac:dyDescent="0.25">
      <c r="D120" s="9">
        <v>5.7722999999999898</v>
      </c>
      <c r="E120" s="10">
        <v>7.09376171741423</v>
      </c>
      <c r="L120">
        <v>90</v>
      </c>
      <c r="M120">
        <v>4.8223000000000003</v>
      </c>
      <c r="N120">
        <v>176.166</v>
      </c>
      <c r="O120">
        <v>9.1538699999999995</v>
      </c>
      <c r="P120" s="1">
        <v>-5.9564899999999997E-2</v>
      </c>
      <c r="Q120" s="1">
        <v>-6.0198799999999997E-2</v>
      </c>
      <c r="R120">
        <v>-60.464300000000001</v>
      </c>
      <c r="S120">
        <v>-58.616999999999997</v>
      </c>
      <c r="T120">
        <v>36.946800000000003</v>
      </c>
      <c r="U120">
        <v>36.946800000000003</v>
      </c>
      <c r="W120" s="1">
        <f t="shared" si="6"/>
        <v>5.9564899999999997E-2</v>
      </c>
      <c r="X120" s="1">
        <f t="shared" si="7"/>
        <v>6.0198799999999997E-2</v>
      </c>
      <c r="Y120">
        <f t="shared" si="5"/>
        <v>5.988185E-2</v>
      </c>
    </row>
    <row r="121" spans="4:25" x14ac:dyDescent="0.25">
      <c r="D121" s="9">
        <v>5.8222999999999896</v>
      </c>
      <c r="E121" s="10">
        <v>7.2823665835007398</v>
      </c>
      <c r="L121">
        <v>91</v>
      </c>
      <c r="M121">
        <v>4.8723000000000001</v>
      </c>
      <c r="N121">
        <v>176.27699999999999</v>
      </c>
      <c r="O121">
        <v>9.3263200000000008</v>
      </c>
      <c r="P121" s="1">
        <v>-6.0197300000000002E-2</v>
      </c>
      <c r="Q121" s="1">
        <v>-6.0831200000000002E-2</v>
      </c>
      <c r="R121">
        <v>-58.616799999999998</v>
      </c>
      <c r="S121">
        <v>-56.795900000000003</v>
      </c>
      <c r="T121">
        <v>36.416499999999999</v>
      </c>
      <c r="U121">
        <v>36.416499999999999</v>
      </c>
      <c r="W121" s="1">
        <f t="shared" si="6"/>
        <v>6.0197300000000002E-2</v>
      </c>
      <c r="X121" s="1">
        <f t="shared" si="7"/>
        <v>6.0831200000000002E-2</v>
      </c>
      <c r="Y121">
        <f t="shared" si="5"/>
        <v>6.0514250000000006E-2</v>
      </c>
    </row>
    <row r="122" spans="4:25" x14ac:dyDescent="0.25">
      <c r="D122" s="9">
        <v>5.8722999999999903</v>
      </c>
      <c r="E122" s="10">
        <v>7.4708268553992498</v>
      </c>
      <c r="L122">
        <v>92</v>
      </c>
      <c r="M122">
        <v>4.9222999999999999</v>
      </c>
      <c r="N122">
        <v>176.387</v>
      </c>
      <c r="O122">
        <v>9.5005900000000008</v>
      </c>
      <c r="P122" s="1">
        <v>-6.0832400000000002E-2</v>
      </c>
      <c r="Q122" s="1">
        <v>-6.1468099999999998E-2</v>
      </c>
      <c r="R122">
        <v>-56.795699999999997</v>
      </c>
      <c r="S122">
        <v>-55.0017</v>
      </c>
      <c r="T122">
        <v>35.880299999999998</v>
      </c>
      <c r="U122">
        <v>35.880299999999998</v>
      </c>
      <c r="W122" s="1">
        <f t="shared" si="6"/>
        <v>6.0832400000000002E-2</v>
      </c>
      <c r="X122" s="1">
        <f t="shared" si="7"/>
        <v>6.1468099999999998E-2</v>
      </c>
      <c r="Y122">
        <f t="shared" si="5"/>
        <v>6.1150250000000003E-2</v>
      </c>
    </row>
    <row r="123" spans="4:25" x14ac:dyDescent="0.25">
      <c r="D123" s="9">
        <v>5.9222999999999901</v>
      </c>
      <c r="E123" s="10">
        <v>7.6479653298716297</v>
      </c>
      <c r="L123">
        <v>93</v>
      </c>
      <c r="M123">
        <v>4.9722999999999997</v>
      </c>
      <c r="N123">
        <v>176.49600000000001</v>
      </c>
      <c r="O123">
        <v>9.6766799999999993</v>
      </c>
      <c r="P123" s="1">
        <v>-6.1467800000000003E-2</v>
      </c>
      <c r="Q123" s="1">
        <v>-6.20975E-2</v>
      </c>
      <c r="R123">
        <v>-55.0015</v>
      </c>
      <c r="S123">
        <v>-53.2346</v>
      </c>
      <c r="T123">
        <v>35.338200000000001</v>
      </c>
      <c r="U123">
        <v>35.338200000000001</v>
      </c>
      <c r="W123" s="1">
        <f t="shared" si="6"/>
        <v>6.1467800000000003E-2</v>
      </c>
      <c r="X123" s="1">
        <f t="shared" si="7"/>
        <v>6.20975E-2</v>
      </c>
      <c r="Y123">
        <f t="shared" si="5"/>
        <v>6.1782650000000001E-2</v>
      </c>
    </row>
    <row r="124" spans="4:25" x14ac:dyDescent="0.25">
      <c r="D124" s="9">
        <v>5.97229999999999</v>
      </c>
      <c r="E124" s="10">
        <v>7.8108634498014098</v>
      </c>
      <c r="L124">
        <v>94</v>
      </c>
      <c r="M124">
        <v>5.0223000000000004</v>
      </c>
      <c r="N124">
        <v>176.60499999999999</v>
      </c>
      <c r="O124">
        <v>9.8545700000000007</v>
      </c>
      <c r="P124" s="1">
        <v>-6.2097399999999997E-2</v>
      </c>
      <c r="Q124" s="1">
        <v>-6.2720499999999998E-2</v>
      </c>
      <c r="R124">
        <v>-53.234400000000001</v>
      </c>
      <c r="S124">
        <v>-51.494900000000001</v>
      </c>
      <c r="T124">
        <v>34.790199999999999</v>
      </c>
      <c r="U124">
        <v>34.790199999999999</v>
      </c>
      <c r="W124" s="1">
        <f t="shared" si="6"/>
        <v>6.2097399999999997E-2</v>
      </c>
      <c r="X124" s="1">
        <f t="shared" si="7"/>
        <v>6.2720499999999998E-2</v>
      </c>
      <c r="Y124">
        <f t="shared" si="5"/>
        <v>6.2408949999999998E-2</v>
      </c>
    </row>
    <row r="125" spans="4:25" x14ac:dyDescent="0.25">
      <c r="D125" s="9">
        <v>6.0222999999999898</v>
      </c>
      <c r="E125" s="10">
        <v>7.9653758371486996</v>
      </c>
      <c r="L125">
        <v>95</v>
      </c>
      <c r="M125">
        <v>5.0723000000000003</v>
      </c>
      <c r="N125">
        <v>176.71299999999999</v>
      </c>
      <c r="O125">
        <v>10.0343</v>
      </c>
      <c r="P125" s="1">
        <v>-6.2720300000000007E-2</v>
      </c>
      <c r="Q125" s="1">
        <v>-6.3336100000000006E-2</v>
      </c>
      <c r="R125">
        <v>-51.494700000000002</v>
      </c>
      <c r="S125">
        <v>-49.782899999999998</v>
      </c>
      <c r="T125">
        <v>34.2363</v>
      </c>
      <c r="U125">
        <v>34.2363</v>
      </c>
      <c r="W125" s="1">
        <f t="shared" si="6"/>
        <v>6.2720300000000007E-2</v>
      </c>
      <c r="X125" s="1">
        <f t="shared" si="7"/>
        <v>6.3336100000000006E-2</v>
      </c>
      <c r="Y125">
        <f t="shared" si="5"/>
        <v>6.3028200000000006E-2</v>
      </c>
    </row>
    <row r="126" spans="4:25" x14ac:dyDescent="0.25">
      <c r="D126" s="9">
        <v>6.0722999999999896</v>
      </c>
      <c r="E126" s="10">
        <v>8.1085492841271893</v>
      </c>
      <c r="L126">
        <v>96</v>
      </c>
      <c r="M126">
        <v>5.1223000000000001</v>
      </c>
      <c r="N126">
        <v>176.821</v>
      </c>
      <c r="O126">
        <v>10.2157</v>
      </c>
      <c r="P126" s="1">
        <v>-6.3334399999999999E-2</v>
      </c>
      <c r="Q126" s="1">
        <v>-6.3947400000000001E-2</v>
      </c>
      <c r="R126">
        <v>-49.782699999999998</v>
      </c>
      <c r="S126">
        <v>-48.0989</v>
      </c>
      <c r="T126">
        <v>33.676699999999997</v>
      </c>
      <c r="U126">
        <v>33.676699999999997</v>
      </c>
      <c r="W126" s="1">
        <f t="shared" si="6"/>
        <v>6.3334399999999999E-2</v>
      </c>
      <c r="X126" s="1">
        <f t="shared" si="7"/>
        <v>6.3947400000000001E-2</v>
      </c>
      <c r="Y126">
        <f t="shared" si="5"/>
        <v>6.36409E-2</v>
      </c>
    </row>
    <row r="127" spans="4:25" x14ac:dyDescent="0.25">
      <c r="D127" s="9">
        <v>6.1222999999999903</v>
      </c>
      <c r="E127" s="10">
        <v>8.2343318677919708</v>
      </c>
      <c r="L127">
        <v>97</v>
      </c>
      <c r="M127">
        <v>5.1722999999999999</v>
      </c>
      <c r="N127">
        <v>176.928</v>
      </c>
      <c r="O127">
        <v>10.398899999999999</v>
      </c>
      <c r="P127" s="1">
        <v>-6.3948900000000003E-2</v>
      </c>
      <c r="Q127" s="1">
        <v>-6.4557799999999999E-2</v>
      </c>
      <c r="R127">
        <v>-48.098700000000001</v>
      </c>
      <c r="S127">
        <v>-46.443100000000001</v>
      </c>
      <c r="T127">
        <v>33.1113</v>
      </c>
      <c r="U127">
        <v>33.1113</v>
      </c>
      <c r="W127" s="1">
        <f t="shared" si="6"/>
        <v>6.3948900000000003E-2</v>
      </c>
      <c r="X127" s="1">
        <f t="shared" si="7"/>
        <v>6.4557799999999999E-2</v>
      </c>
      <c r="Y127">
        <f t="shared" ref="Y127:Y158" si="8">-(P127+Q127)/2</f>
        <v>6.4253350000000001E-2</v>
      </c>
    </row>
    <row r="128" spans="4:25" x14ac:dyDescent="0.25">
      <c r="D128" s="9">
        <v>6.1722999999999901</v>
      </c>
      <c r="E128" s="10">
        <v>8.3730466609344205</v>
      </c>
      <c r="L128">
        <v>98</v>
      </c>
      <c r="M128">
        <v>5.2222999999999997</v>
      </c>
      <c r="N128">
        <v>177.03399999999999</v>
      </c>
      <c r="O128">
        <v>10.5838</v>
      </c>
      <c r="P128" s="1">
        <v>-6.4557600000000007E-2</v>
      </c>
      <c r="Q128" s="1">
        <v>-6.5156699999999998E-2</v>
      </c>
      <c r="R128">
        <v>-46.442999999999998</v>
      </c>
      <c r="S128">
        <v>-44.816000000000003</v>
      </c>
      <c r="T128">
        <v>32.540100000000002</v>
      </c>
      <c r="U128">
        <v>32.540100000000002</v>
      </c>
      <c r="W128" s="1">
        <f t="shared" si="6"/>
        <v>6.4557600000000007E-2</v>
      </c>
      <c r="X128" s="1">
        <f t="shared" si="7"/>
        <v>6.5156699999999998E-2</v>
      </c>
      <c r="Y128">
        <f t="shared" si="8"/>
        <v>6.4857150000000002E-2</v>
      </c>
    </row>
    <row r="129" spans="4:25" x14ac:dyDescent="0.25">
      <c r="D129" s="9">
        <v>6.22229999999999</v>
      </c>
      <c r="E129" s="10">
        <v>8.5058064958263309</v>
      </c>
      <c r="L129">
        <v>99</v>
      </c>
      <c r="M129">
        <v>5.2723000000000004</v>
      </c>
      <c r="N129">
        <v>177.13900000000001</v>
      </c>
      <c r="O129">
        <v>10.7705</v>
      </c>
      <c r="P129" s="1">
        <v>-6.5156500000000006E-2</v>
      </c>
      <c r="Q129" s="1">
        <v>-6.5744499999999997E-2</v>
      </c>
      <c r="R129">
        <v>-44.815800000000003</v>
      </c>
      <c r="S129">
        <v>-43.217599999999997</v>
      </c>
      <c r="T129">
        <v>31.9633</v>
      </c>
      <c r="U129">
        <v>31.9633</v>
      </c>
      <c r="W129" s="1">
        <f t="shared" si="6"/>
        <v>6.5156500000000006E-2</v>
      </c>
      <c r="X129" s="1">
        <f t="shared" si="7"/>
        <v>6.5744499999999997E-2</v>
      </c>
      <c r="Y129">
        <f t="shared" si="8"/>
        <v>6.5450499999999995E-2</v>
      </c>
    </row>
    <row r="130" spans="4:25" x14ac:dyDescent="0.25">
      <c r="D130" s="9">
        <v>6.2722999999999898</v>
      </c>
      <c r="E130" s="10">
        <v>8.6763818890870894</v>
      </c>
      <c r="L130">
        <v>100</v>
      </c>
      <c r="M130">
        <v>5.3223000000000003</v>
      </c>
      <c r="N130">
        <v>177.24299999999999</v>
      </c>
      <c r="O130">
        <v>10.9588</v>
      </c>
      <c r="P130" s="1">
        <v>-6.5744200000000003E-2</v>
      </c>
      <c r="Q130" s="1">
        <v>-6.6321000000000005E-2</v>
      </c>
      <c r="R130">
        <v>-43.217500000000001</v>
      </c>
      <c r="S130">
        <v>-41.648400000000002</v>
      </c>
      <c r="T130">
        <v>31.381</v>
      </c>
      <c r="U130">
        <v>31.381</v>
      </c>
      <c r="W130" s="1">
        <f t="shared" si="6"/>
        <v>6.5744200000000003E-2</v>
      </c>
      <c r="X130" s="1">
        <f t="shared" si="7"/>
        <v>6.6321000000000005E-2</v>
      </c>
      <c r="Y130">
        <f t="shared" si="8"/>
        <v>6.6032599999999997E-2</v>
      </c>
    </row>
    <row r="131" spans="4:25" x14ac:dyDescent="0.25">
      <c r="D131" s="9">
        <v>6.3222999999999896</v>
      </c>
      <c r="E131" s="10">
        <v>8.8654222577725807</v>
      </c>
      <c r="L131">
        <v>101</v>
      </c>
      <c r="M131">
        <v>5.3723000000000001</v>
      </c>
      <c r="N131">
        <v>177.346</v>
      </c>
      <c r="O131">
        <v>11.1488</v>
      </c>
      <c r="P131" s="1">
        <v>-6.6319799999999998E-2</v>
      </c>
      <c r="Q131" s="1">
        <v>-6.6887299999999997E-2</v>
      </c>
      <c r="R131">
        <v>-41.648299999999999</v>
      </c>
      <c r="S131">
        <v>-40.108600000000003</v>
      </c>
      <c r="T131">
        <v>30.793199999999999</v>
      </c>
      <c r="U131">
        <v>30.793199999999999</v>
      </c>
      <c r="W131" s="1">
        <f t="shared" si="6"/>
        <v>6.6319799999999998E-2</v>
      </c>
      <c r="X131" s="1">
        <f t="shared" si="7"/>
        <v>6.6887299999999997E-2</v>
      </c>
      <c r="Y131">
        <f t="shared" si="8"/>
        <v>6.6603549999999997E-2</v>
      </c>
    </row>
    <row r="132" spans="4:25" x14ac:dyDescent="0.25">
      <c r="D132" s="9">
        <v>6.3722999999999903</v>
      </c>
      <c r="E132" s="10">
        <v>9.0281661553234702</v>
      </c>
      <c r="L132">
        <v>102</v>
      </c>
      <c r="M132">
        <v>5.4222999999999999</v>
      </c>
      <c r="N132">
        <v>177.44800000000001</v>
      </c>
      <c r="O132">
        <v>11.340400000000001</v>
      </c>
      <c r="P132" s="1">
        <v>-6.6888199999999995E-2</v>
      </c>
      <c r="Q132" s="1">
        <v>-6.7447300000000002E-2</v>
      </c>
      <c r="R132">
        <v>-40.108499999999999</v>
      </c>
      <c r="S132">
        <v>-38.598500000000001</v>
      </c>
      <c r="T132">
        <v>30.200099999999999</v>
      </c>
      <c r="U132">
        <v>30.200099999999999</v>
      </c>
      <c r="W132" s="1">
        <f t="shared" si="6"/>
        <v>6.6888199999999995E-2</v>
      </c>
      <c r="X132" s="1">
        <f t="shared" si="7"/>
        <v>6.7447300000000002E-2</v>
      </c>
      <c r="Y132">
        <f t="shared" si="8"/>
        <v>6.7167749999999998E-2</v>
      </c>
    </row>
    <row r="133" spans="4:25" x14ac:dyDescent="0.25">
      <c r="D133" s="9">
        <v>6.4222999999999901</v>
      </c>
      <c r="E133" s="10">
        <v>9.1773701235895704</v>
      </c>
      <c r="L133">
        <v>103</v>
      </c>
      <c r="M133">
        <v>5.4722999999999997</v>
      </c>
      <c r="N133">
        <v>177.54900000000001</v>
      </c>
      <c r="O133">
        <v>11.5336</v>
      </c>
      <c r="P133" s="1">
        <v>-6.7447099999999996E-2</v>
      </c>
      <c r="Q133" s="1">
        <v>-6.7990700000000001E-2</v>
      </c>
      <c r="R133">
        <v>-38.598300000000002</v>
      </c>
      <c r="S133">
        <v>-37.118299999999998</v>
      </c>
      <c r="T133">
        <v>29.601600000000001</v>
      </c>
      <c r="U133">
        <v>29.601600000000001</v>
      </c>
      <c r="W133" s="1">
        <f t="shared" si="6"/>
        <v>6.7447099999999996E-2</v>
      </c>
      <c r="X133" s="1">
        <f t="shared" si="7"/>
        <v>6.7990700000000001E-2</v>
      </c>
      <c r="Y133">
        <f t="shared" si="8"/>
        <v>6.7718899999999999E-2</v>
      </c>
    </row>
    <row r="134" spans="4:25" x14ac:dyDescent="0.25">
      <c r="D134" s="9">
        <v>6.47229999999999</v>
      </c>
      <c r="E134" s="10">
        <v>9.3291576323193297</v>
      </c>
      <c r="L134">
        <v>104</v>
      </c>
      <c r="M134">
        <v>5.5223000000000004</v>
      </c>
      <c r="N134">
        <v>177.648</v>
      </c>
      <c r="O134">
        <v>11.728400000000001</v>
      </c>
      <c r="P134" s="1">
        <v>-6.7990499999999995E-2</v>
      </c>
      <c r="Q134" s="1">
        <v>-6.8518499999999996E-2</v>
      </c>
      <c r="R134">
        <v>-37.118099999999998</v>
      </c>
      <c r="S134">
        <v>-35.668199999999999</v>
      </c>
      <c r="T134">
        <v>28.998000000000001</v>
      </c>
      <c r="U134">
        <v>28.998000000000001</v>
      </c>
      <c r="W134" s="1">
        <f t="shared" si="6"/>
        <v>6.7990499999999995E-2</v>
      </c>
      <c r="X134" s="1">
        <f t="shared" si="7"/>
        <v>6.8518499999999996E-2</v>
      </c>
      <c r="Y134">
        <f t="shared" si="8"/>
        <v>6.8254499999999996E-2</v>
      </c>
    </row>
    <row r="135" spans="4:25" x14ac:dyDescent="0.25">
      <c r="D135" s="9">
        <v>6.5222999999999898</v>
      </c>
      <c r="E135" s="10">
        <v>9.4694870957887805</v>
      </c>
      <c r="L135">
        <v>105</v>
      </c>
      <c r="M135">
        <v>5.5723000000000003</v>
      </c>
      <c r="N135">
        <v>177.74700000000001</v>
      </c>
      <c r="O135">
        <v>11.9247</v>
      </c>
      <c r="P135" s="1">
        <v>-6.8518300000000004E-2</v>
      </c>
      <c r="Q135" s="1">
        <v>-6.9028999999999993E-2</v>
      </c>
      <c r="R135">
        <v>-35.668100000000003</v>
      </c>
      <c r="S135">
        <v>-34.248600000000003</v>
      </c>
      <c r="T135">
        <v>28.389399999999998</v>
      </c>
      <c r="U135">
        <v>28.389399999999998</v>
      </c>
      <c r="W135" s="1">
        <f t="shared" si="6"/>
        <v>6.8518300000000004E-2</v>
      </c>
      <c r="X135" s="1">
        <f t="shared" si="7"/>
        <v>6.9028999999999993E-2</v>
      </c>
      <c r="Y135">
        <f t="shared" si="8"/>
        <v>6.8773649999999992E-2</v>
      </c>
    </row>
    <row r="136" spans="4:25" x14ac:dyDescent="0.25">
      <c r="D136" s="9">
        <v>6.5722999999999896</v>
      </c>
      <c r="E136" s="10">
        <v>9.6000016042621006</v>
      </c>
      <c r="L136">
        <v>106</v>
      </c>
      <c r="M136">
        <v>5.6223000000000001</v>
      </c>
      <c r="N136">
        <v>177.84399999999999</v>
      </c>
      <c r="O136">
        <v>12.122400000000001</v>
      </c>
      <c r="P136" s="1">
        <v>-6.9028800000000001E-2</v>
      </c>
      <c r="Q136" s="1">
        <v>-6.9522200000000006E-2</v>
      </c>
      <c r="R136">
        <v>-34.2485</v>
      </c>
      <c r="S136">
        <v>-32.859699999999997</v>
      </c>
      <c r="T136">
        <v>27.7759</v>
      </c>
      <c r="U136">
        <v>27.7759</v>
      </c>
      <c r="W136" s="1">
        <f t="shared" si="6"/>
        <v>6.9028800000000001E-2</v>
      </c>
      <c r="X136" s="1">
        <f t="shared" si="7"/>
        <v>6.9522200000000006E-2</v>
      </c>
      <c r="Y136">
        <f t="shared" si="8"/>
        <v>6.9275500000000004E-2</v>
      </c>
    </row>
    <row r="137" spans="4:25" x14ac:dyDescent="0.25">
      <c r="D137" s="9">
        <v>6.6222999999999796</v>
      </c>
      <c r="E137" s="10">
        <v>9.7048544347934804</v>
      </c>
      <c r="L137">
        <v>107</v>
      </c>
      <c r="M137">
        <v>5.6722999999999999</v>
      </c>
      <c r="N137">
        <v>177.93899999999999</v>
      </c>
      <c r="O137">
        <v>12.3216</v>
      </c>
      <c r="P137" s="1">
        <v>-6.9521299999999994E-2</v>
      </c>
      <c r="Q137" s="1">
        <v>-6.99993E-2</v>
      </c>
      <c r="R137">
        <v>-32.8596</v>
      </c>
      <c r="S137">
        <v>-31.5017</v>
      </c>
      <c r="T137">
        <v>27.157599999999999</v>
      </c>
      <c r="U137">
        <v>27.157599999999999</v>
      </c>
      <c r="W137" s="1">
        <f t="shared" si="6"/>
        <v>6.9521299999999994E-2</v>
      </c>
      <c r="X137" s="1">
        <f t="shared" si="7"/>
        <v>6.99993E-2</v>
      </c>
      <c r="Y137">
        <f t="shared" si="8"/>
        <v>6.9760299999999997E-2</v>
      </c>
    </row>
    <row r="138" spans="4:25" x14ac:dyDescent="0.25">
      <c r="D138" s="9">
        <v>6.6722999999999901</v>
      </c>
      <c r="E138" s="10">
        <v>9.3824784863617499</v>
      </c>
      <c r="L138">
        <v>108</v>
      </c>
      <c r="M138">
        <v>5.7222999999999997</v>
      </c>
      <c r="N138">
        <v>178.03299999999999</v>
      </c>
      <c r="O138">
        <v>12.5221</v>
      </c>
      <c r="P138" s="1">
        <v>-6.9999900000000004E-2</v>
      </c>
      <c r="Q138" s="1">
        <v>-7.0458499999999993E-2</v>
      </c>
      <c r="R138">
        <v>-31.5016</v>
      </c>
      <c r="S138">
        <v>-30.174900000000001</v>
      </c>
      <c r="T138">
        <v>26.534800000000001</v>
      </c>
      <c r="U138">
        <v>26.534800000000001</v>
      </c>
      <c r="W138" s="1">
        <f t="shared" si="6"/>
        <v>6.9999900000000004E-2</v>
      </c>
      <c r="X138" s="1">
        <f t="shared" si="7"/>
        <v>7.0458499999999993E-2</v>
      </c>
      <c r="Y138">
        <f t="shared" si="8"/>
        <v>7.0229199999999992E-2</v>
      </c>
    </row>
    <row r="139" spans="4:25" x14ac:dyDescent="0.25">
      <c r="D139" s="9">
        <v>6.7222999999999802</v>
      </c>
      <c r="E139" s="10">
        <v>8.8987638242265295</v>
      </c>
      <c r="L139">
        <v>109</v>
      </c>
      <c r="M139">
        <v>5.7723000000000004</v>
      </c>
      <c r="N139">
        <v>178.125</v>
      </c>
      <c r="O139">
        <v>12.724</v>
      </c>
      <c r="P139" s="1">
        <v>-7.0458199999999999E-2</v>
      </c>
      <c r="Q139" s="1">
        <v>-7.0894200000000004E-2</v>
      </c>
      <c r="R139">
        <v>-30.174800000000001</v>
      </c>
      <c r="S139">
        <v>-28.8794</v>
      </c>
      <c r="T139">
        <v>25.907599999999999</v>
      </c>
      <c r="U139">
        <v>25.907599999999999</v>
      </c>
      <c r="W139" s="1">
        <f t="shared" si="6"/>
        <v>7.0458199999999999E-2</v>
      </c>
      <c r="X139" s="1">
        <f t="shared" si="7"/>
        <v>7.0894200000000004E-2</v>
      </c>
      <c r="Y139">
        <f t="shared" si="8"/>
        <v>7.0676199999999995E-2</v>
      </c>
    </row>
    <row r="140" spans="4:25" x14ac:dyDescent="0.25">
      <c r="D140" s="9">
        <v>6.7722999999999898</v>
      </c>
      <c r="E140" s="10">
        <v>8.5177455054404394</v>
      </c>
      <c r="L140">
        <v>110</v>
      </c>
      <c r="M140">
        <v>5.8223000000000003</v>
      </c>
      <c r="N140">
        <v>178.21600000000001</v>
      </c>
      <c r="O140">
        <v>12.927</v>
      </c>
      <c r="P140" s="1">
        <v>-7.0893899999999996E-2</v>
      </c>
      <c r="Q140" s="1">
        <v>-7.1306800000000004E-2</v>
      </c>
      <c r="R140">
        <v>-28.879300000000001</v>
      </c>
      <c r="S140">
        <v>-27.615500000000001</v>
      </c>
      <c r="T140">
        <v>25.276199999999999</v>
      </c>
      <c r="U140">
        <v>25.276199999999999</v>
      </c>
      <c r="W140" s="1">
        <f t="shared" si="6"/>
        <v>7.0893899999999996E-2</v>
      </c>
      <c r="X140" s="1">
        <f t="shared" si="7"/>
        <v>7.1306800000000004E-2</v>
      </c>
      <c r="Y140">
        <f t="shared" si="8"/>
        <v>7.1100350000000007E-2</v>
      </c>
    </row>
    <row r="141" spans="4:25" x14ac:dyDescent="0.25">
      <c r="D141" s="9">
        <v>6.8222999999999798</v>
      </c>
      <c r="E141" s="10">
        <v>8.1090500475950993</v>
      </c>
      <c r="L141">
        <v>111</v>
      </c>
      <c r="M141">
        <v>5.8723000000000001</v>
      </c>
      <c r="N141">
        <v>178.30500000000001</v>
      </c>
      <c r="O141">
        <v>13.1313</v>
      </c>
      <c r="P141" s="1">
        <v>-7.1306700000000001E-2</v>
      </c>
      <c r="Q141" s="1">
        <v>-7.1695400000000006E-2</v>
      </c>
      <c r="R141">
        <v>-27.615400000000001</v>
      </c>
      <c r="S141">
        <v>-26.383400000000002</v>
      </c>
      <c r="T141">
        <v>24.640699999999999</v>
      </c>
      <c r="U141">
        <v>24.640699999999999</v>
      </c>
      <c r="W141" s="1">
        <f t="shared" si="6"/>
        <v>7.1306700000000001E-2</v>
      </c>
      <c r="X141" s="1">
        <f t="shared" si="7"/>
        <v>7.1695400000000006E-2</v>
      </c>
      <c r="Y141">
        <f t="shared" si="8"/>
        <v>7.150105000000001E-2</v>
      </c>
    </row>
    <row r="142" spans="4:25" x14ac:dyDescent="0.25">
      <c r="D142" s="9">
        <v>6.89729999999998</v>
      </c>
      <c r="E142" s="10">
        <v>11.3317036550411</v>
      </c>
      <c r="L142">
        <v>112</v>
      </c>
      <c r="M142">
        <v>5.9222999999999999</v>
      </c>
      <c r="N142">
        <v>178.392</v>
      </c>
      <c r="O142">
        <v>13.3367</v>
      </c>
      <c r="P142" s="1">
        <v>-7.1695200000000001E-2</v>
      </c>
      <c r="Q142" s="1">
        <v>-7.2057800000000005E-2</v>
      </c>
      <c r="R142">
        <v>-26.383299999999998</v>
      </c>
      <c r="S142">
        <v>-25.183199999999999</v>
      </c>
      <c r="T142">
        <v>24.0015</v>
      </c>
      <c r="U142">
        <v>24.0015</v>
      </c>
      <c r="W142" s="1">
        <f t="shared" si="6"/>
        <v>7.1695200000000001E-2</v>
      </c>
      <c r="X142" s="1">
        <f t="shared" si="7"/>
        <v>7.2057800000000005E-2</v>
      </c>
      <c r="Y142">
        <f t="shared" si="8"/>
        <v>7.187650000000001E-2</v>
      </c>
    </row>
    <row r="143" spans="4:25" x14ac:dyDescent="0.25">
      <c r="D143" s="9">
        <v>6.9972999999999796</v>
      </c>
      <c r="E143" s="10">
        <v>9.9275890923744097</v>
      </c>
      <c r="L143">
        <v>113</v>
      </c>
      <c r="M143">
        <v>5.9722999999999997</v>
      </c>
      <c r="N143">
        <v>178.47800000000001</v>
      </c>
      <c r="O143">
        <v>13.543100000000001</v>
      </c>
      <c r="P143" s="1">
        <v>-7.2057599999999999E-2</v>
      </c>
      <c r="Q143" s="1">
        <v>-7.2392899999999996E-2</v>
      </c>
      <c r="R143">
        <v>-25.1831</v>
      </c>
      <c r="S143">
        <v>-24.0152</v>
      </c>
      <c r="T143">
        <v>23.358799999999999</v>
      </c>
      <c r="U143">
        <v>23.358799999999999</v>
      </c>
      <c r="W143" s="1">
        <f t="shared" si="6"/>
        <v>7.2057599999999999E-2</v>
      </c>
      <c r="X143" s="1">
        <f t="shared" si="7"/>
        <v>7.2392899999999996E-2</v>
      </c>
      <c r="Y143">
        <f t="shared" si="8"/>
        <v>7.2225249999999991E-2</v>
      </c>
    </row>
    <row r="144" spans="4:25" x14ac:dyDescent="0.25">
      <c r="D144" s="9">
        <v>7.0972999999999802</v>
      </c>
      <c r="E144" s="10">
        <v>8.6947304909356902</v>
      </c>
      <c r="L144">
        <v>114</v>
      </c>
      <c r="M144">
        <v>6.0223100000000001</v>
      </c>
      <c r="N144">
        <v>178.56100000000001</v>
      </c>
      <c r="O144">
        <v>13.750500000000001</v>
      </c>
      <c r="P144" s="1">
        <v>-7.2392700000000004E-2</v>
      </c>
      <c r="Q144" s="1">
        <v>-7.26995E-2</v>
      </c>
      <c r="R144">
        <v>-24.0151</v>
      </c>
      <c r="S144">
        <v>-22.8794</v>
      </c>
      <c r="T144">
        <v>22.712700000000002</v>
      </c>
      <c r="U144">
        <v>22.712700000000002</v>
      </c>
      <c r="W144" s="1">
        <f t="shared" si="6"/>
        <v>7.2392700000000004E-2</v>
      </c>
      <c r="X144" s="1">
        <f t="shared" si="7"/>
        <v>7.26995E-2</v>
      </c>
      <c r="Y144">
        <f t="shared" si="8"/>
        <v>7.2546100000000002E-2</v>
      </c>
    </row>
    <row r="145" spans="4:25" x14ac:dyDescent="0.25">
      <c r="D145" s="9">
        <v>7.1972999999999798</v>
      </c>
      <c r="E145" s="10">
        <v>7.6182509449903399</v>
      </c>
      <c r="L145">
        <v>115</v>
      </c>
      <c r="M145">
        <v>6.0723099999999999</v>
      </c>
      <c r="N145">
        <v>178.642</v>
      </c>
      <c r="O145">
        <v>13.9587</v>
      </c>
      <c r="P145" s="1">
        <v>-7.2699200000000005E-2</v>
      </c>
      <c r="Q145" s="1">
        <v>-7.2977899999999998E-2</v>
      </c>
      <c r="R145">
        <v>-22.8794</v>
      </c>
      <c r="S145">
        <v>-21.776199999999999</v>
      </c>
      <c r="T145">
        <v>22.063600000000001</v>
      </c>
      <c r="U145">
        <v>22.063600000000001</v>
      </c>
      <c r="W145" s="1">
        <f t="shared" si="6"/>
        <v>7.2699200000000005E-2</v>
      </c>
      <c r="X145" s="1">
        <f t="shared" si="7"/>
        <v>7.2977899999999998E-2</v>
      </c>
      <c r="Y145">
        <f t="shared" si="8"/>
        <v>7.2838550000000002E-2</v>
      </c>
    </row>
    <row r="146" spans="4:25" x14ac:dyDescent="0.25">
      <c r="D146" s="9">
        <v>7.2972999999999804</v>
      </c>
      <c r="E146" s="10">
        <v>6.6757884376430399</v>
      </c>
      <c r="L146">
        <v>116</v>
      </c>
      <c r="M146">
        <v>6.1223099999999997</v>
      </c>
      <c r="N146">
        <v>178.72200000000001</v>
      </c>
      <c r="O146">
        <v>14.1678</v>
      </c>
      <c r="P146" s="1">
        <v>-7.2977700000000006E-2</v>
      </c>
      <c r="Q146" s="1">
        <v>-7.3225499999999999E-2</v>
      </c>
      <c r="R146">
        <v>-21.7761</v>
      </c>
      <c r="S146">
        <v>-20.705500000000001</v>
      </c>
      <c r="T146">
        <v>21.411799999999999</v>
      </c>
      <c r="U146">
        <v>21.411799999999999</v>
      </c>
      <c r="W146" s="1">
        <f t="shared" si="6"/>
        <v>7.2977700000000006E-2</v>
      </c>
      <c r="X146" s="1">
        <f t="shared" si="7"/>
        <v>7.3225499999999999E-2</v>
      </c>
      <c r="Y146">
        <f t="shared" si="8"/>
        <v>7.3101600000000003E-2</v>
      </c>
    </row>
    <row r="147" spans="4:25" x14ac:dyDescent="0.25">
      <c r="D147" s="9">
        <v>7.39729999999998</v>
      </c>
      <c r="E147" s="10">
        <v>5.8537570156479202</v>
      </c>
      <c r="L147">
        <v>117</v>
      </c>
      <c r="M147">
        <v>6.1723100000000004</v>
      </c>
      <c r="N147">
        <v>178.79900000000001</v>
      </c>
      <c r="O147">
        <v>14.377599999999999</v>
      </c>
      <c r="P147" s="1">
        <v>-7.3225299999999993E-2</v>
      </c>
      <c r="Q147" s="1">
        <v>-7.3441300000000001E-2</v>
      </c>
      <c r="R147">
        <v>-20.705500000000001</v>
      </c>
      <c r="S147">
        <v>-19.6676</v>
      </c>
      <c r="T147">
        <v>20.757400000000001</v>
      </c>
      <c r="U147">
        <v>20.757400000000001</v>
      </c>
      <c r="W147" s="1">
        <f t="shared" si="6"/>
        <v>7.3225299999999993E-2</v>
      </c>
      <c r="X147" s="1">
        <f t="shared" si="7"/>
        <v>7.3441300000000001E-2</v>
      </c>
      <c r="Y147">
        <f t="shared" si="8"/>
        <v>7.333329999999999E-2</v>
      </c>
    </row>
    <row r="148" spans="4:25" x14ac:dyDescent="0.25">
      <c r="D148" s="9">
        <v>7.4972999999999796</v>
      </c>
      <c r="E148" s="10">
        <v>5.1299960019659903</v>
      </c>
      <c r="L148">
        <v>118</v>
      </c>
      <c r="M148">
        <v>6.2223100000000002</v>
      </c>
      <c r="N148">
        <v>178.874</v>
      </c>
      <c r="O148">
        <v>14.587899999999999</v>
      </c>
      <c r="P148" s="1">
        <v>-7.3440900000000003E-2</v>
      </c>
      <c r="Q148" s="1">
        <v>-7.3624200000000001E-2</v>
      </c>
      <c r="R148">
        <v>-19.6675</v>
      </c>
      <c r="S148">
        <v>-18.662500000000001</v>
      </c>
      <c r="T148">
        <v>20.1008</v>
      </c>
      <c r="U148">
        <v>20.1008</v>
      </c>
      <c r="W148" s="1">
        <f t="shared" si="6"/>
        <v>7.3440900000000003E-2</v>
      </c>
      <c r="X148" s="1">
        <f t="shared" si="7"/>
        <v>7.3624200000000001E-2</v>
      </c>
      <c r="Y148">
        <f t="shared" si="8"/>
        <v>7.3532550000000002E-2</v>
      </c>
    </row>
    <row r="149" spans="4:25" x14ac:dyDescent="0.25">
      <c r="D149" s="9">
        <v>7.5972999999999802</v>
      </c>
      <c r="E149" s="10">
        <v>4.4923673222750704</v>
      </c>
      <c r="L149">
        <v>119</v>
      </c>
      <c r="M149">
        <v>6.2723100000000001</v>
      </c>
      <c r="N149">
        <v>178.947</v>
      </c>
      <c r="O149">
        <v>14.7988</v>
      </c>
      <c r="P149" s="1">
        <v>-7.3623900000000006E-2</v>
      </c>
      <c r="Q149" s="1">
        <v>-7.3773900000000003E-2</v>
      </c>
      <c r="R149">
        <v>-18.662400000000002</v>
      </c>
      <c r="S149">
        <v>-17.690300000000001</v>
      </c>
      <c r="T149">
        <v>19.442399999999999</v>
      </c>
      <c r="U149">
        <v>19.442399999999999</v>
      </c>
      <c r="W149" s="1">
        <f t="shared" si="6"/>
        <v>7.3623900000000006E-2</v>
      </c>
      <c r="X149" s="1">
        <f t="shared" si="7"/>
        <v>7.3773900000000003E-2</v>
      </c>
      <c r="Y149">
        <f t="shared" si="8"/>
        <v>7.3698900000000012E-2</v>
      </c>
    </row>
    <row r="150" spans="4:25" x14ac:dyDescent="0.25">
      <c r="D150" s="9">
        <v>7.6972999999999798</v>
      </c>
      <c r="E150" s="10">
        <v>3.9404591086229801</v>
      </c>
      <c r="L150">
        <v>120</v>
      </c>
      <c r="M150">
        <v>6.3223099999999999</v>
      </c>
      <c r="N150">
        <v>179.017</v>
      </c>
      <c r="O150">
        <v>15.010199999999999</v>
      </c>
      <c r="P150" s="1">
        <v>-7.3773599999999995E-2</v>
      </c>
      <c r="Q150" s="1">
        <v>-7.38901E-2</v>
      </c>
      <c r="R150">
        <v>-17.690200000000001</v>
      </c>
      <c r="S150">
        <v>-16.751100000000001</v>
      </c>
      <c r="T150">
        <v>18.782299999999999</v>
      </c>
      <c r="U150">
        <v>18.782299999999999</v>
      </c>
      <c r="W150" s="1">
        <f t="shared" si="6"/>
        <v>7.3773599999999995E-2</v>
      </c>
      <c r="X150" s="1">
        <f t="shared" si="7"/>
        <v>7.38901E-2</v>
      </c>
      <c r="Y150">
        <f t="shared" si="8"/>
        <v>7.3831850000000004E-2</v>
      </c>
    </row>
    <row r="151" spans="4:25" x14ac:dyDescent="0.25">
      <c r="D151" s="9">
        <v>7.7972999999999804</v>
      </c>
      <c r="E151" s="10">
        <v>3.4565766527719899</v>
      </c>
      <c r="L151">
        <v>121</v>
      </c>
      <c r="M151">
        <v>6.3723099999999997</v>
      </c>
      <c r="N151">
        <v>179.08500000000001</v>
      </c>
      <c r="O151">
        <v>15.2218</v>
      </c>
      <c r="P151" s="1">
        <v>-7.3889700000000003E-2</v>
      </c>
      <c r="Q151" s="1">
        <v>-7.3972599999999999E-2</v>
      </c>
      <c r="R151">
        <v>-16.751100000000001</v>
      </c>
      <c r="S151">
        <v>-15.845000000000001</v>
      </c>
      <c r="T151">
        <v>18.120899999999999</v>
      </c>
      <c r="U151">
        <v>18.120899999999999</v>
      </c>
      <c r="W151" s="1">
        <f t="shared" si="6"/>
        <v>7.3889700000000003E-2</v>
      </c>
      <c r="X151" s="1">
        <f t="shared" si="7"/>
        <v>7.3972599999999999E-2</v>
      </c>
      <c r="Y151">
        <f t="shared" si="8"/>
        <v>7.3931150000000001E-2</v>
      </c>
    </row>
    <row r="152" spans="4:25" x14ac:dyDescent="0.25">
      <c r="D152" s="9">
        <v>7.89729999999998</v>
      </c>
      <c r="E152" s="10">
        <v>3.0299309613246401</v>
      </c>
      <c r="L152">
        <v>122</v>
      </c>
      <c r="M152">
        <v>6.4223100000000004</v>
      </c>
      <c r="N152">
        <v>179.15100000000001</v>
      </c>
      <c r="O152">
        <v>15.4337</v>
      </c>
      <c r="P152" s="1">
        <v>-7.3972099999999999E-2</v>
      </c>
      <c r="Q152" s="1">
        <v>-7.4021799999999999E-2</v>
      </c>
      <c r="R152">
        <v>-15.845000000000001</v>
      </c>
      <c r="S152">
        <v>-14.972099999999999</v>
      </c>
      <c r="T152">
        <v>17.458500000000001</v>
      </c>
      <c r="U152">
        <v>17.458500000000001</v>
      </c>
      <c r="W152" s="1">
        <f t="shared" si="6"/>
        <v>7.3972099999999999E-2</v>
      </c>
      <c r="X152" s="1">
        <f t="shared" si="7"/>
        <v>7.4021799999999999E-2</v>
      </c>
      <c r="Y152">
        <f t="shared" si="8"/>
        <v>7.3996950000000006E-2</v>
      </c>
    </row>
    <row r="153" spans="4:25" x14ac:dyDescent="0.25">
      <c r="D153" s="9">
        <v>7.9972999999999796</v>
      </c>
      <c r="E153" s="10">
        <v>2.6613214416925999</v>
      </c>
      <c r="L153">
        <v>123</v>
      </c>
      <c r="M153">
        <v>6.4723100000000002</v>
      </c>
      <c r="N153">
        <v>179.215</v>
      </c>
      <c r="O153">
        <v>15.645799999999999</v>
      </c>
      <c r="P153" s="1">
        <v>-7.4021400000000001E-2</v>
      </c>
      <c r="Q153" s="1">
        <v>-7.4038599999999996E-2</v>
      </c>
      <c r="R153">
        <v>-14.972</v>
      </c>
      <c r="S153">
        <v>-14.132199999999999</v>
      </c>
      <c r="T153">
        <v>16.795400000000001</v>
      </c>
      <c r="U153">
        <v>16.795400000000001</v>
      </c>
      <c r="W153" s="1">
        <f t="shared" si="6"/>
        <v>7.4021400000000001E-2</v>
      </c>
      <c r="X153" s="1">
        <f t="shared" si="7"/>
        <v>7.4038599999999996E-2</v>
      </c>
      <c r="Y153">
        <f t="shared" si="8"/>
        <v>7.4029999999999999E-2</v>
      </c>
    </row>
    <row r="154" spans="4:25" x14ac:dyDescent="0.25">
      <c r="D154" s="9">
        <v>8.0972999999999793</v>
      </c>
      <c r="E154" s="10">
        <v>2.3391175900352899</v>
      </c>
      <c r="L154">
        <v>124</v>
      </c>
      <c r="M154">
        <v>6.5223100000000001</v>
      </c>
      <c r="N154">
        <v>179.27600000000001</v>
      </c>
      <c r="O154">
        <v>15.857900000000001</v>
      </c>
      <c r="P154" s="1">
        <v>-7.4038099999999996E-2</v>
      </c>
      <c r="Q154" s="1">
        <v>-7.4024400000000004E-2</v>
      </c>
      <c r="R154">
        <v>-14.132199999999999</v>
      </c>
      <c r="S154">
        <v>-13.3256</v>
      </c>
      <c r="T154">
        <v>16.132000000000001</v>
      </c>
      <c r="U154">
        <v>16.132000000000001</v>
      </c>
      <c r="W154" s="1">
        <f t="shared" si="6"/>
        <v>7.4038099999999996E-2</v>
      </c>
      <c r="X154" s="1">
        <f t="shared" si="7"/>
        <v>7.4024400000000004E-2</v>
      </c>
      <c r="Y154">
        <f t="shared" si="8"/>
        <v>7.4031249999999993E-2</v>
      </c>
    </row>
    <row r="155" spans="4:25" x14ac:dyDescent="0.25">
      <c r="D155" s="9">
        <v>8.1972999999999807</v>
      </c>
      <c r="E155" s="10">
        <v>2.0555356183869402</v>
      </c>
      <c r="L155">
        <v>125</v>
      </c>
      <c r="M155">
        <v>6.5723099999999999</v>
      </c>
      <c r="N155">
        <v>179.334</v>
      </c>
      <c r="O155">
        <v>16.069900000000001</v>
      </c>
      <c r="P155" s="1">
        <v>-7.4023800000000001E-2</v>
      </c>
      <c r="Q155" s="1">
        <v>-7.3981099999999994E-2</v>
      </c>
      <c r="R155">
        <v>-13.3256</v>
      </c>
      <c r="S155">
        <v>-12.552099999999999</v>
      </c>
      <c r="T155">
        <v>15.468500000000001</v>
      </c>
      <c r="U155">
        <v>15.468500000000001</v>
      </c>
      <c r="W155" s="1">
        <f t="shared" si="6"/>
        <v>7.4023800000000001E-2</v>
      </c>
      <c r="X155" s="1">
        <f t="shared" si="7"/>
        <v>7.3981099999999994E-2</v>
      </c>
      <c r="Y155">
        <f t="shared" si="8"/>
        <v>7.4002449999999997E-2</v>
      </c>
    </row>
    <row r="156" spans="4:25" x14ac:dyDescent="0.25">
      <c r="D156" s="9">
        <v>8.2972999999999804</v>
      </c>
      <c r="E156" s="10">
        <v>1.80985792243615</v>
      </c>
      <c r="L156">
        <v>126</v>
      </c>
      <c r="M156">
        <v>6.6223099999999997</v>
      </c>
      <c r="N156">
        <v>179.39</v>
      </c>
      <c r="O156">
        <v>16.2818</v>
      </c>
      <c r="P156" s="1">
        <v>-7.3980500000000005E-2</v>
      </c>
      <c r="Q156" s="1">
        <v>-7.3911400000000002E-2</v>
      </c>
      <c r="R156">
        <v>-12.552099999999999</v>
      </c>
      <c r="S156">
        <v>-11.8118</v>
      </c>
      <c r="T156">
        <v>14.805099999999999</v>
      </c>
      <c r="U156">
        <v>14.805099999999999</v>
      </c>
      <c r="W156" s="1">
        <f t="shared" si="6"/>
        <v>7.3980500000000005E-2</v>
      </c>
      <c r="X156" s="1">
        <f t="shared" si="7"/>
        <v>7.3911400000000002E-2</v>
      </c>
      <c r="Y156">
        <f t="shared" si="8"/>
        <v>7.394595000000001E-2</v>
      </c>
    </row>
    <row r="157" spans="4:25" x14ac:dyDescent="0.25">
      <c r="D157" s="9">
        <v>8.39729999999998</v>
      </c>
      <c r="E157" s="10">
        <v>1.59410125375659</v>
      </c>
      <c r="L157">
        <v>127</v>
      </c>
      <c r="M157">
        <v>6.6723100000000004</v>
      </c>
      <c r="N157">
        <v>179.44300000000001</v>
      </c>
      <c r="O157">
        <v>16.491399999999999</v>
      </c>
      <c r="P157" s="1">
        <v>-7.3887700000000001E-2</v>
      </c>
      <c r="Q157" s="1">
        <v>-6.92715E-2</v>
      </c>
      <c r="R157">
        <v>-11.8118</v>
      </c>
      <c r="S157">
        <v>-11.1044</v>
      </c>
      <c r="T157">
        <v>14.148999999999999</v>
      </c>
      <c r="U157">
        <v>14.148999999999999</v>
      </c>
      <c r="W157" s="1">
        <f t="shared" si="6"/>
        <v>7.3887700000000001E-2</v>
      </c>
      <c r="X157" s="1">
        <f t="shared" si="7"/>
        <v>6.92715E-2</v>
      </c>
      <c r="Y157">
        <f t="shared" si="8"/>
        <v>7.1579599999999993E-2</v>
      </c>
    </row>
    <row r="158" spans="4:25" x14ac:dyDescent="0.25">
      <c r="D158" s="9">
        <v>8.4972999999999796</v>
      </c>
      <c r="E158" s="10">
        <v>1.4055038031790601</v>
      </c>
      <c r="L158">
        <v>128</v>
      </c>
      <c r="M158">
        <v>6.7223100000000002</v>
      </c>
      <c r="N158">
        <v>179.49100000000001</v>
      </c>
      <c r="O158">
        <v>16.689900000000002</v>
      </c>
      <c r="P158" s="1">
        <v>-6.9269300000000006E-2</v>
      </c>
      <c r="Q158" s="1">
        <v>-6.4911099999999999E-2</v>
      </c>
      <c r="R158">
        <v>-11.1043</v>
      </c>
      <c r="S158">
        <v>-10.428000000000001</v>
      </c>
      <c r="T158">
        <v>13.526999999999999</v>
      </c>
      <c r="U158">
        <v>13.526999999999999</v>
      </c>
      <c r="W158" s="1">
        <f t="shared" si="6"/>
        <v>6.9269300000000006E-2</v>
      </c>
      <c r="X158" s="1">
        <f t="shared" si="7"/>
        <v>6.4911099999999999E-2</v>
      </c>
      <c r="Y158">
        <f t="shared" si="8"/>
        <v>6.7090200000000003E-2</v>
      </c>
    </row>
    <row r="159" spans="4:25" x14ac:dyDescent="0.25">
      <c r="D159" s="9">
        <v>8.5972999999999793</v>
      </c>
      <c r="E159" s="10">
        <v>1.2421126342917601</v>
      </c>
      <c r="L159">
        <v>129</v>
      </c>
      <c r="M159">
        <v>6.7723100000000001</v>
      </c>
      <c r="N159">
        <v>179.53399999999999</v>
      </c>
      <c r="O159">
        <v>16.876000000000001</v>
      </c>
      <c r="P159" s="1">
        <v>-6.4913200000000004E-2</v>
      </c>
      <c r="Q159" s="1">
        <v>-6.0783900000000002E-2</v>
      </c>
      <c r="R159">
        <v>-10.427899999999999</v>
      </c>
      <c r="S159">
        <v>-9.7807300000000001</v>
      </c>
      <c r="T159">
        <v>12.944000000000001</v>
      </c>
      <c r="U159">
        <v>12.944000000000001</v>
      </c>
      <c r="W159" s="1">
        <f t="shared" si="6"/>
        <v>6.4913200000000004E-2</v>
      </c>
      <c r="X159" s="1">
        <f t="shared" si="7"/>
        <v>6.0783900000000002E-2</v>
      </c>
      <c r="Y159">
        <f t="shared" ref="Y159:Y175" si="9">-(P159+Q159)/2</f>
        <v>6.2848550000000003E-2</v>
      </c>
    </row>
    <row r="160" spans="4:25" x14ac:dyDescent="0.25">
      <c r="D160" s="9">
        <v>8.6972999999999807</v>
      </c>
      <c r="E160" s="10">
        <v>1.1013023427256701</v>
      </c>
      <c r="L160">
        <v>130</v>
      </c>
      <c r="M160">
        <v>6.8223099999999999</v>
      </c>
      <c r="N160">
        <v>179.572</v>
      </c>
      <c r="O160">
        <v>17.0502</v>
      </c>
      <c r="P160" s="1">
        <v>-6.0786300000000001E-2</v>
      </c>
      <c r="Q160" s="1">
        <v>-5.6845100000000003E-2</v>
      </c>
      <c r="R160">
        <v>-9.7806999999999995</v>
      </c>
      <c r="S160">
        <v>-9.1608000000000001</v>
      </c>
      <c r="T160">
        <v>12.398099999999999</v>
      </c>
      <c r="U160">
        <v>12.398099999999999</v>
      </c>
      <c r="W160" s="1">
        <f t="shared" ref="W160:W175" si="10">-P160</f>
        <v>6.0786300000000001E-2</v>
      </c>
      <c r="X160" s="1">
        <f t="shared" ref="X160:X175" si="11">-Q160</f>
        <v>5.6845100000000003E-2</v>
      </c>
      <c r="Y160">
        <f t="shared" si="9"/>
        <v>5.8815699999999999E-2</v>
      </c>
    </row>
    <row r="161" spans="4:25" x14ac:dyDescent="0.25">
      <c r="D161" s="9">
        <v>8.7972999999999804</v>
      </c>
      <c r="E161" s="10">
        <v>0.97656470080784197</v>
      </c>
      <c r="L161">
        <v>131</v>
      </c>
      <c r="M161">
        <v>6.8723099999999997</v>
      </c>
      <c r="N161">
        <v>179.61600000000001</v>
      </c>
      <c r="O161">
        <v>17.258700000000001</v>
      </c>
      <c r="P161" s="1">
        <v>-8.9286199999999996E-2</v>
      </c>
      <c r="Q161" s="1">
        <v>-8.3562600000000001E-2</v>
      </c>
      <c r="R161">
        <v>-9.1607699999999994</v>
      </c>
      <c r="S161">
        <v>-8.5735299999999999</v>
      </c>
      <c r="T161">
        <v>11.744899999999999</v>
      </c>
      <c r="U161">
        <v>11.744899999999999</v>
      </c>
      <c r="W161" s="1">
        <f t="shared" si="10"/>
        <v>8.9286199999999996E-2</v>
      </c>
      <c r="X161" s="1">
        <f t="shared" si="11"/>
        <v>8.3562600000000001E-2</v>
      </c>
      <c r="Y161">
        <f t="shared" si="9"/>
        <v>8.6424399999999998E-2</v>
      </c>
    </row>
    <row r="162" spans="4:25" x14ac:dyDescent="0.25">
      <c r="D162" s="9">
        <v>8.89729999999998</v>
      </c>
      <c r="E162" s="10">
        <v>0.86744450169057596</v>
      </c>
      <c r="L162">
        <v>132</v>
      </c>
      <c r="M162">
        <v>6.9223100000000004</v>
      </c>
      <c r="N162">
        <v>179.66399999999999</v>
      </c>
      <c r="O162">
        <v>17.4983</v>
      </c>
      <c r="P162" s="1">
        <v>-8.3562399999999995E-2</v>
      </c>
      <c r="Q162" s="1">
        <v>-7.8204800000000005E-2</v>
      </c>
      <c r="R162">
        <v>-8.5734999999999992</v>
      </c>
      <c r="S162">
        <v>-8.0238200000000006</v>
      </c>
      <c r="T162">
        <v>10.9938</v>
      </c>
      <c r="U162">
        <v>10.9938</v>
      </c>
      <c r="W162" s="1">
        <f t="shared" si="10"/>
        <v>8.3562399999999995E-2</v>
      </c>
      <c r="X162" s="1">
        <f t="shared" si="11"/>
        <v>7.8204800000000005E-2</v>
      </c>
      <c r="Y162">
        <f t="shared" si="9"/>
        <v>8.08836E-2</v>
      </c>
    </row>
    <row r="163" spans="4:25" x14ac:dyDescent="0.25">
      <c r="D163" s="9">
        <v>8.9972999999999796</v>
      </c>
      <c r="E163" s="10">
        <v>0.77833891497477203</v>
      </c>
      <c r="L163">
        <v>133</v>
      </c>
      <c r="M163">
        <v>6.9723100000000002</v>
      </c>
      <c r="N163">
        <v>179.70599999999999</v>
      </c>
      <c r="O163">
        <v>17.7225</v>
      </c>
      <c r="P163" s="1">
        <v>-7.8204599999999999E-2</v>
      </c>
      <c r="Q163" s="1">
        <v>-7.3189699999999996E-2</v>
      </c>
      <c r="R163">
        <v>-8.0237999999999996</v>
      </c>
      <c r="S163">
        <v>-7.5092600000000003</v>
      </c>
      <c r="T163">
        <v>10.290699999999999</v>
      </c>
      <c r="U163">
        <v>10.290699999999999</v>
      </c>
      <c r="W163" s="1">
        <f t="shared" si="10"/>
        <v>7.8204599999999999E-2</v>
      </c>
      <c r="X163" s="1">
        <f t="shared" si="11"/>
        <v>7.3189699999999996E-2</v>
      </c>
      <c r="Y163">
        <f t="shared" si="9"/>
        <v>7.5697149999999991E-2</v>
      </c>
    </row>
    <row r="164" spans="4:25" x14ac:dyDescent="0.25">
      <c r="D164" s="9">
        <v>9.0972999999999793</v>
      </c>
      <c r="E164" s="10">
        <v>0.70631096212100997</v>
      </c>
      <c r="L164">
        <v>134</v>
      </c>
      <c r="M164">
        <v>7.0223100000000001</v>
      </c>
      <c r="N164">
        <v>179.74199999999999</v>
      </c>
      <c r="O164">
        <v>17.932300000000001</v>
      </c>
      <c r="P164" s="1">
        <v>-7.3189500000000005E-2</v>
      </c>
      <c r="Q164" s="1">
        <v>-6.8495299999999995E-2</v>
      </c>
      <c r="R164">
        <v>-7.5092400000000001</v>
      </c>
      <c r="S164">
        <v>-7.0276199999999998</v>
      </c>
      <c r="T164">
        <v>9.6325000000000003</v>
      </c>
      <c r="U164">
        <v>9.6325000000000003</v>
      </c>
      <c r="W164" s="1">
        <f t="shared" si="10"/>
        <v>7.3189500000000005E-2</v>
      </c>
      <c r="X164" s="1">
        <f t="shared" si="11"/>
        <v>6.8495299999999995E-2</v>
      </c>
      <c r="Y164">
        <f t="shared" si="9"/>
        <v>7.08424E-2</v>
      </c>
    </row>
    <row r="165" spans="4:25" x14ac:dyDescent="0.25">
      <c r="D165" s="9">
        <v>9.1972999999999807</v>
      </c>
      <c r="E165" s="10">
        <v>0.64250362431456098</v>
      </c>
      <c r="L165">
        <v>135</v>
      </c>
      <c r="M165">
        <v>7.0723099999999999</v>
      </c>
      <c r="N165">
        <v>179.774</v>
      </c>
      <c r="O165">
        <v>18.128699999999998</v>
      </c>
      <c r="P165" s="1">
        <v>-6.8495100000000003E-2</v>
      </c>
      <c r="Q165" s="1">
        <v>-6.4101099999999994E-2</v>
      </c>
      <c r="R165">
        <v>-7.0275999999999996</v>
      </c>
      <c r="S165">
        <v>-6.5767800000000003</v>
      </c>
      <c r="T165">
        <v>9.0164399999999993</v>
      </c>
      <c r="U165">
        <v>9.0164399999999993</v>
      </c>
      <c r="W165" s="1">
        <f t="shared" si="10"/>
        <v>6.8495100000000003E-2</v>
      </c>
      <c r="X165" s="1">
        <f t="shared" si="11"/>
        <v>6.4101099999999994E-2</v>
      </c>
      <c r="Y165">
        <f t="shared" si="9"/>
        <v>6.6298099999999999E-2</v>
      </c>
    </row>
    <row r="166" spans="4:25" x14ac:dyDescent="0.25">
      <c r="D166" s="9">
        <v>9.2972999999999697</v>
      </c>
      <c r="E166" s="10">
        <v>0.58726526967000803</v>
      </c>
      <c r="L166">
        <v>136</v>
      </c>
      <c r="M166">
        <v>7.1223099999999997</v>
      </c>
      <c r="N166">
        <v>179.80199999999999</v>
      </c>
      <c r="O166">
        <v>18.3124</v>
      </c>
      <c r="P166" s="1">
        <v>-6.4101000000000005E-2</v>
      </c>
      <c r="Q166" s="1">
        <v>-5.9988E-2</v>
      </c>
      <c r="R166">
        <v>-6.5767600000000002</v>
      </c>
      <c r="S166">
        <v>-6.1547700000000001</v>
      </c>
      <c r="T166">
        <v>8.4398</v>
      </c>
      <c r="U166">
        <v>8.4398</v>
      </c>
      <c r="W166" s="1">
        <f t="shared" si="10"/>
        <v>6.4101000000000005E-2</v>
      </c>
      <c r="X166" s="1">
        <f t="shared" si="11"/>
        <v>5.9988E-2</v>
      </c>
      <c r="Y166">
        <f t="shared" si="9"/>
        <v>6.2044500000000002E-2</v>
      </c>
    </row>
    <row r="167" spans="4:25" x14ac:dyDescent="0.25">
      <c r="D167" s="9">
        <v>9.39729999999998</v>
      </c>
      <c r="E167" s="10">
        <v>0.54484050414071605</v>
      </c>
      <c r="L167">
        <v>137</v>
      </c>
      <c r="M167">
        <v>7.1723100000000004</v>
      </c>
      <c r="N167">
        <v>179.827</v>
      </c>
      <c r="O167">
        <v>18.484400000000001</v>
      </c>
      <c r="P167" s="1">
        <v>-5.9987800000000001E-2</v>
      </c>
      <c r="Q167" s="1">
        <v>-5.6137899999999998E-2</v>
      </c>
      <c r="R167">
        <v>-6.1547499999999999</v>
      </c>
      <c r="S167">
        <v>-5.7597500000000004</v>
      </c>
      <c r="T167">
        <v>7.9000899999999996</v>
      </c>
      <c r="U167">
        <v>7.9000899999999996</v>
      </c>
      <c r="W167" s="1">
        <f t="shared" si="10"/>
        <v>5.9987800000000001E-2</v>
      </c>
      <c r="X167" s="1">
        <f t="shared" si="11"/>
        <v>5.6137899999999998E-2</v>
      </c>
      <c r="Y167">
        <f t="shared" si="9"/>
        <v>5.8062849999999999E-2</v>
      </c>
    </row>
    <row r="168" spans="4:25" x14ac:dyDescent="0.25">
      <c r="D168" s="9">
        <v>9.4972999999999708</v>
      </c>
      <c r="E168" s="10">
        <v>0.51237918872615795</v>
      </c>
      <c r="L168">
        <v>138</v>
      </c>
      <c r="M168">
        <v>7.2223100000000002</v>
      </c>
      <c r="N168">
        <v>179.84800000000001</v>
      </c>
      <c r="O168">
        <v>18.645299999999999</v>
      </c>
      <c r="P168" s="1">
        <v>-5.6137699999999999E-2</v>
      </c>
      <c r="Q168" s="1">
        <v>-5.2533999999999997E-2</v>
      </c>
      <c r="R168">
        <v>-5.7597300000000002</v>
      </c>
      <c r="S168">
        <v>-5.3899800000000004</v>
      </c>
      <c r="T168">
        <v>7.3949499999999997</v>
      </c>
      <c r="U168">
        <v>7.3949499999999997</v>
      </c>
      <c r="W168" s="1">
        <f t="shared" si="10"/>
        <v>5.6137699999999999E-2</v>
      </c>
      <c r="X168" s="1">
        <f t="shared" si="11"/>
        <v>5.2533999999999997E-2</v>
      </c>
      <c r="Y168">
        <f t="shared" si="9"/>
        <v>5.4335849999999998E-2</v>
      </c>
    </row>
    <row r="169" spans="4:25" x14ac:dyDescent="0.25">
      <c r="D169" s="9">
        <v>9.5972999999999793</v>
      </c>
      <c r="E169" s="10">
        <v>0.48778530983232998</v>
      </c>
      <c r="L169">
        <v>139</v>
      </c>
      <c r="M169">
        <v>7.2723100000000001</v>
      </c>
      <c r="N169">
        <v>179.86699999999999</v>
      </c>
      <c r="O169">
        <v>18.795999999999999</v>
      </c>
      <c r="P169" s="1">
        <v>-5.2533799999999999E-2</v>
      </c>
      <c r="Q169" s="1">
        <v>-4.91604E-2</v>
      </c>
      <c r="R169">
        <v>-5.3899699999999999</v>
      </c>
      <c r="S169">
        <v>-5.0438599999999996</v>
      </c>
      <c r="T169">
        <v>6.92218</v>
      </c>
      <c r="U169">
        <v>6.92218</v>
      </c>
      <c r="W169" s="1">
        <f t="shared" si="10"/>
        <v>5.2533799999999999E-2</v>
      </c>
      <c r="X169" s="1">
        <f t="shared" si="11"/>
        <v>4.91604E-2</v>
      </c>
      <c r="Y169">
        <f t="shared" si="9"/>
        <v>5.0847099999999999E-2</v>
      </c>
    </row>
    <row r="170" spans="4:25" x14ac:dyDescent="0.25">
      <c r="D170" s="9">
        <v>9.6972999999999701</v>
      </c>
      <c r="E170" s="10">
        <v>0.47200070656765097</v>
      </c>
      <c r="L170">
        <v>140</v>
      </c>
      <c r="M170">
        <v>7.3223099999999999</v>
      </c>
      <c r="N170">
        <v>179.88300000000001</v>
      </c>
      <c r="O170">
        <v>18.936900000000001</v>
      </c>
      <c r="P170" s="1">
        <v>-4.9160299999999997E-2</v>
      </c>
      <c r="Q170" s="1">
        <v>-4.6002500000000002E-2</v>
      </c>
      <c r="R170">
        <v>-5.0438400000000003</v>
      </c>
      <c r="S170">
        <v>-4.7198599999999997</v>
      </c>
      <c r="T170">
        <v>6.4797399999999996</v>
      </c>
      <c r="U170">
        <v>6.4797399999999996</v>
      </c>
      <c r="W170" s="1">
        <f t="shared" si="10"/>
        <v>4.9160299999999997E-2</v>
      </c>
      <c r="X170" s="1">
        <f t="shared" si="11"/>
        <v>4.6002500000000002E-2</v>
      </c>
      <c r="Y170">
        <f t="shared" si="9"/>
        <v>4.7581399999999996E-2</v>
      </c>
    </row>
    <row r="171" spans="4:25" x14ac:dyDescent="0.25">
      <c r="D171" s="9">
        <v>9.7972999999999697</v>
      </c>
      <c r="E171" s="10">
        <v>0.46576381001469302</v>
      </c>
      <c r="L171">
        <v>141</v>
      </c>
      <c r="M171">
        <v>7.3723099999999997</v>
      </c>
      <c r="N171">
        <v>179.898</v>
      </c>
      <c r="O171">
        <v>19.0688</v>
      </c>
      <c r="P171" s="1">
        <v>-4.6002399999999999E-2</v>
      </c>
      <c r="Q171" s="1">
        <v>-4.3046399999999999E-2</v>
      </c>
      <c r="R171">
        <v>-4.7198399999999996</v>
      </c>
      <c r="S171">
        <v>-4.4165599999999996</v>
      </c>
      <c r="T171">
        <v>6.0656800000000004</v>
      </c>
      <c r="U171">
        <v>6.0656800000000004</v>
      </c>
      <c r="W171" s="1">
        <f t="shared" si="10"/>
        <v>4.6002399999999999E-2</v>
      </c>
      <c r="X171" s="1">
        <f t="shared" si="11"/>
        <v>4.3046399999999999E-2</v>
      </c>
      <c r="Y171">
        <f t="shared" si="9"/>
        <v>4.4524399999999999E-2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179.91</v>
      </c>
      <c r="O172">
        <v>19.1922</v>
      </c>
      <c r="P172" s="1">
        <v>-4.30462E-2</v>
      </c>
      <c r="Q172" s="1">
        <v>-4.0279099999999998E-2</v>
      </c>
      <c r="R172">
        <v>-4.4165400000000004</v>
      </c>
      <c r="S172">
        <v>-4.1326299999999998</v>
      </c>
      <c r="T172">
        <v>5.6781899999999998</v>
      </c>
      <c r="U172">
        <v>5.6781899999999998</v>
      </c>
      <c r="W172" s="1">
        <f t="shared" si="10"/>
        <v>4.30462E-2</v>
      </c>
      <c r="X172" s="1">
        <f t="shared" si="11"/>
        <v>4.0279099999999998E-2</v>
      </c>
      <c r="Y172">
        <f t="shared" si="9"/>
        <v>4.1662649999999996E-2</v>
      </c>
    </row>
    <row r="173" spans="4:25" x14ac:dyDescent="0.25">
      <c r="D173" s="16"/>
      <c r="E173" s="16"/>
      <c r="L173">
        <v>143</v>
      </c>
      <c r="M173">
        <v>7.4723100000000002</v>
      </c>
      <c r="N173">
        <v>179.92099999999999</v>
      </c>
      <c r="O173">
        <v>19.307700000000001</v>
      </c>
      <c r="P173" s="1">
        <v>-4.0279000000000002E-2</v>
      </c>
      <c r="Q173" s="1">
        <v>-3.76885E-2</v>
      </c>
      <c r="R173">
        <v>-4.1326200000000002</v>
      </c>
      <c r="S173" s="1">
        <v>-3.8668399999999998</v>
      </c>
      <c r="T173">
        <v>5.3155999999999999</v>
      </c>
      <c r="U173">
        <v>5.3155999999999999</v>
      </c>
      <c r="W173" s="1">
        <f t="shared" si="10"/>
        <v>4.0279000000000002E-2</v>
      </c>
      <c r="X173" s="1">
        <f t="shared" si="11"/>
        <v>3.76885E-2</v>
      </c>
      <c r="Y173">
        <f t="shared" si="9"/>
        <v>3.8983749999999998E-2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179.93100000000001</v>
      </c>
      <c r="O174">
        <v>19.415700000000001</v>
      </c>
      <c r="P174" s="1">
        <v>-3.7688399999999997E-2</v>
      </c>
      <c r="Q174" s="1">
        <v>-3.5263299999999997E-2</v>
      </c>
      <c r="R174" s="1">
        <v>-3.8668300000000002</v>
      </c>
      <c r="S174" s="1">
        <v>-3.6180099999999999</v>
      </c>
      <c r="T174">
        <v>4.9763000000000002</v>
      </c>
      <c r="U174">
        <v>4.9763000000000002</v>
      </c>
      <c r="W174" s="1">
        <f t="shared" si="10"/>
        <v>3.7688399999999997E-2</v>
      </c>
      <c r="X174" s="1">
        <f t="shared" si="11"/>
        <v>3.5263299999999997E-2</v>
      </c>
      <c r="Y174">
        <f t="shared" si="9"/>
        <v>3.6475849999999997E-2</v>
      </c>
    </row>
    <row r="175" spans="4:25" x14ac:dyDescent="0.25">
      <c r="D175" s="3"/>
      <c r="E175" s="3"/>
      <c r="L175">
        <v>145</v>
      </c>
      <c r="M175">
        <v>7.5723099999999999</v>
      </c>
      <c r="N175">
        <v>179.94</v>
      </c>
      <c r="O175">
        <v>19.5168</v>
      </c>
      <c r="P175" s="1">
        <v>-3.5263200000000001E-2</v>
      </c>
      <c r="Q175" s="1">
        <v>-3.2992800000000003E-2</v>
      </c>
      <c r="R175" s="1">
        <v>-3.6179999999999999</v>
      </c>
      <c r="S175" s="1">
        <v>-3.3850600000000002</v>
      </c>
      <c r="T175">
        <v>4.65883</v>
      </c>
      <c r="U175">
        <v>4.65883</v>
      </c>
      <c r="W175" s="1">
        <f t="shared" si="10"/>
        <v>3.5263200000000001E-2</v>
      </c>
      <c r="X175" s="1">
        <f t="shared" si="11"/>
        <v>3.2992800000000003E-2</v>
      </c>
      <c r="Y175">
        <f t="shared" si="9"/>
        <v>3.4128000000000006E-2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179.947</v>
      </c>
      <c r="O176">
        <v>19.6114</v>
      </c>
      <c r="P176" s="1">
        <v>-3.29927E-2</v>
      </c>
      <c r="Q176" s="1">
        <v>-3.0866999999999999E-2</v>
      </c>
      <c r="R176">
        <v>-3.3850500000000001</v>
      </c>
      <c r="S176">
        <v>-3.16696</v>
      </c>
      <c r="T176">
        <v>4.3617800000000004</v>
      </c>
      <c r="U176">
        <v>4.3617800000000004</v>
      </c>
      <c r="W176" s="1">
        <f t="shared" ref="W176:W220" si="12">-P176</f>
        <v>3.29927E-2</v>
      </c>
      <c r="X176" s="1">
        <f t="shared" ref="X176:X220" si="13">-Q176</f>
        <v>3.0866999999999999E-2</v>
      </c>
      <c r="Y176">
        <f t="shared" ref="Y176:Y220" si="14">-(P176+Q176)/2</f>
        <v>3.1929849999999996E-2</v>
      </c>
    </row>
    <row r="177" spans="4:25" x14ac:dyDescent="0.25">
      <c r="D177" s="3" t="s">
        <v>15</v>
      </c>
      <c r="E177" s="3"/>
      <c r="L177">
        <v>147</v>
      </c>
      <c r="M177">
        <v>7.6723100000000004</v>
      </c>
      <c r="N177">
        <v>179.95400000000001</v>
      </c>
      <c r="O177">
        <v>19.6999</v>
      </c>
      <c r="P177" s="1">
        <v>-3.0866899999999999E-2</v>
      </c>
      <c r="Q177" s="1">
        <v>-2.8876700000000002E-2</v>
      </c>
      <c r="R177">
        <v>-3.1669499999999999</v>
      </c>
      <c r="S177">
        <v>-2.9627500000000002</v>
      </c>
      <c r="T177">
        <v>4.0838599999999996</v>
      </c>
      <c r="U177">
        <v>4.0838599999999996</v>
      </c>
      <c r="W177" s="1">
        <f t="shared" si="12"/>
        <v>3.0866899999999999E-2</v>
      </c>
      <c r="X177" s="1">
        <f t="shared" si="13"/>
        <v>2.8876700000000002E-2</v>
      </c>
      <c r="Y177">
        <f t="shared" si="14"/>
        <v>2.98718E-2</v>
      </c>
    </row>
    <row r="178" spans="4:25" x14ac:dyDescent="0.25">
      <c r="D178" s="3" t="s">
        <v>12</v>
      </c>
      <c r="E178" s="3"/>
      <c r="L178">
        <v>148</v>
      </c>
      <c r="M178">
        <v>7.7223100000000002</v>
      </c>
      <c r="N178">
        <v>179.959</v>
      </c>
      <c r="O178">
        <v>19.782699999999998</v>
      </c>
      <c r="P178" s="1">
        <v>-2.8876599999999999E-2</v>
      </c>
      <c r="Q178" s="1">
        <v>-2.7013200000000001E-2</v>
      </c>
      <c r="R178">
        <v>-2.9627400000000002</v>
      </c>
      <c r="S178">
        <v>-2.77155</v>
      </c>
      <c r="T178">
        <v>3.8238500000000002</v>
      </c>
      <c r="U178">
        <v>3.8238500000000002</v>
      </c>
      <c r="W178" s="1">
        <f t="shared" si="12"/>
        <v>2.8876599999999999E-2</v>
      </c>
      <c r="X178" s="1">
        <f t="shared" si="13"/>
        <v>2.7013200000000001E-2</v>
      </c>
      <c r="Y178">
        <f t="shared" si="14"/>
        <v>2.7944900000000002E-2</v>
      </c>
    </row>
    <row r="179" spans="4:25" ht="15.75" thickBot="1" x14ac:dyDescent="0.3">
      <c r="D179" s="4"/>
      <c r="E179" s="4"/>
      <c r="F179" t="s">
        <v>89</v>
      </c>
      <c r="G179">
        <f>MAX(E181:E311)</f>
        <v>7.3947906494138904E-2</v>
      </c>
      <c r="L179">
        <v>149</v>
      </c>
      <c r="M179">
        <v>7.7723100000000001</v>
      </c>
      <c r="N179" s="14">
        <v>179.964</v>
      </c>
      <c r="O179">
        <v>19.860099999999999</v>
      </c>
      <c r="P179" s="1">
        <v>-2.7013100000000002E-2</v>
      </c>
      <c r="Q179" s="1">
        <v>-2.5268100000000002E-2</v>
      </c>
      <c r="R179" s="24">
        <v>-2.7715399999999999</v>
      </c>
      <c r="S179">
        <v>-2.5925099999999999</v>
      </c>
      <c r="T179">
        <v>3.5806200000000001</v>
      </c>
      <c r="U179">
        <v>3.5806200000000001</v>
      </c>
      <c r="W179" s="1">
        <f t="shared" si="12"/>
        <v>2.7013100000000002E-2</v>
      </c>
      <c r="X179" s="1">
        <f t="shared" si="13"/>
        <v>2.5268100000000002E-2</v>
      </c>
      <c r="Y179">
        <f t="shared" si="14"/>
        <v>2.61406E-2</v>
      </c>
    </row>
    <row r="180" spans="4:25" ht="15.75" thickBot="1" x14ac:dyDescent="0.3">
      <c r="D180" s="5" t="s">
        <v>13</v>
      </c>
      <c r="E180" s="6" t="s">
        <v>14</v>
      </c>
      <c r="F180" t="s">
        <v>90</v>
      </c>
      <c r="G180">
        <f>MAX(E181:E342)</f>
        <v>8.3596706390380193E-2</v>
      </c>
      <c r="L180">
        <v>150</v>
      </c>
      <c r="M180">
        <v>7.8223099999999999</v>
      </c>
      <c r="N180">
        <v>179.96899999999999</v>
      </c>
      <c r="O180">
        <v>19.932600000000001</v>
      </c>
      <c r="P180" s="1">
        <v>-2.5267999999999999E-2</v>
      </c>
      <c r="Q180" s="1">
        <v>-2.3633999999999999E-2</v>
      </c>
      <c r="R180" s="24">
        <v>-2.5924999999999998</v>
      </c>
      <c r="S180">
        <v>-2.4248500000000002</v>
      </c>
      <c r="T180">
        <v>3.3530899999999999</v>
      </c>
      <c r="U180">
        <v>3.3530899999999999</v>
      </c>
      <c r="W180" s="1">
        <f t="shared" si="12"/>
        <v>2.5267999999999999E-2</v>
      </c>
      <c r="X180" s="1">
        <f t="shared" si="13"/>
        <v>2.3633999999999999E-2</v>
      </c>
      <c r="Y180">
        <f t="shared" si="14"/>
        <v>2.4451000000000001E-2</v>
      </c>
    </row>
    <row r="181" spans="4:25" x14ac:dyDescent="0.25">
      <c r="D181" s="7">
        <v>0</v>
      </c>
      <c r="E181" s="8">
        <v>3.2217571321344202E-3</v>
      </c>
      <c r="L181">
        <v>151</v>
      </c>
      <c r="M181">
        <v>7.8723099999999997</v>
      </c>
      <c r="N181">
        <v>179.97300000000001</v>
      </c>
      <c r="O181">
        <v>20.000299999999999</v>
      </c>
      <c r="P181" s="1">
        <v>-2.3633899999999999E-2</v>
      </c>
      <c r="Q181" s="1">
        <v>-2.2103500000000002E-2</v>
      </c>
      <c r="R181">
        <v>-2.4248400000000001</v>
      </c>
      <c r="S181">
        <v>-2.2678199999999999</v>
      </c>
      <c r="T181">
        <v>3.1402700000000001</v>
      </c>
      <c r="U181">
        <v>3.1402700000000001</v>
      </c>
      <c r="W181" s="1">
        <f t="shared" si="12"/>
        <v>2.3633899999999999E-2</v>
      </c>
      <c r="X181" s="1">
        <f t="shared" si="13"/>
        <v>2.2103500000000002E-2</v>
      </c>
      <c r="Y181">
        <f t="shared" si="14"/>
        <v>2.2868699999999999E-2</v>
      </c>
    </row>
    <row r="182" spans="4:25" x14ac:dyDescent="0.25">
      <c r="D182" s="9">
        <v>5.39416666666667E-2</v>
      </c>
      <c r="E182" s="10">
        <v>3.1859617020020999E-3</v>
      </c>
      <c r="L182">
        <v>152</v>
      </c>
      <c r="M182">
        <v>7.9223100000000004</v>
      </c>
      <c r="N182">
        <v>179.976</v>
      </c>
      <c r="O182">
        <v>20.063700000000001</v>
      </c>
      <c r="P182" s="1">
        <v>-2.2103399999999999E-2</v>
      </c>
      <c r="Q182" s="1">
        <v>-2.06701E-2</v>
      </c>
      <c r="R182">
        <v>-2.2678099999999999</v>
      </c>
      <c r="S182">
        <v>-2.1207500000000001</v>
      </c>
      <c r="T182">
        <v>2.94123</v>
      </c>
      <c r="U182">
        <v>2.94123</v>
      </c>
      <c r="W182" s="1">
        <f t="shared" si="12"/>
        <v>2.2103399999999999E-2</v>
      </c>
      <c r="X182" s="1">
        <f t="shared" si="13"/>
        <v>2.06701E-2</v>
      </c>
      <c r="Y182">
        <f t="shared" si="14"/>
        <v>2.138675E-2</v>
      </c>
    </row>
    <row r="183" spans="4:25" x14ac:dyDescent="0.25">
      <c r="D183" s="9">
        <v>0.161825</v>
      </c>
      <c r="E183" s="10">
        <v>3.1182630784394E-3</v>
      </c>
      <c r="L183">
        <v>153</v>
      </c>
      <c r="M183">
        <v>7.9723100000000002</v>
      </c>
      <c r="N183">
        <v>179.97900000000001</v>
      </c>
      <c r="O183">
        <v>20.122900000000001</v>
      </c>
      <c r="P183" s="1">
        <v>-2.0670000000000001E-2</v>
      </c>
      <c r="Q183" s="1">
        <v>-1.9327400000000002E-2</v>
      </c>
      <c r="R183">
        <v>-2.1207400000000001</v>
      </c>
      <c r="S183">
        <v>-1.98299</v>
      </c>
      <c r="T183">
        <v>2.7551000000000001</v>
      </c>
      <c r="U183">
        <v>2.7551000000000001</v>
      </c>
      <c r="W183" s="1">
        <f t="shared" si="12"/>
        <v>2.0670000000000001E-2</v>
      </c>
      <c r="X183" s="1">
        <f t="shared" si="13"/>
        <v>1.9327400000000002E-2</v>
      </c>
      <c r="Y183">
        <f t="shared" si="14"/>
        <v>1.9998700000000001E-2</v>
      </c>
    </row>
    <row r="184" spans="4:25" x14ac:dyDescent="0.25">
      <c r="D184" s="9">
        <v>0.26970833333333299</v>
      </c>
      <c r="E184" s="10">
        <v>3.0475441425711798E-3</v>
      </c>
      <c r="L184">
        <v>154</v>
      </c>
      <c r="M184">
        <v>8.0223099999999992</v>
      </c>
      <c r="N184">
        <v>179.98099999999999</v>
      </c>
      <c r="O184">
        <v>20.1783</v>
      </c>
      <c r="P184" s="1">
        <v>-1.9327299999999999E-2</v>
      </c>
      <c r="Q184" s="1">
        <v>-1.8069499999999999E-2</v>
      </c>
      <c r="R184">
        <v>-1.98298</v>
      </c>
      <c r="S184">
        <v>-1.8539300000000001</v>
      </c>
      <c r="T184">
        <v>2.5810499999999998</v>
      </c>
      <c r="U184">
        <v>2.5810499999999998</v>
      </c>
      <c r="W184" s="1">
        <f t="shared" si="12"/>
        <v>1.9327299999999999E-2</v>
      </c>
      <c r="X184" s="1">
        <f t="shared" si="13"/>
        <v>1.8069499999999999E-2</v>
      </c>
      <c r="Y184">
        <f t="shared" si="14"/>
        <v>1.8698399999999997E-2</v>
      </c>
    </row>
    <row r="185" spans="4:25" x14ac:dyDescent="0.25">
      <c r="D185" s="9">
        <v>0.37759166666666699</v>
      </c>
      <c r="E185" s="10">
        <v>2.97903517344884E-3</v>
      </c>
      <c r="L185">
        <v>155</v>
      </c>
      <c r="M185" s="1">
        <v>8.0723099999999999</v>
      </c>
      <c r="N185" s="1">
        <v>179.98400000000001</v>
      </c>
      <c r="O185" s="1">
        <v>20.2302</v>
      </c>
      <c r="P185" s="1">
        <v>-1.8069399999999999E-2</v>
      </c>
      <c r="Q185" s="1">
        <v>-1.68909E-2</v>
      </c>
      <c r="R185">
        <v>-1.85392</v>
      </c>
      <c r="S185">
        <v>-1.7330000000000001</v>
      </c>
      <c r="T185">
        <v>2.4183300000000001</v>
      </c>
      <c r="U185">
        <v>2.4183300000000001</v>
      </c>
      <c r="W185" s="1">
        <f t="shared" si="12"/>
        <v>1.8069399999999999E-2</v>
      </c>
      <c r="X185" s="1">
        <f t="shared" si="13"/>
        <v>1.68909E-2</v>
      </c>
      <c r="Y185">
        <f t="shared" si="14"/>
        <v>1.748015E-2</v>
      </c>
    </row>
    <row r="186" spans="4:25" x14ac:dyDescent="0.25">
      <c r="D186" s="9">
        <v>0.48547499999999999</v>
      </c>
      <c r="E186" s="10">
        <v>2.9083162375806199E-3</v>
      </c>
      <c r="L186">
        <v>156</v>
      </c>
      <c r="M186">
        <v>8.1223100000000006</v>
      </c>
      <c r="N186">
        <v>179.98599999999999</v>
      </c>
      <c r="O186" s="1">
        <v>20.278600000000001</v>
      </c>
      <c r="P186" s="1">
        <v>-1.6890800000000001E-2</v>
      </c>
      <c r="Q186" s="1">
        <v>-1.5786399999999999E-2</v>
      </c>
      <c r="R186">
        <v>-1.7330000000000001</v>
      </c>
      <c r="S186">
        <v>-1.6196900000000001</v>
      </c>
      <c r="T186">
        <v>2.2662200000000001</v>
      </c>
      <c r="U186">
        <v>2.2662200000000001</v>
      </c>
      <c r="W186" s="1">
        <f t="shared" si="12"/>
        <v>1.6890800000000001E-2</v>
      </c>
      <c r="X186" s="1">
        <f t="shared" si="13"/>
        <v>1.5786399999999999E-2</v>
      </c>
      <c r="Y186">
        <f t="shared" si="14"/>
        <v>1.6338600000000002E-2</v>
      </c>
    </row>
    <row r="187" spans="4:25" x14ac:dyDescent="0.25">
      <c r="D187" s="9">
        <v>0.59335833333333299</v>
      </c>
      <c r="E187" s="10">
        <v>2.8398072684582801E-3</v>
      </c>
      <c r="L187">
        <v>157</v>
      </c>
      <c r="M187">
        <v>8.1723099999999995</v>
      </c>
      <c r="N187">
        <v>179.98699999999999</v>
      </c>
      <c r="O187" s="1">
        <v>20.323799999999999</v>
      </c>
      <c r="P187" s="1">
        <v>-1.57863E-2</v>
      </c>
      <c r="Q187" s="1">
        <v>-1.4751200000000001E-2</v>
      </c>
      <c r="R187">
        <v>-1.61968</v>
      </c>
      <c r="S187">
        <v>-1.5134799999999999</v>
      </c>
      <c r="T187">
        <v>2.1240600000000001</v>
      </c>
      <c r="U187">
        <v>2.1240600000000001</v>
      </c>
      <c r="W187" s="1">
        <f t="shared" si="12"/>
        <v>1.57863E-2</v>
      </c>
      <c r="X187" s="1">
        <f t="shared" si="13"/>
        <v>1.4751200000000001E-2</v>
      </c>
      <c r="Y187">
        <f t="shared" si="14"/>
        <v>1.5268750000000001E-2</v>
      </c>
    </row>
    <row r="188" spans="4:25" x14ac:dyDescent="0.25">
      <c r="D188" s="9">
        <v>0.67230000000000001</v>
      </c>
      <c r="E188" s="10">
        <v>2.1958351135253899E-2</v>
      </c>
      <c r="L188">
        <v>158</v>
      </c>
      <c r="M188">
        <v>8.2223100000000002</v>
      </c>
      <c r="N188">
        <v>179.989</v>
      </c>
      <c r="O188" s="1">
        <v>20.366099999999999</v>
      </c>
      <c r="P188" s="1">
        <v>-1.4751200000000001E-2</v>
      </c>
      <c r="Q188" s="1">
        <v>-1.3780799999999999E-2</v>
      </c>
      <c r="R188">
        <v>-1.5134700000000001</v>
      </c>
      <c r="S188">
        <v>-1.41391</v>
      </c>
      <c r="T188">
        <v>1.9912099999999999</v>
      </c>
      <c r="U188">
        <v>1.9912099999999999</v>
      </c>
      <c r="W188" s="1">
        <f t="shared" si="12"/>
        <v>1.4751200000000001E-2</v>
      </c>
      <c r="X188" s="1">
        <f t="shared" si="13"/>
        <v>1.3780799999999999E-2</v>
      </c>
      <c r="Y188">
        <f t="shared" si="14"/>
        <v>1.4266000000000001E-2</v>
      </c>
    </row>
    <row r="189" spans="4:25" x14ac:dyDescent="0.25">
      <c r="D189" s="9">
        <v>0.72230000000000005</v>
      </c>
      <c r="E189" s="10">
        <v>2.22063064575195E-2</v>
      </c>
      <c r="L189">
        <v>159</v>
      </c>
      <c r="M189">
        <v>8.2723099999999992</v>
      </c>
      <c r="N189">
        <v>179.99</v>
      </c>
      <c r="O189" s="1">
        <v>20.4056</v>
      </c>
      <c r="P189" s="1">
        <v>-1.37807E-2</v>
      </c>
      <c r="Q189" s="1">
        <v>-1.28708E-2</v>
      </c>
      <c r="R189">
        <v>-1.4138999999999999</v>
      </c>
      <c r="S189">
        <v>-1.3205499999999999</v>
      </c>
      <c r="T189">
        <v>1.86711</v>
      </c>
      <c r="U189">
        <v>1.86711</v>
      </c>
      <c r="W189" s="1">
        <f t="shared" si="12"/>
        <v>1.37807E-2</v>
      </c>
      <c r="X189" s="1">
        <f t="shared" si="13"/>
        <v>1.28708E-2</v>
      </c>
      <c r="Y189">
        <f t="shared" si="14"/>
        <v>1.3325750000000001E-2</v>
      </c>
    </row>
    <row r="190" spans="4:25" x14ac:dyDescent="0.25">
      <c r="D190" s="9">
        <v>0.77229999999999999</v>
      </c>
      <c r="E190" s="10">
        <v>2.2463798522949201E-2</v>
      </c>
      <c r="L190">
        <v>160</v>
      </c>
      <c r="M190">
        <v>8.3223099999999999</v>
      </c>
      <c r="N190">
        <v>179.99100000000001</v>
      </c>
      <c r="O190" s="1">
        <v>20.442499999999999</v>
      </c>
      <c r="P190" s="1">
        <v>-1.28708E-2</v>
      </c>
      <c r="Q190" s="1">
        <v>-1.20173E-2</v>
      </c>
      <c r="R190">
        <v>-1.32054</v>
      </c>
      <c r="S190">
        <v>-1.23298</v>
      </c>
      <c r="T190">
        <v>1.7512000000000001</v>
      </c>
      <c r="U190">
        <v>1.7512000000000001</v>
      </c>
      <c r="W190" s="1">
        <f t="shared" si="12"/>
        <v>1.28708E-2</v>
      </c>
      <c r="X190" s="1">
        <f t="shared" si="13"/>
        <v>1.20173E-2</v>
      </c>
      <c r="Y190">
        <f t="shared" si="14"/>
        <v>1.244405E-2</v>
      </c>
    </row>
    <row r="191" spans="4:25" x14ac:dyDescent="0.25">
      <c r="D191" s="9">
        <v>0.82230000000000003</v>
      </c>
      <c r="E191" s="10">
        <v>2.2726058959960899E-2</v>
      </c>
      <c r="L191">
        <v>161</v>
      </c>
      <c r="M191">
        <v>8.3723100000000006</v>
      </c>
      <c r="N191">
        <v>179.99199999999999</v>
      </c>
      <c r="O191" s="1">
        <v>20.477</v>
      </c>
      <c r="P191" s="1">
        <v>-1.20173E-2</v>
      </c>
      <c r="Q191" s="1">
        <v>-1.12166E-2</v>
      </c>
      <c r="R191">
        <v>-1.2329699999999999</v>
      </c>
      <c r="S191">
        <v>-1.15083</v>
      </c>
      <c r="T191">
        <v>1.64297</v>
      </c>
      <c r="U191">
        <v>1.64297</v>
      </c>
      <c r="W191" s="1">
        <f t="shared" si="12"/>
        <v>1.20173E-2</v>
      </c>
      <c r="X191" s="1">
        <f t="shared" si="13"/>
        <v>1.12166E-2</v>
      </c>
      <c r="Y191">
        <f t="shared" si="14"/>
        <v>1.1616950000000001E-2</v>
      </c>
    </row>
    <row r="192" spans="4:25" x14ac:dyDescent="0.25">
      <c r="D192" s="9">
        <v>0.87229999999999996</v>
      </c>
      <c r="E192" s="10">
        <v>2.2988319396972601E-2</v>
      </c>
      <c r="L192">
        <v>162</v>
      </c>
      <c r="M192">
        <v>8.4223099999999995</v>
      </c>
      <c r="N192">
        <v>179.99299999999999</v>
      </c>
      <c r="O192" s="1">
        <v>20.5091</v>
      </c>
      <c r="P192" s="1">
        <v>-1.12166E-2</v>
      </c>
      <c r="Q192" s="1">
        <v>-1.04651E-2</v>
      </c>
      <c r="R192">
        <v>-1.15082</v>
      </c>
      <c r="S192">
        <v>-1.07372</v>
      </c>
      <c r="T192">
        <v>1.54196</v>
      </c>
      <c r="U192">
        <v>1.54196</v>
      </c>
      <c r="W192" s="1">
        <f t="shared" si="12"/>
        <v>1.12166E-2</v>
      </c>
      <c r="X192" s="1">
        <f t="shared" si="13"/>
        <v>1.04651E-2</v>
      </c>
      <c r="Y192">
        <f t="shared" si="14"/>
        <v>1.0840849999999999E-2</v>
      </c>
    </row>
    <row r="193" spans="4:25" x14ac:dyDescent="0.25">
      <c r="D193" s="9">
        <v>0.92230000000000001</v>
      </c>
      <c r="E193" s="10">
        <v>2.3250579833984399E-2</v>
      </c>
      <c r="L193">
        <v>163</v>
      </c>
      <c r="M193">
        <v>8.4723100000000002</v>
      </c>
      <c r="N193">
        <v>179.994</v>
      </c>
      <c r="O193" s="1">
        <v>20.539100000000001</v>
      </c>
      <c r="P193" s="1">
        <v>-1.04651E-2</v>
      </c>
      <c r="Q193" s="1">
        <v>-9.7595600000000005E-3</v>
      </c>
      <c r="R193">
        <v>-1.07372</v>
      </c>
      <c r="S193">
        <v>-1.0013300000000001</v>
      </c>
      <c r="T193">
        <v>1.4477100000000001</v>
      </c>
      <c r="U193">
        <v>1.4477100000000001</v>
      </c>
      <c r="W193" s="1">
        <f t="shared" si="12"/>
        <v>1.04651E-2</v>
      </c>
      <c r="X193" s="1">
        <f t="shared" si="13"/>
        <v>9.7595600000000005E-3</v>
      </c>
      <c r="Y193">
        <f t="shared" si="14"/>
        <v>1.0112329999999999E-2</v>
      </c>
    </row>
    <row r="194" spans="4:25" x14ac:dyDescent="0.25">
      <c r="D194" s="9">
        <v>0.97230000000000005</v>
      </c>
      <c r="E194" s="10">
        <v>2.3527145385742101E-2</v>
      </c>
      <c r="L194">
        <v>164</v>
      </c>
      <c r="M194">
        <v>8.5223099999999992</v>
      </c>
      <c r="N194">
        <v>179.995</v>
      </c>
      <c r="O194" s="1">
        <v>20.5671</v>
      </c>
      <c r="P194" s="1">
        <v>-9.7595100000000008E-3</v>
      </c>
      <c r="Q194" s="1">
        <v>-9.0968300000000002E-3</v>
      </c>
      <c r="R194">
        <v>-1.0013300000000001</v>
      </c>
      <c r="S194">
        <v>-0.933334</v>
      </c>
      <c r="T194">
        <v>1.35982</v>
      </c>
      <c r="U194">
        <v>1.35982</v>
      </c>
      <c r="W194" s="1">
        <f t="shared" si="12"/>
        <v>9.7595100000000008E-3</v>
      </c>
      <c r="X194" s="1">
        <f t="shared" si="13"/>
        <v>9.0968300000000002E-3</v>
      </c>
      <c r="Y194">
        <f t="shared" si="14"/>
        <v>9.4281699999999996E-3</v>
      </c>
    </row>
    <row r="195" spans="4:25" x14ac:dyDescent="0.25">
      <c r="D195" s="9">
        <v>1.0223</v>
      </c>
      <c r="E195" s="10">
        <v>2.3798942565917899E-2</v>
      </c>
      <c r="L195">
        <v>165</v>
      </c>
      <c r="M195">
        <v>8.5723199999999995</v>
      </c>
      <c r="N195">
        <v>179.995</v>
      </c>
      <c r="O195" s="1">
        <v>20.5932</v>
      </c>
      <c r="P195" s="1">
        <v>-9.0967800000000005E-3</v>
      </c>
      <c r="Q195" s="1">
        <v>-8.4740200000000005E-3</v>
      </c>
      <c r="R195">
        <v>-0.93332899999999996</v>
      </c>
      <c r="S195">
        <v>-0.86943499999999996</v>
      </c>
      <c r="T195">
        <v>1.2779</v>
      </c>
      <c r="U195">
        <v>1.2779</v>
      </c>
      <c r="W195" s="1">
        <f t="shared" si="12"/>
        <v>9.0967800000000005E-3</v>
      </c>
      <c r="X195" s="1">
        <f t="shared" si="13"/>
        <v>8.4740200000000005E-3</v>
      </c>
      <c r="Y195">
        <f t="shared" si="14"/>
        <v>8.7854000000000005E-3</v>
      </c>
    </row>
    <row r="196" spans="4:25" x14ac:dyDescent="0.25">
      <c r="D196" s="9">
        <v>1.0723</v>
      </c>
      <c r="E196" s="10">
        <v>2.4075508117675701E-2</v>
      </c>
      <c r="L196">
        <v>166</v>
      </c>
      <c r="M196">
        <v>8.6223100000000006</v>
      </c>
      <c r="N196">
        <v>179.99600000000001</v>
      </c>
      <c r="O196" s="1">
        <v>20.6175</v>
      </c>
      <c r="P196" s="1">
        <v>-8.4739700000000008E-3</v>
      </c>
      <c r="Q196" s="1">
        <v>-7.8884100000000002E-3</v>
      </c>
      <c r="R196">
        <v>-0.86943000000000004</v>
      </c>
      <c r="S196">
        <v>-0.80935100000000004</v>
      </c>
      <c r="T196">
        <v>1.2015800000000001</v>
      </c>
      <c r="U196">
        <v>1.2015800000000001</v>
      </c>
      <c r="W196" s="1">
        <f t="shared" si="12"/>
        <v>8.4739700000000008E-3</v>
      </c>
      <c r="X196" s="1">
        <f t="shared" si="13"/>
        <v>7.8884100000000002E-3</v>
      </c>
      <c r="Y196">
        <f t="shared" si="14"/>
        <v>8.1811900000000014E-3</v>
      </c>
    </row>
    <row r="197" spans="4:25" x14ac:dyDescent="0.25">
      <c r="D197" s="9">
        <v>1.1223000000000001</v>
      </c>
      <c r="E197" s="10">
        <v>2.4356842041015601E-2</v>
      </c>
      <c r="L197">
        <v>167</v>
      </c>
      <c r="M197">
        <v>8.6723199999999991</v>
      </c>
      <c r="N197">
        <v>179.99600000000001</v>
      </c>
      <c r="O197" s="1">
        <v>20.6401</v>
      </c>
      <c r="P197" s="1">
        <v>-7.8883700000000005E-3</v>
      </c>
      <c r="Q197" s="1">
        <v>-7.3374199999999999E-3</v>
      </c>
      <c r="R197">
        <v>-0.80934600000000001</v>
      </c>
      <c r="S197">
        <v>-0.75281900000000002</v>
      </c>
      <c r="T197">
        <v>1.1305400000000001</v>
      </c>
      <c r="U197">
        <v>1.1305400000000001</v>
      </c>
      <c r="W197" s="1">
        <f t="shared" si="12"/>
        <v>7.8883700000000005E-3</v>
      </c>
      <c r="X197" s="1">
        <f t="shared" si="13"/>
        <v>7.3374199999999999E-3</v>
      </c>
      <c r="Y197">
        <f t="shared" si="14"/>
        <v>7.6128949999999997E-3</v>
      </c>
    </row>
    <row r="198" spans="4:25" x14ac:dyDescent="0.25">
      <c r="D198" s="9">
        <v>1.1722999999999999</v>
      </c>
      <c r="E198" s="10">
        <v>2.46477127075195E-2</v>
      </c>
      <c r="L198">
        <v>168</v>
      </c>
      <c r="M198">
        <v>8.7223100000000002</v>
      </c>
      <c r="N198">
        <v>179.99700000000001</v>
      </c>
      <c r="O198" s="1">
        <v>20.661100000000001</v>
      </c>
      <c r="P198" s="1">
        <v>-7.3373800000000001E-3</v>
      </c>
      <c r="Q198" s="1">
        <v>-6.8186399999999999E-3</v>
      </c>
      <c r="R198">
        <v>-0.75281500000000001</v>
      </c>
      <c r="S198">
        <v>-0.69959199999999999</v>
      </c>
      <c r="T198">
        <v>1.06446</v>
      </c>
      <c r="U198">
        <v>1.06446</v>
      </c>
      <c r="W198" s="1">
        <f t="shared" si="12"/>
        <v>7.3373800000000001E-3</v>
      </c>
      <c r="X198" s="1">
        <f t="shared" si="13"/>
        <v>6.8186399999999999E-3</v>
      </c>
      <c r="Y198">
        <f t="shared" si="14"/>
        <v>7.07801E-3</v>
      </c>
    </row>
    <row r="199" spans="4:25" x14ac:dyDescent="0.25">
      <c r="D199" s="9">
        <v>1.2222999999999999</v>
      </c>
      <c r="E199" s="10">
        <v>2.4933815002441299E-2</v>
      </c>
      <c r="L199">
        <v>169</v>
      </c>
      <c r="M199">
        <v>8.7723200000000006</v>
      </c>
      <c r="N199">
        <v>179.99700000000001</v>
      </c>
      <c r="O199" s="1">
        <v>20.680700000000002</v>
      </c>
      <c r="P199" s="1">
        <v>-6.8186000000000002E-3</v>
      </c>
      <c r="Q199" s="1">
        <v>-6.3297800000000001E-3</v>
      </c>
      <c r="R199">
        <v>-0.69958799999999999</v>
      </c>
      <c r="S199">
        <v>-0.64943499999999998</v>
      </c>
      <c r="T199">
        <v>1.00305</v>
      </c>
      <c r="U199">
        <v>1.00305</v>
      </c>
      <c r="W199" s="1">
        <f t="shared" si="12"/>
        <v>6.8186000000000002E-3</v>
      </c>
      <c r="X199" s="1">
        <f t="shared" si="13"/>
        <v>6.3297800000000001E-3</v>
      </c>
      <c r="Y199">
        <f t="shared" si="14"/>
        <v>6.5741900000000006E-3</v>
      </c>
    </row>
    <row r="200" spans="4:25" x14ac:dyDescent="0.25">
      <c r="D200" s="9">
        <v>1.2723</v>
      </c>
      <c r="E200" s="10">
        <v>2.5229454040527202E-2</v>
      </c>
      <c r="L200">
        <v>170</v>
      </c>
      <c r="M200">
        <v>8.8223199999999995</v>
      </c>
      <c r="N200">
        <v>179.99799999999999</v>
      </c>
      <c r="O200" s="1">
        <v>20.698799999999999</v>
      </c>
      <c r="P200" s="1">
        <v>-6.3297400000000004E-3</v>
      </c>
      <c r="Q200" s="1">
        <v>-5.8687100000000001E-3</v>
      </c>
      <c r="R200">
        <v>-0.64943099999999998</v>
      </c>
      <c r="S200">
        <v>-0.60212900000000003</v>
      </c>
      <c r="T200">
        <v>0.94604500000000002</v>
      </c>
      <c r="U200">
        <v>0.94604500000000002</v>
      </c>
      <c r="W200" s="1">
        <f t="shared" si="12"/>
        <v>6.3297400000000004E-3</v>
      </c>
      <c r="X200" s="1">
        <f t="shared" si="13"/>
        <v>5.8687100000000001E-3</v>
      </c>
      <c r="Y200">
        <f t="shared" si="14"/>
        <v>6.0992249999999998E-3</v>
      </c>
    </row>
    <row r="201" spans="4:25" x14ac:dyDescent="0.25">
      <c r="D201" s="9">
        <v>1.3223</v>
      </c>
      <c r="E201" s="10">
        <v>2.5534629821777202E-2</v>
      </c>
      <c r="L201">
        <v>171</v>
      </c>
      <c r="M201">
        <v>8.8723200000000002</v>
      </c>
      <c r="N201">
        <v>179.99799999999999</v>
      </c>
      <c r="O201" s="1">
        <v>20.715699999999998</v>
      </c>
      <c r="P201" s="1">
        <v>-5.8686700000000003E-3</v>
      </c>
      <c r="Q201" s="1">
        <v>-5.4333899999999997E-3</v>
      </c>
      <c r="R201">
        <v>-0.60212500000000002</v>
      </c>
      <c r="S201">
        <v>-0.55746600000000002</v>
      </c>
      <c r="T201">
        <v>0.89319199999999999</v>
      </c>
      <c r="U201">
        <v>0.89319199999999999</v>
      </c>
      <c r="W201" s="1">
        <f t="shared" si="12"/>
        <v>5.8686700000000003E-3</v>
      </c>
      <c r="X201" s="1">
        <f t="shared" si="13"/>
        <v>5.4333899999999997E-3</v>
      </c>
      <c r="Y201">
        <f t="shared" si="14"/>
        <v>5.6510299999999996E-3</v>
      </c>
    </row>
    <row r="202" spans="4:25" x14ac:dyDescent="0.25">
      <c r="D202" s="9">
        <v>1.3723000000000001</v>
      </c>
      <c r="E202" s="10">
        <v>2.5839805603027202E-2</v>
      </c>
      <c r="L202">
        <v>172</v>
      </c>
      <c r="M202">
        <v>8.9223199999999991</v>
      </c>
      <c r="N202">
        <v>179.99799999999999</v>
      </c>
      <c r="O202" s="1">
        <v>20.731200000000001</v>
      </c>
      <c r="P202" s="1">
        <v>-5.43335E-3</v>
      </c>
      <c r="Q202" s="1">
        <v>-5.02192E-3</v>
      </c>
      <c r="R202">
        <v>-0.55746200000000001</v>
      </c>
      <c r="S202">
        <v>-0.51524899999999996</v>
      </c>
      <c r="T202">
        <v>0.84426000000000001</v>
      </c>
      <c r="U202">
        <v>0.84426000000000001</v>
      </c>
      <c r="W202" s="1">
        <f t="shared" si="12"/>
        <v>5.43335E-3</v>
      </c>
      <c r="X202" s="1">
        <f t="shared" si="13"/>
        <v>5.02192E-3</v>
      </c>
      <c r="Y202">
        <f t="shared" si="14"/>
        <v>5.2276349999999996E-3</v>
      </c>
    </row>
    <row r="203" spans="4:25" x14ac:dyDescent="0.25">
      <c r="D203" s="9">
        <v>1.4222999999999999</v>
      </c>
      <c r="E203" s="10">
        <v>2.6154518127441399E-2</v>
      </c>
      <c r="L203">
        <v>173</v>
      </c>
      <c r="M203">
        <v>8.9723199999999999</v>
      </c>
      <c r="N203">
        <v>179.99799999999999</v>
      </c>
      <c r="O203" s="1">
        <v>20.7456</v>
      </c>
      <c r="P203" s="1">
        <v>-5.0218900000000002E-3</v>
      </c>
      <c r="Q203" s="1">
        <v>-4.6325000000000003E-3</v>
      </c>
      <c r="R203">
        <v>-0.51524599999999998</v>
      </c>
      <c r="S203">
        <v>-0.47529399999999999</v>
      </c>
      <c r="T203">
        <v>0.79903299999999999</v>
      </c>
      <c r="U203">
        <v>0.79903299999999999</v>
      </c>
      <c r="W203" s="1">
        <f t="shared" si="12"/>
        <v>5.0218900000000002E-3</v>
      </c>
      <c r="X203" s="1">
        <f t="shared" si="13"/>
        <v>4.6325000000000003E-3</v>
      </c>
      <c r="Y203">
        <f t="shared" si="14"/>
        <v>4.8271950000000003E-3</v>
      </c>
    </row>
    <row r="204" spans="4:25" x14ac:dyDescent="0.25">
      <c r="D204" s="9">
        <v>1.4722999999999999</v>
      </c>
      <c r="E204" s="10">
        <v>2.6473999023437399E-2</v>
      </c>
      <c r="L204">
        <v>174</v>
      </c>
      <c r="M204">
        <v>9.0223200000000006</v>
      </c>
      <c r="N204">
        <v>179.99799999999999</v>
      </c>
      <c r="O204" s="1">
        <v>20.758900000000001</v>
      </c>
      <c r="P204" s="1">
        <v>-4.6324599999999997E-3</v>
      </c>
      <c r="Q204" s="1">
        <v>-4.2633999999999997E-3</v>
      </c>
      <c r="R204">
        <v>-0.47529100000000002</v>
      </c>
      <c r="S204">
        <v>-0.43742500000000001</v>
      </c>
      <c r="T204">
        <v>0.75731300000000001</v>
      </c>
      <c r="U204">
        <v>0.75731300000000001</v>
      </c>
      <c r="W204" s="1">
        <f t="shared" si="12"/>
        <v>4.6324599999999997E-3</v>
      </c>
      <c r="X204" s="1">
        <f t="shared" si="13"/>
        <v>4.2633999999999997E-3</v>
      </c>
      <c r="Y204">
        <f t="shared" si="14"/>
        <v>4.4479299999999992E-3</v>
      </c>
    </row>
    <row r="205" spans="4:25" x14ac:dyDescent="0.25">
      <c r="D205" s="9">
        <v>1.5223</v>
      </c>
      <c r="E205" s="10">
        <v>2.6793479919433399E-2</v>
      </c>
      <c r="L205">
        <v>175</v>
      </c>
      <c r="M205">
        <v>9.0723199999999995</v>
      </c>
      <c r="N205">
        <v>179.999</v>
      </c>
      <c r="O205" s="1">
        <v>20.771100000000001</v>
      </c>
      <c r="P205" s="1">
        <v>-4.2633699999999998E-3</v>
      </c>
      <c r="Q205" s="1">
        <v>-3.9130199999999997E-3</v>
      </c>
      <c r="R205">
        <v>-0.43742199999999998</v>
      </c>
      <c r="S205">
        <v>-0.401476</v>
      </c>
      <c r="T205">
        <v>0.71891700000000003</v>
      </c>
      <c r="U205">
        <v>0.71891700000000003</v>
      </c>
      <c r="W205" s="1">
        <f t="shared" si="12"/>
        <v>4.2633699999999998E-3</v>
      </c>
      <c r="X205" s="1">
        <f t="shared" si="13"/>
        <v>3.9130199999999997E-3</v>
      </c>
      <c r="Y205">
        <f t="shared" si="14"/>
        <v>4.0881949999999993E-3</v>
      </c>
    </row>
    <row r="206" spans="4:25" x14ac:dyDescent="0.25">
      <c r="D206" s="9">
        <v>1.5723</v>
      </c>
      <c r="E206" s="10">
        <v>2.7122497558593601E-2</v>
      </c>
      <c r="L206">
        <v>176</v>
      </c>
      <c r="M206">
        <v>9.1223200000000002</v>
      </c>
      <c r="N206">
        <v>179.999</v>
      </c>
      <c r="O206" s="1">
        <v>20.782399999999999</v>
      </c>
      <c r="P206" s="1">
        <v>-3.9129899999999999E-3</v>
      </c>
      <c r="Q206" s="1">
        <v>-3.5798100000000001E-3</v>
      </c>
      <c r="R206">
        <v>-0.40147300000000002</v>
      </c>
      <c r="S206">
        <v>-0.36728899999999998</v>
      </c>
      <c r="T206">
        <v>0.68367699999999998</v>
      </c>
      <c r="U206">
        <v>0.68367699999999998</v>
      </c>
      <c r="W206" s="1">
        <f t="shared" si="12"/>
        <v>3.9129899999999999E-3</v>
      </c>
      <c r="X206" s="1">
        <f t="shared" si="13"/>
        <v>3.5798100000000001E-3</v>
      </c>
      <c r="Y206">
        <f t="shared" si="14"/>
        <v>3.7464E-3</v>
      </c>
    </row>
    <row r="207" spans="4:25" x14ac:dyDescent="0.25">
      <c r="D207" s="9">
        <v>1.6223000000000001</v>
      </c>
      <c r="E207" s="10">
        <v>2.7451515197753799E-2</v>
      </c>
      <c r="L207">
        <v>177</v>
      </c>
      <c r="M207">
        <v>9.1723199999999991</v>
      </c>
      <c r="N207">
        <v>179.999</v>
      </c>
      <c r="O207" s="1">
        <v>20.7926</v>
      </c>
      <c r="P207" s="1">
        <v>-3.5797799999999999E-3</v>
      </c>
      <c r="Q207" s="1">
        <v>-3.26232E-3</v>
      </c>
      <c r="R207">
        <v>-0.367286</v>
      </c>
      <c r="S207">
        <v>-0.33471400000000001</v>
      </c>
      <c r="T207">
        <v>0.65143700000000004</v>
      </c>
      <c r="U207">
        <v>0.65143700000000004</v>
      </c>
      <c r="W207" s="1">
        <f t="shared" si="12"/>
        <v>3.5797799999999999E-3</v>
      </c>
      <c r="X207" s="1">
        <f t="shared" si="13"/>
        <v>3.26232E-3</v>
      </c>
      <c r="Y207">
        <f t="shared" si="14"/>
        <v>3.4210500000000001E-3</v>
      </c>
    </row>
    <row r="208" spans="4:25" x14ac:dyDescent="0.25">
      <c r="D208" s="9">
        <v>1.6722999999999999</v>
      </c>
      <c r="E208" s="10">
        <v>2.7790069580078101E-2</v>
      </c>
      <c r="L208">
        <v>178</v>
      </c>
      <c r="M208">
        <v>9.2223199999999999</v>
      </c>
      <c r="N208">
        <v>179.999</v>
      </c>
      <c r="O208" s="1">
        <v>20.802</v>
      </c>
      <c r="P208" s="1">
        <v>-3.2622900000000002E-3</v>
      </c>
      <c r="Q208" s="1">
        <v>-2.9591399999999999E-3</v>
      </c>
      <c r="R208">
        <v>-0.33471099999999998</v>
      </c>
      <c r="S208">
        <v>-0.30360799999999999</v>
      </c>
      <c r="T208">
        <v>0.62205699999999997</v>
      </c>
      <c r="U208">
        <v>0.62205699999999997</v>
      </c>
      <c r="W208" s="1">
        <f t="shared" si="12"/>
        <v>3.2622900000000002E-3</v>
      </c>
      <c r="X208" s="1">
        <f t="shared" si="13"/>
        <v>2.9591399999999999E-3</v>
      </c>
      <c r="Y208">
        <f t="shared" si="14"/>
        <v>3.110715E-3</v>
      </c>
    </row>
    <row r="209" spans="4:25" x14ac:dyDescent="0.25">
      <c r="D209" s="9">
        <v>1.7222999999999999</v>
      </c>
      <c r="E209" s="10">
        <v>2.8128623962402202E-2</v>
      </c>
      <c r="L209">
        <v>179</v>
      </c>
      <c r="M209">
        <v>9.2723200000000006</v>
      </c>
      <c r="N209">
        <v>179.999</v>
      </c>
      <c r="O209" s="1">
        <v>20.810500000000001</v>
      </c>
      <c r="P209" s="1">
        <v>-2.95912E-3</v>
      </c>
      <c r="Q209" s="1">
        <v>-2.6689600000000002E-3</v>
      </c>
      <c r="R209">
        <v>-0.30360500000000001</v>
      </c>
      <c r="S209">
        <v>-0.273835</v>
      </c>
      <c r="T209">
        <v>0.59540700000000002</v>
      </c>
      <c r="U209">
        <v>0.59540700000000002</v>
      </c>
      <c r="W209" s="1">
        <f t="shared" si="12"/>
        <v>2.95912E-3</v>
      </c>
      <c r="X209" s="1">
        <f t="shared" si="13"/>
        <v>2.6689600000000002E-3</v>
      </c>
      <c r="Y209">
        <f t="shared" si="14"/>
        <v>2.8140400000000003E-3</v>
      </c>
    </row>
    <row r="210" spans="4:25" x14ac:dyDescent="0.25">
      <c r="D210" s="9">
        <v>1.7723</v>
      </c>
      <c r="E210" s="10">
        <v>2.84767150878905E-2</v>
      </c>
      <c r="L210">
        <v>180</v>
      </c>
      <c r="M210">
        <v>9.3223199999999995</v>
      </c>
      <c r="N210">
        <v>179.999</v>
      </c>
      <c r="O210" s="1">
        <v>20.818100000000001</v>
      </c>
      <c r="P210" s="1">
        <v>-2.6689299999999999E-3</v>
      </c>
      <c r="Q210" s="1">
        <v>-2.3904899999999999E-3</v>
      </c>
      <c r="R210">
        <v>-0.27383200000000002</v>
      </c>
      <c r="S210">
        <v>-0.24526400000000001</v>
      </c>
      <c r="T210">
        <v>0.57137099999999996</v>
      </c>
      <c r="U210">
        <v>0.57137099999999996</v>
      </c>
      <c r="W210" s="1">
        <f t="shared" si="12"/>
        <v>2.6689299999999999E-3</v>
      </c>
      <c r="X210" s="1">
        <f t="shared" si="13"/>
        <v>2.3904899999999999E-3</v>
      </c>
      <c r="Y210">
        <f t="shared" si="14"/>
        <v>2.5297100000000001E-3</v>
      </c>
    </row>
    <row r="211" spans="4:25" x14ac:dyDescent="0.25">
      <c r="D211" s="9">
        <v>1.8223</v>
      </c>
      <c r="E211" s="10">
        <v>2.8824806213378702E-2</v>
      </c>
      <c r="L211">
        <v>181</v>
      </c>
      <c r="M211">
        <v>9.3723200000000002</v>
      </c>
      <c r="N211">
        <v>179.999</v>
      </c>
      <c r="O211" s="1">
        <v>20.824999999999999</v>
      </c>
      <c r="P211" s="1">
        <v>-2.3904600000000001E-3</v>
      </c>
      <c r="Q211" s="1">
        <v>-2.1224999999999998E-3</v>
      </c>
      <c r="R211">
        <v>-0.24526100000000001</v>
      </c>
      <c r="S211">
        <v>-0.21776899999999999</v>
      </c>
      <c r="T211">
        <v>0.54984200000000005</v>
      </c>
      <c r="U211">
        <v>0.54984200000000005</v>
      </c>
      <c r="W211" s="1">
        <f t="shared" si="12"/>
        <v>2.3904600000000001E-3</v>
      </c>
      <c r="X211" s="1">
        <f t="shared" si="13"/>
        <v>2.1224999999999998E-3</v>
      </c>
      <c r="Y211">
        <f t="shared" si="14"/>
        <v>2.2564799999999999E-3</v>
      </c>
    </row>
    <row r="212" spans="4:25" x14ac:dyDescent="0.25">
      <c r="D212" s="9">
        <v>1.8723000000000001</v>
      </c>
      <c r="E212" s="10">
        <v>2.9182434082031101E-2</v>
      </c>
      <c r="L212">
        <v>182</v>
      </c>
      <c r="M212">
        <v>9.4223199999999991</v>
      </c>
      <c r="N212">
        <v>179.999</v>
      </c>
      <c r="O212" s="1">
        <v>20.831</v>
      </c>
      <c r="P212" s="1">
        <v>-2.1224799999999999E-3</v>
      </c>
      <c r="Q212" s="1">
        <v>-1.8638400000000001E-3</v>
      </c>
      <c r="R212">
        <v>-0.21776599999999999</v>
      </c>
      <c r="S212">
        <v>-0.19123000000000001</v>
      </c>
      <c r="T212">
        <v>0.53072699999999995</v>
      </c>
      <c r="U212">
        <v>0.53072699999999995</v>
      </c>
      <c r="W212" s="1">
        <f t="shared" si="12"/>
        <v>2.1224799999999999E-3</v>
      </c>
      <c r="X212" s="1">
        <f t="shared" si="13"/>
        <v>1.8638400000000001E-3</v>
      </c>
      <c r="Y212">
        <f t="shared" si="14"/>
        <v>1.9931599999999999E-3</v>
      </c>
    </row>
    <row r="213" spans="4:25" x14ac:dyDescent="0.25">
      <c r="D213" s="9">
        <v>1.9222999999999999</v>
      </c>
      <c r="E213" s="10">
        <v>2.9540061950683299E-2</v>
      </c>
      <c r="L213">
        <v>183</v>
      </c>
      <c r="M213">
        <v>9.4723199999999999</v>
      </c>
      <c r="N213">
        <v>179.999</v>
      </c>
      <c r="O213" s="1">
        <v>20.836400000000001</v>
      </c>
      <c r="P213" s="1">
        <v>-1.86382E-3</v>
      </c>
      <c r="Q213" s="1">
        <v>-1.6133600000000001E-3</v>
      </c>
      <c r="R213">
        <v>-0.19122700000000001</v>
      </c>
      <c r="S213">
        <v>-0.16553000000000001</v>
      </c>
      <c r="T213">
        <v>0.51394200000000001</v>
      </c>
      <c r="U213">
        <v>0.51394200000000001</v>
      </c>
      <c r="W213" s="1">
        <f t="shared" si="12"/>
        <v>1.86382E-3</v>
      </c>
      <c r="X213" s="1">
        <f t="shared" si="13"/>
        <v>1.6133600000000001E-3</v>
      </c>
      <c r="Y213">
        <f t="shared" si="14"/>
        <v>1.7385899999999999E-3</v>
      </c>
    </row>
    <row r="214" spans="4:25" x14ac:dyDescent="0.25">
      <c r="D214" s="9">
        <v>1.9722999999999999</v>
      </c>
      <c r="E214" s="10">
        <v>2.9907226562499799E-2</v>
      </c>
      <c r="L214">
        <v>184</v>
      </c>
      <c r="M214">
        <v>9.5223200000000006</v>
      </c>
      <c r="N214">
        <v>179.999</v>
      </c>
      <c r="O214" s="1">
        <v>20.841000000000001</v>
      </c>
      <c r="P214" s="1">
        <v>-1.6133300000000001E-3</v>
      </c>
      <c r="Q214" s="1">
        <v>-1.36995E-3</v>
      </c>
      <c r="R214">
        <v>-0.16552800000000001</v>
      </c>
      <c r="S214">
        <v>-0.14055699999999999</v>
      </c>
      <c r="T214">
        <v>0.49941200000000002</v>
      </c>
      <c r="U214">
        <v>0.49941200000000002</v>
      </c>
      <c r="W214" s="1">
        <f t="shared" si="12"/>
        <v>1.6133300000000001E-3</v>
      </c>
      <c r="X214" s="1">
        <f t="shared" si="13"/>
        <v>1.36995E-3</v>
      </c>
      <c r="Y214">
        <f t="shared" si="14"/>
        <v>1.49164E-3</v>
      </c>
    </row>
    <row r="215" spans="4:25" x14ac:dyDescent="0.25">
      <c r="D215" s="9">
        <v>2.0223</v>
      </c>
      <c r="E215" s="10">
        <v>3.0274391174316101E-2</v>
      </c>
      <c r="L215">
        <v>185</v>
      </c>
      <c r="M215">
        <v>9.5723199999999995</v>
      </c>
      <c r="N215">
        <v>179.999</v>
      </c>
      <c r="O215" s="1">
        <v>20.844899999999999</v>
      </c>
      <c r="P215" s="1">
        <v>-1.3699300000000001E-3</v>
      </c>
      <c r="Q215" s="1">
        <v>-1.1325599999999999E-3</v>
      </c>
      <c r="R215">
        <v>-0.14055500000000001</v>
      </c>
      <c r="S215">
        <v>-0.116201</v>
      </c>
      <c r="T215">
        <v>0.48707499999999998</v>
      </c>
      <c r="U215">
        <v>0.48707499999999998</v>
      </c>
      <c r="W215" s="1">
        <f t="shared" si="12"/>
        <v>1.3699300000000001E-3</v>
      </c>
      <c r="X215" s="1">
        <f t="shared" si="13"/>
        <v>1.1325599999999999E-3</v>
      </c>
      <c r="Y215">
        <f t="shared" si="14"/>
        <v>1.251245E-3</v>
      </c>
    </row>
    <row r="216" spans="4:25" x14ac:dyDescent="0.25">
      <c r="D216" s="9">
        <v>2.0722999999999998</v>
      </c>
      <c r="E216" s="10">
        <v>3.0646324157714702E-2</v>
      </c>
      <c r="L216">
        <v>186</v>
      </c>
      <c r="M216">
        <v>9.6223200000000002</v>
      </c>
      <c r="N216">
        <v>179.999</v>
      </c>
      <c r="O216" s="1">
        <v>20.848199999999999</v>
      </c>
      <c r="P216" s="1">
        <v>-1.13254E-3</v>
      </c>
      <c r="Q216" s="1">
        <v>-9.0014499999999998E-4</v>
      </c>
      <c r="R216">
        <v>-0.116199</v>
      </c>
      <c r="S216" s="1">
        <v>-9.2354900000000004E-2</v>
      </c>
      <c r="T216">
        <v>0.47687499999999999</v>
      </c>
      <c r="U216">
        <v>0.47687499999999999</v>
      </c>
      <c r="W216" s="1">
        <f t="shared" si="12"/>
        <v>1.13254E-3</v>
      </c>
      <c r="X216" s="1">
        <f t="shared" si="13"/>
        <v>9.0014499999999998E-4</v>
      </c>
      <c r="Y216">
        <f t="shared" si="14"/>
        <v>1.0163425000000001E-3</v>
      </c>
    </row>
    <row r="217" spans="4:25" x14ac:dyDescent="0.25">
      <c r="D217" s="9">
        <v>2.1223000000000001</v>
      </c>
      <c r="E217" s="10">
        <v>3.1032562255859399E-2</v>
      </c>
      <c r="L217">
        <v>187</v>
      </c>
      <c r="M217">
        <v>9.6723199999999991</v>
      </c>
      <c r="N217">
        <v>179.999</v>
      </c>
      <c r="O217" s="1">
        <v>20.8508</v>
      </c>
      <c r="P217" s="1">
        <v>-9.0012200000000005E-4</v>
      </c>
      <c r="Q217" s="1">
        <v>-6.7167699999999997E-4</v>
      </c>
      <c r="R217" s="1">
        <v>-9.2352500000000004E-2</v>
      </c>
      <c r="S217" s="1">
        <v>-6.8914100000000006E-2</v>
      </c>
      <c r="T217">
        <v>0.46876800000000002</v>
      </c>
      <c r="U217">
        <v>0.46876800000000002</v>
      </c>
      <c r="W217" s="1">
        <f t="shared" si="12"/>
        <v>9.0012200000000005E-4</v>
      </c>
      <c r="X217" s="1">
        <f t="shared" si="13"/>
        <v>6.7167699999999997E-4</v>
      </c>
      <c r="Y217">
        <f t="shared" si="14"/>
        <v>7.8589950000000001E-4</v>
      </c>
    </row>
    <row r="218" spans="4:25" x14ac:dyDescent="0.25">
      <c r="D218" s="9">
        <v>2.1722999999999999</v>
      </c>
      <c r="E218" s="10">
        <v>3.1414031982421597E-2</v>
      </c>
      <c r="L218">
        <v>188</v>
      </c>
      <c r="M218">
        <v>9.7223199999999999</v>
      </c>
      <c r="N218">
        <v>179.999</v>
      </c>
      <c r="O218" s="1">
        <v>20.852699999999999</v>
      </c>
      <c r="P218" s="1">
        <v>-6.7165400000000004E-4</v>
      </c>
      <c r="Q218" s="1">
        <v>-4.4615699999999998E-4</v>
      </c>
      <c r="R218" s="1">
        <v>-6.8911700000000006E-2</v>
      </c>
      <c r="S218" s="1">
        <v>-4.5775799999999998E-2</v>
      </c>
      <c r="T218">
        <v>0.46271899999999999</v>
      </c>
      <c r="U218">
        <v>0.46271899999999999</v>
      </c>
      <c r="W218" s="1">
        <f t="shared" si="12"/>
        <v>6.7165400000000004E-4</v>
      </c>
      <c r="X218" s="1">
        <f t="shared" si="13"/>
        <v>4.4615699999999998E-4</v>
      </c>
      <c r="Y218">
        <f t="shared" si="14"/>
        <v>5.5890550000000001E-4</v>
      </c>
    </row>
    <row r="219" spans="4:25" x14ac:dyDescent="0.25">
      <c r="D219" s="9">
        <v>2.2223000000000002</v>
      </c>
      <c r="E219" s="10">
        <v>3.1805038452148202E-2</v>
      </c>
      <c r="L219">
        <v>189</v>
      </c>
      <c r="M219">
        <v>9.7723200000000006</v>
      </c>
      <c r="N219">
        <v>179.999</v>
      </c>
      <c r="O219" s="1">
        <v>20.853999999999999</v>
      </c>
      <c r="P219" s="1">
        <v>-4.4613500000000001E-4</v>
      </c>
      <c r="Q219" s="1">
        <v>-2.2259600000000001E-4</v>
      </c>
      <c r="R219" s="1">
        <v>-4.5773399999999999E-2</v>
      </c>
      <c r="S219" s="1">
        <v>-2.2838299999999999E-2</v>
      </c>
      <c r="T219">
        <v>0.45870100000000003</v>
      </c>
      <c r="U219">
        <v>0.45870100000000003</v>
      </c>
      <c r="W219" s="1">
        <f t="shared" si="12"/>
        <v>4.4613500000000001E-4</v>
      </c>
      <c r="X219" s="1">
        <f t="shared" si="13"/>
        <v>2.2259600000000001E-4</v>
      </c>
      <c r="Y219">
        <f t="shared" si="14"/>
        <v>3.343655E-4</v>
      </c>
    </row>
    <row r="220" spans="4:25" x14ac:dyDescent="0.25">
      <c r="D220" s="9">
        <v>2.2723</v>
      </c>
      <c r="E220" s="10">
        <v>3.2196044921874799E-2</v>
      </c>
      <c r="L220">
        <v>190</v>
      </c>
      <c r="M220">
        <v>9.8223199999999995</v>
      </c>
      <c r="N220">
        <v>179.999</v>
      </c>
      <c r="O220" s="1">
        <v>20.854600000000001</v>
      </c>
      <c r="P220" s="1">
        <v>-2.22573E-4</v>
      </c>
      <c r="Q220" s="1">
        <v>-1.1354100000000001E-8</v>
      </c>
      <c r="R220" s="1">
        <v>-2.2835999999999999E-2</v>
      </c>
      <c r="S220" s="1">
        <v>-1.16493E-6</v>
      </c>
      <c r="T220">
        <v>0.45669700000000002</v>
      </c>
      <c r="U220">
        <v>0.45669700000000002</v>
      </c>
      <c r="W220" s="1">
        <f t="shared" si="12"/>
        <v>2.22573E-4</v>
      </c>
      <c r="X220" s="1">
        <f t="shared" si="13"/>
        <v>1.1354100000000001E-8</v>
      </c>
      <c r="Y220">
        <f t="shared" si="14"/>
        <v>1.1129217705E-4</v>
      </c>
    </row>
    <row r="221" spans="4:25" x14ac:dyDescent="0.25">
      <c r="D221" s="9">
        <v>2.3222999999999998</v>
      </c>
      <c r="E221" s="10">
        <v>3.2601356506347497E-2</v>
      </c>
      <c r="O221" s="1"/>
      <c r="P221" s="1"/>
      <c r="Q221" s="1"/>
    </row>
    <row r="222" spans="4:25" x14ac:dyDescent="0.25">
      <c r="D222" s="9">
        <v>2.3723000000000001</v>
      </c>
      <c r="E222" s="10">
        <v>3.3006668090820097E-2</v>
      </c>
      <c r="O222" s="1"/>
      <c r="P222" s="1"/>
      <c r="Q222" s="1"/>
    </row>
    <row r="223" spans="4:25" x14ac:dyDescent="0.25">
      <c r="D223" s="9">
        <v>2.4222999999999999</v>
      </c>
      <c r="E223" s="10">
        <v>3.3416748046874702E-2</v>
      </c>
      <c r="O223" s="1"/>
      <c r="P223" s="1"/>
      <c r="Q223" s="1"/>
    </row>
    <row r="224" spans="4:25" x14ac:dyDescent="0.25">
      <c r="D224" s="9">
        <v>2.4723000000000002</v>
      </c>
      <c r="E224" s="10">
        <v>3.3836364746093403E-2</v>
      </c>
      <c r="L224" t="s">
        <v>58</v>
      </c>
      <c r="M224" t="s">
        <v>114</v>
      </c>
      <c r="N224" t="s">
        <v>115</v>
      </c>
      <c r="O224" s="1" t="s">
        <v>60</v>
      </c>
      <c r="P224" s="1"/>
      <c r="Q224" s="1"/>
    </row>
    <row r="225" spans="4:19" x14ac:dyDescent="0.25">
      <c r="D225" s="9">
        <v>2.5223</v>
      </c>
      <c r="E225" s="10">
        <v>3.4255981445312403E-2</v>
      </c>
      <c r="L225" t="s">
        <v>51</v>
      </c>
      <c r="M225" t="s">
        <v>52</v>
      </c>
      <c r="O225" s="1"/>
      <c r="P225" s="1"/>
      <c r="Q225" s="1"/>
    </row>
    <row r="226" spans="4:19" x14ac:dyDescent="0.25">
      <c r="D226" s="9">
        <v>2.5722999999999998</v>
      </c>
      <c r="E226" s="10">
        <v>3.4685134887695201E-2</v>
      </c>
      <c r="O226" s="1"/>
      <c r="P226" s="1"/>
      <c r="Q226" s="1"/>
    </row>
    <row r="227" spans="4:19" x14ac:dyDescent="0.25">
      <c r="D227" s="9">
        <v>2.6223000000000001</v>
      </c>
      <c r="E227" s="10">
        <v>3.5119056701659997E-2</v>
      </c>
      <c r="O227" s="1"/>
      <c r="P227" s="1"/>
      <c r="Q227" s="1"/>
    </row>
    <row r="228" spans="4:19" x14ac:dyDescent="0.25">
      <c r="D228" s="9">
        <v>2.6722999999999999</v>
      </c>
      <c r="E228" s="10">
        <v>3.5557746887206997E-2</v>
      </c>
      <c r="O228" s="1"/>
      <c r="P228" s="1"/>
      <c r="Q228" s="1"/>
    </row>
    <row r="229" spans="4:19" x14ac:dyDescent="0.25">
      <c r="D229" s="9">
        <v>2.7223000000000002</v>
      </c>
      <c r="E229" s="10">
        <v>3.6005973815918003E-2</v>
      </c>
      <c r="L229">
        <v>1</v>
      </c>
      <c r="M229">
        <v>0</v>
      </c>
      <c r="N229">
        <v>0</v>
      </c>
      <c r="O229" s="1">
        <v>0</v>
      </c>
      <c r="P229" s="1">
        <v>-3.2193299999999998E-3</v>
      </c>
      <c r="Q229" s="1"/>
      <c r="S229" s="1">
        <f>-P229</f>
        <v>3.2193299999999998E-3</v>
      </c>
    </row>
    <row r="230" spans="4:19" x14ac:dyDescent="0.25">
      <c r="D230" s="9">
        <v>2.7723</v>
      </c>
      <c r="E230" s="10">
        <v>3.6454200744628802E-2</v>
      </c>
      <c r="L230">
        <v>2</v>
      </c>
      <c r="M230">
        <v>0.10788300000000001</v>
      </c>
      <c r="N230">
        <v>0.107903</v>
      </c>
      <c r="O230" s="1">
        <v>-1.8603199999999998E-5</v>
      </c>
      <c r="P230" s="1">
        <v>-3.1498400000000001E-3</v>
      </c>
      <c r="Q230" s="1"/>
      <c r="S230" s="1">
        <f t="shared" ref="S230:S293" si="15">-P230</f>
        <v>3.1498400000000001E-3</v>
      </c>
    </row>
    <row r="231" spans="4:19" x14ac:dyDescent="0.25">
      <c r="D231" s="9">
        <v>2.8222999999999998</v>
      </c>
      <c r="E231" s="10">
        <v>3.6916732788085597E-2</v>
      </c>
      <c r="L231">
        <v>3</v>
      </c>
      <c r="M231">
        <v>0.21576699999999999</v>
      </c>
      <c r="N231">
        <v>0.215806</v>
      </c>
      <c r="O231" s="1">
        <v>-7.3873600000000004E-5</v>
      </c>
      <c r="P231" s="1">
        <v>-3.08041E-3</v>
      </c>
      <c r="Q231" s="1"/>
      <c r="S231" s="1">
        <f t="shared" si="15"/>
        <v>3.08041E-3</v>
      </c>
    </row>
    <row r="232" spans="4:19" x14ac:dyDescent="0.25">
      <c r="D232" s="9">
        <v>2.8723000000000001</v>
      </c>
      <c r="E232" s="10">
        <v>3.7384033203124799E-2</v>
      </c>
      <c r="L232">
        <v>4</v>
      </c>
      <c r="M232">
        <v>0.32364999999999999</v>
      </c>
      <c r="N232">
        <v>0.32370900000000002</v>
      </c>
      <c r="O232" s="1">
        <v>-1.6500299999999999E-4</v>
      </c>
      <c r="P232" s="1">
        <v>-3.0110499999999999E-3</v>
      </c>
      <c r="Q232" s="1"/>
      <c r="S232" s="1">
        <f t="shared" si="15"/>
        <v>3.0110499999999999E-3</v>
      </c>
    </row>
    <row r="233" spans="4:19" x14ac:dyDescent="0.25">
      <c r="D233" s="9">
        <v>2.9222999999999999</v>
      </c>
      <c r="E233" s="10">
        <v>3.7860870361328E-2</v>
      </c>
      <c r="L233">
        <v>5</v>
      </c>
      <c r="M233">
        <v>0.431533</v>
      </c>
      <c r="N233">
        <v>0.431612</v>
      </c>
      <c r="O233" s="1">
        <v>-2.91184E-4</v>
      </c>
      <c r="P233" s="1">
        <v>-2.94174E-3</v>
      </c>
      <c r="Q233" s="1"/>
      <c r="S233" s="1">
        <f t="shared" si="15"/>
        <v>2.94174E-3</v>
      </c>
    </row>
    <row r="234" spans="4:19" x14ac:dyDescent="0.25">
      <c r="D234" s="9">
        <v>2.9723000000000002</v>
      </c>
      <c r="E234" s="10">
        <v>3.8337707519531201E-2</v>
      </c>
      <c r="L234">
        <v>6</v>
      </c>
      <c r="M234">
        <v>0.53941700000000004</v>
      </c>
      <c r="N234">
        <v>0.53951499999999997</v>
      </c>
      <c r="O234" s="1">
        <v>-4.5161000000000002E-4</v>
      </c>
      <c r="P234" s="1">
        <v>-2.8724900000000001E-3</v>
      </c>
      <c r="Q234" s="1"/>
      <c r="S234" s="1">
        <f t="shared" si="15"/>
        <v>2.8724900000000001E-3</v>
      </c>
    </row>
    <row r="235" spans="4:19" x14ac:dyDescent="0.25">
      <c r="D235" s="9">
        <v>3.0223</v>
      </c>
      <c r="E235" s="10">
        <v>3.8833618164062299E-2</v>
      </c>
      <c r="L235">
        <v>7</v>
      </c>
      <c r="M235">
        <v>0.64729999999999999</v>
      </c>
      <c r="N235">
        <v>0.64741800000000005</v>
      </c>
      <c r="O235" s="1">
        <v>-6.4547400000000005E-4</v>
      </c>
      <c r="P235" s="1">
        <v>-1.2319099999999999E-2</v>
      </c>
      <c r="Q235" s="1"/>
      <c r="S235" s="1">
        <f t="shared" si="15"/>
        <v>1.2319099999999999E-2</v>
      </c>
    </row>
    <row r="236" spans="4:19" x14ac:dyDescent="0.25">
      <c r="D236" s="9">
        <v>3.0722999999999998</v>
      </c>
      <c r="E236" s="10">
        <v>3.9329528808593597E-2</v>
      </c>
      <c r="L236">
        <v>8</v>
      </c>
      <c r="M236">
        <v>0.69730000000000003</v>
      </c>
      <c r="N236">
        <v>0.69742700000000002</v>
      </c>
      <c r="O236" s="1">
        <v>-7.7035199999999997E-4</v>
      </c>
      <c r="P236" s="1">
        <v>-2.20892E-2</v>
      </c>
      <c r="Q236" s="1"/>
      <c r="S236" s="1">
        <f t="shared" si="15"/>
        <v>2.20892E-2</v>
      </c>
    </row>
    <row r="237" spans="4:19" x14ac:dyDescent="0.25">
      <c r="D237" s="9">
        <v>3.1223000000000001</v>
      </c>
      <c r="E237" s="10">
        <v>3.9834976196289E-2</v>
      </c>
      <c r="L237">
        <v>9</v>
      </c>
      <c r="M237">
        <v>0.74729999999999996</v>
      </c>
      <c r="N237">
        <v>0.74743599999999999</v>
      </c>
      <c r="O237" s="1">
        <v>-9.5046400000000004E-4</v>
      </c>
      <c r="P237" s="1">
        <v>-2.2346399999999999E-2</v>
      </c>
      <c r="Q237" s="1"/>
      <c r="S237" s="1">
        <f t="shared" si="15"/>
        <v>2.2346399999999999E-2</v>
      </c>
    </row>
    <row r="238" spans="4:19" x14ac:dyDescent="0.25">
      <c r="D238" s="9">
        <v>3.1722999999999999</v>
      </c>
      <c r="E238" s="10">
        <v>4.0345191955566101E-2</v>
      </c>
      <c r="L238">
        <v>10</v>
      </c>
      <c r="M238">
        <v>0.79730000000000001</v>
      </c>
      <c r="N238">
        <v>0.79744400000000004</v>
      </c>
      <c r="O238" s="1">
        <v>-1.1864499999999999E-3</v>
      </c>
      <c r="P238" s="1">
        <v>-2.2606500000000002E-2</v>
      </c>
      <c r="Q238" s="1"/>
      <c r="S238" s="1">
        <f t="shared" si="15"/>
        <v>2.2606500000000002E-2</v>
      </c>
    </row>
    <row r="239" spans="4:19" x14ac:dyDescent="0.25">
      <c r="D239" s="9">
        <v>3.2223000000000002</v>
      </c>
      <c r="E239" s="10">
        <v>4.0860176086425302E-2</v>
      </c>
      <c r="L239">
        <v>11</v>
      </c>
      <c r="M239">
        <v>0.84730000000000005</v>
      </c>
      <c r="N239">
        <v>0.84745300000000001</v>
      </c>
      <c r="O239" s="1">
        <v>-1.47897E-3</v>
      </c>
      <c r="P239" s="1">
        <v>-2.2869500000000001E-2</v>
      </c>
      <c r="Q239" s="1"/>
      <c r="S239" s="1">
        <f t="shared" si="15"/>
        <v>2.2869500000000001E-2</v>
      </c>
    </row>
    <row r="240" spans="4:19" x14ac:dyDescent="0.25">
      <c r="D240" s="9">
        <v>3.2723</v>
      </c>
      <c r="E240" s="10">
        <v>4.1384696960448997E-2</v>
      </c>
      <c r="L240">
        <v>12</v>
      </c>
      <c r="M240">
        <v>0.89729999999999999</v>
      </c>
      <c r="N240">
        <v>0.89746000000000004</v>
      </c>
      <c r="O240" s="1">
        <v>-1.8286699999999999E-3</v>
      </c>
      <c r="P240" s="1">
        <v>-2.31354E-2</v>
      </c>
      <c r="Q240" s="1"/>
      <c r="S240" s="1">
        <f t="shared" si="15"/>
        <v>2.31354E-2</v>
      </c>
    </row>
    <row r="241" spans="4:19" x14ac:dyDescent="0.25">
      <c r="D241" s="9">
        <v>3.3222999999999998</v>
      </c>
      <c r="E241" s="10">
        <v>4.1909217834472497E-2</v>
      </c>
      <c r="L241">
        <v>13</v>
      </c>
      <c r="M241">
        <v>0.94730000000000003</v>
      </c>
      <c r="N241">
        <v>0.94746799999999998</v>
      </c>
      <c r="O241" s="1">
        <v>-2.2362200000000001E-3</v>
      </c>
      <c r="P241" s="1">
        <v>-2.3404399999999999E-2</v>
      </c>
      <c r="Q241" s="1"/>
      <c r="S241" s="1">
        <f t="shared" si="15"/>
        <v>2.3404399999999999E-2</v>
      </c>
    </row>
    <row r="242" spans="4:19" x14ac:dyDescent="0.25">
      <c r="D242" s="9">
        <v>3.3723000000000001</v>
      </c>
      <c r="E242" s="10">
        <v>4.2443275451659802E-2</v>
      </c>
      <c r="L242">
        <v>14</v>
      </c>
      <c r="M242">
        <v>0.99729999999999996</v>
      </c>
      <c r="N242">
        <v>0.997475</v>
      </c>
      <c r="O242" s="1">
        <v>-2.70229E-3</v>
      </c>
      <c r="P242" s="1">
        <v>-2.36765E-2</v>
      </c>
      <c r="Q242" s="1"/>
      <c r="S242" s="1">
        <f t="shared" si="15"/>
        <v>2.36765E-2</v>
      </c>
    </row>
    <row r="243" spans="4:19" x14ac:dyDescent="0.25">
      <c r="D243" s="9">
        <v>3.4222999999999999</v>
      </c>
      <c r="E243" s="10">
        <v>4.29868698120114E-2</v>
      </c>
      <c r="L243">
        <v>15</v>
      </c>
      <c r="M243">
        <v>1.0472999999999999</v>
      </c>
      <c r="N243">
        <v>1.04748</v>
      </c>
      <c r="O243" s="1">
        <v>-3.22756E-3</v>
      </c>
      <c r="P243" s="1">
        <v>-2.39516E-2</v>
      </c>
      <c r="Q243" s="1"/>
      <c r="S243" s="1">
        <f t="shared" si="15"/>
        <v>2.39516E-2</v>
      </c>
    </row>
    <row r="244" spans="4:19" x14ac:dyDescent="0.25">
      <c r="D244" s="9">
        <v>3.4723000000000002</v>
      </c>
      <c r="E244" s="10">
        <v>4.3530464172363101E-2</v>
      </c>
      <c r="L244">
        <v>16</v>
      </c>
      <c r="M244">
        <v>1.0972999999999999</v>
      </c>
      <c r="N244">
        <v>1.0974900000000001</v>
      </c>
      <c r="O244" s="1">
        <v>-3.81271E-3</v>
      </c>
      <c r="P244" s="1">
        <v>-2.4229799999999999E-2</v>
      </c>
      <c r="Q244" s="1"/>
      <c r="S244" s="1">
        <f t="shared" si="15"/>
        <v>2.4229799999999999E-2</v>
      </c>
    </row>
    <row r="245" spans="4:19" x14ac:dyDescent="0.25">
      <c r="D245" s="9">
        <v>3.5223</v>
      </c>
      <c r="E245" s="10">
        <v>4.4078826904296799E-2</v>
      </c>
      <c r="L245">
        <v>17</v>
      </c>
      <c r="M245">
        <v>1.1473</v>
      </c>
      <c r="N245">
        <v>1.1474899999999999</v>
      </c>
      <c r="O245" s="1">
        <v>-4.45846E-3</v>
      </c>
      <c r="P245" s="1">
        <v>-2.4521000000000001E-2</v>
      </c>
      <c r="Q245" s="1"/>
      <c r="S245" s="1">
        <f t="shared" si="15"/>
        <v>2.4521000000000001E-2</v>
      </c>
    </row>
    <row r="246" spans="4:19" x14ac:dyDescent="0.25">
      <c r="D246" s="9">
        <v>3.5722999999999998</v>
      </c>
      <c r="E246" s="10">
        <v>4.4641494750976098E-2</v>
      </c>
      <c r="L246">
        <v>18</v>
      </c>
      <c r="M246">
        <v>1.1973</v>
      </c>
      <c r="N246">
        <v>1.1975</v>
      </c>
      <c r="O246" s="1">
        <v>-5.1655099999999999E-3</v>
      </c>
      <c r="P246" s="1">
        <v>-2.4816000000000001E-2</v>
      </c>
      <c r="Q246" s="1"/>
      <c r="S246" s="1">
        <f t="shared" si="15"/>
        <v>2.4816000000000001E-2</v>
      </c>
    </row>
    <row r="247" spans="4:19" x14ac:dyDescent="0.25">
      <c r="D247" s="9">
        <v>3.6223000000000001</v>
      </c>
      <c r="E247" s="10">
        <v>4.5199394226073997E-2</v>
      </c>
      <c r="L247">
        <v>19</v>
      </c>
      <c r="M247">
        <v>1.2473000000000001</v>
      </c>
      <c r="N247">
        <v>1.2475000000000001</v>
      </c>
      <c r="O247" s="1">
        <v>-5.9346099999999999E-3</v>
      </c>
      <c r="P247" s="1">
        <v>-2.51141E-2</v>
      </c>
      <c r="Q247" s="1"/>
      <c r="S247" s="1">
        <f t="shared" si="15"/>
        <v>2.51141E-2</v>
      </c>
    </row>
    <row r="248" spans="4:19" x14ac:dyDescent="0.25">
      <c r="D248" s="9">
        <v>3.6722999999999999</v>
      </c>
      <c r="E248" s="10">
        <v>4.5771598815917802E-2</v>
      </c>
      <c r="L248">
        <v>20</v>
      </c>
      <c r="M248">
        <v>1.2972999999999999</v>
      </c>
      <c r="N248">
        <v>1.2975000000000001</v>
      </c>
      <c r="O248" s="1">
        <v>-6.7664999999999999E-3</v>
      </c>
      <c r="P248" s="1">
        <v>-2.54156E-2</v>
      </c>
      <c r="Q248" s="1"/>
      <c r="S248" s="1">
        <f t="shared" si="15"/>
        <v>2.54156E-2</v>
      </c>
    </row>
    <row r="249" spans="4:19" x14ac:dyDescent="0.25">
      <c r="D249" s="9">
        <v>3.7223000000000002</v>
      </c>
      <c r="E249" s="10">
        <v>4.6343803405761497E-2</v>
      </c>
      <c r="L249">
        <v>21</v>
      </c>
      <c r="M249">
        <v>1.3472999999999999</v>
      </c>
      <c r="N249">
        <v>1.3474999999999999</v>
      </c>
      <c r="O249" s="1">
        <v>-7.66193E-3</v>
      </c>
      <c r="P249" s="1">
        <v>-2.57205E-2</v>
      </c>
      <c r="Q249" s="1"/>
      <c r="S249" s="1">
        <f t="shared" si="15"/>
        <v>2.57205E-2</v>
      </c>
    </row>
    <row r="250" spans="4:19" x14ac:dyDescent="0.25">
      <c r="D250" s="9">
        <v>3.7723</v>
      </c>
      <c r="E250" s="10">
        <v>4.6920776367187202E-2</v>
      </c>
      <c r="L250">
        <v>22</v>
      </c>
      <c r="M250">
        <v>1.3973</v>
      </c>
      <c r="N250">
        <v>1.3975</v>
      </c>
      <c r="O250" s="1">
        <v>-8.6216699999999997E-3</v>
      </c>
      <c r="P250" s="1">
        <v>-2.6028800000000001E-2</v>
      </c>
      <c r="Q250" s="1"/>
      <c r="S250" s="1">
        <f t="shared" si="15"/>
        <v>2.6028800000000001E-2</v>
      </c>
    </row>
    <row r="251" spans="4:19" x14ac:dyDescent="0.25">
      <c r="D251" s="9">
        <v>3.8222999999999998</v>
      </c>
      <c r="E251" s="10">
        <v>4.7512054443359E-2</v>
      </c>
      <c r="L251">
        <v>23</v>
      </c>
      <c r="M251">
        <v>1.4473</v>
      </c>
      <c r="N251">
        <v>1.4475</v>
      </c>
      <c r="O251" s="1">
        <v>-9.6464800000000007E-3</v>
      </c>
      <c r="P251" s="1">
        <v>-2.6340599999999999E-2</v>
      </c>
      <c r="Q251" s="1"/>
      <c r="S251" s="1">
        <f t="shared" si="15"/>
        <v>2.6340599999999999E-2</v>
      </c>
    </row>
    <row r="252" spans="4:19" x14ac:dyDescent="0.25">
      <c r="D252" s="9">
        <v>3.8722999999999899</v>
      </c>
      <c r="E252" s="10">
        <v>4.7998428344726798E-2</v>
      </c>
      <c r="L252">
        <v>24</v>
      </c>
      <c r="M252">
        <v>1.4973000000000001</v>
      </c>
      <c r="N252">
        <v>1.4975000000000001</v>
      </c>
      <c r="O252" s="1">
        <v>-1.0737099999999999E-2</v>
      </c>
      <c r="P252" s="1">
        <v>-2.66559E-2</v>
      </c>
      <c r="Q252" s="1"/>
      <c r="S252" s="1">
        <f t="shared" si="15"/>
        <v>2.66559E-2</v>
      </c>
    </row>
    <row r="253" spans="4:19" x14ac:dyDescent="0.25">
      <c r="D253" s="9">
        <v>3.9222999999999901</v>
      </c>
      <c r="E253" s="10">
        <v>4.8589706420897903E-2</v>
      </c>
      <c r="L253">
        <v>25</v>
      </c>
      <c r="M253">
        <v>1.5472999999999999</v>
      </c>
      <c r="N253">
        <v>1.54749</v>
      </c>
      <c r="O253" s="1">
        <v>-1.1894399999999999E-2</v>
      </c>
      <c r="P253" s="1">
        <v>-2.6974600000000001E-2</v>
      </c>
      <c r="Q253" s="1"/>
      <c r="S253" s="1">
        <f t="shared" si="15"/>
        <v>2.6974600000000001E-2</v>
      </c>
    </row>
    <row r="254" spans="4:19" x14ac:dyDescent="0.25">
      <c r="D254" s="9">
        <v>3.97229999999999</v>
      </c>
      <c r="E254" s="10">
        <v>4.9185752868652302E-2</v>
      </c>
      <c r="L254">
        <v>26</v>
      </c>
      <c r="M254">
        <v>1.5972999999999999</v>
      </c>
      <c r="N254">
        <v>1.5974900000000001</v>
      </c>
      <c r="O254" s="1">
        <v>-1.3119199999999999E-2</v>
      </c>
      <c r="P254" s="1">
        <v>-2.7297600000000002E-2</v>
      </c>
      <c r="Q254" s="1"/>
      <c r="S254" s="1">
        <f t="shared" si="15"/>
        <v>2.7297600000000002E-2</v>
      </c>
    </row>
    <row r="255" spans="4:19" x14ac:dyDescent="0.25">
      <c r="D255" s="9">
        <v>4.0222999999999898</v>
      </c>
      <c r="E255" s="10">
        <v>4.97865676879879E-2</v>
      </c>
      <c r="L255">
        <v>27</v>
      </c>
      <c r="M255">
        <v>1.6473</v>
      </c>
      <c r="N255">
        <v>1.6474800000000001</v>
      </c>
      <c r="O255" s="1">
        <v>-1.4412100000000001E-2</v>
      </c>
      <c r="P255" s="1">
        <v>-2.7633899999999999E-2</v>
      </c>
      <c r="Q255" s="1"/>
      <c r="S255" s="1">
        <f t="shared" si="15"/>
        <v>2.7633899999999999E-2</v>
      </c>
    </row>
    <row r="256" spans="4:19" x14ac:dyDescent="0.25">
      <c r="D256" s="9">
        <v>4.0722999999999896</v>
      </c>
      <c r="E256" s="10">
        <v>5.0392150878906201E-2</v>
      </c>
      <c r="L256">
        <v>28</v>
      </c>
      <c r="M256">
        <v>1.6973</v>
      </c>
      <c r="N256">
        <v>1.69747</v>
      </c>
      <c r="O256" s="1">
        <v>-1.5774199999999999E-2</v>
      </c>
      <c r="P256" s="1">
        <v>-2.79738E-2</v>
      </c>
      <c r="Q256" s="1"/>
      <c r="S256" s="1">
        <f t="shared" si="15"/>
        <v>2.79738E-2</v>
      </c>
    </row>
    <row r="257" spans="4:19" x14ac:dyDescent="0.25">
      <c r="D257" s="9">
        <v>4.1222999999999903</v>
      </c>
      <c r="E257" s="10">
        <v>5.0997734069823802E-2</v>
      </c>
      <c r="L257">
        <v>29</v>
      </c>
      <c r="M257">
        <v>1.7473000000000001</v>
      </c>
      <c r="N257">
        <v>1.74746</v>
      </c>
      <c r="O257" s="1">
        <v>-1.7206099999999998E-2</v>
      </c>
      <c r="P257" s="1">
        <v>-2.8317499999999999E-2</v>
      </c>
      <c r="Q257" s="1"/>
      <c r="S257" s="1">
        <f t="shared" si="15"/>
        <v>2.8317499999999999E-2</v>
      </c>
    </row>
    <row r="258" spans="4:19" x14ac:dyDescent="0.25">
      <c r="D258" s="9">
        <v>4.1722999999999901</v>
      </c>
      <c r="E258" s="10">
        <v>5.1612854003906097E-2</v>
      </c>
      <c r="L258">
        <v>30</v>
      </c>
      <c r="M258">
        <v>1.7972999999999999</v>
      </c>
      <c r="N258">
        <v>1.79745</v>
      </c>
      <c r="O258" s="1">
        <v>-1.8708900000000001E-2</v>
      </c>
      <c r="P258" s="1">
        <v>-2.8665199999999998E-2</v>
      </c>
      <c r="Q258" s="1"/>
      <c r="S258" s="1">
        <f t="shared" si="15"/>
        <v>2.8665199999999998E-2</v>
      </c>
    </row>
    <row r="259" spans="4:19" x14ac:dyDescent="0.25">
      <c r="D259" s="9">
        <v>4.22229999999999</v>
      </c>
      <c r="E259" s="10">
        <v>5.22279739379879E-2</v>
      </c>
      <c r="L259">
        <v>31</v>
      </c>
      <c r="M259">
        <v>1.8472999999999999</v>
      </c>
      <c r="N259">
        <v>1.8474299999999999</v>
      </c>
      <c r="O259" s="1">
        <v>-2.0283300000000001E-2</v>
      </c>
      <c r="P259" s="1">
        <v>-2.9016699999999999E-2</v>
      </c>
      <c r="Q259" s="1"/>
      <c r="S259" s="1">
        <f t="shared" si="15"/>
        <v>2.9016699999999999E-2</v>
      </c>
    </row>
    <row r="260" spans="4:19" x14ac:dyDescent="0.25">
      <c r="D260" s="9">
        <v>4.2722999999999898</v>
      </c>
      <c r="E260" s="10">
        <v>5.2852630615233202E-2</v>
      </c>
      <c r="L260">
        <v>32</v>
      </c>
      <c r="M260">
        <v>1.8973</v>
      </c>
      <c r="N260">
        <v>1.89741</v>
      </c>
      <c r="O260" s="1">
        <v>-2.19302E-2</v>
      </c>
      <c r="P260" s="1">
        <v>-2.9371999999999999E-2</v>
      </c>
      <c r="Q260" s="1"/>
      <c r="S260" s="1">
        <f t="shared" si="15"/>
        <v>2.9371999999999999E-2</v>
      </c>
    </row>
    <row r="261" spans="4:19" x14ac:dyDescent="0.25">
      <c r="D261" s="9">
        <v>4.3222999999999896</v>
      </c>
      <c r="E261" s="10">
        <v>5.3472518920898E-2</v>
      </c>
      <c r="L261">
        <v>33</v>
      </c>
      <c r="M261">
        <v>1.9473</v>
      </c>
      <c r="N261">
        <v>1.94739</v>
      </c>
      <c r="O261" s="1">
        <v>-2.3650500000000001E-2</v>
      </c>
      <c r="P261" s="1">
        <v>-2.9731299999999999E-2</v>
      </c>
      <c r="Q261" s="1"/>
      <c r="S261" s="1">
        <f t="shared" si="15"/>
        <v>2.9731299999999999E-2</v>
      </c>
    </row>
    <row r="262" spans="4:19" x14ac:dyDescent="0.25">
      <c r="D262" s="9">
        <v>4.3722999999999903</v>
      </c>
      <c r="E262" s="10">
        <v>5.4101943969725799E-2</v>
      </c>
      <c r="L262">
        <v>34</v>
      </c>
      <c r="M262">
        <v>1.9973000000000001</v>
      </c>
      <c r="N262">
        <v>1.9973700000000001</v>
      </c>
      <c r="O262" s="1">
        <v>-2.5445099999999998E-2</v>
      </c>
      <c r="P262" s="1">
        <v>-3.00939E-2</v>
      </c>
      <c r="Q262" s="1"/>
      <c r="S262" s="1">
        <f t="shared" si="15"/>
        <v>3.00939E-2</v>
      </c>
    </row>
    <row r="263" spans="4:19" x14ac:dyDescent="0.25">
      <c r="D263" s="9">
        <v>4.4222999999999901</v>
      </c>
      <c r="E263" s="10">
        <v>5.4731369018554001E-2</v>
      </c>
      <c r="L263">
        <v>35</v>
      </c>
      <c r="M263">
        <v>2.0472999999999999</v>
      </c>
      <c r="N263">
        <v>2.0473499999999998</v>
      </c>
      <c r="O263" s="1">
        <v>-2.73149E-2</v>
      </c>
      <c r="P263" s="1">
        <v>-3.0465300000000001E-2</v>
      </c>
      <c r="Q263" s="1"/>
      <c r="S263" s="1">
        <f t="shared" si="15"/>
        <v>3.0465300000000001E-2</v>
      </c>
    </row>
    <row r="264" spans="4:19" x14ac:dyDescent="0.25">
      <c r="D264" s="9">
        <v>4.47229999999999</v>
      </c>
      <c r="E264" s="10">
        <v>5.5365562438964198E-2</v>
      </c>
      <c r="L264">
        <v>36</v>
      </c>
      <c r="M264">
        <v>2.0973000000000002</v>
      </c>
      <c r="N264">
        <v>2.0973199999999999</v>
      </c>
      <c r="O264" s="1">
        <v>-2.92608E-2</v>
      </c>
      <c r="P264" s="1">
        <v>-3.0847300000000001E-2</v>
      </c>
      <c r="Q264" s="1"/>
      <c r="S264" s="1">
        <f t="shared" si="15"/>
        <v>3.0847300000000001E-2</v>
      </c>
    </row>
    <row r="265" spans="4:19" x14ac:dyDescent="0.25">
      <c r="D265" s="9">
        <v>4.5222999999999898</v>
      </c>
      <c r="E265" s="10">
        <v>5.5999755859374598E-2</v>
      </c>
      <c r="L265">
        <v>37</v>
      </c>
      <c r="M265">
        <v>2.1473</v>
      </c>
      <c r="N265">
        <v>2.1472799999999999</v>
      </c>
      <c r="O265" s="1">
        <v>-3.1283900000000003E-2</v>
      </c>
      <c r="P265" s="1">
        <v>-3.1232699999999999E-2</v>
      </c>
      <c r="Q265" s="1"/>
      <c r="S265" s="1">
        <f t="shared" si="15"/>
        <v>3.1232699999999999E-2</v>
      </c>
    </row>
    <row r="266" spans="4:19" x14ac:dyDescent="0.25">
      <c r="D266" s="9">
        <v>4.5722999999999896</v>
      </c>
      <c r="E266" s="10">
        <v>5.6633949279784497E-2</v>
      </c>
      <c r="L266">
        <v>38</v>
      </c>
      <c r="M266">
        <v>2.1972999999999998</v>
      </c>
      <c r="N266">
        <v>2.1972499999999999</v>
      </c>
      <c r="O266" s="1">
        <v>-3.3384900000000002E-2</v>
      </c>
      <c r="P266" s="1">
        <v>-3.1622400000000002E-2</v>
      </c>
      <c r="Q266" s="1"/>
      <c r="S266" s="1">
        <f t="shared" si="15"/>
        <v>3.1622400000000002E-2</v>
      </c>
    </row>
    <row r="267" spans="4:19" x14ac:dyDescent="0.25">
      <c r="D267" s="9">
        <v>4.6222999999999903</v>
      </c>
      <c r="E267" s="10">
        <v>5.7272911071777198E-2</v>
      </c>
      <c r="L267">
        <v>39</v>
      </c>
      <c r="M267">
        <v>2.2473000000000001</v>
      </c>
      <c r="N267">
        <v>2.2472099999999999</v>
      </c>
      <c r="O267" s="1">
        <v>-3.5564900000000003E-2</v>
      </c>
      <c r="P267" s="1">
        <v>-3.2016299999999998E-2</v>
      </c>
      <c r="Q267" s="1"/>
      <c r="S267" s="1">
        <f t="shared" si="15"/>
        <v>3.2016299999999998E-2</v>
      </c>
    </row>
    <row r="268" spans="4:19" x14ac:dyDescent="0.25">
      <c r="D268" s="9">
        <v>4.6722999999999901</v>
      </c>
      <c r="E268" s="10">
        <v>5.7907104492186702E-2</v>
      </c>
      <c r="L268">
        <v>40</v>
      </c>
      <c r="M268">
        <v>2.2972999999999999</v>
      </c>
      <c r="N268">
        <v>2.2971699999999999</v>
      </c>
      <c r="O268" s="1">
        <v>-3.7824999999999998E-2</v>
      </c>
      <c r="P268" s="1">
        <v>-3.2414699999999998E-2</v>
      </c>
      <c r="Q268" s="1"/>
      <c r="S268" s="1">
        <f t="shared" si="15"/>
        <v>3.2414699999999998E-2</v>
      </c>
    </row>
    <row r="269" spans="4:19" x14ac:dyDescent="0.25">
      <c r="D269" s="9">
        <v>4.72229999999999</v>
      </c>
      <c r="E269" s="10">
        <v>5.8550834655761198E-2</v>
      </c>
      <c r="L269">
        <v>41</v>
      </c>
      <c r="M269">
        <v>2.3473000000000002</v>
      </c>
      <c r="N269">
        <v>2.3471199999999999</v>
      </c>
      <c r="O269" s="1">
        <v>-4.0165899999999997E-2</v>
      </c>
      <c r="P269" s="1">
        <v>-3.2817199999999998E-2</v>
      </c>
      <c r="Q269" s="1"/>
      <c r="S269" s="1">
        <f t="shared" si="15"/>
        <v>3.2817199999999998E-2</v>
      </c>
    </row>
    <row r="270" spans="4:19" x14ac:dyDescent="0.25">
      <c r="D270" s="9">
        <v>4.7722999999999898</v>
      </c>
      <c r="E270" s="10">
        <v>5.9185028076171001E-2</v>
      </c>
      <c r="L270">
        <v>42</v>
      </c>
      <c r="M270">
        <v>2.3973</v>
      </c>
      <c r="N270">
        <v>2.3970799999999999</v>
      </c>
      <c r="O270" s="1">
        <v>-4.2588899999999999E-2</v>
      </c>
      <c r="P270" s="1">
        <v>-3.3223700000000002E-2</v>
      </c>
      <c r="Q270" s="1"/>
      <c r="S270" s="1">
        <f t="shared" si="15"/>
        <v>3.3223700000000002E-2</v>
      </c>
    </row>
    <row r="271" spans="4:19" x14ac:dyDescent="0.25">
      <c r="D271" s="9">
        <v>4.8222999999999896</v>
      </c>
      <c r="E271" s="10">
        <v>5.9819221496581698E-2</v>
      </c>
      <c r="L271">
        <v>43</v>
      </c>
      <c r="M271">
        <v>2.4472999999999998</v>
      </c>
      <c r="N271">
        <v>2.4470200000000002</v>
      </c>
      <c r="O271" s="1">
        <v>-4.5094799999999997E-2</v>
      </c>
      <c r="P271" s="1">
        <v>-3.3641799999999999E-2</v>
      </c>
      <c r="Q271" s="1"/>
      <c r="S271" s="1">
        <f t="shared" si="15"/>
        <v>3.3641799999999999E-2</v>
      </c>
    </row>
    <row r="272" spans="4:19" x14ac:dyDescent="0.25">
      <c r="D272" s="9">
        <v>4.8722999999999903</v>
      </c>
      <c r="E272" s="10">
        <v>6.0458183288573802E-2</v>
      </c>
      <c r="L272">
        <v>44</v>
      </c>
      <c r="M272">
        <v>2.4973000000000001</v>
      </c>
      <c r="N272">
        <v>2.4969600000000001</v>
      </c>
      <c r="O272" s="1">
        <v>-4.7684799999999999E-2</v>
      </c>
      <c r="P272" s="1">
        <v>-3.4067500000000001E-2</v>
      </c>
      <c r="Q272" s="1"/>
      <c r="S272" s="1">
        <f t="shared" si="15"/>
        <v>3.4067500000000001E-2</v>
      </c>
    </row>
    <row r="273" spans="4:19" x14ac:dyDescent="0.25">
      <c r="D273" s="9">
        <v>4.9222999999999901</v>
      </c>
      <c r="E273" s="10">
        <v>6.1087608337401698E-2</v>
      </c>
      <c r="L273">
        <v>45</v>
      </c>
      <c r="M273">
        <v>2.5472999999999999</v>
      </c>
      <c r="N273">
        <v>2.5468999999999999</v>
      </c>
      <c r="O273" s="1">
        <v>-5.0359800000000003E-2</v>
      </c>
      <c r="P273" s="1">
        <v>-3.4497399999999998E-2</v>
      </c>
      <c r="Q273" s="1"/>
      <c r="S273" s="1">
        <f t="shared" si="15"/>
        <v>3.4497399999999998E-2</v>
      </c>
    </row>
    <row r="274" spans="4:19" x14ac:dyDescent="0.25">
      <c r="D274" s="9">
        <v>4.97229999999999</v>
      </c>
      <c r="E274" s="10">
        <v>6.1721801757811702E-2</v>
      </c>
      <c r="L274">
        <v>46</v>
      </c>
      <c r="M274">
        <v>2.5973000000000002</v>
      </c>
      <c r="N274">
        <v>2.5968300000000002</v>
      </c>
      <c r="O274" s="1">
        <v>-5.3121000000000002E-2</v>
      </c>
      <c r="P274" s="1">
        <v>-3.49316E-2</v>
      </c>
      <c r="Q274" s="1"/>
      <c r="S274" s="1">
        <f t="shared" si="15"/>
        <v>3.49316E-2</v>
      </c>
    </row>
    <row r="275" spans="4:19" x14ac:dyDescent="0.25">
      <c r="D275" s="9">
        <v>5.0222999999999898</v>
      </c>
      <c r="E275" s="10">
        <v>6.2346458435058601E-2</v>
      </c>
      <c r="L275">
        <v>47</v>
      </c>
      <c r="M275">
        <v>2.6473</v>
      </c>
      <c r="N275">
        <v>2.64676</v>
      </c>
      <c r="O275" s="1">
        <v>-5.59693E-2</v>
      </c>
      <c r="P275" s="1">
        <v>-3.5370499999999999E-2</v>
      </c>
      <c r="Q275" s="1"/>
      <c r="S275" s="1">
        <f t="shared" si="15"/>
        <v>3.5370499999999999E-2</v>
      </c>
    </row>
    <row r="276" spans="4:19" x14ac:dyDescent="0.25">
      <c r="D276" s="9">
        <v>5.0722999999999896</v>
      </c>
      <c r="E276" s="10">
        <v>6.2966346740722004E-2</v>
      </c>
      <c r="L276">
        <v>48</v>
      </c>
      <c r="M276">
        <v>2.6972999999999998</v>
      </c>
      <c r="N276">
        <v>2.6966899999999998</v>
      </c>
      <c r="O276" s="1">
        <v>-5.8906E-2</v>
      </c>
      <c r="P276" s="1">
        <v>-3.5814100000000001E-2</v>
      </c>
      <c r="Q276" s="1"/>
      <c r="S276" s="1">
        <f t="shared" si="15"/>
        <v>3.5814100000000001E-2</v>
      </c>
    </row>
    <row r="277" spans="4:19" x14ac:dyDescent="0.25">
      <c r="D277" s="9">
        <v>5.1222999999999903</v>
      </c>
      <c r="E277" s="10">
        <v>6.3581466674803994E-2</v>
      </c>
      <c r="L277">
        <v>49</v>
      </c>
      <c r="M277">
        <v>2.7473000000000001</v>
      </c>
      <c r="N277">
        <v>2.7465999999999999</v>
      </c>
      <c r="O277" s="1">
        <v>-6.1932000000000001E-2</v>
      </c>
      <c r="P277" s="1">
        <v>-3.6262000000000003E-2</v>
      </c>
      <c r="Q277" s="1"/>
      <c r="S277" s="1">
        <f t="shared" si="15"/>
        <v>3.6262000000000003E-2</v>
      </c>
    </row>
    <row r="278" spans="4:19" x14ac:dyDescent="0.25">
      <c r="D278" s="9">
        <v>5.1722999999999901</v>
      </c>
      <c r="E278" s="10">
        <v>6.4196586608886205E-2</v>
      </c>
      <c r="L278">
        <v>50</v>
      </c>
      <c r="M278">
        <v>2.7972999999999999</v>
      </c>
      <c r="N278">
        <v>2.7965200000000001</v>
      </c>
      <c r="O278" s="1">
        <v>-6.5048599999999998E-2</v>
      </c>
      <c r="P278" s="1">
        <v>-3.67216E-2</v>
      </c>
      <c r="Q278" s="1"/>
      <c r="S278" s="1">
        <f t="shared" si="15"/>
        <v>3.67216E-2</v>
      </c>
    </row>
    <row r="279" spans="4:19" x14ac:dyDescent="0.25">
      <c r="D279" s="9">
        <v>5.22229999999999</v>
      </c>
      <c r="E279" s="10">
        <v>6.4792633056639806E-2</v>
      </c>
      <c r="L279">
        <v>51</v>
      </c>
      <c r="M279">
        <v>2.8473000000000002</v>
      </c>
      <c r="N279">
        <v>2.8464200000000002</v>
      </c>
      <c r="O279" s="1">
        <v>-6.8256800000000006E-2</v>
      </c>
      <c r="P279" s="1">
        <v>-3.7188400000000003E-2</v>
      </c>
      <c r="Q279" s="1"/>
      <c r="S279" s="1">
        <f t="shared" si="15"/>
        <v>3.7188400000000003E-2</v>
      </c>
    </row>
    <row r="280" spans="4:19" x14ac:dyDescent="0.25">
      <c r="D280" s="9">
        <v>5.2722999999999898</v>
      </c>
      <c r="E280" s="10">
        <v>6.5388679504393907E-2</v>
      </c>
      <c r="L280">
        <v>52</v>
      </c>
      <c r="M280">
        <v>2.8973</v>
      </c>
      <c r="N280">
        <v>2.8963199999999998</v>
      </c>
      <c r="O280" s="1">
        <v>-7.1557800000000005E-2</v>
      </c>
      <c r="P280" s="1">
        <v>-3.7659499999999999E-2</v>
      </c>
      <c r="Q280" s="1"/>
      <c r="S280" s="1">
        <f t="shared" si="15"/>
        <v>3.7659499999999999E-2</v>
      </c>
    </row>
    <row r="281" spans="4:19" x14ac:dyDescent="0.25">
      <c r="D281" s="9">
        <v>5.3222999999999896</v>
      </c>
      <c r="E281" s="10">
        <v>6.5975189208984097E-2</v>
      </c>
      <c r="L281">
        <v>53</v>
      </c>
      <c r="M281">
        <v>2.9472999999999998</v>
      </c>
      <c r="N281">
        <v>2.9462199999999998</v>
      </c>
      <c r="O281" s="1">
        <v>-7.4952699999999997E-2</v>
      </c>
      <c r="P281" s="1">
        <v>-3.81354E-2</v>
      </c>
      <c r="Q281" s="1"/>
      <c r="S281" s="1">
        <f t="shared" si="15"/>
        <v>3.81354E-2</v>
      </c>
    </row>
    <row r="282" spans="4:19" x14ac:dyDescent="0.25">
      <c r="D282" s="9">
        <v>5.3722999999999903</v>
      </c>
      <c r="E282" s="10">
        <v>6.6552162170409601E-2</v>
      </c>
      <c r="L282">
        <v>54</v>
      </c>
      <c r="M282">
        <v>2.9973000000000001</v>
      </c>
      <c r="N282">
        <v>2.9961000000000002</v>
      </c>
      <c r="O282" s="1">
        <v>-7.8442799999999993E-2</v>
      </c>
      <c r="P282" s="1">
        <v>-3.8616200000000003E-2</v>
      </c>
      <c r="Q282" s="1"/>
      <c r="S282" s="1">
        <f t="shared" si="15"/>
        <v>3.8616200000000003E-2</v>
      </c>
    </row>
    <row r="283" spans="4:19" x14ac:dyDescent="0.25">
      <c r="D283" s="9">
        <v>5.4222999999999901</v>
      </c>
      <c r="E283" s="10">
        <v>6.7110061645507701E-2</v>
      </c>
      <c r="L283">
        <v>55</v>
      </c>
      <c r="M283">
        <v>3.0472999999999999</v>
      </c>
      <c r="N283">
        <v>3.0459800000000001</v>
      </c>
      <c r="O283" s="1">
        <v>-8.2029199999999997E-2</v>
      </c>
      <c r="P283" s="1">
        <v>-3.9101200000000003E-2</v>
      </c>
      <c r="Q283" s="1"/>
      <c r="S283" s="1">
        <f t="shared" si="15"/>
        <v>3.9101200000000003E-2</v>
      </c>
    </row>
    <row r="284" spans="4:19" x14ac:dyDescent="0.25">
      <c r="D284" s="9">
        <v>5.47229999999999</v>
      </c>
      <c r="E284" s="10">
        <v>6.7663192749023104E-2</v>
      </c>
      <c r="L284">
        <v>56</v>
      </c>
      <c r="M284">
        <v>3.0973000000000002</v>
      </c>
      <c r="N284">
        <v>3.0958600000000001</v>
      </c>
      <c r="O284" s="1">
        <v>-8.57131E-2</v>
      </c>
      <c r="P284" s="1">
        <v>-3.9594600000000001E-2</v>
      </c>
      <c r="Q284" s="1"/>
      <c r="S284" s="1">
        <f t="shared" si="15"/>
        <v>3.9594600000000001E-2</v>
      </c>
    </row>
    <row r="285" spans="4:19" x14ac:dyDescent="0.25">
      <c r="D285" s="9">
        <v>5.5222999999999898</v>
      </c>
      <c r="E285" s="10">
        <v>6.8197250366210493E-2</v>
      </c>
      <c r="L285">
        <v>57</v>
      </c>
      <c r="M285">
        <v>3.1473</v>
      </c>
      <c r="N285">
        <v>3.1457199999999998</v>
      </c>
      <c r="O285" s="1">
        <v>-8.94958E-2</v>
      </c>
      <c r="P285" s="1">
        <v>-4.0098399999999999E-2</v>
      </c>
      <c r="Q285" s="1"/>
      <c r="S285" s="1">
        <f t="shared" si="15"/>
        <v>4.0098399999999999E-2</v>
      </c>
    </row>
    <row r="286" spans="4:19" x14ac:dyDescent="0.25">
      <c r="D286" s="9">
        <v>5.5722999999999896</v>
      </c>
      <c r="E286" s="10">
        <v>6.8717002868651997E-2</v>
      </c>
      <c r="L286">
        <v>58</v>
      </c>
      <c r="M286">
        <v>3.1972999999999998</v>
      </c>
      <c r="N286">
        <v>3.1955800000000001</v>
      </c>
      <c r="O286" s="1">
        <v>-9.33784E-2</v>
      </c>
      <c r="P286" s="1">
        <v>-4.0606400000000001E-2</v>
      </c>
      <c r="Q286" s="1"/>
      <c r="S286" s="1">
        <f t="shared" si="15"/>
        <v>4.0606400000000001E-2</v>
      </c>
    </row>
    <row r="287" spans="4:19" x14ac:dyDescent="0.25">
      <c r="D287" s="9">
        <v>5.6222999999999903</v>
      </c>
      <c r="E287" s="10">
        <v>6.9217681884765403E-2</v>
      </c>
      <c r="L287">
        <v>59</v>
      </c>
      <c r="M287">
        <v>3.2473000000000001</v>
      </c>
      <c r="N287">
        <v>3.2454299999999998</v>
      </c>
      <c r="O287" s="1">
        <v>-9.7362299999999999E-2</v>
      </c>
      <c r="P287" s="1">
        <v>-4.1119500000000003E-2</v>
      </c>
      <c r="Q287" s="1"/>
      <c r="S287" s="1">
        <f t="shared" si="15"/>
        <v>4.1119500000000003E-2</v>
      </c>
    </row>
    <row r="288" spans="4:19" x14ac:dyDescent="0.25">
      <c r="D288" s="9">
        <v>5.6722999999999901</v>
      </c>
      <c r="E288" s="10">
        <v>6.9704055786131994E-2</v>
      </c>
      <c r="L288">
        <v>60</v>
      </c>
      <c r="M288">
        <v>3.2972999999999999</v>
      </c>
      <c r="N288">
        <v>3.2952699999999999</v>
      </c>
      <c r="O288" s="1">
        <v>-0.101449</v>
      </c>
      <c r="P288" s="1">
        <v>-4.1637199999999999E-2</v>
      </c>
      <c r="Q288" s="1"/>
      <c r="S288" s="1">
        <f t="shared" si="15"/>
        <v>4.1637199999999999E-2</v>
      </c>
    </row>
    <row r="289" spans="4:19" x14ac:dyDescent="0.25">
      <c r="D289" s="9">
        <v>5.72229999999999</v>
      </c>
      <c r="E289" s="10">
        <v>7.0171356201171597E-2</v>
      </c>
      <c r="L289">
        <v>61</v>
      </c>
      <c r="M289">
        <v>3.3473000000000002</v>
      </c>
      <c r="N289">
        <v>3.34511</v>
      </c>
      <c r="O289" s="1">
        <v>-0.105639</v>
      </c>
      <c r="P289" s="1">
        <v>-4.2158899999999999E-2</v>
      </c>
      <c r="Q289" s="1"/>
      <c r="S289" s="1">
        <f t="shared" si="15"/>
        <v>4.2158899999999999E-2</v>
      </c>
    </row>
    <row r="290" spans="4:19" x14ac:dyDescent="0.25">
      <c r="D290" s="9">
        <v>5.7722999999999898</v>
      </c>
      <c r="E290" s="10">
        <v>7.0610046386717903E-2</v>
      </c>
      <c r="L290">
        <v>62</v>
      </c>
      <c r="M290">
        <v>3.3973</v>
      </c>
      <c r="N290">
        <v>3.39493</v>
      </c>
      <c r="O290" s="1">
        <v>-0.109934</v>
      </c>
      <c r="P290" s="1">
        <v>-4.2689999999999999E-2</v>
      </c>
      <c r="Q290" s="1"/>
      <c r="S290" s="1">
        <f t="shared" si="15"/>
        <v>4.2689999999999999E-2</v>
      </c>
    </row>
    <row r="291" spans="4:19" x14ac:dyDescent="0.25">
      <c r="D291" s="9">
        <v>5.8222999999999896</v>
      </c>
      <c r="E291" s="10">
        <v>7.1029663085937098E-2</v>
      </c>
      <c r="L291">
        <v>63</v>
      </c>
      <c r="M291">
        <v>3.4472999999999998</v>
      </c>
      <c r="N291">
        <v>3.44475</v>
      </c>
      <c r="O291" s="1">
        <v>-0.11433500000000001</v>
      </c>
      <c r="P291" s="1">
        <v>-4.3230499999999998E-2</v>
      </c>
      <c r="Q291" s="1"/>
      <c r="S291" s="1">
        <f t="shared" si="15"/>
        <v>4.3230499999999998E-2</v>
      </c>
    </row>
    <row r="292" spans="4:19" x14ac:dyDescent="0.25">
      <c r="D292" s="9">
        <v>5.8722999999999903</v>
      </c>
      <c r="E292" s="10">
        <v>7.1425437927245997E-2</v>
      </c>
      <c r="L292">
        <v>64</v>
      </c>
      <c r="M292">
        <v>3.4973000000000001</v>
      </c>
      <c r="N292">
        <v>3.4945499999999998</v>
      </c>
      <c r="O292" s="1">
        <v>-0.11884400000000001</v>
      </c>
      <c r="P292" s="1">
        <v>-4.37747E-2</v>
      </c>
      <c r="Q292" s="1"/>
      <c r="S292" s="1">
        <f t="shared" si="15"/>
        <v>4.37747E-2</v>
      </c>
    </row>
    <row r="293" spans="4:19" x14ac:dyDescent="0.25">
      <c r="D293" s="9">
        <v>5.9222999999999901</v>
      </c>
      <c r="E293" s="10">
        <v>7.1797370910643199E-2</v>
      </c>
      <c r="L293">
        <v>65</v>
      </c>
      <c r="M293">
        <v>3.5472999999999999</v>
      </c>
      <c r="N293">
        <v>3.5443500000000001</v>
      </c>
      <c r="O293" s="1">
        <v>-0.123463</v>
      </c>
      <c r="P293" s="1">
        <v>-4.4323000000000001E-2</v>
      </c>
      <c r="Q293" s="1"/>
      <c r="S293" s="1">
        <f t="shared" si="15"/>
        <v>4.4323000000000001E-2</v>
      </c>
    </row>
    <row r="294" spans="4:19" x14ac:dyDescent="0.25">
      <c r="D294" s="9">
        <v>5.97229999999999</v>
      </c>
      <c r="E294" s="10">
        <v>7.2140693664550906E-2</v>
      </c>
      <c r="L294">
        <v>66</v>
      </c>
      <c r="M294">
        <v>3.5973000000000002</v>
      </c>
      <c r="N294">
        <v>3.5941299999999998</v>
      </c>
      <c r="O294" s="1">
        <v>-0.128191</v>
      </c>
      <c r="P294" s="1">
        <v>-4.4875999999999999E-2</v>
      </c>
      <c r="Q294" s="1"/>
      <c r="S294" s="1">
        <f t="shared" ref="S294:S357" si="16">-P294</f>
        <v>4.4875999999999999E-2</v>
      </c>
    </row>
    <row r="295" spans="4:19" x14ac:dyDescent="0.25">
      <c r="D295" s="9">
        <v>6.0222999999999898</v>
      </c>
      <c r="E295" s="10">
        <v>7.2455406188963997E-2</v>
      </c>
      <c r="L295">
        <v>67</v>
      </c>
      <c r="M295">
        <v>3.6473</v>
      </c>
      <c r="N295">
        <v>3.64391</v>
      </c>
      <c r="O295" s="1">
        <v>-0.13303100000000001</v>
      </c>
      <c r="P295" s="1">
        <v>-4.5433800000000003E-2</v>
      </c>
      <c r="Q295" s="1"/>
      <c r="S295" s="1">
        <f t="shared" si="16"/>
        <v>4.5433800000000003E-2</v>
      </c>
    </row>
    <row r="296" spans="4:19" x14ac:dyDescent="0.25">
      <c r="D296" s="9">
        <v>6.0722999999999896</v>
      </c>
      <c r="E296" s="10">
        <v>7.2755813598632396E-2</v>
      </c>
      <c r="L296">
        <v>68</v>
      </c>
      <c r="M296">
        <v>3.6972999999999998</v>
      </c>
      <c r="N296">
        <v>3.69367</v>
      </c>
      <c r="O296" s="1">
        <v>-0.137985</v>
      </c>
      <c r="P296" s="1">
        <v>-4.6004700000000003E-2</v>
      </c>
      <c r="Q296" s="1"/>
      <c r="S296" s="1">
        <f t="shared" si="16"/>
        <v>4.6004700000000003E-2</v>
      </c>
    </row>
    <row r="297" spans="4:19" x14ac:dyDescent="0.25">
      <c r="D297" s="9">
        <v>6.1222999999999903</v>
      </c>
      <c r="E297" s="10">
        <v>7.3018074035644601E-2</v>
      </c>
      <c r="L297">
        <v>69</v>
      </c>
      <c r="M297">
        <v>3.7473000000000001</v>
      </c>
      <c r="N297">
        <v>3.74343</v>
      </c>
      <c r="O297" s="1">
        <v>-0.14305200000000001</v>
      </c>
      <c r="P297" s="1">
        <v>-4.6578899999999999E-2</v>
      </c>
      <c r="Q297" s="1"/>
      <c r="S297" s="1">
        <f t="shared" si="16"/>
        <v>4.6578899999999999E-2</v>
      </c>
    </row>
    <row r="298" spans="4:19" x14ac:dyDescent="0.25">
      <c r="D298" s="9">
        <v>6.1722999999999901</v>
      </c>
      <c r="E298" s="10">
        <v>7.3246955871582003E-2</v>
      </c>
      <c r="L298">
        <v>70</v>
      </c>
      <c r="M298">
        <v>3.7972999999999999</v>
      </c>
      <c r="N298">
        <v>3.7931699999999999</v>
      </c>
      <c r="O298" s="1">
        <v>-0.14823600000000001</v>
      </c>
      <c r="P298" s="1">
        <v>-4.71566E-2</v>
      </c>
      <c r="Q298" s="1"/>
      <c r="S298" s="1">
        <f t="shared" si="16"/>
        <v>4.71566E-2</v>
      </c>
    </row>
    <row r="299" spans="4:19" x14ac:dyDescent="0.25">
      <c r="D299" s="9">
        <v>6.22229999999999</v>
      </c>
      <c r="E299" s="10">
        <v>7.3447227478026497E-2</v>
      </c>
      <c r="L299">
        <v>71</v>
      </c>
      <c r="M299">
        <v>3.8473000000000002</v>
      </c>
      <c r="N299">
        <v>3.8428900000000001</v>
      </c>
      <c r="O299" s="1">
        <v>-0.15353700000000001</v>
      </c>
      <c r="P299" s="1">
        <v>-4.77379E-2</v>
      </c>
      <c r="Q299" s="1"/>
      <c r="S299" s="1">
        <f t="shared" si="16"/>
        <v>4.77379E-2</v>
      </c>
    </row>
    <row r="300" spans="4:19" x14ac:dyDescent="0.25">
      <c r="D300" s="9">
        <v>6.2722999999999898</v>
      </c>
      <c r="E300" s="10">
        <v>7.3614120483398299E-2</v>
      </c>
      <c r="L300">
        <v>72</v>
      </c>
      <c r="M300">
        <v>3.8973</v>
      </c>
      <c r="N300">
        <v>3.8926099999999999</v>
      </c>
      <c r="O300" s="1">
        <v>-0.15895599999999999</v>
      </c>
      <c r="P300" s="1">
        <v>-4.8322499999999997E-2</v>
      </c>
      <c r="Q300" s="1"/>
      <c r="S300" s="1">
        <f t="shared" si="16"/>
        <v>4.8322499999999997E-2</v>
      </c>
    </row>
    <row r="301" spans="4:19" x14ac:dyDescent="0.25">
      <c r="D301" s="9">
        <v>6.3222999999999896</v>
      </c>
      <c r="E301" s="10">
        <v>7.37524032592759E-2</v>
      </c>
      <c r="L301">
        <v>73</v>
      </c>
      <c r="M301">
        <v>3.9472999999999998</v>
      </c>
      <c r="N301">
        <v>3.94231</v>
      </c>
      <c r="O301" s="1">
        <v>-0.164496</v>
      </c>
      <c r="P301" s="1">
        <v>-4.8918799999999998E-2</v>
      </c>
      <c r="Q301" s="1"/>
      <c r="S301" s="1">
        <f t="shared" si="16"/>
        <v>4.8918799999999998E-2</v>
      </c>
    </row>
    <row r="302" spans="4:19" x14ac:dyDescent="0.25">
      <c r="D302" s="9">
        <v>6.3722999999999903</v>
      </c>
      <c r="E302" s="10">
        <v>7.3857307434080699E-2</v>
      </c>
      <c r="L302">
        <v>74</v>
      </c>
      <c r="M302">
        <v>3.9973000000000001</v>
      </c>
      <c r="N302">
        <v>3.992</v>
      </c>
      <c r="O302" s="1">
        <v>-0.170157</v>
      </c>
      <c r="P302" s="1">
        <v>-4.9521299999999997E-2</v>
      </c>
      <c r="Q302" s="1"/>
      <c r="S302" s="1">
        <f t="shared" si="16"/>
        <v>4.9521299999999997E-2</v>
      </c>
    </row>
    <row r="303" spans="4:19" x14ac:dyDescent="0.25">
      <c r="D303" s="9">
        <v>6.4222999999999901</v>
      </c>
      <c r="E303" s="10">
        <v>7.3919296264648202E-2</v>
      </c>
      <c r="L303">
        <v>75</v>
      </c>
      <c r="M303">
        <v>4.0472999999999999</v>
      </c>
      <c r="N303">
        <v>4.0416699999999999</v>
      </c>
      <c r="O303" s="1">
        <v>-0.17594099999999999</v>
      </c>
      <c r="P303" s="1">
        <v>-5.0125299999999998E-2</v>
      </c>
      <c r="Q303" s="1"/>
      <c r="S303" s="1">
        <f t="shared" si="16"/>
        <v>5.0125299999999998E-2</v>
      </c>
    </row>
    <row r="304" spans="4:19" x14ac:dyDescent="0.25">
      <c r="D304" s="9">
        <v>6.47229999999999</v>
      </c>
      <c r="E304" s="10">
        <v>7.3947906494138904E-2</v>
      </c>
      <c r="L304">
        <v>76</v>
      </c>
      <c r="M304">
        <v>4.0972999999999997</v>
      </c>
      <c r="N304">
        <v>4.0913300000000001</v>
      </c>
      <c r="O304" s="1">
        <v>-0.18185000000000001</v>
      </c>
      <c r="P304" s="1">
        <v>-5.0731499999999999E-2</v>
      </c>
      <c r="Q304" s="1"/>
      <c r="S304" s="1">
        <f t="shared" si="16"/>
        <v>5.0731499999999999E-2</v>
      </c>
    </row>
    <row r="305" spans="4:19" x14ac:dyDescent="0.25">
      <c r="D305" s="9">
        <v>6.5222999999999898</v>
      </c>
      <c r="E305" s="10">
        <v>7.3943138122558094E-2</v>
      </c>
      <c r="L305">
        <v>77</v>
      </c>
      <c r="M305">
        <v>4.1473000000000004</v>
      </c>
      <c r="N305">
        <v>4.1409700000000003</v>
      </c>
      <c r="O305" s="1">
        <v>-0.187884</v>
      </c>
      <c r="P305" s="1">
        <v>-5.1339700000000002E-2</v>
      </c>
      <c r="Q305" s="1"/>
      <c r="S305" s="1">
        <f t="shared" si="16"/>
        <v>5.1339700000000002E-2</v>
      </c>
    </row>
    <row r="306" spans="4:19" x14ac:dyDescent="0.25">
      <c r="D306" s="9">
        <v>6.5722999999999896</v>
      </c>
      <c r="E306" s="10">
        <v>7.3904991149902496E-2</v>
      </c>
      <c r="L306">
        <v>78</v>
      </c>
      <c r="M306">
        <v>4.1973000000000003</v>
      </c>
      <c r="N306">
        <v>4.1905999999999999</v>
      </c>
      <c r="O306">
        <v>-0.194047</v>
      </c>
      <c r="P306" s="1">
        <v>-5.1958999999999998E-2</v>
      </c>
      <c r="Q306" s="1"/>
      <c r="S306" s="1">
        <f t="shared" si="16"/>
        <v>5.1958999999999998E-2</v>
      </c>
    </row>
    <row r="307" spans="4:19" x14ac:dyDescent="0.25">
      <c r="D307" s="9">
        <v>6.6222999999999796</v>
      </c>
      <c r="E307" s="10">
        <v>7.3843002319333495E-2</v>
      </c>
      <c r="L307">
        <v>79</v>
      </c>
      <c r="M307">
        <v>4.2473000000000001</v>
      </c>
      <c r="N307">
        <v>4.2402199999999999</v>
      </c>
      <c r="O307">
        <v>-0.20033699999999999</v>
      </c>
      <c r="P307" s="1">
        <v>-5.2583100000000001E-2</v>
      </c>
      <c r="Q307" s="1"/>
      <c r="S307" s="1">
        <f t="shared" si="16"/>
        <v>5.2583100000000001E-2</v>
      </c>
    </row>
    <row r="308" spans="4:19" x14ac:dyDescent="0.25">
      <c r="D308" s="9">
        <v>6.6722999999999901</v>
      </c>
      <c r="E308" s="10">
        <v>7.1487426757812694E-2</v>
      </c>
      <c r="L308">
        <v>80</v>
      </c>
      <c r="M308">
        <v>4.2972999999999999</v>
      </c>
      <c r="N308">
        <v>4.2898100000000001</v>
      </c>
      <c r="O308">
        <v>-0.206759</v>
      </c>
      <c r="P308" s="1">
        <v>-5.3207900000000002E-2</v>
      </c>
      <c r="Q308" s="1"/>
      <c r="S308" s="1">
        <f t="shared" si="16"/>
        <v>5.3207900000000002E-2</v>
      </c>
    </row>
    <row r="309" spans="4:19" x14ac:dyDescent="0.25">
      <c r="D309" s="9">
        <v>6.7222999999999802</v>
      </c>
      <c r="E309" s="10">
        <v>6.7024230957029293E-2</v>
      </c>
      <c r="L309">
        <v>81</v>
      </c>
      <c r="M309">
        <v>4.3472999999999997</v>
      </c>
      <c r="N309">
        <v>4.3393899999999999</v>
      </c>
      <c r="O309">
        <v>-0.213312</v>
      </c>
      <c r="P309" s="1">
        <v>-5.3833399999999997E-2</v>
      </c>
      <c r="Q309" s="1"/>
      <c r="S309" s="1">
        <f t="shared" si="16"/>
        <v>5.3833399999999997E-2</v>
      </c>
    </row>
    <row r="310" spans="4:19" x14ac:dyDescent="0.25">
      <c r="D310" s="9">
        <v>6.7722999999999898</v>
      </c>
      <c r="E310" s="10">
        <v>6.2775611877441601E-2</v>
      </c>
      <c r="L310">
        <v>82</v>
      </c>
      <c r="M310">
        <v>4.3973000000000004</v>
      </c>
      <c r="N310">
        <v>4.3889500000000004</v>
      </c>
      <c r="O310">
        <v>-0.219999</v>
      </c>
      <c r="P310" s="1">
        <v>-5.4459E-2</v>
      </c>
      <c r="Q310" s="1"/>
      <c r="S310" s="1">
        <f t="shared" si="16"/>
        <v>5.4459E-2</v>
      </c>
    </row>
    <row r="311" spans="4:19" x14ac:dyDescent="0.25">
      <c r="D311" s="9">
        <v>6.8222999999999798</v>
      </c>
      <c r="E311" s="10">
        <v>5.8717727661130502E-2</v>
      </c>
      <c r="L311">
        <v>83</v>
      </c>
      <c r="M311">
        <v>4.4473000000000003</v>
      </c>
      <c r="N311">
        <v>4.4384899999999998</v>
      </c>
      <c r="O311">
        <v>-0.22682099999999999</v>
      </c>
      <c r="P311" s="1">
        <v>-5.50958E-2</v>
      </c>
      <c r="Q311" s="1"/>
      <c r="S311" s="1">
        <f t="shared" si="16"/>
        <v>5.50958E-2</v>
      </c>
    </row>
    <row r="312" spans="4:19" x14ac:dyDescent="0.25">
      <c r="D312" s="9">
        <v>6.89729999999998</v>
      </c>
      <c r="E312" s="10">
        <v>8.3596706390380193E-2</v>
      </c>
      <c r="L312">
        <v>84</v>
      </c>
      <c r="M312">
        <v>4.4973000000000001</v>
      </c>
      <c r="N312">
        <v>4.4880100000000001</v>
      </c>
      <c r="O312">
        <v>-0.23377899999999999</v>
      </c>
      <c r="P312" s="1">
        <v>-5.5734199999999998E-2</v>
      </c>
      <c r="Q312" s="1"/>
      <c r="S312" s="1">
        <f t="shared" si="16"/>
        <v>5.5734199999999998E-2</v>
      </c>
    </row>
    <row r="313" spans="4:19" x14ac:dyDescent="0.25">
      <c r="D313" s="9">
        <v>6.9972999999999796</v>
      </c>
      <c r="E313" s="10">
        <v>7.3237419128416803E-2</v>
      </c>
      <c r="L313">
        <v>85</v>
      </c>
      <c r="M313">
        <v>4.5472999999999999</v>
      </c>
      <c r="N313">
        <v>4.5375199999999998</v>
      </c>
      <c r="O313">
        <v>-0.24087500000000001</v>
      </c>
      <c r="P313" s="1">
        <v>-5.6370900000000002E-2</v>
      </c>
      <c r="Q313" s="1"/>
      <c r="S313" s="1">
        <f t="shared" si="16"/>
        <v>5.6370900000000002E-2</v>
      </c>
    </row>
    <row r="314" spans="4:19" x14ac:dyDescent="0.25">
      <c r="D314" s="9">
        <v>7.0972999999999802</v>
      </c>
      <c r="E314" s="10">
        <v>6.4156055450438801E-2</v>
      </c>
      <c r="L314">
        <v>86</v>
      </c>
      <c r="M314">
        <v>4.5972999999999997</v>
      </c>
      <c r="N314">
        <v>4.5869999999999997</v>
      </c>
      <c r="O314">
        <v>-0.24811</v>
      </c>
      <c r="P314" s="1">
        <v>-5.7006599999999998E-2</v>
      </c>
      <c r="Q314" s="1"/>
      <c r="S314" s="1">
        <f t="shared" si="16"/>
        <v>5.7006599999999998E-2</v>
      </c>
    </row>
    <row r="315" spans="4:19" x14ac:dyDescent="0.25">
      <c r="D315" s="9">
        <v>7.1972999999999798</v>
      </c>
      <c r="E315" s="10">
        <v>5.6200027465819598E-2</v>
      </c>
      <c r="L315">
        <v>87</v>
      </c>
      <c r="M315">
        <v>4.6473000000000004</v>
      </c>
      <c r="N315">
        <v>4.6364599999999996</v>
      </c>
      <c r="O315">
        <v>-0.25548700000000002</v>
      </c>
      <c r="P315" s="1">
        <v>-5.7642199999999998E-2</v>
      </c>
      <c r="Q315" s="1"/>
      <c r="S315" s="1">
        <f t="shared" si="16"/>
        <v>5.7642199999999998E-2</v>
      </c>
    </row>
    <row r="316" spans="4:19" x14ac:dyDescent="0.25">
      <c r="D316" s="9">
        <v>7.2972999999999804</v>
      </c>
      <c r="E316" s="10">
        <v>4.9228668212890098E-2</v>
      </c>
      <c r="L316">
        <v>88</v>
      </c>
      <c r="M316">
        <v>4.6973000000000003</v>
      </c>
      <c r="N316">
        <v>4.6859099999999998</v>
      </c>
      <c r="O316">
        <v>-0.26300600000000002</v>
      </c>
      <c r="P316" s="1">
        <v>-5.82861E-2</v>
      </c>
      <c r="Q316" s="1"/>
      <c r="S316" s="1">
        <f t="shared" si="16"/>
        <v>5.82861E-2</v>
      </c>
    </row>
    <row r="317" spans="4:19" x14ac:dyDescent="0.25">
      <c r="D317" s="9">
        <v>7.39729999999998</v>
      </c>
      <c r="E317" s="10">
        <v>4.3118000030517502E-2</v>
      </c>
      <c r="L317">
        <v>89</v>
      </c>
      <c r="M317">
        <v>4.7473000000000001</v>
      </c>
      <c r="N317">
        <v>4.7353199999999998</v>
      </c>
      <c r="O317">
        <v>-0.27066899999999999</v>
      </c>
      <c r="P317" s="1">
        <v>-5.8927399999999998E-2</v>
      </c>
      <c r="Q317" s="1"/>
      <c r="S317" s="1">
        <f t="shared" si="16"/>
        <v>5.8927399999999998E-2</v>
      </c>
    </row>
    <row r="318" spans="4:19" x14ac:dyDescent="0.25">
      <c r="D318" s="9">
        <v>7.4972999999999796</v>
      </c>
      <c r="E318" s="10">
        <v>3.7767887115477898E-2</v>
      </c>
      <c r="L318">
        <v>90</v>
      </c>
      <c r="M318">
        <v>4.7972999999999999</v>
      </c>
      <c r="N318">
        <v>4.7847200000000001</v>
      </c>
      <c r="O318">
        <v>-0.278478</v>
      </c>
      <c r="P318" s="1">
        <v>-5.9565100000000003E-2</v>
      </c>
      <c r="Q318" s="1"/>
      <c r="S318" s="1">
        <f t="shared" si="16"/>
        <v>5.9565100000000003E-2</v>
      </c>
    </row>
    <row r="319" spans="4:19" x14ac:dyDescent="0.25">
      <c r="D319" s="9">
        <v>7.5972999999999802</v>
      </c>
      <c r="E319" s="10">
        <v>3.3073425292968001E-2</v>
      </c>
      <c r="L319">
        <v>91</v>
      </c>
      <c r="M319">
        <v>4.8472999999999997</v>
      </c>
      <c r="N319">
        <v>4.8340899999999998</v>
      </c>
      <c r="O319">
        <v>-0.28643400000000002</v>
      </c>
      <c r="P319" s="1">
        <v>-6.0198000000000002E-2</v>
      </c>
      <c r="Q319" s="1"/>
      <c r="S319" s="1">
        <f t="shared" si="16"/>
        <v>6.0198000000000002E-2</v>
      </c>
    </row>
    <row r="320" spans="4:19" x14ac:dyDescent="0.25">
      <c r="D320" s="9">
        <v>7.6972999999999798</v>
      </c>
      <c r="E320" s="10">
        <v>2.8958320617675101E-2</v>
      </c>
      <c r="L320">
        <v>92</v>
      </c>
      <c r="M320">
        <v>4.8973000000000004</v>
      </c>
      <c r="N320">
        <v>4.8834400000000002</v>
      </c>
      <c r="O320">
        <v>-0.29453800000000002</v>
      </c>
      <c r="P320" s="1">
        <v>-6.0831799999999998E-2</v>
      </c>
      <c r="Q320" s="1"/>
      <c r="S320" s="1">
        <f t="shared" si="16"/>
        <v>6.0831799999999998E-2</v>
      </c>
    </row>
    <row r="321" spans="4:19" x14ac:dyDescent="0.25">
      <c r="D321" s="9">
        <v>7.7972999999999804</v>
      </c>
      <c r="E321" s="10">
        <v>2.5353431701659299E-2</v>
      </c>
      <c r="L321">
        <v>93</v>
      </c>
      <c r="M321">
        <v>4.9473000000000003</v>
      </c>
      <c r="N321">
        <v>4.9327699999999997</v>
      </c>
      <c r="O321">
        <v>-0.30279299999999998</v>
      </c>
      <c r="P321" s="1">
        <v>-6.1468000000000002E-2</v>
      </c>
      <c r="Q321" s="1"/>
      <c r="S321" s="1">
        <f t="shared" si="16"/>
        <v>6.1468000000000002E-2</v>
      </c>
    </row>
    <row r="322" spans="4:19" x14ac:dyDescent="0.25">
      <c r="D322" s="9">
        <v>7.89729999999998</v>
      </c>
      <c r="E322" s="10">
        <v>2.2189617156981901E-2</v>
      </c>
      <c r="L322">
        <v>94</v>
      </c>
      <c r="M322">
        <v>4.9973000000000001</v>
      </c>
      <c r="N322">
        <v>4.9820599999999997</v>
      </c>
      <c r="O322">
        <v>-0.311199</v>
      </c>
      <c r="P322" s="1">
        <v>-6.2097399999999997E-2</v>
      </c>
      <c r="Q322" s="1"/>
      <c r="S322" s="1">
        <f t="shared" si="16"/>
        <v>6.2097399999999997E-2</v>
      </c>
    </row>
    <row r="323" spans="4:19" x14ac:dyDescent="0.25">
      <c r="D323" s="9">
        <v>7.9972999999999796</v>
      </c>
      <c r="E323" s="10">
        <v>1.94120407104484E-2</v>
      </c>
      <c r="L323">
        <v>95</v>
      </c>
      <c r="M323">
        <v>5.0472999999999999</v>
      </c>
      <c r="N323">
        <v>5.0313400000000001</v>
      </c>
      <c r="O323">
        <v>-0.31975799999999999</v>
      </c>
      <c r="P323" s="1">
        <v>-6.2720399999999996E-2</v>
      </c>
      <c r="Q323" s="1"/>
      <c r="S323" s="1">
        <f t="shared" si="16"/>
        <v>6.2720399999999996E-2</v>
      </c>
    </row>
    <row r="324" spans="4:19" x14ac:dyDescent="0.25">
      <c r="D324" s="9">
        <v>8.0972999999999793</v>
      </c>
      <c r="E324" s="10">
        <v>1.6977787017821201E-2</v>
      </c>
      <c r="L324">
        <v>96</v>
      </c>
      <c r="M324">
        <v>5.0972999999999997</v>
      </c>
      <c r="N324">
        <v>5.0805800000000003</v>
      </c>
      <c r="O324">
        <v>-0.32847100000000001</v>
      </c>
      <c r="P324" s="1">
        <v>-6.3335299999999997E-2</v>
      </c>
      <c r="Q324" s="1"/>
      <c r="S324" s="1">
        <f t="shared" si="16"/>
        <v>6.3335299999999997E-2</v>
      </c>
    </row>
    <row r="325" spans="4:19" x14ac:dyDescent="0.25">
      <c r="D325" s="9">
        <v>8.1972999999999807</v>
      </c>
      <c r="E325" s="10">
        <v>1.48367881774902E-2</v>
      </c>
      <c r="L325">
        <v>97</v>
      </c>
      <c r="M325">
        <v>5.1473000000000004</v>
      </c>
      <c r="N325">
        <v>5.1298000000000004</v>
      </c>
      <c r="O325">
        <v>-0.337341</v>
      </c>
      <c r="P325" s="1">
        <v>-6.3948199999999997E-2</v>
      </c>
      <c r="Q325" s="1"/>
      <c r="S325" s="1">
        <f t="shared" si="16"/>
        <v>6.3948199999999997E-2</v>
      </c>
    </row>
    <row r="326" spans="4:19" x14ac:dyDescent="0.25">
      <c r="D326" s="9">
        <v>8.2972999999999804</v>
      </c>
      <c r="E326" s="10">
        <v>1.2955665588378001E-2</v>
      </c>
      <c r="L326">
        <v>98</v>
      </c>
      <c r="M326">
        <v>5.1973000000000003</v>
      </c>
      <c r="N326">
        <v>5.1789800000000001</v>
      </c>
      <c r="O326">
        <v>-0.34636699999999998</v>
      </c>
      <c r="P326" s="1">
        <v>-6.4557699999999996E-2</v>
      </c>
      <c r="Q326" s="1"/>
      <c r="S326" s="1">
        <f t="shared" si="16"/>
        <v>6.4557699999999996E-2</v>
      </c>
    </row>
    <row r="327" spans="4:19" x14ac:dyDescent="0.25">
      <c r="D327" s="9">
        <v>8.39729999999998</v>
      </c>
      <c r="E327" s="10">
        <v>1.1301040649413299E-2</v>
      </c>
      <c r="L327">
        <v>99</v>
      </c>
      <c r="M327">
        <v>5.2473000000000001</v>
      </c>
      <c r="N327">
        <v>5.2281399999999998</v>
      </c>
      <c r="O327">
        <v>-0.35555300000000001</v>
      </c>
      <c r="P327" s="1">
        <v>-6.5156599999999995E-2</v>
      </c>
      <c r="Q327" s="1"/>
      <c r="S327" s="1">
        <f t="shared" si="16"/>
        <v>6.5156599999999995E-2</v>
      </c>
    </row>
    <row r="328" spans="4:19" x14ac:dyDescent="0.25">
      <c r="D328" s="9">
        <v>8.4972999999999796</v>
      </c>
      <c r="E328" s="10">
        <v>9.8419189453115494E-3</v>
      </c>
      <c r="L328">
        <v>100</v>
      </c>
      <c r="M328">
        <v>5.2972999999999999</v>
      </c>
      <c r="N328">
        <v>5.2772699999999997</v>
      </c>
      <c r="O328">
        <v>-0.36489899999999997</v>
      </c>
      <c r="P328" s="1">
        <v>-6.5744300000000006E-2</v>
      </c>
      <c r="Q328" s="1"/>
      <c r="S328" s="1">
        <f t="shared" si="16"/>
        <v>6.5744300000000006E-2</v>
      </c>
    </row>
    <row r="329" spans="4:19" x14ac:dyDescent="0.25">
      <c r="D329" s="9">
        <v>8.5972999999999793</v>
      </c>
      <c r="E329" s="10">
        <v>8.5544586181629297E-3</v>
      </c>
      <c r="L329">
        <v>101</v>
      </c>
      <c r="M329">
        <v>5.3472999999999997</v>
      </c>
      <c r="N329">
        <v>5.3263699999999998</v>
      </c>
      <c r="O329">
        <v>-0.37440600000000002</v>
      </c>
      <c r="P329" s="1">
        <v>-6.6320400000000002E-2</v>
      </c>
      <c r="Q329" s="1"/>
      <c r="S329" s="1">
        <f t="shared" si="16"/>
        <v>6.6320400000000002E-2</v>
      </c>
    </row>
    <row r="330" spans="4:19" x14ac:dyDescent="0.25">
      <c r="D330" s="9">
        <v>8.6972999999999807</v>
      </c>
      <c r="E330" s="10">
        <v>7.41481781005869E-3</v>
      </c>
      <c r="L330">
        <v>102</v>
      </c>
      <c r="M330">
        <v>5.3973000000000004</v>
      </c>
      <c r="N330">
        <v>5.3754400000000002</v>
      </c>
      <c r="O330">
        <v>-0.384075</v>
      </c>
      <c r="P330" s="1">
        <v>-6.6887799999999997E-2</v>
      </c>
      <c r="S330" s="1">
        <f t="shared" si="16"/>
        <v>6.6887799999999997E-2</v>
      </c>
    </row>
    <row r="331" spans="4:19" x14ac:dyDescent="0.25">
      <c r="D331" s="9">
        <v>8.7972999999999804</v>
      </c>
      <c r="E331" s="10">
        <v>6.4063072204574804E-3</v>
      </c>
      <c r="L331">
        <v>103</v>
      </c>
      <c r="M331">
        <v>5.4473000000000003</v>
      </c>
      <c r="N331">
        <v>5.4244700000000003</v>
      </c>
      <c r="O331">
        <v>-0.39390900000000001</v>
      </c>
      <c r="P331" s="1">
        <v>-6.7447199999999999E-2</v>
      </c>
      <c r="S331" s="1">
        <f t="shared" si="16"/>
        <v>6.7447199999999999E-2</v>
      </c>
    </row>
    <row r="332" spans="4:19" x14ac:dyDescent="0.25">
      <c r="D332" s="9">
        <v>8.89729999999998</v>
      </c>
      <c r="E332" s="10">
        <v>5.5050849914544397E-3</v>
      </c>
      <c r="L332">
        <v>104</v>
      </c>
      <c r="M332">
        <v>5.4973000000000001</v>
      </c>
      <c r="N332">
        <v>5.4734699999999998</v>
      </c>
      <c r="O332">
        <v>-0.40390799999999999</v>
      </c>
      <c r="P332" s="1">
        <v>-6.7990599999999998E-2</v>
      </c>
      <c r="S332" s="1">
        <f t="shared" si="16"/>
        <v>6.7990599999999998E-2</v>
      </c>
    </row>
    <row r="333" spans="4:19" x14ac:dyDescent="0.25">
      <c r="D333" s="9">
        <v>8.9972999999999796</v>
      </c>
      <c r="E333" s="10">
        <v>4.6992301940913901E-3</v>
      </c>
      <c r="L333">
        <v>105</v>
      </c>
      <c r="M333">
        <v>5.5472999999999999</v>
      </c>
      <c r="N333">
        <v>5.5224299999999999</v>
      </c>
      <c r="O333">
        <v>-0.414074</v>
      </c>
      <c r="P333" s="1">
        <v>-6.8518399999999993E-2</v>
      </c>
      <c r="S333" s="1">
        <f t="shared" si="16"/>
        <v>6.8518399999999993E-2</v>
      </c>
    </row>
    <row r="334" spans="4:19" x14ac:dyDescent="0.25">
      <c r="D334" s="9">
        <v>9.0972999999999793</v>
      </c>
      <c r="E334" s="10">
        <v>3.97443771362251E-3</v>
      </c>
      <c r="L334">
        <v>106</v>
      </c>
      <c r="M334">
        <v>5.5972999999999997</v>
      </c>
      <c r="N334">
        <v>5.5713600000000003</v>
      </c>
      <c r="O334">
        <v>-0.42440699999999998</v>
      </c>
      <c r="P334" s="1">
        <v>-6.9028900000000004E-2</v>
      </c>
      <c r="S334" s="1">
        <f t="shared" si="16"/>
        <v>6.9028900000000004E-2</v>
      </c>
    </row>
    <row r="335" spans="4:19" x14ac:dyDescent="0.25">
      <c r="D335" s="9">
        <v>9.1972999999999807</v>
      </c>
      <c r="E335" s="10">
        <v>3.32117080688441E-3</v>
      </c>
      <c r="L335">
        <v>107</v>
      </c>
      <c r="M335">
        <v>5.6473000000000004</v>
      </c>
      <c r="N335">
        <v>5.62026</v>
      </c>
      <c r="O335">
        <v>-0.43490899999999999</v>
      </c>
      <c r="P335" s="1">
        <v>-6.9521700000000006E-2</v>
      </c>
      <c r="S335" s="1">
        <f t="shared" si="16"/>
        <v>6.9521700000000006E-2</v>
      </c>
    </row>
    <row r="336" spans="4:19" x14ac:dyDescent="0.25">
      <c r="D336" s="9">
        <v>9.2972999999999697</v>
      </c>
      <c r="E336" s="10">
        <v>2.72035598754808E-3</v>
      </c>
      <c r="L336">
        <v>108</v>
      </c>
      <c r="M336">
        <v>5.6973000000000003</v>
      </c>
      <c r="N336">
        <v>5.6691200000000004</v>
      </c>
      <c r="O336">
        <v>-0.445581</v>
      </c>
      <c r="P336" s="1">
        <v>-6.9999599999999995E-2</v>
      </c>
      <c r="S336" s="1">
        <f t="shared" si="16"/>
        <v>6.9999599999999995E-2</v>
      </c>
    </row>
    <row r="337" spans="4:21" x14ac:dyDescent="0.25">
      <c r="D337" s="9">
        <v>9.39729999999998</v>
      </c>
      <c r="E337" s="10">
        <v>2.1672248840324598E-3</v>
      </c>
      <c r="L337">
        <v>109</v>
      </c>
      <c r="M337">
        <v>5.7473000000000001</v>
      </c>
      <c r="N337">
        <v>5.7179399999999996</v>
      </c>
      <c r="O337">
        <v>-0.456424</v>
      </c>
      <c r="P337" s="1">
        <v>-7.0458300000000001E-2</v>
      </c>
      <c r="S337" s="1">
        <f t="shared" si="16"/>
        <v>7.0458300000000001E-2</v>
      </c>
    </row>
    <row r="338" spans="4:21" x14ac:dyDescent="0.25">
      <c r="D338" s="9">
        <v>9.4972999999999708</v>
      </c>
      <c r="E338" s="10">
        <v>1.6498565673820501E-3</v>
      </c>
      <c r="L338">
        <v>110</v>
      </c>
      <c r="M338">
        <v>5.7972999999999999</v>
      </c>
      <c r="N338">
        <v>5.7667200000000003</v>
      </c>
      <c r="O338">
        <v>-0.46743899999999999</v>
      </c>
      <c r="P338" s="1">
        <v>-7.0894100000000002E-2</v>
      </c>
      <c r="S338" s="1">
        <f t="shared" si="16"/>
        <v>7.0894100000000002E-2</v>
      </c>
    </row>
    <row r="339" spans="4:21" x14ac:dyDescent="0.25">
      <c r="D339" s="9">
        <v>9.5972999999999793</v>
      </c>
      <c r="E339" s="10">
        <v>1.16109848022446E-3</v>
      </c>
      <c r="L339">
        <v>111</v>
      </c>
      <c r="M339">
        <v>5.8472999999999997</v>
      </c>
      <c r="N339">
        <v>5.8154599999999999</v>
      </c>
      <c r="O339">
        <v>-0.47862700000000002</v>
      </c>
      <c r="P339" s="1">
        <v>-7.1306800000000004E-2</v>
      </c>
      <c r="S339" s="1">
        <f t="shared" si="16"/>
        <v>7.1306800000000004E-2</v>
      </c>
    </row>
    <row r="340" spans="4:21" x14ac:dyDescent="0.25">
      <c r="D340" s="9">
        <v>9.6972999999999701</v>
      </c>
      <c r="E340" s="10">
        <v>6.8902969360277295E-4</v>
      </c>
      <c r="L340">
        <v>112</v>
      </c>
      <c r="M340">
        <v>5.8973000000000004</v>
      </c>
      <c r="N340">
        <v>5.86416</v>
      </c>
      <c r="O340">
        <v>-0.48998799999999998</v>
      </c>
      <c r="P340" s="1">
        <v>-7.1695300000000003E-2</v>
      </c>
      <c r="S340" s="1">
        <f t="shared" si="16"/>
        <v>7.1695300000000003E-2</v>
      </c>
    </row>
    <row r="341" spans="4:21" x14ac:dyDescent="0.25">
      <c r="D341" s="9">
        <v>9.7972999999999697</v>
      </c>
      <c r="E341" s="10">
        <v>2.28881835936702E-4</v>
      </c>
      <c r="L341">
        <v>113</v>
      </c>
      <c r="M341" s="1">
        <v>5.9473000000000003</v>
      </c>
      <c r="N341">
        <v>5.91282</v>
      </c>
      <c r="O341" s="1">
        <v>-0.50152399999999997</v>
      </c>
      <c r="P341" s="1">
        <v>-7.2057700000000002E-2</v>
      </c>
      <c r="Q341" s="1"/>
      <c r="S341" s="1">
        <f t="shared" si="16"/>
        <v>7.2057700000000002E-2</v>
      </c>
      <c r="T341" s="1"/>
      <c r="U341" s="1"/>
    </row>
    <row r="342" spans="4:21" ht="15.75" thickBot="1" x14ac:dyDescent="0.3">
      <c r="D342" s="11">
        <v>9.8472999999999704</v>
      </c>
      <c r="E342" s="13">
        <v>1.85701317989562E-6</v>
      </c>
      <c r="L342">
        <v>114</v>
      </c>
      <c r="M342" s="1">
        <v>5.9973000000000001</v>
      </c>
      <c r="N342">
        <v>5.9614399999999996</v>
      </c>
      <c r="O342" s="1">
        <v>-0.513235</v>
      </c>
      <c r="P342" s="1">
        <v>-7.2392799999999993E-2</v>
      </c>
      <c r="Q342" s="1"/>
      <c r="S342" s="1">
        <f t="shared" si="16"/>
        <v>7.2392799999999993E-2</v>
      </c>
      <c r="T342" s="1"/>
      <c r="U342" s="1"/>
    </row>
    <row r="343" spans="4:21" x14ac:dyDescent="0.25">
      <c r="D343" s="16"/>
      <c r="E343" s="16"/>
      <c r="L343">
        <v>115</v>
      </c>
      <c r="M343">
        <v>6.0473100000000004</v>
      </c>
      <c r="N343">
        <v>6.0100199999999999</v>
      </c>
      <c r="O343" s="1">
        <v>-0.52512199999999998</v>
      </c>
      <c r="P343" s="1">
        <v>-7.2699399999999997E-2</v>
      </c>
      <c r="Q343" s="1"/>
      <c r="S343" s="1">
        <f t="shared" si="16"/>
        <v>7.2699399999999997E-2</v>
      </c>
      <c r="T343" s="1"/>
      <c r="U343" s="1"/>
    </row>
    <row r="344" spans="4:21" x14ac:dyDescent="0.25">
      <c r="D344" s="3" t="s">
        <v>9</v>
      </c>
      <c r="E344" s="3"/>
      <c r="L344">
        <v>116</v>
      </c>
      <c r="M344">
        <v>6.0973100000000002</v>
      </c>
      <c r="N344">
        <v>6.0585500000000003</v>
      </c>
      <c r="O344" s="1">
        <v>-0.53718600000000005</v>
      </c>
      <c r="P344" s="1">
        <v>-7.2977799999999995E-2</v>
      </c>
      <c r="Q344" s="1"/>
      <c r="S344" s="1">
        <f t="shared" si="16"/>
        <v>7.2977799999999995E-2</v>
      </c>
      <c r="T344" s="1"/>
      <c r="U344" s="1"/>
    </row>
    <row r="345" spans="4:21" x14ac:dyDescent="0.25">
      <c r="D345" s="3"/>
      <c r="E345" s="3"/>
      <c r="L345">
        <v>117</v>
      </c>
      <c r="M345">
        <v>6.1473100000000001</v>
      </c>
      <c r="N345">
        <v>6.1070399999999996</v>
      </c>
      <c r="O345" s="1">
        <v>-0.54942599999999997</v>
      </c>
      <c r="P345" s="1">
        <v>-7.3225399999999996E-2</v>
      </c>
      <c r="Q345" s="1"/>
      <c r="S345" s="1">
        <f t="shared" si="16"/>
        <v>7.3225399999999996E-2</v>
      </c>
      <c r="T345" s="1"/>
      <c r="U345" s="1"/>
    </row>
    <row r="346" spans="4:21" x14ac:dyDescent="0.25">
      <c r="D346" s="3" t="s">
        <v>10</v>
      </c>
      <c r="E346" s="3"/>
      <c r="L346">
        <v>118</v>
      </c>
      <c r="M346">
        <v>6.1973099999999999</v>
      </c>
      <c r="N346">
        <v>6.1554799999999998</v>
      </c>
      <c r="O346" s="1">
        <v>-0.56184400000000001</v>
      </c>
      <c r="P346" s="1">
        <v>-7.3441099999999995E-2</v>
      </c>
      <c r="Q346" s="1"/>
      <c r="S346" s="1">
        <f t="shared" si="16"/>
        <v>7.3441099999999995E-2</v>
      </c>
      <c r="T346" s="1"/>
      <c r="U346" s="1"/>
    </row>
    <row r="347" spans="4:21" x14ac:dyDescent="0.25">
      <c r="D347" s="3" t="s">
        <v>73</v>
      </c>
      <c r="E347" s="3"/>
      <c r="L347">
        <v>119</v>
      </c>
      <c r="M347">
        <v>6.2473099999999997</v>
      </c>
      <c r="N347">
        <v>6.2038799999999998</v>
      </c>
      <c r="O347" s="1">
        <v>-0.57443999999999995</v>
      </c>
      <c r="P347" s="1">
        <v>-7.3623999999999995E-2</v>
      </c>
      <c r="Q347" s="1"/>
      <c r="S347" s="1">
        <f t="shared" si="16"/>
        <v>7.3623999999999995E-2</v>
      </c>
      <c r="T347" s="1"/>
      <c r="U347" s="1"/>
    </row>
    <row r="348" spans="4:21" x14ac:dyDescent="0.25">
      <c r="D348" s="3" t="s">
        <v>12</v>
      </c>
      <c r="E348" s="3"/>
      <c r="L348">
        <v>120</v>
      </c>
      <c r="M348">
        <v>6.2973100000000004</v>
      </c>
      <c r="N348">
        <v>6.25223</v>
      </c>
      <c r="O348" s="1">
        <v>-0.58721299999999998</v>
      </c>
      <c r="P348" s="1">
        <v>-7.37738E-2</v>
      </c>
      <c r="Q348" s="1"/>
      <c r="S348" s="1">
        <f t="shared" si="16"/>
        <v>7.37738E-2</v>
      </c>
      <c r="T348" s="1"/>
      <c r="U348" s="1"/>
    </row>
    <row r="349" spans="4:21" ht="15.75" thickBot="1" x14ac:dyDescent="0.3">
      <c r="D349" s="4"/>
      <c r="E349" s="4"/>
      <c r="L349">
        <v>121</v>
      </c>
      <c r="M349">
        <v>6.3473100000000002</v>
      </c>
      <c r="N349">
        <v>6.3005399999999998</v>
      </c>
      <c r="O349" s="1">
        <v>-0.60016499999999995</v>
      </c>
      <c r="P349" s="1">
        <v>-7.3889899999999994E-2</v>
      </c>
      <c r="Q349" s="1"/>
      <c r="S349" s="1">
        <f t="shared" si="16"/>
        <v>7.3889899999999994E-2</v>
      </c>
      <c r="T349" s="1"/>
      <c r="U349" s="1"/>
    </row>
    <row r="350" spans="4:21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6.3487900000000002</v>
      </c>
      <c r="O350">
        <v>-0.61329599999999995</v>
      </c>
      <c r="P350" s="1">
        <v>-7.3972300000000005E-2</v>
      </c>
      <c r="Q350" s="1"/>
      <c r="S350" s="1">
        <f t="shared" si="16"/>
        <v>7.3972300000000005E-2</v>
      </c>
      <c r="T350" s="1"/>
      <c r="U350" s="1"/>
    </row>
    <row r="351" spans="4:21" x14ac:dyDescent="0.25">
      <c r="D351" s="7">
        <v>0</v>
      </c>
      <c r="E351" s="8">
        <v>322.17572021484398</v>
      </c>
      <c r="L351">
        <v>123</v>
      </c>
      <c r="M351">
        <v>6.4473099999999999</v>
      </c>
      <c r="N351">
        <v>6.3970000000000002</v>
      </c>
      <c r="O351">
        <v>-0.62660499999999997</v>
      </c>
      <c r="P351" s="1">
        <v>-7.4021600000000007E-2</v>
      </c>
      <c r="Q351" s="1"/>
      <c r="S351" s="1">
        <f t="shared" si="16"/>
        <v>7.4021600000000007E-2</v>
      </c>
      <c r="T351" s="1"/>
      <c r="U351" s="1"/>
    </row>
    <row r="352" spans="4:21" x14ac:dyDescent="0.25">
      <c r="D352" s="9">
        <v>5.39416666666667E-2</v>
      </c>
      <c r="E352" s="10">
        <v>318.59617020021</v>
      </c>
      <c r="L352">
        <v>124</v>
      </c>
      <c r="M352">
        <v>6.4973099999999997</v>
      </c>
      <c r="N352">
        <v>6.4451499999999999</v>
      </c>
      <c r="O352">
        <v>-0.64009199999999999</v>
      </c>
      <c r="P352" s="1">
        <v>-7.4038400000000004E-2</v>
      </c>
      <c r="Q352" s="1"/>
      <c r="S352" s="1">
        <f t="shared" si="16"/>
        <v>7.4038400000000004E-2</v>
      </c>
      <c r="T352" s="1"/>
      <c r="U352" s="1"/>
    </row>
    <row r="353" spans="4:21" x14ac:dyDescent="0.25">
      <c r="D353" s="9">
        <v>0.161825</v>
      </c>
      <c r="E353" s="10">
        <v>311.82630784394001</v>
      </c>
      <c r="L353">
        <v>125</v>
      </c>
      <c r="M353">
        <v>6.5473100000000004</v>
      </c>
      <c r="N353">
        <v>6.4932600000000003</v>
      </c>
      <c r="O353">
        <v>-0.65375700000000003</v>
      </c>
      <c r="P353" s="1">
        <v>-7.4024099999999995E-2</v>
      </c>
      <c r="Q353" s="1"/>
      <c r="S353" s="1">
        <f t="shared" si="16"/>
        <v>7.4024099999999995E-2</v>
      </c>
      <c r="T353" s="1"/>
      <c r="U353" s="1"/>
    </row>
    <row r="354" spans="4:21" x14ac:dyDescent="0.25">
      <c r="D354" s="9">
        <v>0.26970833333333299</v>
      </c>
      <c r="E354" s="10">
        <v>304.75441425711801</v>
      </c>
      <c r="L354">
        <v>126</v>
      </c>
      <c r="M354">
        <v>6.5973100000000002</v>
      </c>
      <c r="N354">
        <v>6.5413199999999998</v>
      </c>
      <c r="O354">
        <v>-0.66759999999999997</v>
      </c>
      <c r="P354" s="1">
        <v>-7.3980799999999999E-2</v>
      </c>
      <c r="Q354" s="1"/>
      <c r="S354" s="1">
        <f t="shared" si="16"/>
        <v>7.3980799999999999E-2</v>
      </c>
      <c r="T354" s="1"/>
      <c r="U354" s="1"/>
    </row>
    <row r="355" spans="4:21" x14ac:dyDescent="0.25">
      <c r="D355" s="9">
        <v>0.37759166666666699</v>
      </c>
      <c r="E355" s="10">
        <v>297.90351734488399</v>
      </c>
      <c r="L355">
        <v>127</v>
      </c>
      <c r="M355">
        <v>6.6473100000000001</v>
      </c>
      <c r="N355">
        <v>6.5893199999999998</v>
      </c>
      <c r="O355">
        <v>-0.68162100000000003</v>
      </c>
      <c r="P355" s="1">
        <v>-7.3899500000000007E-2</v>
      </c>
      <c r="Q355" s="1"/>
      <c r="S355" s="1">
        <f t="shared" si="16"/>
        <v>7.3899500000000007E-2</v>
      </c>
      <c r="T355" s="1"/>
      <c r="U355" s="1"/>
    </row>
    <row r="356" spans="4:21" x14ac:dyDescent="0.25">
      <c r="D356" s="9">
        <v>0.48547499999999999</v>
      </c>
      <c r="E356" s="10">
        <v>290.83162375806199</v>
      </c>
      <c r="L356">
        <v>128</v>
      </c>
      <c r="M356">
        <v>6.6973099999999999</v>
      </c>
      <c r="N356">
        <v>6.63727</v>
      </c>
      <c r="O356">
        <v>-0.69581700000000002</v>
      </c>
      <c r="P356" s="1">
        <v>-6.9270399999999996E-2</v>
      </c>
      <c r="Q356" s="1"/>
      <c r="S356" s="1">
        <f t="shared" si="16"/>
        <v>6.9270399999999996E-2</v>
      </c>
      <c r="T356" s="1"/>
      <c r="U356" s="1"/>
    </row>
    <row r="357" spans="4:21" x14ac:dyDescent="0.25">
      <c r="D357" s="9">
        <v>0.59335833333333299</v>
      </c>
      <c r="E357" s="10">
        <v>283.98072684582797</v>
      </c>
      <c r="L357">
        <v>129</v>
      </c>
      <c r="M357">
        <v>6.7473099999999997</v>
      </c>
      <c r="N357">
        <v>6.6851799999999999</v>
      </c>
      <c r="O357">
        <v>-0.71018000000000003</v>
      </c>
      <c r="P357" s="1">
        <v>-6.4912200000000003E-2</v>
      </c>
      <c r="Q357" s="1"/>
      <c r="S357" s="1">
        <f t="shared" si="16"/>
        <v>6.4912200000000003E-2</v>
      </c>
      <c r="T357" s="1"/>
      <c r="U357" s="1"/>
    </row>
    <row r="358" spans="4:21" x14ac:dyDescent="0.25">
      <c r="D358" s="9">
        <v>0.67230000000000001</v>
      </c>
      <c r="E358" s="10">
        <v>2.2529268264770499</v>
      </c>
      <c r="L358">
        <v>130</v>
      </c>
      <c r="M358">
        <v>6.7973100000000004</v>
      </c>
      <c r="N358">
        <v>6.7330300000000003</v>
      </c>
      <c r="O358">
        <v>-0.72469799999999995</v>
      </c>
      <c r="P358" s="1">
        <v>-6.0785100000000002E-2</v>
      </c>
      <c r="Q358" s="1"/>
      <c r="S358" s="1">
        <f t="shared" ref="S358:S419" si="17">-P358</f>
        <v>6.0785100000000002E-2</v>
      </c>
      <c r="T358" s="1"/>
      <c r="U358" s="1"/>
    </row>
    <row r="359" spans="4:21" x14ac:dyDescent="0.25">
      <c r="D359" s="9">
        <v>0.72230000000000005</v>
      </c>
      <c r="E359" s="10">
        <v>2.2783670425414999</v>
      </c>
      <c r="L359">
        <v>131</v>
      </c>
      <c r="M359">
        <v>6.8473100000000002</v>
      </c>
      <c r="N359">
        <v>6.7808400000000004</v>
      </c>
      <c r="O359">
        <v>-0.73936100000000005</v>
      </c>
      <c r="P359" s="1">
        <v>-7.3065699999999997E-2</v>
      </c>
      <c r="Q359" s="1"/>
      <c r="S359" s="1">
        <f t="shared" si="17"/>
        <v>7.3065699999999997E-2</v>
      </c>
      <c r="T359" s="1"/>
      <c r="U359" s="1"/>
    </row>
    <row r="360" spans="4:21" x14ac:dyDescent="0.25">
      <c r="D360" s="9">
        <v>0.77229999999999999</v>
      </c>
      <c r="E360" s="10">
        <v>2.3047857284545898</v>
      </c>
      <c r="L360">
        <v>132</v>
      </c>
      <c r="M360">
        <v>6.8973100000000001</v>
      </c>
      <c r="N360">
        <v>6.8285999999999998</v>
      </c>
      <c r="O360">
        <v>-0.75419800000000004</v>
      </c>
      <c r="P360" s="1">
        <v>-8.3562499999999998E-2</v>
      </c>
      <c r="Q360" s="1"/>
      <c r="S360" s="1">
        <f t="shared" si="17"/>
        <v>8.3562499999999998E-2</v>
      </c>
      <c r="T360" s="1"/>
      <c r="U360" s="1"/>
    </row>
    <row r="361" spans="4:21" x14ac:dyDescent="0.25">
      <c r="D361" s="9">
        <v>0.82230000000000003</v>
      </c>
      <c r="E361" s="10">
        <v>2.33169364929199</v>
      </c>
      <c r="L361">
        <v>133</v>
      </c>
      <c r="M361">
        <v>6.9473099999999999</v>
      </c>
      <c r="N361">
        <v>6.8762999999999996</v>
      </c>
      <c r="O361">
        <v>-0.769235</v>
      </c>
      <c r="P361" s="1">
        <v>-7.8204700000000002E-2</v>
      </c>
      <c r="Q361" s="1"/>
      <c r="S361" s="1">
        <f t="shared" si="17"/>
        <v>7.8204700000000002E-2</v>
      </c>
      <c r="T361" s="1"/>
      <c r="U361" s="1"/>
    </row>
    <row r="362" spans="4:21" x14ac:dyDescent="0.25">
      <c r="D362" s="9">
        <v>0.87229999999999996</v>
      </c>
      <c r="E362" s="10">
        <v>2.3586015701293901</v>
      </c>
      <c r="L362">
        <v>134</v>
      </c>
      <c r="M362">
        <v>6.9973099999999997</v>
      </c>
      <c r="N362">
        <v>6.9239300000000004</v>
      </c>
      <c r="O362">
        <v>-0.78445799999999999</v>
      </c>
      <c r="P362" s="1">
        <v>-7.3189599999999994E-2</v>
      </c>
      <c r="Q362" s="1"/>
      <c r="S362" s="1">
        <f t="shared" si="17"/>
        <v>7.3189599999999994E-2</v>
      </c>
      <c r="T362" s="1"/>
      <c r="U362" s="1"/>
    </row>
    <row r="363" spans="4:21" x14ac:dyDescent="0.25">
      <c r="D363" s="9">
        <v>0.92230000000000001</v>
      </c>
      <c r="E363" s="10">
        <v>2.3855094909668</v>
      </c>
      <c r="L363">
        <v>135</v>
      </c>
      <c r="M363">
        <v>7.0473100000000004</v>
      </c>
      <c r="N363">
        <v>6.9715100000000003</v>
      </c>
      <c r="O363">
        <v>-0.79985600000000001</v>
      </c>
      <c r="P363" s="1">
        <v>-6.8495200000000006E-2</v>
      </c>
      <c r="Q363" s="1"/>
      <c r="S363" s="1">
        <f t="shared" si="17"/>
        <v>6.8495200000000006E-2</v>
      </c>
      <c r="T363" s="1"/>
      <c r="U363" s="1"/>
    </row>
    <row r="364" spans="4:21" x14ac:dyDescent="0.25">
      <c r="D364" s="9">
        <v>0.97230000000000005</v>
      </c>
      <c r="E364" s="10">
        <v>2.41388511657714</v>
      </c>
      <c r="L364">
        <v>136</v>
      </c>
      <c r="M364">
        <v>7.0973100000000002</v>
      </c>
      <c r="N364">
        <v>7.0190400000000004</v>
      </c>
      <c r="O364">
        <v>-0.81541699999999995</v>
      </c>
      <c r="P364" s="1">
        <v>-6.4101099999999994E-2</v>
      </c>
      <c r="Q364" s="1"/>
      <c r="S364" s="1">
        <f t="shared" si="17"/>
        <v>6.4101099999999994E-2</v>
      </c>
      <c r="T364" s="1"/>
      <c r="U364" s="1"/>
    </row>
    <row r="365" spans="4:21" x14ac:dyDescent="0.25">
      <c r="D365" s="9">
        <v>1.0223</v>
      </c>
      <c r="E365" s="10">
        <v>2.44177150726318</v>
      </c>
      <c r="L365">
        <v>137</v>
      </c>
      <c r="M365">
        <v>7.1473100000000001</v>
      </c>
      <c r="N365">
        <v>7.0665199999999997</v>
      </c>
      <c r="O365">
        <v>-0.83113000000000004</v>
      </c>
      <c r="P365" s="1">
        <v>-5.9987899999999997E-2</v>
      </c>
      <c r="Q365" s="1"/>
      <c r="S365" s="1">
        <f t="shared" si="17"/>
        <v>5.9987899999999997E-2</v>
      </c>
      <c r="T365" s="1"/>
      <c r="U365" s="1"/>
    </row>
    <row r="366" spans="4:21" x14ac:dyDescent="0.25">
      <c r="D366" s="9">
        <v>1.0723</v>
      </c>
      <c r="E366" s="10">
        <v>2.4701471328735298</v>
      </c>
      <c r="L366">
        <v>138</v>
      </c>
      <c r="M366">
        <v>7.1973099999999999</v>
      </c>
      <c r="N366">
        <v>7.11395</v>
      </c>
      <c r="O366">
        <v>-0.84698499999999999</v>
      </c>
      <c r="P366" s="1">
        <v>-5.6137800000000002E-2</v>
      </c>
      <c r="Q366" s="1"/>
      <c r="S366" s="1">
        <f t="shared" si="17"/>
        <v>5.6137800000000002E-2</v>
      </c>
      <c r="T366" s="1"/>
      <c r="U366" s="1"/>
    </row>
    <row r="367" spans="4:21" x14ac:dyDescent="0.25">
      <c r="D367" s="9">
        <v>1.1223000000000001</v>
      </c>
      <c r="E367" s="10">
        <v>2.4990119934082</v>
      </c>
      <c r="L367">
        <v>139</v>
      </c>
      <c r="M367">
        <v>7.2473099999999997</v>
      </c>
      <c r="N367">
        <v>7.1613300000000004</v>
      </c>
      <c r="O367">
        <v>-0.86297400000000002</v>
      </c>
      <c r="P367" s="1">
        <v>-5.2533900000000001E-2</v>
      </c>
      <c r="Q367" s="1"/>
      <c r="S367" s="1">
        <f t="shared" si="17"/>
        <v>5.2533900000000001E-2</v>
      </c>
      <c r="T367" s="1"/>
      <c r="U367" s="1"/>
    </row>
    <row r="368" spans="4:21" x14ac:dyDescent="0.25">
      <c r="D368" s="9">
        <v>1.1722999999999999</v>
      </c>
      <c r="E368" s="10">
        <v>2.5288553237914999</v>
      </c>
      <c r="L368">
        <v>140</v>
      </c>
      <c r="M368">
        <v>7.2973100000000004</v>
      </c>
      <c r="N368">
        <v>7.2086800000000002</v>
      </c>
      <c r="O368">
        <v>-0.87908699999999995</v>
      </c>
      <c r="P368" s="1">
        <v>-4.9160299999999997E-2</v>
      </c>
      <c r="Q368" s="1"/>
      <c r="S368" s="1">
        <f t="shared" si="17"/>
        <v>4.9160299999999997E-2</v>
      </c>
      <c r="T368" s="1"/>
      <c r="U368" s="1"/>
    </row>
    <row r="369" spans="4:21" x14ac:dyDescent="0.25">
      <c r="D369" s="9">
        <v>1.2222999999999999</v>
      </c>
      <c r="E369" s="10">
        <v>2.5582094192504798</v>
      </c>
      <c r="L369">
        <v>141</v>
      </c>
      <c r="M369">
        <v>7.3473100000000002</v>
      </c>
      <c r="N369">
        <v>7.2559800000000001</v>
      </c>
      <c r="O369">
        <v>-0.895316</v>
      </c>
      <c r="P369" s="1">
        <v>-4.6002399999999999E-2</v>
      </c>
      <c r="Q369" s="1"/>
      <c r="S369" s="1">
        <f t="shared" si="17"/>
        <v>4.6002399999999999E-2</v>
      </c>
      <c r="T369" s="1"/>
      <c r="U369" s="1"/>
    </row>
    <row r="370" spans="4:21" x14ac:dyDescent="0.25">
      <c r="D370" s="9">
        <v>1.2723</v>
      </c>
      <c r="E370" s="10">
        <v>2.5885419845580899</v>
      </c>
      <c r="L370">
        <v>142</v>
      </c>
      <c r="M370">
        <v>7.3973100000000001</v>
      </c>
      <c r="N370">
        <v>7.3032500000000002</v>
      </c>
      <c r="O370">
        <v>-0.91165499999999999</v>
      </c>
      <c r="P370" s="1">
        <v>-4.3046300000000003E-2</v>
      </c>
      <c r="Q370" s="1"/>
      <c r="S370" s="1">
        <f t="shared" si="17"/>
        <v>4.3046300000000003E-2</v>
      </c>
      <c r="T370" s="1"/>
      <c r="U370" s="1"/>
    </row>
    <row r="371" spans="4:21" x14ac:dyDescent="0.25">
      <c r="D371" s="9">
        <v>1.3223</v>
      </c>
      <c r="E371" s="10">
        <v>2.6198530197143501</v>
      </c>
      <c r="L371">
        <v>143</v>
      </c>
      <c r="M371">
        <v>7.4473099999999999</v>
      </c>
      <c r="N371">
        <v>7.3504800000000001</v>
      </c>
      <c r="O371">
        <v>-0.928095</v>
      </c>
      <c r="P371" s="1">
        <v>-4.0279000000000002E-2</v>
      </c>
      <c r="Q371" s="1"/>
      <c r="S371" s="1">
        <f t="shared" si="17"/>
        <v>4.0279000000000002E-2</v>
      </c>
      <c r="T371" s="1"/>
      <c r="U371" s="1"/>
    </row>
    <row r="372" spans="4:21" x14ac:dyDescent="0.25">
      <c r="D372" s="9">
        <v>1.3723000000000001</v>
      </c>
      <c r="E372" s="10">
        <v>2.6511640548705899</v>
      </c>
      <c r="L372">
        <v>144</v>
      </c>
      <c r="M372">
        <v>7.4973099999999997</v>
      </c>
      <c r="N372">
        <v>7.3976699999999997</v>
      </c>
      <c r="O372">
        <v>-0.94462999999999997</v>
      </c>
      <c r="P372" s="1">
        <v>-3.7688399999999997E-2</v>
      </c>
      <c r="Q372" s="1"/>
      <c r="S372" s="1">
        <f t="shared" si="17"/>
        <v>3.7688399999999997E-2</v>
      </c>
      <c r="T372" s="1"/>
      <c r="U372" s="1"/>
    </row>
    <row r="373" spans="4:21" x14ac:dyDescent="0.25">
      <c r="D373" s="9">
        <v>1.4222999999999999</v>
      </c>
      <c r="E373" s="10">
        <v>2.6834535598754901</v>
      </c>
      <c r="L373">
        <v>145</v>
      </c>
      <c r="M373">
        <v>7.5473100000000004</v>
      </c>
      <c r="N373">
        <v>7.4448400000000001</v>
      </c>
      <c r="O373">
        <v>-0.96125400000000005</v>
      </c>
      <c r="P373" s="1">
        <v>-3.5263200000000001E-2</v>
      </c>
      <c r="Q373" s="1"/>
      <c r="S373" s="1">
        <f t="shared" si="17"/>
        <v>3.5263200000000001E-2</v>
      </c>
      <c r="T373" s="1"/>
      <c r="U373" s="1"/>
    </row>
    <row r="374" spans="4:21" x14ac:dyDescent="0.25">
      <c r="D374" s="9">
        <v>1.4722999999999999</v>
      </c>
      <c r="E374" s="10">
        <v>2.7162322998046702</v>
      </c>
      <c r="L374">
        <v>146</v>
      </c>
      <c r="M374">
        <v>7.5973100000000002</v>
      </c>
      <c r="N374">
        <v>7.4919700000000002</v>
      </c>
      <c r="O374">
        <v>-0.977962</v>
      </c>
      <c r="P374" s="1">
        <v>-3.29927E-2</v>
      </c>
      <c r="Q374" s="1"/>
      <c r="S374" s="1">
        <f t="shared" si="17"/>
        <v>3.29927E-2</v>
      </c>
      <c r="T374" s="1"/>
      <c r="U374" s="1"/>
    </row>
    <row r="375" spans="4:21" x14ac:dyDescent="0.25">
      <c r="D375" s="9">
        <v>1.5223</v>
      </c>
      <c r="E375" s="10">
        <v>2.7490110397338698</v>
      </c>
      <c r="L375">
        <v>147</v>
      </c>
      <c r="M375">
        <v>7.6473100000000001</v>
      </c>
      <c r="N375">
        <v>7.5390800000000002</v>
      </c>
      <c r="O375">
        <v>-0.99474700000000005</v>
      </c>
      <c r="P375" s="1">
        <v>-3.0866999999999999E-2</v>
      </c>
      <c r="Q375" s="1"/>
      <c r="S375" s="1">
        <f t="shared" si="17"/>
        <v>3.0866999999999999E-2</v>
      </c>
      <c r="T375" s="1"/>
      <c r="U375" s="1"/>
    </row>
    <row r="376" spans="4:21" x14ac:dyDescent="0.25">
      <c r="D376" s="9">
        <v>1.5723</v>
      </c>
      <c r="E376" s="10">
        <v>2.7827682495117099</v>
      </c>
      <c r="L376">
        <v>148</v>
      </c>
      <c r="M376">
        <v>7.6973099999999999</v>
      </c>
      <c r="N376">
        <v>7.5861700000000001</v>
      </c>
      <c r="O376">
        <v>-1.0116000000000001</v>
      </c>
      <c r="P376" s="1">
        <v>-2.8876700000000002E-2</v>
      </c>
      <c r="Q376" s="1"/>
      <c r="S376" s="1">
        <f t="shared" si="17"/>
        <v>2.8876700000000002E-2</v>
      </c>
      <c r="T376" s="1"/>
      <c r="U376" s="1"/>
    </row>
    <row r="377" spans="4:21" x14ac:dyDescent="0.25">
      <c r="D377" s="9">
        <v>1.6223000000000001</v>
      </c>
      <c r="E377" s="10">
        <v>2.8165254592895401</v>
      </c>
      <c r="L377">
        <v>149</v>
      </c>
      <c r="M377">
        <v>7.7473099999999997</v>
      </c>
      <c r="N377">
        <v>7.6332199999999997</v>
      </c>
      <c r="O377">
        <v>-1.0285299999999999</v>
      </c>
      <c r="P377" s="1">
        <v>-2.7013100000000002E-2</v>
      </c>
      <c r="Q377" s="1"/>
      <c r="S377" s="1">
        <f t="shared" si="17"/>
        <v>2.7013100000000002E-2</v>
      </c>
      <c r="T377" s="1"/>
      <c r="U377" s="1"/>
    </row>
    <row r="378" spans="4:21" x14ac:dyDescent="0.25">
      <c r="D378" s="9">
        <v>1.6722999999999999</v>
      </c>
      <c r="E378" s="10">
        <v>2.8512611389160099</v>
      </c>
      <c r="L378">
        <v>150</v>
      </c>
      <c r="M378">
        <v>7.7973100000000004</v>
      </c>
      <c r="N378">
        <v>7.6802599999999996</v>
      </c>
      <c r="O378">
        <v>-1.04552</v>
      </c>
      <c r="P378" s="1">
        <v>-2.5268100000000002E-2</v>
      </c>
      <c r="Q378" s="1"/>
      <c r="S378" s="1">
        <f t="shared" si="17"/>
        <v>2.5268100000000002E-2</v>
      </c>
      <c r="T378" s="1"/>
      <c r="U378" s="1"/>
    </row>
    <row r="379" spans="4:21" x14ac:dyDescent="0.25">
      <c r="D379" s="9">
        <v>1.7222999999999999</v>
      </c>
      <c r="E379" s="10">
        <v>2.8859968185424698</v>
      </c>
      <c r="L379">
        <v>151</v>
      </c>
      <c r="M379">
        <v>7.8473100000000002</v>
      </c>
      <c r="N379">
        <v>7.7272699999999999</v>
      </c>
      <c r="O379">
        <v>-1.06257</v>
      </c>
      <c r="P379" s="1">
        <v>-2.3633899999999999E-2</v>
      </c>
      <c r="Q379" s="1"/>
      <c r="S379" s="1">
        <f t="shared" si="17"/>
        <v>2.3633899999999999E-2</v>
      </c>
      <c r="T379" s="1"/>
      <c r="U379" s="1"/>
    </row>
    <row r="380" spans="4:21" x14ac:dyDescent="0.25">
      <c r="D380" s="9">
        <v>1.7723</v>
      </c>
      <c r="E380" s="10">
        <v>2.9217109680175599</v>
      </c>
      <c r="L380">
        <v>152</v>
      </c>
      <c r="M380">
        <v>7.8973100000000001</v>
      </c>
      <c r="N380">
        <v>7.7742699999999996</v>
      </c>
      <c r="O380">
        <v>-1.0796699999999999</v>
      </c>
      <c r="P380" s="1">
        <v>-2.2103500000000002E-2</v>
      </c>
      <c r="Q380" s="1"/>
      <c r="S380" s="1">
        <f t="shared" si="17"/>
        <v>2.2103500000000002E-2</v>
      </c>
      <c r="T380" s="1"/>
      <c r="U380" s="1"/>
    </row>
    <row r="381" spans="4:21" x14ac:dyDescent="0.25">
      <c r="D381" s="9">
        <v>1.8223</v>
      </c>
      <c r="E381" s="10">
        <v>2.95742511749265</v>
      </c>
      <c r="L381">
        <v>153</v>
      </c>
      <c r="M381">
        <v>7.9473099999999999</v>
      </c>
      <c r="N381">
        <v>7.8212400000000004</v>
      </c>
      <c r="O381">
        <v>-1.09683</v>
      </c>
      <c r="P381" s="1">
        <v>-2.06701E-2</v>
      </c>
      <c r="Q381" s="1"/>
      <c r="S381" s="1">
        <f t="shared" si="17"/>
        <v>2.06701E-2</v>
      </c>
      <c r="T381" s="1"/>
      <c r="U381" s="1"/>
    </row>
    <row r="382" spans="4:21" x14ac:dyDescent="0.25">
      <c r="D382" s="9">
        <v>1.8723000000000001</v>
      </c>
      <c r="E382" s="10">
        <v>2.9941177368163898</v>
      </c>
      <c r="L382">
        <v>154</v>
      </c>
      <c r="M382">
        <v>7.9973099999999997</v>
      </c>
      <c r="N382">
        <v>7.8681999999999999</v>
      </c>
      <c r="O382">
        <v>-1.1140399999999999</v>
      </c>
      <c r="P382" s="1">
        <v>-1.9327299999999999E-2</v>
      </c>
      <c r="Q382" s="1"/>
      <c r="S382" s="1">
        <f t="shared" si="17"/>
        <v>1.9327299999999999E-2</v>
      </c>
      <c r="T382" s="1"/>
      <c r="U382" s="1"/>
    </row>
    <row r="383" spans="4:21" x14ac:dyDescent="0.25">
      <c r="D383" s="9">
        <v>1.9222999999999999</v>
      </c>
      <c r="E383" s="10">
        <v>3.0308103561401101</v>
      </c>
      <c r="L383">
        <v>155</v>
      </c>
      <c r="M383">
        <v>8.0473099999999995</v>
      </c>
      <c r="N383">
        <v>7.9151400000000001</v>
      </c>
      <c r="O383">
        <v>-1.1312899999999999</v>
      </c>
      <c r="P383" s="1">
        <v>-1.8069399999999999E-2</v>
      </c>
      <c r="Q383" s="1"/>
      <c r="S383" s="1">
        <f t="shared" si="17"/>
        <v>1.8069399999999999E-2</v>
      </c>
      <c r="T383" s="1"/>
      <c r="U383" s="1"/>
    </row>
    <row r="384" spans="4:21" x14ac:dyDescent="0.25">
      <c r="D384" s="9">
        <v>1.9722999999999999</v>
      </c>
      <c r="E384" s="10">
        <v>3.06848144531248</v>
      </c>
      <c r="L384">
        <v>156</v>
      </c>
      <c r="M384">
        <v>8.0973100000000002</v>
      </c>
      <c r="N384">
        <v>7.9620600000000001</v>
      </c>
      <c r="O384">
        <v>-1.1485799999999999</v>
      </c>
      <c r="P384" s="1">
        <v>-1.6890800000000001E-2</v>
      </c>
      <c r="Q384" s="1"/>
      <c r="S384" s="1">
        <f t="shared" si="17"/>
        <v>1.6890800000000001E-2</v>
      </c>
      <c r="T384" s="1"/>
      <c r="U384" s="1"/>
    </row>
    <row r="385" spans="4:21" x14ac:dyDescent="0.25">
      <c r="D385" s="9">
        <v>2.0223</v>
      </c>
      <c r="E385" s="10">
        <v>3.1061525344848402</v>
      </c>
      <c r="L385">
        <v>157</v>
      </c>
      <c r="M385">
        <v>8.1473099999999992</v>
      </c>
      <c r="N385">
        <v>8.0089699999999997</v>
      </c>
      <c r="O385">
        <v>-1.16591</v>
      </c>
      <c r="P385" s="1">
        <v>-1.5786399999999999E-2</v>
      </c>
      <c r="Q385" s="1"/>
      <c r="S385" s="1">
        <f t="shared" si="17"/>
        <v>1.5786399999999999E-2</v>
      </c>
      <c r="T385" s="1"/>
      <c r="U385" s="1"/>
    </row>
    <row r="386" spans="4:21" x14ac:dyDescent="0.25">
      <c r="D386" s="9">
        <v>2.0722999999999998</v>
      </c>
      <c r="E386" s="10">
        <v>3.1443128585815301</v>
      </c>
      <c r="L386">
        <v>158</v>
      </c>
      <c r="M386">
        <v>8.1973099999999999</v>
      </c>
      <c r="N386">
        <v>8.0558700000000005</v>
      </c>
      <c r="O386">
        <v>-1.1832800000000001</v>
      </c>
      <c r="P386" s="1">
        <v>-1.4751200000000001E-2</v>
      </c>
      <c r="Q386" s="1"/>
      <c r="S386" s="1">
        <f t="shared" si="17"/>
        <v>1.4751200000000001E-2</v>
      </c>
      <c r="T386" s="1"/>
      <c r="U386" s="1"/>
    </row>
    <row r="387" spans="4:21" x14ac:dyDescent="0.25">
      <c r="D387" s="9">
        <v>2.1223000000000001</v>
      </c>
      <c r="E387" s="10">
        <v>3.1839408874511701</v>
      </c>
      <c r="L387">
        <v>159</v>
      </c>
      <c r="M387">
        <v>8.2473100000000006</v>
      </c>
      <c r="N387">
        <v>8.1027500000000003</v>
      </c>
      <c r="O387">
        <v>-1.20069</v>
      </c>
      <c r="P387" s="1">
        <v>-1.37807E-2</v>
      </c>
      <c r="Q387" s="1"/>
      <c r="S387" s="1">
        <f t="shared" si="17"/>
        <v>1.37807E-2</v>
      </c>
      <c r="T387" s="1"/>
      <c r="U387" s="1"/>
    </row>
    <row r="388" spans="4:21" x14ac:dyDescent="0.25">
      <c r="D388" s="9">
        <v>2.1722999999999999</v>
      </c>
      <c r="E388" s="10">
        <v>3.22307968139646</v>
      </c>
      <c r="L388">
        <v>160</v>
      </c>
      <c r="M388">
        <v>8.2973099999999995</v>
      </c>
      <c r="N388">
        <v>8.1496300000000002</v>
      </c>
      <c r="O388">
        <v>-1.2181200000000001</v>
      </c>
      <c r="P388" s="1">
        <v>-1.28708E-2</v>
      </c>
      <c r="Q388" s="1"/>
      <c r="S388" s="1">
        <f t="shared" si="17"/>
        <v>1.28708E-2</v>
      </c>
      <c r="T388" s="1"/>
      <c r="U388" s="1"/>
    </row>
    <row r="389" spans="4:21" x14ac:dyDescent="0.25">
      <c r="D389" s="9">
        <v>2.2223000000000002</v>
      </c>
      <c r="E389" s="10">
        <v>3.2631969451903999</v>
      </c>
      <c r="L389">
        <v>161</v>
      </c>
      <c r="M389">
        <v>8.3473100000000002</v>
      </c>
      <c r="N389">
        <v>8.1964900000000007</v>
      </c>
      <c r="O389">
        <v>-1.23559</v>
      </c>
      <c r="P389" s="1">
        <v>-1.20173E-2</v>
      </c>
      <c r="Q389" s="1"/>
      <c r="S389" s="1">
        <f t="shared" si="17"/>
        <v>1.20173E-2</v>
      </c>
      <c r="T389" s="1"/>
      <c r="U389" s="1"/>
    </row>
    <row r="390" spans="4:21" x14ac:dyDescent="0.25">
      <c r="D390" s="9">
        <v>2.2723</v>
      </c>
      <c r="E390" s="10">
        <v>3.3033142089843599</v>
      </c>
      <c r="L390">
        <v>162</v>
      </c>
      <c r="M390">
        <v>8.3973099999999992</v>
      </c>
      <c r="N390">
        <v>8.2433399999999999</v>
      </c>
      <c r="O390">
        <v>-1.25308</v>
      </c>
      <c r="P390" s="1">
        <v>-1.12166E-2</v>
      </c>
      <c r="Q390" s="1"/>
      <c r="S390" s="1">
        <f t="shared" si="17"/>
        <v>1.12166E-2</v>
      </c>
      <c r="T390" s="1"/>
      <c r="U390" s="1"/>
    </row>
    <row r="391" spans="4:21" x14ac:dyDescent="0.25">
      <c r="D391" s="9">
        <v>2.3222999999999998</v>
      </c>
      <c r="E391" s="10">
        <v>3.34489917755125</v>
      </c>
      <c r="L391">
        <v>163</v>
      </c>
      <c r="M391">
        <v>8.4473099999999999</v>
      </c>
      <c r="N391">
        <v>8.2901799999999994</v>
      </c>
      <c r="O391">
        <v>-1.27061</v>
      </c>
      <c r="P391" s="1">
        <v>-1.04651E-2</v>
      </c>
      <c r="Q391" s="1"/>
      <c r="S391" s="1">
        <f t="shared" si="17"/>
        <v>1.04651E-2</v>
      </c>
      <c r="T391" s="1"/>
      <c r="U391" s="1"/>
    </row>
    <row r="392" spans="4:21" x14ac:dyDescent="0.25">
      <c r="D392" s="9">
        <v>2.3723000000000001</v>
      </c>
      <c r="E392" s="10">
        <v>3.3864841461181401</v>
      </c>
      <c r="L392">
        <v>164</v>
      </c>
      <c r="M392">
        <v>8.4973100000000006</v>
      </c>
      <c r="N392">
        <v>8.3370099999999994</v>
      </c>
      <c r="O392">
        <v>-1.2881499999999999</v>
      </c>
      <c r="P392" s="1">
        <v>-9.7595300000000006E-3</v>
      </c>
      <c r="Q392" s="1"/>
      <c r="S392" s="1">
        <f t="shared" si="17"/>
        <v>9.7595300000000006E-3</v>
      </c>
      <c r="T392" s="1"/>
      <c r="U392" s="1"/>
    </row>
    <row r="393" spans="4:21" x14ac:dyDescent="0.25">
      <c r="D393" s="9">
        <v>2.4222999999999999</v>
      </c>
      <c r="E393" s="10">
        <v>3.4285583496093501</v>
      </c>
      <c r="L393">
        <v>165</v>
      </c>
      <c r="M393">
        <v>8.5473099999999995</v>
      </c>
      <c r="N393">
        <v>8.3838299999999997</v>
      </c>
      <c r="O393">
        <v>-1.30572</v>
      </c>
      <c r="P393" s="1">
        <v>-9.0968000000000004E-3</v>
      </c>
      <c r="Q393" s="1"/>
      <c r="S393" s="1">
        <f t="shared" si="17"/>
        <v>9.0968000000000004E-3</v>
      </c>
      <c r="T393" s="1"/>
      <c r="U393" s="1"/>
    </row>
    <row r="394" spans="4:21" x14ac:dyDescent="0.25">
      <c r="D394" s="9">
        <v>2.4723000000000002</v>
      </c>
      <c r="E394" s="10">
        <v>3.4716110229491899</v>
      </c>
      <c r="L394">
        <v>166</v>
      </c>
      <c r="M394">
        <v>8.5973100000000002</v>
      </c>
      <c r="N394">
        <v>8.4306400000000004</v>
      </c>
      <c r="O394">
        <v>-1.32331</v>
      </c>
      <c r="P394" s="1">
        <v>-8.4740000000000006E-3</v>
      </c>
      <c r="Q394" s="1"/>
      <c r="S394" s="1">
        <f t="shared" si="17"/>
        <v>8.4740000000000006E-3</v>
      </c>
      <c r="T394" s="1"/>
      <c r="U394" s="1"/>
    </row>
    <row r="395" spans="4:21" x14ac:dyDescent="0.25">
      <c r="D395" s="9">
        <v>2.5223</v>
      </c>
      <c r="E395" s="10">
        <v>3.5146636962890501</v>
      </c>
      <c r="L395">
        <v>167</v>
      </c>
      <c r="M395">
        <v>8.6473200000000006</v>
      </c>
      <c r="N395">
        <v>8.4774499999999993</v>
      </c>
      <c r="O395">
        <v>-1.3409199999999999</v>
      </c>
      <c r="P395" s="1">
        <v>-7.8883900000000003E-3</v>
      </c>
      <c r="Q395" s="1"/>
      <c r="S395" s="1">
        <f t="shared" si="17"/>
        <v>7.8883900000000003E-3</v>
      </c>
      <c r="T395" s="1"/>
      <c r="U395" s="1"/>
    </row>
    <row r="396" spans="4:21" x14ac:dyDescent="0.25">
      <c r="D396" s="9">
        <v>2.5722999999999998</v>
      </c>
      <c r="E396" s="10">
        <v>3.55869483947752</v>
      </c>
      <c r="L396">
        <v>168</v>
      </c>
      <c r="M396">
        <v>8.6973199999999995</v>
      </c>
      <c r="N396">
        <v>8.5242500000000003</v>
      </c>
      <c r="O396">
        <v>-1.3585499999999999</v>
      </c>
      <c r="P396" s="1">
        <v>-7.3374E-3</v>
      </c>
      <c r="Q396" s="1"/>
      <c r="S396" s="1">
        <f t="shared" si="17"/>
        <v>7.3374E-3</v>
      </c>
      <c r="T396" s="1"/>
      <c r="U396" s="1"/>
    </row>
    <row r="397" spans="4:21" x14ac:dyDescent="0.25">
      <c r="D397" s="9">
        <v>2.6223000000000001</v>
      </c>
      <c r="E397" s="10">
        <v>3.60321521759032</v>
      </c>
      <c r="L397">
        <v>169</v>
      </c>
      <c r="M397">
        <v>8.7473200000000002</v>
      </c>
      <c r="N397">
        <v>8.57104</v>
      </c>
      <c r="O397">
        <v>-1.37619</v>
      </c>
      <c r="P397" s="1">
        <v>-6.8186200000000001E-3</v>
      </c>
      <c r="Q397" s="1"/>
      <c r="S397" s="1">
        <f t="shared" si="17"/>
        <v>6.8186200000000001E-3</v>
      </c>
      <c r="T397" s="1"/>
      <c r="U397" s="1"/>
    </row>
    <row r="398" spans="4:21" x14ac:dyDescent="0.25">
      <c r="D398" s="9">
        <v>2.6722999999999999</v>
      </c>
      <c r="E398" s="10">
        <v>3.6482248306274401</v>
      </c>
      <c r="L398">
        <v>170</v>
      </c>
      <c r="M398">
        <v>8.7973199999999991</v>
      </c>
      <c r="N398">
        <v>8.6178299999999997</v>
      </c>
      <c r="O398">
        <v>-1.39385</v>
      </c>
      <c r="P398" s="1">
        <v>-6.3297600000000002E-3</v>
      </c>
      <c r="Q398" s="1"/>
      <c r="S398" s="1">
        <f t="shared" si="17"/>
        <v>6.3297600000000002E-3</v>
      </c>
      <c r="T398" s="1"/>
      <c r="U398" s="1"/>
    </row>
    <row r="399" spans="4:21" x14ac:dyDescent="0.25">
      <c r="D399" s="9">
        <v>2.7223000000000002</v>
      </c>
      <c r="E399" s="10">
        <v>3.6942129135131898</v>
      </c>
      <c r="L399">
        <v>171</v>
      </c>
      <c r="M399">
        <v>8.8473199999999999</v>
      </c>
      <c r="N399">
        <v>8.6646099999999997</v>
      </c>
      <c r="O399">
        <v>-1.41153</v>
      </c>
      <c r="P399" s="1">
        <v>-5.8686900000000002E-3</v>
      </c>
      <c r="Q399" s="1"/>
      <c r="S399" s="1">
        <f t="shared" si="17"/>
        <v>5.8686900000000002E-3</v>
      </c>
      <c r="T399" s="1"/>
      <c r="U399" s="1"/>
    </row>
    <row r="400" spans="4:21" x14ac:dyDescent="0.25">
      <c r="D400" s="9">
        <v>2.7723</v>
      </c>
      <c r="E400" s="10">
        <v>3.7402009963989098</v>
      </c>
      <c r="L400">
        <v>172</v>
      </c>
      <c r="M400">
        <v>8.8973200000000006</v>
      </c>
      <c r="N400">
        <v>8.7113899999999997</v>
      </c>
      <c r="O400">
        <v>-1.4292199999999999</v>
      </c>
      <c r="P400" s="1">
        <v>-5.4333699999999999E-3</v>
      </c>
      <c r="Q400" s="1"/>
      <c r="S400" s="1">
        <f t="shared" si="17"/>
        <v>5.4333699999999999E-3</v>
      </c>
      <c r="T400" s="1"/>
      <c r="U400" s="1"/>
    </row>
    <row r="401" spans="4:21" x14ac:dyDescent="0.25">
      <c r="D401" s="9">
        <v>2.8222999999999998</v>
      </c>
      <c r="E401" s="10">
        <v>3.7876567840575901</v>
      </c>
      <c r="L401">
        <v>173</v>
      </c>
      <c r="M401">
        <v>8.9473199999999995</v>
      </c>
      <c r="N401">
        <v>8.7581600000000002</v>
      </c>
      <c r="O401">
        <v>-1.44692</v>
      </c>
      <c r="P401" s="1">
        <v>-5.0219000000000001E-3</v>
      </c>
      <c r="Q401" s="1"/>
      <c r="S401" s="1">
        <f t="shared" si="17"/>
        <v>5.0219000000000001E-3</v>
      </c>
      <c r="T401" s="1"/>
      <c r="U401" s="1"/>
    </row>
    <row r="402" spans="4:21" x14ac:dyDescent="0.25">
      <c r="D402" s="9">
        <v>2.8723000000000001</v>
      </c>
      <c r="E402" s="10">
        <v>3.8356018066406099</v>
      </c>
      <c r="L402">
        <v>174</v>
      </c>
      <c r="M402">
        <v>8.9973200000000002</v>
      </c>
      <c r="N402">
        <v>8.8049300000000006</v>
      </c>
      <c r="O402">
        <v>-1.4646399999999999</v>
      </c>
      <c r="P402" s="1">
        <v>-4.6324799999999996E-3</v>
      </c>
      <c r="Q402" s="1"/>
      <c r="S402" s="1">
        <f t="shared" si="17"/>
        <v>4.6324799999999996E-3</v>
      </c>
      <c r="T402" s="1"/>
      <c r="U402" s="1"/>
    </row>
    <row r="403" spans="4:21" x14ac:dyDescent="0.25">
      <c r="D403" s="9">
        <v>2.9222999999999999</v>
      </c>
      <c r="E403" s="10">
        <v>3.8845252990722599</v>
      </c>
      <c r="L403">
        <v>175</v>
      </c>
      <c r="M403">
        <v>9.0473199999999991</v>
      </c>
      <c r="N403">
        <v>8.8516899999999996</v>
      </c>
      <c r="O403">
        <v>-1.4823599999999999</v>
      </c>
      <c r="P403" s="1">
        <v>-4.2633899999999997E-3</v>
      </c>
      <c r="Q403" s="1"/>
      <c r="S403" s="1">
        <f t="shared" si="17"/>
        <v>4.2633899999999997E-3</v>
      </c>
      <c r="T403" s="1"/>
      <c r="U403" s="1"/>
    </row>
    <row r="404" spans="4:21" x14ac:dyDescent="0.25">
      <c r="D404" s="9">
        <v>2.9723000000000002</v>
      </c>
      <c r="E404" s="10">
        <v>3.9334487915039</v>
      </c>
      <c r="L404">
        <v>176</v>
      </c>
      <c r="M404">
        <v>9.0973199999999999</v>
      </c>
      <c r="N404">
        <v>8.8984500000000004</v>
      </c>
      <c r="O404">
        <v>-1.5001</v>
      </c>
      <c r="P404" s="1">
        <v>-3.9130099999999998E-3</v>
      </c>
      <c r="Q404" s="1"/>
      <c r="S404" s="1">
        <f t="shared" si="17"/>
        <v>3.9130099999999998E-3</v>
      </c>
      <c r="T404" s="1"/>
      <c r="U404" s="1"/>
    </row>
    <row r="405" spans="4:21" x14ac:dyDescent="0.25">
      <c r="D405" s="9">
        <v>3.0223</v>
      </c>
      <c r="E405" s="10">
        <v>3.9843292236327899</v>
      </c>
      <c r="L405">
        <v>177</v>
      </c>
      <c r="M405">
        <v>9.1473200000000006</v>
      </c>
      <c r="N405">
        <v>8.9452099999999994</v>
      </c>
      <c r="O405">
        <v>-1.5178400000000001</v>
      </c>
      <c r="P405" s="1">
        <v>-3.5798000000000002E-3</v>
      </c>
      <c r="Q405" s="1"/>
      <c r="S405" s="1">
        <f t="shared" si="17"/>
        <v>3.5798000000000002E-3</v>
      </c>
      <c r="T405" s="1"/>
      <c r="U405" s="1"/>
    </row>
    <row r="406" spans="4:21" x14ac:dyDescent="0.25">
      <c r="D406" s="9">
        <v>3.0722999999999998</v>
      </c>
      <c r="E406" s="10">
        <v>4.0352096557617001</v>
      </c>
      <c r="L406">
        <v>178</v>
      </c>
      <c r="M406">
        <v>9.1973199999999995</v>
      </c>
      <c r="N406">
        <v>8.9919600000000006</v>
      </c>
      <c r="O406">
        <v>-1.5356000000000001</v>
      </c>
      <c r="P406" s="1">
        <v>-3.26231E-3</v>
      </c>
      <c r="Q406" s="1"/>
      <c r="S406" s="1">
        <f t="shared" si="17"/>
        <v>3.26231E-3</v>
      </c>
      <c r="T406" s="1"/>
      <c r="U406" s="1"/>
    </row>
    <row r="407" spans="4:21" x14ac:dyDescent="0.25">
      <c r="D407" s="9">
        <v>3.1223000000000001</v>
      </c>
      <c r="E407" s="10">
        <v>4.0870685577392498</v>
      </c>
      <c r="L407">
        <v>179</v>
      </c>
      <c r="M407">
        <v>9.2473200000000002</v>
      </c>
      <c r="N407">
        <v>9.03871</v>
      </c>
      <c r="O407">
        <v>-1.5533600000000001</v>
      </c>
      <c r="P407" s="1">
        <v>-2.9591299999999999E-3</v>
      </c>
      <c r="Q407" s="1"/>
      <c r="S407" s="1">
        <f t="shared" si="17"/>
        <v>2.9591299999999999E-3</v>
      </c>
      <c r="T407" s="1"/>
      <c r="U407" s="1"/>
    </row>
    <row r="408" spans="4:21" x14ac:dyDescent="0.25">
      <c r="D408" s="9">
        <v>3.1722999999999999</v>
      </c>
      <c r="E408" s="10">
        <v>4.1394166946410804</v>
      </c>
      <c r="L408">
        <v>180</v>
      </c>
      <c r="M408">
        <v>9.2973199999999991</v>
      </c>
      <c r="N408">
        <v>9.0854599999999994</v>
      </c>
      <c r="O408">
        <v>-1.5711200000000001</v>
      </c>
      <c r="P408" s="1">
        <v>-2.6689399999999999E-3</v>
      </c>
      <c r="Q408" s="1"/>
      <c r="S408" s="1">
        <f t="shared" si="17"/>
        <v>2.6689399999999999E-3</v>
      </c>
      <c r="T408" s="1"/>
      <c r="U408" s="1"/>
    </row>
    <row r="409" spans="4:21" x14ac:dyDescent="0.25">
      <c r="D409" s="9">
        <v>3.2223000000000002</v>
      </c>
      <c r="E409" s="10">
        <v>4.1922540664672301</v>
      </c>
      <c r="L409">
        <v>181</v>
      </c>
      <c r="M409">
        <v>9.3473199999999999</v>
      </c>
      <c r="N409">
        <v>9.1321999999999992</v>
      </c>
      <c r="O409">
        <v>-1.5889</v>
      </c>
      <c r="P409" s="1">
        <v>-2.39047E-3</v>
      </c>
      <c r="Q409" s="1"/>
      <c r="S409" s="1">
        <f t="shared" si="17"/>
        <v>2.39047E-3</v>
      </c>
      <c r="T409" s="1"/>
      <c r="U409" s="1"/>
    </row>
    <row r="410" spans="4:21" x14ac:dyDescent="0.25">
      <c r="D410" s="9">
        <v>3.2723</v>
      </c>
      <c r="E410" s="10">
        <v>4.2460699081420703</v>
      </c>
      <c r="L410">
        <v>182</v>
      </c>
      <c r="M410">
        <v>9.3973200000000006</v>
      </c>
      <c r="N410">
        <v>9.1789400000000008</v>
      </c>
      <c r="O410">
        <v>-1.6066800000000001</v>
      </c>
      <c r="P410" s="1">
        <v>-2.1224899999999999E-3</v>
      </c>
      <c r="Q410" s="1"/>
      <c r="S410" s="1">
        <f t="shared" si="17"/>
        <v>2.1224899999999999E-3</v>
      </c>
      <c r="T410" s="1"/>
      <c r="U410" s="1"/>
    </row>
    <row r="411" spans="4:21" x14ac:dyDescent="0.25">
      <c r="D411" s="9">
        <v>3.3222999999999998</v>
      </c>
      <c r="E411" s="10">
        <v>4.2998857498168803</v>
      </c>
      <c r="L411">
        <v>183</v>
      </c>
      <c r="M411">
        <v>9.4473199999999995</v>
      </c>
      <c r="N411">
        <v>9.2256800000000005</v>
      </c>
      <c r="O411">
        <v>-1.62446</v>
      </c>
      <c r="P411" s="1">
        <v>-1.8638299999999999E-3</v>
      </c>
      <c r="Q411" s="1"/>
      <c r="S411" s="1">
        <f t="shared" si="17"/>
        <v>1.8638299999999999E-3</v>
      </c>
      <c r="T411" s="1"/>
      <c r="U411" s="1"/>
    </row>
    <row r="412" spans="4:21" x14ac:dyDescent="0.25">
      <c r="D412" s="9">
        <v>3.3723000000000001</v>
      </c>
      <c r="E412" s="10">
        <v>4.3546800613402903</v>
      </c>
      <c r="L412">
        <v>184</v>
      </c>
      <c r="M412">
        <v>9.4973200000000002</v>
      </c>
      <c r="N412">
        <v>9.2724200000000003</v>
      </c>
      <c r="O412">
        <v>-1.64225</v>
      </c>
      <c r="P412" s="1">
        <v>-1.61334E-3</v>
      </c>
      <c r="Q412" s="1"/>
      <c r="S412" s="1">
        <f t="shared" si="17"/>
        <v>1.61334E-3</v>
      </c>
      <c r="T412" s="1"/>
      <c r="U412" s="1"/>
    </row>
    <row r="413" spans="4:21" x14ac:dyDescent="0.25">
      <c r="D413" s="9">
        <v>3.4222999999999999</v>
      </c>
      <c r="E413" s="10">
        <v>4.4104528427123704</v>
      </c>
      <c r="L413">
        <v>185</v>
      </c>
      <c r="M413">
        <v>9.5473199999999991</v>
      </c>
      <c r="N413">
        <v>9.3191600000000001</v>
      </c>
      <c r="O413">
        <v>-1.66004</v>
      </c>
      <c r="P413" s="1">
        <v>-1.36994E-3</v>
      </c>
      <c r="Q413" s="1"/>
      <c r="S413" s="1">
        <f t="shared" si="17"/>
        <v>1.36994E-3</v>
      </c>
      <c r="T413" s="1"/>
      <c r="U413" s="1"/>
    </row>
    <row r="414" spans="4:21" x14ac:dyDescent="0.25">
      <c r="D414" s="9">
        <v>3.4723000000000002</v>
      </c>
      <c r="E414" s="10">
        <v>4.4662256240844602</v>
      </c>
      <c r="L414">
        <v>186</v>
      </c>
      <c r="M414">
        <v>9.5973199999999999</v>
      </c>
      <c r="N414">
        <v>9.3658999999999999</v>
      </c>
      <c r="O414">
        <v>-1.67784</v>
      </c>
      <c r="P414" s="1">
        <v>-1.13255E-3</v>
      </c>
      <c r="Q414" s="1"/>
      <c r="S414" s="1">
        <f t="shared" si="17"/>
        <v>1.13255E-3</v>
      </c>
      <c r="T414" s="1"/>
      <c r="U414" s="1"/>
    </row>
    <row r="415" spans="4:21" x14ac:dyDescent="0.25">
      <c r="D415" s="9">
        <v>3.5223</v>
      </c>
      <c r="E415" s="10">
        <v>4.5224876403808496</v>
      </c>
      <c r="L415">
        <v>187</v>
      </c>
      <c r="M415">
        <v>9.6473200000000006</v>
      </c>
      <c r="N415">
        <v>9.4126300000000001</v>
      </c>
      <c r="O415">
        <v>-1.69564</v>
      </c>
      <c r="P415" s="1">
        <v>-9.0013300000000001E-4</v>
      </c>
      <c r="Q415" s="1"/>
      <c r="S415" s="1">
        <f t="shared" si="17"/>
        <v>9.0013300000000001E-4</v>
      </c>
      <c r="T415" s="1"/>
      <c r="U415" s="1"/>
    </row>
    <row r="416" spans="4:21" x14ac:dyDescent="0.25">
      <c r="D416" s="9">
        <v>3.5722999999999998</v>
      </c>
      <c r="E416" s="10">
        <v>4.58021736145015</v>
      </c>
      <c r="L416">
        <v>188</v>
      </c>
      <c r="M416">
        <v>9.6973199999999995</v>
      </c>
      <c r="N416">
        <v>9.4593699999999998</v>
      </c>
      <c r="O416">
        <v>-1.7134400000000001</v>
      </c>
      <c r="P416" s="1">
        <v>-6.7166600000000002E-4</v>
      </c>
      <c r="Q416" s="1"/>
      <c r="S416" s="1">
        <f t="shared" si="17"/>
        <v>6.7166600000000002E-4</v>
      </c>
      <c r="T416" s="1"/>
      <c r="U416" s="1"/>
    </row>
    <row r="417" spans="4:21" x14ac:dyDescent="0.25">
      <c r="D417" s="9">
        <v>3.6223000000000001</v>
      </c>
      <c r="E417" s="10">
        <v>4.63745784759519</v>
      </c>
      <c r="L417">
        <v>189</v>
      </c>
      <c r="M417">
        <v>9.7473200000000002</v>
      </c>
      <c r="N417">
        <v>9.5061</v>
      </c>
      <c r="O417">
        <v>-1.7312399999999999</v>
      </c>
      <c r="P417" s="1">
        <v>-4.4614600000000002E-4</v>
      </c>
      <c r="Q417" s="1"/>
      <c r="S417" s="1">
        <f t="shared" si="17"/>
        <v>4.4614600000000002E-4</v>
      </c>
      <c r="T417" s="1"/>
      <c r="U417" s="1"/>
    </row>
    <row r="418" spans="4:21" x14ac:dyDescent="0.25">
      <c r="D418" s="9">
        <v>3.6722999999999999</v>
      </c>
      <c r="E418" s="10">
        <v>4.6961660385131596</v>
      </c>
      <c r="L418">
        <v>190</v>
      </c>
      <c r="M418">
        <v>9.7973199999999991</v>
      </c>
      <c r="N418">
        <v>9.5528399999999998</v>
      </c>
      <c r="O418">
        <v>-1.7490399999999999</v>
      </c>
      <c r="P418" s="1">
        <v>-2.22585E-4</v>
      </c>
      <c r="Q418" s="1"/>
      <c r="S418" s="1">
        <f t="shared" si="17"/>
        <v>2.22585E-4</v>
      </c>
      <c r="T418" s="1"/>
      <c r="U418" s="1"/>
    </row>
    <row r="419" spans="4:21" x14ac:dyDescent="0.25">
      <c r="D419" s="9">
        <v>3.7223000000000002</v>
      </c>
      <c r="E419" s="10">
        <v>4.7548742294311301</v>
      </c>
      <c r="L419">
        <v>191</v>
      </c>
      <c r="M419">
        <v>9.8473199999999999</v>
      </c>
      <c r="N419">
        <v>9.5995699999999999</v>
      </c>
      <c r="O419">
        <v>-1.76684</v>
      </c>
      <c r="P419" s="1">
        <v>-1.1354100000000001E-8</v>
      </c>
      <c r="Q419" s="1"/>
      <c r="S419" s="1">
        <f t="shared" si="17"/>
        <v>1.1354100000000001E-8</v>
      </c>
      <c r="T419" s="1"/>
      <c r="U419" s="1"/>
    </row>
    <row r="420" spans="4:21" x14ac:dyDescent="0.25">
      <c r="D420" s="9">
        <v>3.7723</v>
      </c>
      <c r="E420" s="10">
        <v>4.81407165527341</v>
      </c>
      <c r="P420" s="1"/>
      <c r="Q420" s="1"/>
      <c r="T420" s="1"/>
      <c r="U420" s="1"/>
    </row>
    <row r="421" spans="4:21" x14ac:dyDescent="0.25">
      <c r="D421" s="9">
        <v>3.8222999999999998</v>
      </c>
      <c r="E421" s="10">
        <v>4.8747367858886399</v>
      </c>
      <c r="P421" s="1"/>
      <c r="Q421" s="1"/>
      <c r="T421" s="1"/>
      <c r="U421" s="1"/>
    </row>
    <row r="422" spans="4:21" x14ac:dyDescent="0.25">
      <c r="D422" s="9">
        <v>3.8722999999999899</v>
      </c>
      <c r="E422" s="10">
        <v>4.9246387481689702</v>
      </c>
      <c r="L422" t="s">
        <v>40</v>
      </c>
      <c r="M422" t="s">
        <v>61</v>
      </c>
      <c r="P422" s="1"/>
      <c r="Q422" s="1"/>
      <c r="T422" s="1"/>
      <c r="U422" s="1"/>
    </row>
    <row r="423" spans="4:21" x14ac:dyDescent="0.25">
      <c r="D423" s="9">
        <v>3.9222999999999901</v>
      </c>
      <c r="E423" s="10">
        <v>4.9853038787841299</v>
      </c>
      <c r="L423" t="s">
        <v>17</v>
      </c>
      <c r="M423" t="s">
        <v>62</v>
      </c>
      <c r="P423" s="1"/>
      <c r="Q423" s="1"/>
      <c r="T423" s="1"/>
      <c r="U423" s="1"/>
    </row>
    <row r="424" spans="4:21" x14ac:dyDescent="0.25">
      <c r="D424" s="9">
        <v>3.97229999999999</v>
      </c>
      <c r="E424" s="10">
        <v>5.0464582443237296</v>
      </c>
      <c r="P424" s="1"/>
      <c r="Q424" s="1"/>
      <c r="T424" s="1"/>
      <c r="U424" s="1"/>
    </row>
    <row r="425" spans="4:21" x14ac:dyDescent="0.25">
      <c r="D425" s="9">
        <v>4.0222999999999898</v>
      </c>
      <c r="E425" s="10">
        <v>5.1081018447875604</v>
      </c>
      <c r="P425" s="1"/>
      <c r="Q425" s="1"/>
      <c r="T425" s="1"/>
      <c r="U425" s="1"/>
    </row>
    <row r="426" spans="4:21" x14ac:dyDescent="0.25">
      <c r="D426" s="9">
        <v>4.0722999999999896</v>
      </c>
      <c r="E426" s="10">
        <v>5.1702346801757697</v>
      </c>
      <c r="L426" t="s">
        <v>44</v>
      </c>
      <c r="M426" t="s">
        <v>110</v>
      </c>
      <c r="N426" t="s">
        <v>111</v>
      </c>
      <c r="O426" t="s">
        <v>47</v>
      </c>
      <c r="P426" s="1" t="s">
        <v>48</v>
      </c>
      <c r="Q426" s="1" t="s">
        <v>49</v>
      </c>
      <c r="R426" t="s">
        <v>50</v>
      </c>
      <c r="T426" s="1"/>
      <c r="U426" s="1"/>
    </row>
    <row r="427" spans="4:21" x14ac:dyDescent="0.25">
      <c r="D427" s="9">
        <v>4.1222999999999903</v>
      </c>
      <c r="E427" s="10">
        <v>5.2323675155639302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  <c r="T427" s="1"/>
      <c r="U427" s="1"/>
    </row>
    <row r="428" spans="4:21" x14ac:dyDescent="0.25">
      <c r="D428" s="9">
        <v>4.1722999999999901</v>
      </c>
      <c r="E428" s="10">
        <v>5.2954788208007697</v>
      </c>
      <c r="P428" s="1"/>
      <c r="Q428" s="1"/>
      <c r="T428" s="1"/>
      <c r="U428" s="1"/>
    </row>
    <row r="429" spans="4:21" x14ac:dyDescent="0.25">
      <c r="D429" s="9">
        <v>4.22229999999999</v>
      </c>
      <c r="E429" s="10">
        <v>5.3585901260375604</v>
      </c>
      <c r="P429" s="1"/>
      <c r="Q429" s="1"/>
      <c r="T429" s="1"/>
      <c r="U429" s="1"/>
    </row>
    <row r="430" spans="4:21" x14ac:dyDescent="0.25">
      <c r="D430" s="9">
        <v>4.2722999999999898</v>
      </c>
      <c r="E430" s="10">
        <v>5.4226799011229296</v>
      </c>
      <c r="P430" s="1"/>
      <c r="Q430" s="1"/>
      <c r="T430" s="1"/>
      <c r="U430" s="1"/>
    </row>
    <row r="431" spans="4:21" x14ac:dyDescent="0.25">
      <c r="D431" s="9">
        <v>4.3222999999999896</v>
      </c>
      <c r="E431" s="10">
        <v>5.4862804412841299</v>
      </c>
      <c r="L431">
        <v>1</v>
      </c>
      <c r="M431" t="s">
        <v>112</v>
      </c>
      <c r="N431" t="s">
        <v>113</v>
      </c>
      <c r="O431" s="1">
        <v>9.8781700000000004E-3</v>
      </c>
      <c r="P431" s="1">
        <v>-3.2193299999999998E-3</v>
      </c>
      <c r="Q431" s="1">
        <v>-3.1498400000000001E-3</v>
      </c>
      <c r="R431">
        <v>-0.33030300000000001</v>
      </c>
      <c r="S431">
        <v>-0.32317400000000002</v>
      </c>
      <c r="T431" s="1">
        <v>0.66085700000000003</v>
      </c>
      <c r="U431" s="1" t="s">
        <v>116</v>
      </c>
    </row>
    <row r="432" spans="4:21" x14ac:dyDescent="0.25">
      <c r="D432" s="9">
        <v>4.3722999999999903</v>
      </c>
      <c r="E432" s="10">
        <v>5.5508594512938698</v>
      </c>
      <c r="L432">
        <v>2</v>
      </c>
      <c r="M432">
        <v>0.161825</v>
      </c>
      <c r="N432">
        <v>168.077</v>
      </c>
      <c r="O432" s="1">
        <v>2.9348200000000001E-2</v>
      </c>
      <c r="P432" s="1">
        <v>-3.1498400000000001E-3</v>
      </c>
      <c r="Q432" s="1">
        <v>-3.08041E-3</v>
      </c>
      <c r="R432">
        <v>-0.32317400000000002</v>
      </c>
      <c r="S432">
        <v>-0.31605100000000003</v>
      </c>
      <c r="T432" s="1">
        <v>0.66026899999999999</v>
      </c>
      <c r="U432" s="1" t="s">
        <v>117</v>
      </c>
    </row>
    <row r="433" spans="4:21" x14ac:dyDescent="0.25">
      <c r="D433" s="9">
        <v>4.4222999999999901</v>
      </c>
      <c r="E433" s="10">
        <v>5.6154384613036399</v>
      </c>
      <c r="L433">
        <v>3</v>
      </c>
      <c r="M433">
        <v>0.269708</v>
      </c>
      <c r="N433">
        <v>168.09899999999999</v>
      </c>
      <c r="O433" s="1">
        <v>4.8389099999999997E-2</v>
      </c>
      <c r="P433" s="1">
        <v>-3.08041E-3</v>
      </c>
      <c r="Q433" s="1">
        <v>-3.0110499999999999E-3</v>
      </c>
      <c r="R433">
        <v>-0.31605</v>
      </c>
      <c r="S433">
        <v>-0.30893300000000001</v>
      </c>
      <c r="T433" s="1">
        <v>0.65969299999999997</v>
      </c>
      <c r="U433" s="1" t="s">
        <v>118</v>
      </c>
    </row>
    <row r="434" spans="4:21" x14ac:dyDescent="0.25">
      <c r="D434" s="9">
        <v>4.47229999999999</v>
      </c>
      <c r="E434" s="10">
        <v>5.6805067062377299</v>
      </c>
      <c r="L434">
        <v>4</v>
      </c>
      <c r="M434">
        <v>0.37759199999999998</v>
      </c>
      <c r="N434">
        <v>168.12</v>
      </c>
      <c r="O434" s="1">
        <v>6.70013E-2</v>
      </c>
      <c r="P434" s="1">
        <v>-3.0110499999999999E-3</v>
      </c>
      <c r="Q434" s="1">
        <v>-2.94174E-3</v>
      </c>
      <c r="R434">
        <v>-0.30893300000000001</v>
      </c>
      <c r="S434">
        <v>-0.30182199999999998</v>
      </c>
      <c r="T434" s="1">
        <v>0.65912999999999999</v>
      </c>
      <c r="U434" s="1" t="s">
        <v>119</v>
      </c>
    </row>
    <row r="435" spans="4:21" x14ac:dyDescent="0.25">
      <c r="D435" s="9">
        <v>4.5222999999999898</v>
      </c>
      <c r="E435" s="10">
        <v>5.7455749511718297</v>
      </c>
      <c r="L435">
        <v>5</v>
      </c>
      <c r="M435">
        <v>0.48547499999999999</v>
      </c>
      <c r="N435">
        <v>168.14</v>
      </c>
      <c r="O435" s="1">
        <v>8.5184999999999997E-2</v>
      </c>
      <c r="P435" s="1">
        <v>-2.94174E-3</v>
      </c>
      <c r="Q435" s="1">
        <v>-2.8724900000000001E-3</v>
      </c>
      <c r="R435">
        <v>-0.30182199999999998</v>
      </c>
      <c r="S435">
        <v>-0.29471700000000001</v>
      </c>
      <c r="T435" s="1">
        <v>0.65858099999999997</v>
      </c>
      <c r="U435" s="1" t="s">
        <v>120</v>
      </c>
    </row>
    <row r="436" spans="4:21" x14ac:dyDescent="0.25">
      <c r="D436" s="9">
        <v>4.5722999999999896</v>
      </c>
      <c r="E436" s="10">
        <v>5.8106431961058904</v>
      </c>
      <c r="L436">
        <v>6</v>
      </c>
      <c r="M436">
        <v>0.59335800000000005</v>
      </c>
      <c r="N436">
        <v>168.16</v>
      </c>
      <c r="O436">
        <v>0.102941</v>
      </c>
      <c r="P436" s="1">
        <v>-2.8724900000000001E-3</v>
      </c>
      <c r="Q436" s="1">
        <v>-2.8032899999999999E-3</v>
      </c>
      <c r="R436">
        <v>-0.29471700000000001</v>
      </c>
      <c r="S436">
        <v>-0.28761799999999998</v>
      </c>
      <c r="T436" s="1">
        <v>0.65804399999999996</v>
      </c>
      <c r="U436" s="1" t="s">
        <v>121</v>
      </c>
    </row>
    <row r="437" spans="4:21" x14ac:dyDescent="0.25">
      <c r="D437" s="9">
        <v>4.6222999999999903</v>
      </c>
      <c r="E437" s="10">
        <v>5.8762006759643404</v>
      </c>
      <c r="L437">
        <v>7</v>
      </c>
      <c r="M437">
        <v>0.67230000000000001</v>
      </c>
      <c r="N437">
        <v>168.20500000000001</v>
      </c>
      <c r="O437">
        <v>0.14307300000000001</v>
      </c>
      <c r="P437" s="1">
        <v>-2.1834800000000001E-2</v>
      </c>
      <c r="Q437" s="1">
        <v>-2.20892E-2</v>
      </c>
      <c r="R437">
        <v>-2.2402500000000001</v>
      </c>
      <c r="S437">
        <v>-2.2663500000000001</v>
      </c>
      <c r="T437" s="1">
        <v>-0.52198800000000001</v>
      </c>
      <c r="U437" s="1">
        <v>-0.52198800000000001</v>
      </c>
    </row>
    <row r="438" spans="4:21" x14ac:dyDescent="0.25">
      <c r="D438" s="9">
        <v>4.6722999999999901</v>
      </c>
      <c r="E438" s="10">
        <v>5.9412689208983602</v>
      </c>
      <c r="L438">
        <v>8</v>
      </c>
      <c r="M438">
        <v>0.72230000000000005</v>
      </c>
      <c r="N438">
        <v>168.27600000000001</v>
      </c>
      <c r="O438">
        <v>0.20635600000000001</v>
      </c>
      <c r="P438" s="1">
        <v>-2.20892E-2</v>
      </c>
      <c r="Q438" s="1">
        <v>-2.2346399999999999E-2</v>
      </c>
      <c r="R438">
        <v>-2.2663500000000001</v>
      </c>
      <c r="S438">
        <v>-2.2927399999999998</v>
      </c>
      <c r="T438" s="1">
        <v>-0.52776900000000004</v>
      </c>
      <c r="U438" s="1">
        <v>-0.52776900000000004</v>
      </c>
    </row>
    <row r="439" spans="4:21" x14ac:dyDescent="0.25">
      <c r="D439" s="9">
        <v>4.72229999999999</v>
      </c>
      <c r="E439" s="10">
        <v>6.0073156356810999</v>
      </c>
      <c r="L439">
        <v>9</v>
      </c>
      <c r="M439">
        <v>0.77229999999999999</v>
      </c>
      <c r="N439">
        <v>168.34700000000001</v>
      </c>
      <c r="O439">
        <v>0.27037499999999998</v>
      </c>
      <c r="P439" s="1">
        <v>-2.2346399999999999E-2</v>
      </c>
      <c r="Q439" s="1">
        <v>-2.2606500000000002E-2</v>
      </c>
      <c r="R439">
        <v>-2.2927399999999998</v>
      </c>
      <c r="S439">
        <v>-2.31942</v>
      </c>
      <c r="T439" s="1">
        <v>-0.53371500000000005</v>
      </c>
      <c r="U439" s="1">
        <v>-0.53371500000000005</v>
      </c>
    </row>
    <row r="440" spans="4:21" x14ac:dyDescent="0.25">
      <c r="D440" s="9">
        <v>4.7722999999999898</v>
      </c>
      <c r="E440" s="10">
        <v>6.0723838806151402</v>
      </c>
      <c r="L440">
        <v>10</v>
      </c>
      <c r="M440">
        <v>0.82230000000000003</v>
      </c>
      <c r="N440">
        <v>168.41900000000001</v>
      </c>
      <c r="O440">
        <v>0.33513900000000002</v>
      </c>
      <c r="P440" s="1">
        <v>-2.2606500000000002E-2</v>
      </c>
      <c r="Q440" s="1">
        <v>-2.2869500000000001E-2</v>
      </c>
      <c r="R440">
        <v>-2.31942</v>
      </c>
      <c r="S440">
        <v>-2.3464100000000001</v>
      </c>
      <c r="T440" s="1">
        <v>-0.53966700000000001</v>
      </c>
      <c r="U440" s="1">
        <v>-0.53966700000000001</v>
      </c>
    </row>
    <row r="441" spans="4:21" x14ac:dyDescent="0.25">
      <c r="D441" s="9">
        <v>4.8222999999999896</v>
      </c>
      <c r="E441" s="10">
        <v>6.13745212554928</v>
      </c>
      <c r="L441">
        <v>11</v>
      </c>
      <c r="M441">
        <v>0.87229999999999996</v>
      </c>
      <c r="N441">
        <v>168.49100000000001</v>
      </c>
      <c r="O441">
        <v>0.40065600000000001</v>
      </c>
      <c r="P441" s="1">
        <v>-2.2869500000000001E-2</v>
      </c>
      <c r="Q441" s="1">
        <v>-2.31354E-2</v>
      </c>
      <c r="R441">
        <v>-2.3464100000000001</v>
      </c>
      <c r="S441">
        <v>-2.3736899999999999</v>
      </c>
      <c r="T441" s="1">
        <v>-0.54577200000000003</v>
      </c>
      <c r="U441" s="1">
        <v>-0.54577200000000003</v>
      </c>
    </row>
    <row r="442" spans="4:21" x14ac:dyDescent="0.25">
      <c r="D442" s="9">
        <v>4.8722999999999903</v>
      </c>
      <c r="E442" s="10">
        <v>6.2030096054076704</v>
      </c>
      <c r="L442">
        <v>12</v>
      </c>
      <c r="M442">
        <v>0.92230000000000001</v>
      </c>
      <c r="N442">
        <v>168.565</v>
      </c>
      <c r="O442">
        <v>0.46693600000000002</v>
      </c>
      <c r="P442" s="1">
        <v>-2.31354E-2</v>
      </c>
      <c r="Q442" s="1">
        <v>-2.3404399999999999E-2</v>
      </c>
      <c r="R442">
        <v>-2.3736899999999999</v>
      </c>
      <c r="S442">
        <v>-2.4012899999999999</v>
      </c>
      <c r="T442" s="1">
        <v>-0.55191800000000002</v>
      </c>
      <c r="U442" s="1">
        <v>-0.55191800000000002</v>
      </c>
    </row>
    <row r="443" spans="4:21" x14ac:dyDescent="0.25">
      <c r="D443" s="9">
        <v>4.9222999999999901</v>
      </c>
      <c r="E443" s="10">
        <v>6.2675886154174201</v>
      </c>
      <c r="L443">
        <v>13</v>
      </c>
      <c r="M443">
        <v>0.97230000000000005</v>
      </c>
      <c r="N443">
        <v>168.63800000000001</v>
      </c>
      <c r="O443">
        <v>0.53398599999999996</v>
      </c>
      <c r="P443" s="1">
        <v>-2.3404399999999999E-2</v>
      </c>
      <c r="Q443" s="1">
        <v>-2.36765E-2</v>
      </c>
      <c r="R443">
        <v>-2.4012899999999999</v>
      </c>
      <c r="S443">
        <v>-2.4292099999999999</v>
      </c>
      <c r="T443" s="1">
        <v>-0.55837800000000004</v>
      </c>
      <c r="U443" s="1">
        <v>-0.55837800000000004</v>
      </c>
    </row>
    <row r="444" spans="4:21" x14ac:dyDescent="0.25">
      <c r="D444" s="9">
        <v>4.97229999999999</v>
      </c>
      <c r="E444" s="10">
        <v>6.3326568603514701</v>
      </c>
      <c r="L444">
        <v>14</v>
      </c>
      <c r="M444">
        <v>1.0223</v>
      </c>
      <c r="N444">
        <v>168.71299999999999</v>
      </c>
      <c r="O444">
        <v>0.60181600000000002</v>
      </c>
      <c r="P444" s="1">
        <v>-2.36765E-2</v>
      </c>
      <c r="Q444" s="1">
        <v>-2.39516E-2</v>
      </c>
      <c r="R444">
        <v>-2.4292099999999999</v>
      </c>
      <c r="S444">
        <v>-2.4574400000000001</v>
      </c>
      <c r="T444" s="1">
        <v>-0.56461399999999995</v>
      </c>
      <c r="U444" s="1">
        <v>-0.56461399999999995</v>
      </c>
    </row>
    <row r="445" spans="4:21" x14ac:dyDescent="0.25">
      <c r="D445" s="9">
        <v>5.0222999999999898</v>
      </c>
      <c r="E445" s="10">
        <v>6.3967466354370099</v>
      </c>
      <c r="L445">
        <v>15</v>
      </c>
      <c r="M445">
        <v>1.0723</v>
      </c>
      <c r="N445">
        <v>168.78800000000001</v>
      </c>
      <c r="O445">
        <v>0.67043299999999995</v>
      </c>
      <c r="P445" s="1">
        <v>-2.39516E-2</v>
      </c>
      <c r="Q445" s="1">
        <v>-2.4229899999999999E-2</v>
      </c>
      <c r="R445">
        <v>-2.45743</v>
      </c>
      <c r="S445">
        <v>-2.4859900000000001</v>
      </c>
      <c r="T445" s="1">
        <v>-0.57111800000000001</v>
      </c>
      <c r="U445" s="1">
        <v>-0.57111800000000001</v>
      </c>
    </row>
    <row r="446" spans="4:21" x14ac:dyDescent="0.25">
      <c r="D446" s="9">
        <v>5.0722999999999896</v>
      </c>
      <c r="E446" s="10">
        <v>6.4603471755980797</v>
      </c>
      <c r="L446">
        <v>16</v>
      </c>
      <c r="M446">
        <v>1.1223000000000001</v>
      </c>
      <c r="N446">
        <v>168.863</v>
      </c>
      <c r="O446">
        <v>0.73985299999999998</v>
      </c>
      <c r="P446" s="1">
        <v>-2.42297E-2</v>
      </c>
      <c r="Q446" s="1">
        <v>-2.4520900000000002E-2</v>
      </c>
      <c r="R446">
        <v>-2.48597</v>
      </c>
      <c r="S446">
        <v>-2.5158499999999999</v>
      </c>
      <c r="T446" s="1">
        <v>-0.59755899999999995</v>
      </c>
      <c r="U446" s="1">
        <v>-0.59755899999999995</v>
      </c>
    </row>
    <row r="447" spans="4:21" x14ac:dyDescent="0.25">
      <c r="D447" s="9">
        <v>5.1222999999999903</v>
      </c>
      <c r="E447" s="10">
        <v>6.5234584808348899</v>
      </c>
      <c r="L447">
        <v>17</v>
      </c>
      <c r="M447">
        <v>1.1722999999999999</v>
      </c>
      <c r="N447">
        <v>168.94</v>
      </c>
      <c r="O447">
        <v>0.81010199999999999</v>
      </c>
      <c r="P447" s="1">
        <v>-2.4521100000000001E-2</v>
      </c>
      <c r="Q447" s="1">
        <v>-2.4816000000000001E-2</v>
      </c>
      <c r="R447">
        <v>-2.51586</v>
      </c>
      <c r="S447">
        <v>-2.5461200000000002</v>
      </c>
      <c r="T447">
        <v>-0.60517399999999999</v>
      </c>
      <c r="U447">
        <v>-0.60517399999999999</v>
      </c>
    </row>
    <row r="448" spans="4:21" x14ac:dyDescent="0.25">
      <c r="D448" s="9">
        <v>5.1722999999999901</v>
      </c>
      <c r="E448" s="10">
        <v>6.5865697860717303</v>
      </c>
      <c r="L448">
        <v>18</v>
      </c>
      <c r="M448">
        <v>1.2222999999999999</v>
      </c>
      <c r="N448">
        <v>169.017</v>
      </c>
      <c r="O448">
        <v>0.88119599999999998</v>
      </c>
      <c r="P448" s="1">
        <v>-2.4816000000000001E-2</v>
      </c>
      <c r="Q448" s="1">
        <v>-2.51141E-2</v>
      </c>
      <c r="R448">
        <v>-2.5461200000000002</v>
      </c>
      <c r="S448">
        <v>-2.5767099999999998</v>
      </c>
      <c r="T448">
        <v>-0.61181200000000002</v>
      </c>
      <c r="U448">
        <v>-0.61181200000000002</v>
      </c>
    </row>
    <row r="449" spans="4:21" x14ac:dyDescent="0.25">
      <c r="D449" s="9">
        <v>5.22229999999999</v>
      </c>
      <c r="E449" s="10">
        <v>6.6477241516112402</v>
      </c>
      <c r="L449">
        <v>19</v>
      </c>
      <c r="M449">
        <v>1.2723</v>
      </c>
      <c r="N449">
        <v>169.09399999999999</v>
      </c>
      <c r="O449">
        <v>0.95314500000000002</v>
      </c>
      <c r="P449" s="1">
        <v>-2.51141E-2</v>
      </c>
      <c r="Q449" s="1">
        <v>-2.54156E-2</v>
      </c>
      <c r="R449">
        <v>-2.5767099999999998</v>
      </c>
      <c r="S449">
        <v>-2.60764</v>
      </c>
      <c r="T449">
        <v>-0.61875000000000002</v>
      </c>
      <c r="U449">
        <v>-0.61875000000000002</v>
      </c>
    </row>
    <row r="450" spans="4:21" x14ac:dyDescent="0.25">
      <c r="D450" s="9">
        <v>5.2722999999999898</v>
      </c>
      <c r="E450" s="10">
        <v>6.7088785171508096</v>
      </c>
      <c r="L450">
        <v>20</v>
      </c>
      <c r="M450">
        <v>1.3223</v>
      </c>
      <c r="N450">
        <v>169.172</v>
      </c>
      <c r="O450">
        <v>1.02596</v>
      </c>
      <c r="P450" s="1">
        <v>-2.54156E-2</v>
      </c>
      <c r="Q450" s="1">
        <v>-2.57205E-2</v>
      </c>
      <c r="R450">
        <v>-2.60764</v>
      </c>
      <c r="S450">
        <v>-2.6389200000000002</v>
      </c>
      <c r="T450">
        <v>-0.62565499999999996</v>
      </c>
      <c r="U450">
        <v>-0.62565499999999996</v>
      </c>
    </row>
    <row r="451" spans="4:21" x14ac:dyDescent="0.25">
      <c r="D451" s="9">
        <v>5.3222999999999896</v>
      </c>
      <c r="E451" s="10">
        <v>6.7690544128417702</v>
      </c>
      <c r="L451">
        <v>21</v>
      </c>
      <c r="M451">
        <v>1.3723000000000001</v>
      </c>
      <c r="N451">
        <v>169.251</v>
      </c>
      <c r="O451">
        <v>1.09964</v>
      </c>
      <c r="P451" s="1">
        <v>-2.57205E-2</v>
      </c>
      <c r="Q451" s="1">
        <v>-2.6028800000000001E-2</v>
      </c>
      <c r="R451">
        <v>-2.6389200000000002</v>
      </c>
      <c r="S451">
        <v>-2.67055</v>
      </c>
      <c r="T451">
        <v>-0.63267499999999999</v>
      </c>
      <c r="U451">
        <v>-0.63267499999999999</v>
      </c>
    </row>
    <row r="452" spans="4:21" x14ac:dyDescent="0.25">
      <c r="D452" s="9">
        <v>5.3722999999999903</v>
      </c>
      <c r="E452" s="10">
        <v>6.8282518386840296</v>
      </c>
      <c r="L452">
        <v>22</v>
      </c>
      <c r="M452">
        <v>1.4222999999999999</v>
      </c>
      <c r="N452">
        <v>169.33099999999999</v>
      </c>
      <c r="O452">
        <v>1.17421</v>
      </c>
      <c r="P452" s="1">
        <v>-2.6028800000000001E-2</v>
      </c>
      <c r="Q452" s="1">
        <v>-2.6340599999999999E-2</v>
      </c>
      <c r="R452">
        <v>-2.67055</v>
      </c>
      <c r="S452">
        <v>-2.70255</v>
      </c>
      <c r="T452">
        <v>-0.63994799999999996</v>
      </c>
      <c r="U452">
        <v>-0.63994799999999996</v>
      </c>
    </row>
    <row r="453" spans="4:21" x14ac:dyDescent="0.25">
      <c r="D453" s="9">
        <v>5.4222999999999901</v>
      </c>
      <c r="E453" s="10">
        <v>6.88549232482909</v>
      </c>
      <c r="L453">
        <v>23</v>
      </c>
      <c r="M453">
        <v>1.4722999999999999</v>
      </c>
      <c r="N453">
        <v>169.411</v>
      </c>
      <c r="O453">
        <v>1.2496700000000001</v>
      </c>
      <c r="P453" s="1">
        <v>-2.6340599999999999E-2</v>
      </c>
      <c r="Q453" s="1">
        <v>-2.6655999999999999E-2</v>
      </c>
      <c r="R453">
        <v>-2.70255</v>
      </c>
      <c r="S453">
        <v>-2.7349000000000001</v>
      </c>
      <c r="T453">
        <v>-0.64713799999999999</v>
      </c>
      <c r="U453">
        <v>-0.64713799999999999</v>
      </c>
    </row>
    <row r="454" spans="4:21" x14ac:dyDescent="0.25">
      <c r="D454" s="9">
        <v>5.47229999999999</v>
      </c>
      <c r="E454" s="10">
        <v>6.94224357604977</v>
      </c>
      <c r="L454">
        <v>24</v>
      </c>
      <c r="M454">
        <v>1.5223</v>
      </c>
      <c r="N454">
        <v>169.49199999999999</v>
      </c>
      <c r="O454">
        <v>1.3260400000000001</v>
      </c>
      <c r="P454" s="1">
        <v>-2.66559E-2</v>
      </c>
      <c r="Q454" s="1">
        <v>-2.69748E-2</v>
      </c>
      <c r="R454">
        <v>-2.7349000000000001</v>
      </c>
      <c r="S454">
        <v>-2.7676099999999999</v>
      </c>
      <c r="T454">
        <v>-0.65424099999999996</v>
      </c>
      <c r="U454">
        <v>-0.65424099999999996</v>
      </c>
    </row>
    <row r="455" spans="4:21" x14ac:dyDescent="0.25">
      <c r="D455" s="9">
        <v>5.5222999999999898</v>
      </c>
      <c r="E455" s="10">
        <v>6.9970378875732004</v>
      </c>
      <c r="L455">
        <v>25</v>
      </c>
      <c r="M455">
        <v>1.5723</v>
      </c>
      <c r="N455">
        <v>169.57400000000001</v>
      </c>
      <c r="O455">
        <v>1.4033199999999999</v>
      </c>
      <c r="P455" s="1">
        <v>-2.6974499999999998E-2</v>
      </c>
      <c r="Q455" s="1">
        <v>-2.7297499999999999E-2</v>
      </c>
      <c r="R455">
        <v>-2.7675800000000002</v>
      </c>
      <c r="S455">
        <v>-2.8007300000000002</v>
      </c>
      <c r="T455">
        <v>-0.662968</v>
      </c>
      <c r="U455">
        <v>-0.662968</v>
      </c>
    </row>
    <row r="456" spans="4:21" x14ac:dyDescent="0.25">
      <c r="D456" s="9">
        <v>5.5722999999999896</v>
      </c>
      <c r="E456" s="10">
        <v>7.0503644943236896</v>
      </c>
      <c r="L456">
        <v>26</v>
      </c>
      <c r="M456">
        <v>1.6223000000000001</v>
      </c>
      <c r="N456">
        <v>169.65600000000001</v>
      </c>
      <c r="O456">
        <v>1.4815199999999999</v>
      </c>
      <c r="P456" s="1">
        <v>-2.7297700000000001E-2</v>
      </c>
      <c r="Q456" s="1">
        <v>-2.7633999999999999E-2</v>
      </c>
      <c r="R456">
        <v>-2.8007499999999999</v>
      </c>
      <c r="S456">
        <v>-2.8352400000000002</v>
      </c>
      <c r="T456">
        <v>-0.68990600000000002</v>
      </c>
      <c r="U456">
        <v>-0.68990600000000002</v>
      </c>
    </row>
    <row r="457" spans="4:21" x14ac:dyDescent="0.25">
      <c r="D457" s="9">
        <v>5.6222999999999903</v>
      </c>
      <c r="E457" s="10">
        <v>7.10173416137693</v>
      </c>
      <c r="L457">
        <v>27</v>
      </c>
      <c r="M457">
        <v>1.6722999999999999</v>
      </c>
      <c r="N457">
        <v>169.739</v>
      </c>
      <c r="O457">
        <v>1.5606899999999999</v>
      </c>
      <c r="P457" s="1">
        <v>-2.7633899999999999E-2</v>
      </c>
      <c r="Q457" s="1">
        <v>-2.7973899999999999E-2</v>
      </c>
      <c r="R457">
        <v>-2.8352400000000002</v>
      </c>
      <c r="S457">
        <v>-2.87012</v>
      </c>
      <c r="T457">
        <v>-0.69759499999999997</v>
      </c>
      <c r="U457">
        <v>-0.69759499999999997</v>
      </c>
    </row>
    <row r="458" spans="4:21" x14ac:dyDescent="0.25">
      <c r="D458" s="9">
        <v>5.6722999999999901</v>
      </c>
      <c r="E458" s="10">
        <v>7.1516361236571404</v>
      </c>
      <c r="L458">
        <v>28</v>
      </c>
      <c r="M458">
        <v>1.7222999999999999</v>
      </c>
      <c r="N458">
        <v>169.82300000000001</v>
      </c>
      <c r="O458">
        <v>1.64083</v>
      </c>
      <c r="P458" s="1">
        <v>-2.79738E-2</v>
      </c>
      <c r="Q458" s="1">
        <v>-2.8317499999999999E-2</v>
      </c>
      <c r="R458">
        <v>-2.8701099999999999</v>
      </c>
      <c r="S458">
        <v>-2.9053800000000001</v>
      </c>
      <c r="T458">
        <v>-0.70530000000000004</v>
      </c>
      <c r="U458">
        <v>-0.70530000000000004</v>
      </c>
    </row>
    <row r="459" spans="4:21" x14ac:dyDescent="0.25">
      <c r="D459" s="9">
        <v>5.72229999999999</v>
      </c>
      <c r="E459" s="10">
        <v>7.1995811462401997</v>
      </c>
      <c r="L459">
        <v>29</v>
      </c>
      <c r="M459">
        <v>1.7723</v>
      </c>
      <c r="N459">
        <v>169.90700000000001</v>
      </c>
      <c r="O459">
        <v>1.7219599999999999</v>
      </c>
      <c r="P459" s="1">
        <v>-2.8317499999999999E-2</v>
      </c>
      <c r="Q459" s="1">
        <v>-2.8665199999999998E-2</v>
      </c>
      <c r="R459">
        <v>-2.90537</v>
      </c>
      <c r="S459">
        <v>-2.9410500000000002</v>
      </c>
      <c r="T459">
        <v>-0.71349499999999999</v>
      </c>
      <c r="U459">
        <v>-0.71349499999999999</v>
      </c>
    </row>
    <row r="460" spans="4:21" x14ac:dyDescent="0.25">
      <c r="D460" s="9">
        <v>5.7722999999999898</v>
      </c>
      <c r="E460" s="10">
        <v>7.2445907592772603</v>
      </c>
      <c r="L460">
        <v>30</v>
      </c>
      <c r="M460">
        <v>1.8223</v>
      </c>
      <c r="N460">
        <v>169.99199999999999</v>
      </c>
      <c r="O460">
        <v>1.8040799999999999</v>
      </c>
      <c r="P460" s="1">
        <v>-2.8665099999999999E-2</v>
      </c>
      <c r="Q460" s="1">
        <v>-2.9016699999999999E-2</v>
      </c>
      <c r="R460">
        <v>-2.9410400000000001</v>
      </c>
      <c r="S460">
        <v>-2.9771100000000001</v>
      </c>
      <c r="T460">
        <v>-0.721445</v>
      </c>
      <c r="U460">
        <v>-0.721445</v>
      </c>
    </row>
    <row r="461" spans="4:21" x14ac:dyDescent="0.25">
      <c r="D461" s="9">
        <v>5.8222999999999896</v>
      </c>
      <c r="E461" s="10">
        <v>7.2876434326171502</v>
      </c>
      <c r="L461">
        <v>31</v>
      </c>
      <c r="M461">
        <v>1.8723000000000001</v>
      </c>
      <c r="N461">
        <v>170.078</v>
      </c>
      <c r="O461">
        <v>1.8872100000000001</v>
      </c>
      <c r="P461" s="1">
        <v>-2.9016699999999999E-2</v>
      </c>
      <c r="Q461" s="1">
        <v>-2.9371999999999999E-2</v>
      </c>
      <c r="R461">
        <v>-2.9771100000000001</v>
      </c>
      <c r="S461">
        <v>-3.0135700000000001</v>
      </c>
      <c r="T461">
        <v>-0.72923800000000005</v>
      </c>
      <c r="U461">
        <v>-0.72923800000000005</v>
      </c>
    </row>
    <row r="462" spans="4:21" x14ac:dyDescent="0.25">
      <c r="D462" s="9">
        <v>5.8722999999999903</v>
      </c>
      <c r="E462" s="10">
        <v>7.3282499313354297</v>
      </c>
      <c r="L462">
        <v>32</v>
      </c>
      <c r="M462">
        <v>1.9222999999999999</v>
      </c>
      <c r="N462">
        <v>170.16399999999999</v>
      </c>
      <c r="O462">
        <v>1.9713499999999999</v>
      </c>
      <c r="P462" s="1">
        <v>-2.9371999999999999E-2</v>
      </c>
      <c r="Q462" s="1">
        <v>-2.9731299999999999E-2</v>
      </c>
      <c r="R462">
        <v>-3.01356</v>
      </c>
      <c r="S462">
        <v>-3.05043</v>
      </c>
      <c r="T462">
        <v>-0.73740300000000003</v>
      </c>
      <c r="U462">
        <v>-0.73740300000000003</v>
      </c>
    </row>
    <row r="463" spans="4:21" x14ac:dyDescent="0.25">
      <c r="D463" s="9">
        <v>5.9222999999999901</v>
      </c>
      <c r="E463" s="10">
        <v>7.3664102554319904</v>
      </c>
      <c r="L463">
        <v>33</v>
      </c>
      <c r="M463">
        <v>1.9722999999999999</v>
      </c>
      <c r="N463">
        <v>170.251</v>
      </c>
      <c r="O463">
        <v>2.05653</v>
      </c>
      <c r="P463" s="1">
        <v>-2.9731299999999999E-2</v>
      </c>
      <c r="Q463" s="1">
        <v>-3.0094599999999999E-2</v>
      </c>
      <c r="R463">
        <v>-3.05043</v>
      </c>
      <c r="S463">
        <v>-3.0876999999999999</v>
      </c>
      <c r="T463">
        <v>-0.74555099999999996</v>
      </c>
      <c r="U463">
        <v>-0.74555099999999996</v>
      </c>
    </row>
    <row r="464" spans="4:21" x14ac:dyDescent="0.25">
      <c r="D464" s="9">
        <v>5.97229999999999</v>
      </c>
      <c r="E464" s="10">
        <v>7.4016351699829297</v>
      </c>
      <c r="L464">
        <v>34</v>
      </c>
      <c r="M464">
        <v>2.0223</v>
      </c>
      <c r="N464">
        <v>170.339</v>
      </c>
      <c r="O464">
        <v>2.1427499999999999</v>
      </c>
      <c r="P464" s="1">
        <v>-3.0093200000000001E-2</v>
      </c>
      <c r="Q464" s="1">
        <v>-3.0464700000000001E-2</v>
      </c>
      <c r="R464">
        <v>-3.0875599999999999</v>
      </c>
      <c r="S464">
        <v>-3.1256699999999999</v>
      </c>
      <c r="T464">
        <v>-0.76230399999999998</v>
      </c>
      <c r="U464">
        <v>-0.76230399999999998</v>
      </c>
    </row>
    <row r="465" spans="4:21" x14ac:dyDescent="0.25">
      <c r="D465" s="9">
        <v>6.0222999999999898</v>
      </c>
      <c r="E465" s="10">
        <v>7.4339246749877104</v>
      </c>
      <c r="L465">
        <v>35</v>
      </c>
      <c r="M465">
        <v>2.0722999999999998</v>
      </c>
      <c r="N465">
        <v>170.42699999999999</v>
      </c>
      <c r="O465">
        <v>2.2300300000000002</v>
      </c>
      <c r="P465" s="1">
        <v>-3.0466E-2</v>
      </c>
      <c r="Q465" s="1">
        <v>-3.0847300000000001E-2</v>
      </c>
      <c r="R465">
        <v>-3.12582</v>
      </c>
      <c r="S465">
        <v>-3.1649400000000001</v>
      </c>
      <c r="T465">
        <v>-0.78242299999999998</v>
      </c>
      <c r="U465">
        <v>-0.78242299999999998</v>
      </c>
    </row>
    <row r="466" spans="4:21" x14ac:dyDescent="0.25">
      <c r="D466" s="9">
        <v>6.0722999999999896</v>
      </c>
      <c r="E466" s="10">
        <v>7.4647464752196804</v>
      </c>
      <c r="L466">
        <v>36</v>
      </c>
      <c r="M466">
        <v>2.1223000000000001</v>
      </c>
      <c r="N466">
        <v>170.51599999999999</v>
      </c>
      <c r="O466">
        <v>2.3184</v>
      </c>
      <c r="P466" s="1">
        <v>-3.0847300000000001E-2</v>
      </c>
      <c r="Q466" s="1">
        <v>-3.1232699999999999E-2</v>
      </c>
      <c r="R466">
        <v>-3.16493</v>
      </c>
      <c r="S466">
        <v>-3.2044800000000002</v>
      </c>
      <c r="T466">
        <v>-0.79101100000000002</v>
      </c>
      <c r="U466">
        <v>-0.79101100000000002</v>
      </c>
    </row>
    <row r="467" spans="4:21" x14ac:dyDescent="0.25">
      <c r="D467" s="9">
        <v>6.1222999999999903</v>
      </c>
      <c r="E467" s="10">
        <v>7.4916543960571396</v>
      </c>
      <c r="L467">
        <v>37</v>
      </c>
      <c r="M467">
        <v>2.1722999999999999</v>
      </c>
      <c r="N467">
        <v>170.60599999999999</v>
      </c>
      <c r="O467">
        <v>2.40788</v>
      </c>
      <c r="P467" s="1">
        <v>-3.1232699999999999E-2</v>
      </c>
      <c r="Q467" s="1">
        <v>-3.1622499999999998E-2</v>
      </c>
      <c r="R467">
        <v>-3.2044700000000002</v>
      </c>
      <c r="S467">
        <v>-3.2444600000000001</v>
      </c>
      <c r="T467">
        <v>-0.79986999999999997</v>
      </c>
      <c r="U467">
        <v>-0.79986999999999997</v>
      </c>
    </row>
    <row r="468" spans="4:21" x14ac:dyDescent="0.25">
      <c r="D468" s="9">
        <v>6.1722999999999901</v>
      </c>
      <c r="E468" s="10">
        <v>7.5151376724243102</v>
      </c>
      <c r="L468">
        <v>38</v>
      </c>
      <c r="M468">
        <v>2.2223000000000002</v>
      </c>
      <c r="N468">
        <v>170.697</v>
      </c>
      <c r="O468">
        <v>2.4984700000000002</v>
      </c>
      <c r="P468" s="1">
        <v>-3.1622400000000002E-2</v>
      </c>
      <c r="Q468" s="1">
        <v>-3.20164E-2</v>
      </c>
      <c r="R468">
        <v>-3.2444600000000001</v>
      </c>
      <c r="S468">
        <v>-3.2848799999999998</v>
      </c>
      <c r="T468">
        <v>-0.80844800000000006</v>
      </c>
      <c r="U468">
        <v>-0.80844800000000006</v>
      </c>
    </row>
    <row r="469" spans="4:21" x14ac:dyDescent="0.25">
      <c r="D469" s="9">
        <v>6.22229999999999</v>
      </c>
      <c r="E469" s="10">
        <v>7.53568553924553</v>
      </c>
      <c r="L469">
        <v>39</v>
      </c>
      <c r="M469">
        <v>2.2723</v>
      </c>
      <c r="N469">
        <v>170.78800000000001</v>
      </c>
      <c r="O469">
        <v>2.5901900000000002</v>
      </c>
      <c r="P469" s="1">
        <v>-3.2016299999999998E-2</v>
      </c>
      <c r="Q469" s="1">
        <v>-3.2414699999999998E-2</v>
      </c>
      <c r="R469">
        <v>-3.2848700000000002</v>
      </c>
      <c r="S469">
        <v>-3.3257500000000002</v>
      </c>
      <c r="T469">
        <v>-0.81756200000000001</v>
      </c>
      <c r="U469">
        <v>-0.81756200000000001</v>
      </c>
    </row>
    <row r="470" spans="4:21" x14ac:dyDescent="0.25">
      <c r="D470" s="9">
        <v>6.2722999999999898</v>
      </c>
      <c r="E470" s="10">
        <v>7.5528087615966601</v>
      </c>
      <c r="L470">
        <v>40</v>
      </c>
      <c r="M470">
        <v>2.3222999999999998</v>
      </c>
      <c r="N470">
        <v>170.88</v>
      </c>
      <c r="O470">
        <v>2.6830599999999998</v>
      </c>
      <c r="P470" s="1">
        <v>-3.2414600000000002E-2</v>
      </c>
      <c r="Q470" s="1">
        <v>-3.2817300000000001E-2</v>
      </c>
      <c r="R470">
        <v>-3.3257400000000001</v>
      </c>
      <c r="S470">
        <v>-3.3670499999999999</v>
      </c>
      <c r="T470">
        <v>-0.82625800000000005</v>
      </c>
      <c r="U470">
        <v>-0.82625800000000005</v>
      </c>
    </row>
    <row r="471" spans="4:21" x14ac:dyDescent="0.25">
      <c r="D471" s="9">
        <v>6.3222999999999896</v>
      </c>
      <c r="E471" s="10">
        <v>7.5669965744017</v>
      </c>
      <c r="L471">
        <v>41</v>
      </c>
      <c r="M471">
        <v>2.3723000000000001</v>
      </c>
      <c r="N471">
        <v>170.97200000000001</v>
      </c>
      <c r="O471">
        <v>2.7770700000000001</v>
      </c>
      <c r="P471" s="1">
        <v>-3.2817199999999998E-2</v>
      </c>
      <c r="Q471" s="1">
        <v>-3.3224099999999999E-2</v>
      </c>
      <c r="R471">
        <v>-3.3670399999999998</v>
      </c>
      <c r="S471">
        <v>-3.4087999999999998</v>
      </c>
      <c r="T471">
        <v>-0.83506499999999995</v>
      </c>
      <c r="U471">
        <v>-0.83506499999999995</v>
      </c>
    </row>
    <row r="472" spans="4:21" x14ac:dyDescent="0.25">
      <c r="D472" s="9">
        <v>6.3722999999999903</v>
      </c>
      <c r="E472" s="10">
        <v>7.5777597427366796</v>
      </c>
      <c r="L472">
        <v>42</v>
      </c>
      <c r="M472">
        <v>2.4222999999999999</v>
      </c>
      <c r="N472">
        <v>171.066</v>
      </c>
      <c r="O472">
        <v>2.8722599999999998</v>
      </c>
      <c r="P472" s="1">
        <v>-3.3223200000000001E-2</v>
      </c>
      <c r="Q472" s="1">
        <v>-3.3641400000000002E-2</v>
      </c>
      <c r="R472">
        <v>-3.4087000000000001</v>
      </c>
      <c r="S472">
        <v>-3.4516100000000001</v>
      </c>
      <c r="T472">
        <v>-0.85814100000000004</v>
      </c>
      <c r="U472">
        <v>-0.85814100000000004</v>
      </c>
    </row>
    <row r="473" spans="4:21" x14ac:dyDescent="0.25">
      <c r="D473" s="9">
        <v>6.4222999999999901</v>
      </c>
      <c r="E473" s="10">
        <v>7.5841197967529101</v>
      </c>
      <c r="L473">
        <v>43</v>
      </c>
      <c r="M473">
        <v>2.4723000000000002</v>
      </c>
      <c r="N473">
        <v>171.16</v>
      </c>
      <c r="O473">
        <v>2.9686400000000002</v>
      </c>
      <c r="P473" s="1">
        <v>-3.3642199999999997E-2</v>
      </c>
      <c r="Q473" s="1">
        <v>-3.4067600000000003E-2</v>
      </c>
      <c r="R473">
        <v>-3.4516900000000001</v>
      </c>
      <c r="S473">
        <v>-3.49533</v>
      </c>
      <c r="T473">
        <v>-0.87284799999999996</v>
      </c>
      <c r="U473">
        <v>-0.87284799999999996</v>
      </c>
    </row>
    <row r="474" spans="4:21" x14ac:dyDescent="0.25">
      <c r="D474" s="9">
        <v>6.47229999999999</v>
      </c>
      <c r="E474" s="10">
        <v>7.5870552062986496</v>
      </c>
      <c r="L474">
        <v>44</v>
      </c>
      <c r="M474">
        <v>2.5223</v>
      </c>
      <c r="N474">
        <v>171.25399999999999</v>
      </c>
      <c r="O474">
        <v>3.0662400000000001</v>
      </c>
      <c r="P474" s="1">
        <v>-3.4067500000000001E-2</v>
      </c>
      <c r="Q474" s="1">
        <v>-3.4497399999999998E-2</v>
      </c>
      <c r="R474">
        <v>-3.49532</v>
      </c>
      <c r="S474">
        <v>-3.5394299999999999</v>
      </c>
      <c r="T474">
        <v>-0.88223300000000004</v>
      </c>
      <c r="U474">
        <v>-0.88223300000000004</v>
      </c>
    </row>
    <row r="475" spans="4:21" x14ac:dyDescent="0.25">
      <c r="D475" s="9">
        <v>6.5222999999999898</v>
      </c>
      <c r="E475" s="10">
        <v>7.58656597137447</v>
      </c>
      <c r="L475">
        <v>45</v>
      </c>
      <c r="M475">
        <v>2.5722999999999998</v>
      </c>
      <c r="N475">
        <v>171.35</v>
      </c>
      <c r="O475">
        <v>3.1650700000000001</v>
      </c>
      <c r="P475" s="1">
        <v>-3.4497300000000002E-2</v>
      </c>
      <c r="Q475" s="1">
        <v>-3.4931700000000003E-2</v>
      </c>
      <c r="R475">
        <v>-3.5394199999999998</v>
      </c>
      <c r="S475">
        <v>-3.58399</v>
      </c>
      <c r="T475">
        <v>-0.89126099999999997</v>
      </c>
      <c r="U475">
        <v>-0.89126099999999997</v>
      </c>
    </row>
    <row r="476" spans="4:21" x14ac:dyDescent="0.25">
      <c r="D476" s="9">
        <v>6.5722999999999896</v>
      </c>
      <c r="E476" s="10">
        <v>7.5826520919799902</v>
      </c>
      <c r="L476">
        <v>46</v>
      </c>
      <c r="M476">
        <v>2.6223000000000001</v>
      </c>
      <c r="N476">
        <v>171.446</v>
      </c>
      <c r="O476">
        <v>3.2651400000000002</v>
      </c>
      <c r="P476" s="1">
        <v>-3.4931499999999997E-2</v>
      </c>
      <c r="Q476" s="1">
        <v>-3.5370600000000002E-2</v>
      </c>
      <c r="R476">
        <v>-3.5839699999999999</v>
      </c>
      <c r="S476">
        <v>-3.6290200000000001</v>
      </c>
      <c r="T476">
        <v>-0.90093500000000004</v>
      </c>
      <c r="U476">
        <v>-0.90093500000000004</v>
      </c>
    </row>
    <row r="477" spans="4:21" x14ac:dyDescent="0.25">
      <c r="D477" s="9">
        <v>6.6222999999999796</v>
      </c>
      <c r="E477" s="10">
        <v>7.5762920379636203</v>
      </c>
      <c r="L477">
        <v>47</v>
      </c>
      <c r="M477">
        <v>2.6722999999999999</v>
      </c>
      <c r="N477">
        <v>171.542</v>
      </c>
      <c r="O477">
        <v>3.3664700000000001</v>
      </c>
      <c r="P477" s="1">
        <v>-3.5370499999999999E-2</v>
      </c>
      <c r="Q477" s="1">
        <v>-3.5814199999999997E-2</v>
      </c>
      <c r="R477">
        <v>-3.6290100000000001</v>
      </c>
      <c r="S477">
        <v>-3.6745399999999999</v>
      </c>
      <c r="T477">
        <v>-0.91048200000000001</v>
      </c>
      <c r="U477">
        <v>-0.91048200000000001</v>
      </c>
    </row>
    <row r="478" spans="4:21" x14ac:dyDescent="0.25">
      <c r="D478" s="9">
        <v>6.6722999999999901</v>
      </c>
      <c r="E478" s="10">
        <v>7.33460998535159</v>
      </c>
      <c r="L478">
        <v>48</v>
      </c>
      <c r="M478">
        <v>2.7223000000000002</v>
      </c>
      <c r="N478">
        <v>171.64</v>
      </c>
      <c r="O478">
        <v>3.4690699999999999</v>
      </c>
      <c r="P478" s="1">
        <v>-3.5814100000000001E-2</v>
      </c>
      <c r="Q478" s="1">
        <v>-3.6262299999999997E-2</v>
      </c>
      <c r="R478">
        <v>-3.6745199999999998</v>
      </c>
      <c r="S478">
        <v>-3.72052</v>
      </c>
      <c r="T478">
        <v>-0.91983300000000001</v>
      </c>
      <c r="U478">
        <v>-0.91983300000000001</v>
      </c>
    </row>
    <row r="479" spans="4:21" x14ac:dyDescent="0.25">
      <c r="D479" s="9">
        <v>6.7222999999999802</v>
      </c>
      <c r="E479" s="10">
        <v>6.87668609619121</v>
      </c>
      <c r="L479">
        <v>49</v>
      </c>
      <c r="M479">
        <v>2.7723</v>
      </c>
      <c r="N479">
        <v>171.738</v>
      </c>
      <c r="O479">
        <v>3.5729600000000001</v>
      </c>
      <c r="P479" s="1">
        <v>-3.6261599999999998E-2</v>
      </c>
      <c r="Q479" s="1">
        <v>-3.6721299999999998E-2</v>
      </c>
      <c r="R479">
        <v>-3.72044</v>
      </c>
      <c r="S479">
        <v>-3.7675999999999998</v>
      </c>
      <c r="T479">
        <v>-0.94325700000000001</v>
      </c>
      <c r="U479">
        <v>-0.94325700000000001</v>
      </c>
    </row>
    <row r="480" spans="4:21" x14ac:dyDescent="0.25">
      <c r="D480" s="9">
        <v>6.7722999999999898</v>
      </c>
      <c r="E480" s="10">
        <v>6.4407777786255096</v>
      </c>
      <c r="L480">
        <v>50</v>
      </c>
      <c r="M480">
        <v>2.8222999999999998</v>
      </c>
      <c r="N480">
        <v>171.83600000000001</v>
      </c>
      <c r="O480">
        <v>3.6781700000000002</v>
      </c>
      <c r="P480" s="1">
        <v>-3.6721900000000002E-2</v>
      </c>
      <c r="Q480" s="1">
        <v>-3.7188400000000003E-2</v>
      </c>
      <c r="R480">
        <v>-3.7676599999999998</v>
      </c>
      <c r="S480">
        <v>-3.8155299999999999</v>
      </c>
      <c r="T480">
        <v>-0.95737799999999995</v>
      </c>
      <c r="U480">
        <v>-0.95737799999999995</v>
      </c>
    </row>
    <row r="481" spans="4:21" x14ac:dyDescent="0.25">
      <c r="D481" s="9">
        <v>6.8222999999999798</v>
      </c>
      <c r="E481" s="10">
        <v>6.0244388580319903</v>
      </c>
      <c r="L481">
        <v>51</v>
      </c>
      <c r="M481">
        <v>2.8723000000000001</v>
      </c>
      <c r="N481">
        <v>171.93600000000001</v>
      </c>
      <c r="O481">
        <v>3.7847</v>
      </c>
      <c r="P481" s="1">
        <v>-3.7188300000000001E-2</v>
      </c>
      <c r="Q481" s="1">
        <v>-3.7659600000000001E-2</v>
      </c>
      <c r="R481">
        <v>-3.8155199999999998</v>
      </c>
      <c r="S481">
        <v>-3.86388</v>
      </c>
      <c r="T481">
        <v>-0.96710200000000002</v>
      </c>
      <c r="U481">
        <v>-0.96710200000000002</v>
      </c>
    </row>
    <row r="482" spans="4:21" x14ac:dyDescent="0.25">
      <c r="D482" s="9">
        <v>6.89729999999998</v>
      </c>
      <c r="E482" s="10">
        <v>8.5770220756530104</v>
      </c>
      <c r="L482">
        <v>52</v>
      </c>
      <c r="M482">
        <v>2.9222999999999999</v>
      </c>
      <c r="N482">
        <v>172.036</v>
      </c>
      <c r="O482">
        <v>3.8925900000000002</v>
      </c>
      <c r="P482" s="1">
        <v>-3.7659499999999999E-2</v>
      </c>
      <c r="Q482" s="1">
        <v>-3.8135500000000003E-2</v>
      </c>
      <c r="R482">
        <v>-3.8638599999999999</v>
      </c>
      <c r="S482">
        <v>-3.9127000000000001</v>
      </c>
      <c r="T482">
        <v>-0.97676300000000005</v>
      </c>
      <c r="U482">
        <v>-0.97676300000000005</v>
      </c>
    </row>
    <row r="483" spans="4:21" x14ac:dyDescent="0.25">
      <c r="D483" s="9">
        <v>6.9972999999999796</v>
      </c>
      <c r="E483" s="10">
        <v>7.5141592025755699</v>
      </c>
      <c r="L483">
        <v>53</v>
      </c>
      <c r="M483">
        <v>2.9723000000000002</v>
      </c>
      <c r="N483">
        <v>172.136</v>
      </c>
      <c r="O483">
        <v>4.0018500000000001</v>
      </c>
      <c r="P483" s="1">
        <v>-3.81354E-2</v>
      </c>
      <c r="Q483" s="1">
        <v>-3.8616299999999999E-2</v>
      </c>
      <c r="R483">
        <v>-3.91269</v>
      </c>
      <c r="S483" s="1">
        <v>-3.9620299999999999</v>
      </c>
      <c r="T483">
        <v>-0.98688699999999996</v>
      </c>
      <c r="U483">
        <v>-0.98688699999999996</v>
      </c>
    </row>
    <row r="484" spans="4:21" x14ac:dyDescent="0.25">
      <c r="D484" s="9">
        <v>7.0972999999999802</v>
      </c>
      <c r="E484" s="10">
        <v>6.5824112892150302</v>
      </c>
      <c r="L484">
        <v>54</v>
      </c>
      <c r="M484">
        <v>3.0223</v>
      </c>
      <c r="N484">
        <v>172.238</v>
      </c>
      <c r="O484">
        <v>4.1124799999999997</v>
      </c>
      <c r="P484" s="1">
        <v>-3.8616200000000003E-2</v>
      </c>
      <c r="Q484" s="1">
        <v>-3.9101700000000003E-2</v>
      </c>
      <c r="R484" s="1">
        <v>-3.9620199999999999</v>
      </c>
      <c r="S484" s="1">
        <v>-4.0118400000000003</v>
      </c>
      <c r="T484">
        <v>-0.99635300000000004</v>
      </c>
      <c r="U484">
        <v>-0.99635300000000004</v>
      </c>
    </row>
    <row r="485" spans="4:21" x14ac:dyDescent="0.25">
      <c r="D485" s="9">
        <v>7.1972999999999798</v>
      </c>
      <c r="E485" s="10">
        <v>5.7661228179930903</v>
      </c>
      <c r="L485">
        <v>55</v>
      </c>
      <c r="M485">
        <v>3.0722999999999998</v>
      </c>
      <c r="N485">
        <v>172.34</v>
      </c>
      <c r="O485">
        <v>4.2244999999999999</v>
      </c>
      <c r="P485" s="1">
        <v>-3.9100599999999999E-2</v>
      </c>
      <c r="Q485" s="1">
        <v>-3.9594200000000003E-2</v>
      </c>
      <c r="R485" s="1">
        <v>-4.0117200000000004</v>
      </c>
      <c r="S485" s="1">
        <v>-4.06236</v>
      </c>
      <c r="T485">
        <v>-1.01284</v>
      </c>
      <c r="U485">
        <v>-1.01284</v>
      </c>
    </row>
    <row r="486" spans="4:21" x14ac:dyDescent="0.25">
      <c r="D486" s="9">
        <v>7.2972999999999804</v>
      </c>
      <c r="E486" s="10">
        <v>5.0508613586425302</v>
      </c>
      <c r="L486">
        <v>56</v>
      </c>
      <c r="M486">
        <v>3.1223000000000001</v>
      </c>
      <c r="N486">
        <v>172.44200000000001</v>
      </c>
      <c r="O486">
        <v>4.3379300000000001</v>
      </c>
      <c r="P486" s="1">
        <v>-3.9595100000000001E-2</v>
      </c>
      <c r="Q486" s="1">
        <v>-4.0098399999999999E-2</v>
      </c>
      <c r="R486">
        <v>-4.0624599999999997</v>
      </c>
      <c r="S486">
        <v>-4.1140999999999996</v>
      </c>
      <c r="T486">
        <v>-1.0327999999999999</v>
      </c>
      <c r="U486">
        <v>-1.0327999999999999</v>
      </c>
    </row>
    <row r="487" spans="4:21" x14ac:dyDescent="0.25">
      <c r="D487" s="9">
        <v>7.39729999999998</v>
      </c>
      <c r="E487" s="10">
        <v>4.4239068031310902</v>
      </c>
      <c r="L487">
        <v>57</v>
      </c>
      <c r="M487">
        <v>3.1722999999999999</v>
      </c>
      <c r="N487">
        <v>172.54499999999999</v>
      </c>
      <c r="O487">
        <v>4.4528100000000004</v>
      </c>
      <c r="P487" s="1">
        <v>-4.0098300000000003E-2</v>
      </c>
      <c r="Q487" s="1">
        <v>-4.0606499999999997E-2</v>
      </c>
      <c r="R487">
        <v>-4.1140800000000004</v>
      </c>
      <c r="S487">
        <v>-4.16622</v>
      </c>
      <c r="T487">
        <v>-1.0427999999999999</v>
      </c>
      <c r="U487">
        <v>-1.0427999999999999</v>
      </c>
    </row>
    <row r="488" spans="4:21" x14ac:dyDescent="0.25">
      <c r="D488" s="9">
        <v>7.4972999999999796</v>
      </c>
      <c r="E488" s="10">
        <v>3.87498521804803</v>
      </c>
      <c r="L488">
        <v>58</v>
      </c>
      <c r="M488">
        <v>3.2223000000000002</v>
      </c>
      <c r="N488">
        <v>172.649</v>
      </c>
      <c r="O488">
        <v>4.56914</v>
      </c>
      <c r="P488" s="1">
        <v>-4.0606400000000001E-2</v>
      </c>
      <c r="Q488" s="1">
        <v>-4.1119500000000003E-2</v>
      </c>
      <c r="R488">
        <v>-4.1662100000000004</v>
      </c>
      <c r="S488">
        <v>-4.2188600000000003</v>
      </c>
      <c r="T488">
        <v>-1.0529900000000001</v>
      </c>
      <c r="U488">
        <v>-1.0529900000000001</v>
      </c>
    </row>
    <row r="489" spans="4:21" x14ac:dyDescent="0.25">
      <c r="D489" s="9">
        <v>7.5972999999999802</v>
      </c>
      <c r="E489" s="10">
        <v>3.39333343505852</v>
      </c>
      <c r="L489">
        <v>59</v>
      </c>
      <c r="M489">
        <v>3.2723</v>
      </c>
      <c r="N489">
        <v>172.75299999999999</v>
      </c>
      <c r="O489">
        <v>4.6869399999999999</v>
      </c>
      <c r="P489" s="1">
        <v>-4.11194E-2</v>
      </c>
      <c r="Q489" s="1">
        <v>-4.1637199999999999E-2</v>
      </c>
      <c r="R489">
        <v>-4.2188499999999998</v>
      </c>
      <c r="S489">
        <v>-4.2719800000000001</v>
      </c>
      <c r="T489">
        <v>-1.0626100000000001</v>
      </c>
      <c r="U489">
        <v>-1.0626100000000001</v>
      </c>
    </row>
    <row r="490" spans="4:21" x14ac:dyDescent="0.25">
      <c r="D490" s="9">
        <v>7.6972999999999798</v>
      </c>
      <c r="E490" s="10">
        <v>2.9711236953734699</v>
      </c>
      <c r="L490">
        <v>60</v>
      </c>
      <c r="M490">
        <v>3.3222999999999998</v>
      </c>
      <c r="N490">
        <v>172.858</v>
      </c>
      <c r="O490">
        <v>4.8062199999999997</v>
      </c>
      <c r="P490" s="1">
        <v>-4.1637100000000003E-2</v>
      </c>
      <c r="Q490" s="1">
        <v>-4.2159700000000001E-2</v>
      </c>
      <c r="R490">
        <v>-4.2719699999999996</v>
      </c>
      <c r="S490">
        <v>-4.3255800000000004</v>
      </c>
      <c r="T490">
        <v>-1.0722499999999999</v>
      </c>
      <c r="U490">
        <v>-1.0722499999999999</v>
      </c>
    </row>
    <row r="491" spans="4:21" x14ac:dyDescent="0.25">
      <c r="D491" s="9">
        <v>7.7972999999999804</v>
      </c>
      <c r="E491" s="10">
        <v>2.6012620925902401</v>
      </c>
      <c r="L491">
        <v>61</v>
      </c>
      <c r="M491">
        <v>3.3723000000000001</v>
      </c>
      <c r="N491">
        <v>172.964</v>
      </c>
      <c r="O491">
        <v>4.9269999999999996</v>
      </c>
      <c r="P491" s="1">
        <v>-4.21582E-2</v>
      </c>
      <c r="Q491" s="1">
        <v>-4.2689299999999999E-2</v>
      </c>
      <c r="R491">
        <v>-4.3254299999999999</v>
      </c>
      <c r="S491">
        <v>-4.3799299999999999</v>
      </c>
      <c r="T491">
        <v>-1.0900000000000001</v>
      </c>
      <c r="U491">
        <v>-1.0900000000000001</v>
      </c>
    </row>
    <row r="492" spans="4:21" x14ac:dyDescent="0.25">
      <c r="D492" s="9">
        <v>7.89729999999998</v>
      </c>
      <c r="E492" s="10">
        <v>2.2766547203063499</v>
      </c>
      <c r="L492">
        <v>62</v>
      </c>
      <c r="M492">
        <v>3.4222999999999999</v>
      </c>
      <c r="N492">
        <v>173.07</v>
      </c>
      <c r="O492">
        <v>5.0492999999999997</v>
      </c>
      <c r="P492" s="1">
        <v>-4.2690600000000002E-2</v>
      </c>
      <c r="Q492" s="1">
        <v>-4.3230600000000001E-2</v>
      </c>
      <c r="R492">
        <v>-4.3800600000000003</v>
      </c>
      <c r="S492">
        <v>-4.43546</v>
      </c>
      <c r="T492">
        <v>-1.10799</v>
      </c>
      <c r="U492">
        <v>-1.10799</v>
      </c>
    </row>
    <row r="493" spans="4:21" x14ac:dyDescent="0.25">
      <c r="D493" s="9">
        <v>7.9972999999999796</v>
      </c>
      <c r="E493" s="10">
        <v>1.9916753768920099</v>
      </c>
      <c r="L493">
        <v>63</v>
      </c>
      <c r="M493">
        <v>3.4723000000000002</v>
      </c>
      <c r="N493">
        <v>173.17599999999999</v>
      </c>
      <c r="O493">
        <v>5.1731499999999997</v>
      </c>
      <c r="P493" s="1">
        <v>-4.3230499999999998E-2</v>
      </c>
      <c r="Q493" s="1">
        <v>-4.3774800000000003E-2</v>
      </c>
      <c r="R493">
        <v>-4.4354500000000003</v>
      </c>
      <c r="S493">
        <v>-4.4912900000000002</v>
      </c>
      <c r="T493">
        <v>-1.11687</v>
      </c>
      <c r="U493">
        <v>-1.11687</v>
      </c>
    </row>
    <row r="494" spans="4:21" x14ac:dyDescent="0.25">
      <c r="D494" s="9">
        <v>8.0972999999999793</v>
      </c>
      <c r="E494" s="10">
        <v>1.7419209480284601</v>
      </c>
      <c r="L494">
        <v>64</v>
      </c>
      <c r="M494">
        <v>3.5223</v>
      </c>
      <c r="N494">
        <v>173.28299999999999</v>
      </c>
      <c r="O494">
        <v>5.2985600000000002</v>
      </c>
      <c r="P494" s="1">
        <v>-4.3774599999999997E-2</v>
      </c>
      <c r="Q494" s="1">
        <v>-4.4323099999999997E-2</v>
      </c>
      <c r="R494">
        <v>-4.4912700000000001</v>
      </c>
      <c r="S494">
        <v>-4.5475500000000002</v>
      </c>
      <c r="T494">
        <v>-1.1255999999999999</v>
      </c>
      <c r="U494">
        <v>-1.1255999999999999</v>
      </c>
    </row>
    <row r="495" spans="4:21" x14ac:dyDescent="0.25">
      <c r="D495" s="9">
        <v>8.1972999999999807</v>
      </c>
      <c r="E495" s="10">
        <v>1.5222544670104901</v>
      </c>
      <c r="L495">
        <v>65</v>
      </c>
      <c r="M495">
        <v>3.5722999999999998</v>
      </c>
      <c r="N495">
        <v>173.39099999999999</v>
      </c>
      <c r="O495">
        <v>5.4255399999999998</v>
      </c>
      <c r="P495" s="1">
        <v>-4.4322899999999998E-2</v>
      </c>
      <c r="Q495" s="1">
        <v>-4.4876100000000002E-2</v>
      </c>
      <c r="R495">
        <v>-4.5475300000000001</v>
      </c>
      <c r="S495">
        <v>-4.6042899999999998</v>
      </c>
      <c r="T495">
        <v>-1.13504</v>
      </c>
      <c r="U495">
        <v>-1.13504</v>
      </c>
    </row>
    <row r="496" spans="4:21" x14ac:dyDescent="0.25">
      <c r="D496" s="9">
        <v>8.2972999999999804</v>
      </c>
      <c r="E496" s="10">
        <v>1.3292512893675801</v>
      </c>
      <c r="L496">
        <v>66</v>
      </c>
      <c r="M496">
        <v>3.6223000000000001</v>
      </c>
      <c r="N496">
        <v>173.499</v>
      </c>
      <c r="O496">
        <v>5.5541</v>
      </c>
      <c r="P496" s="1">
        <v>-4.4875999999999999E-2</v>
      </c>
      <c r="Q496" s="1">
        <v>-4.5433899999999999E-2</v>
      </c>
      <c r="R496">
        <v>-4.6042800000000002</v>
      </c>
      <c r="S496">
        <v>-4.6615099999999998</v>
      </c>
      <c r="T496">
        <v>-1.1447499999999999</v>
      </c>
      <c r="U496">
        <v>-1.1447499999999999</v>
      </c>
    </row>
    <row r="497" spans="4:21" x14ac:dyDescent="0.25">
      <c r="D497" s="9">
        <v>8.39729999999998</v>
      </c>
      <c r="E497" s="10">
        <v>1.1594867706298</v>
      </c>
      <c r="L497">
        <v>67</v>
      </c>
      <c r="M497">
        <v>3.6722999999999999</v>
      </c>
      <c r="N497">
        <v>173.607</v>
      </c>
      <c r="O497" s="1">
        <v>5.6842699999999997</v>
      </c>
      <c r="P497" s="1">
        <v>-4.54337E-2</v>
      </c>
      <c r="Q497" s="1">
        <v>-4.6004700000000003E-2</v>
      </c>
      <c r="R497" s="1">
        <v>-4.6614899999999997</v>
      </c>
      <c r="S497">
        <v>-4.7200800000000003</v>
      </c>
      <c r="T497">
        <v>-1.1717299999999999</v>
      </c>
      <c r="U497">
        <v>-1.1717299999999999</v>
      </c>
    </row>
    <row r="498" spans="4:21" x14ac:dyDescent="0.25">
      <c r="D498" s="9">
        <v>8.4972999999999796</v>
      </c>
      <c r="E498" s="10">
        <v>1.0097808837889699</v>
      </c>
      <c r="L498">
        <v>68</v>
      </c>
      <c r="M498" s="1">
        <v>3.7223000000000002</v>
      </c>
      <c r="N498">
        <v>173.71600000000001</v>
      </c>
      <c r="O498" s="1">
        <v>5.8160600000000002</v>
      </c>
      <c r="P498" s="1">
        <v>-4.6004700000000003E-2</v>
      </c>
      <c r="Q498" s="1">
        <v>-4.6579099999999998E-2</v>
      </c>
      <c r="R498" s="1">
        <v>-4.7200800000000003</v>
      </c>
      <c r="S498">
        <v>-4.7790100000000004</v>
      </c>
      <c r="T498">
        <v>-1.1786700000000001</v>
      </c>
      <c r="U498">
        <v>-1.1786700000000001</v>
      </c>
    </row>
    <row r="499" spans="4:21" x14ac:dyDescent="0.25">
      <c r="D499" s="9">
        <v>8.5972999999999793</v>
      </c>
      <c r="E499" s="10">
        <v>0.87768745422351602</v>
      </c>
      <c r="L499">
        <v>69</v>
      </c>
      <c r="M499">
        <v>3.7723</v>
      </c>
      <c r="N499">
        <v>173.82499999999999</v>
      </c>
      <c r="O499" s="1">
        <v>5.9494999999999996</v>
      </c>
      <c r="P499" s="1">
        <v>-4.6578799999999997E-2</v>
      </c>
      <c r="Q499" s="1">
        <v>-4.7156700000000003E-2</v>
      </c>
      <c r="R499" s="1">
        <v>-4.7789900000000003</v>
      </c>
      <c r="S499">
        <v>-4.8382699999999996</v>
      </c>
      <c r="T499">
        <v>-1.1857200000000001</v>
      </c>
      <c r="U499">
        <v>-1.1857200000000001</v>
      </c>
    </row>
    <row r="500" spans="4:21" x14ac:dyDescent="0.25">
      <c r="D500" s="9">
        <v>8.6972999999999807</v>
      </c>
      <c r="E500" s="10">
        <v>0.76076030731202204</v>
      </c>
      <c r="L500">
        <v>70</v>
      </c>
      <c r="M500">
        <v>3.8222999999999998</v>
      </c>
      <c r="N500">
        <v>173.935</v>
      </c>
      <c r="O500" s="1">
        <v>6.0846</v>
      </c>
      <c r="P500" s="1">
        <v>-4.7156499999999997E-2</v>
      </c>
      <c r="Q500" s="1">
        <v>-4.7738000000000003E-2</v>
      </c>
      <c r="R500" s="1">
        <v>-4.83826</v>
      </c>
      <c r="S500">
        <v>-4.8979200000000001</v>
      </c>
      <c r="T500">
        <v>-1.1932</v>
      </c>
      <c r="U500">
        <v>-1.1932</v>
      </c>
    </row>
    <row r="501" spans="4:21" x14ac:dyDescent="0.25">
      <c r="D501" s="9">
        <v>8.7972999999999804</v>
      </c>
      <c r="E501" s="10">
        <v>0.65728712081893803</v>
      </c>
      <c r="L501">
        <v>71</v>
      </c>
      <c r="M501">
        <v>3.8723000000000001</v>
      </c>
      <c r="N501">
        <v>174.04499999999999</v>
      </c>
      <c r="O501" s="1">
        <v>6.2213599999999998</v>
      </c>
      <c r="P501" s="1">
        <v>-4.7737799999999997E-2</v>
      </c>
      <c r="Q501" s="1">
        <v>-4.8322999999999998E-2</v>
      </c>
      <c r="R501" s="1">
        <v>-4.8978999999999999</v>
      </c>
      <c r="S501">
        <v>-4.9579399999999998</v>
      </c>
      <c r="T501">
        <v>-1.2009000000000001</v>
      </c>
      <c r="U501">
        <v>-1.2009000000000001</v>
      </c>
    </row>
    <row r="502" spans="4:21" x14ac:dyDescent="0.25">
      <c r="D502" s="9">
        <v>8.89729999999998</v>
      </c>
      <c r="E502" s="10">
        <v>0.56482172012322596</v>
      </c>
      <c r="L502">
        <v>72</v>
      </c>
      <c r="M502">
        <v>3.9222999999999999</v>
      </c>
      <c r="N502">
        <v>174.15600000000001</v>
      </c>
      <c r="O502" s="1">
        <v>6.3597999999999999</v>
      </c>
      <c r="P502" s="1">
        <v>-4.8321999999999997E-2</v>
      </c>
      <c r="Q502" s="1">
        <v>-4.8918400000000001E-2</v>
      </c>
      <c r="R502" s="1">
        <v>-4.95784</v>
      </c>
      <c r="S502">
        <v>-5.0190200000000003</v>
      </c>
      <c r="T502">
        <v>-1.22374</v>
      </c>
      <c r="U502">
        <v>-1.22374</v>
      </c>
    </row>
    <row r="503" spans="4:21" x14ac:dyDescent="0.25">
      <c r="D503" s="9">
        <v>8.9972999999999796</v>
      </c>
      <c r="E503" s="10">
        <v>0.482141017913777</v>
      </c>
      <c r="L503">
        <v>73</v>
      </c>
      <c r="M503">
        <v>3.9723000000000002</v>
      </c>
      <c r="N503">
        <v>174.26599999999999</v>
      </c>
      <c r="O503" s="1">
        <v>6.4999399999999996</v>
      </c>
      <c r="P503" s="1">
        <v>-4.8919200000000003E-2</v>
      </c>
      <c r="Q503" s="1">
        <v>-4.95214E-2</v>
      </c>
      <c r="R503" s="1">
        <v>-5.0191100000000004</v>
      </c>
      <c r="S503">
        <v>-5.0808900000000001</v>
      </c>
      <c r="T503">
        <v>-1.2356199999999999</v>
      </c>
      <c r="U503">
        <v>-1.2356199999999999</v>
      </c>
    </row>
    <row r="504" spans="4:21" x14ac:dyDescent="0.25">
      <c r="D504" s="9">
        <v>9.0972999999999793</v>
      </c>
      <c r="E504" s="10">
        <v>0.40777730941766899</v>
      </c>
      <c r="L504">
        <v>74</v>
      </c>
      <c r="M504">
        <v>4.0223000000000004</v>
      </c>
      <c r="N504">
        <v>174.37700000000001</v>
      </c>
      <c r="O504" s="1">
        <v>6.6418100000000004</v>
      </c>
      <c r="P504" s="1">
        <v>-4.9521200000000001E-2</v>
      </c>
      <c r="Q504" s="1">
        <v>-5.0125400000000001E-2</v>
      </c>
      <c r="R504" s="1">
        <v>-5.0808799999999996</v>
      </c>
      <c r="S504">
        <v>-5.1428700000000003</v>
      </c>
      <c r="T504">
        <v>-1.2398499999999999</v>
      </c>
      <c r="U504">
        <v>-1.2398499999999999</v>
      </c>
    </row>
    <row r="505" spans="4:21" x14ac:dyDescent="0.25">
      <c r="D505" s="9">
        <v>9.1972999999999807</v>
      </c>
      <c r="E505" s="10">
        <v>0.34075212478633998</v>
      </c>
      <c r="L505">
        <v>75</v>
      </c>
      <c r="M505">
        <v>4.0723000000000003</v>
      </c>
      <c r="N505">
        <v>174.489</v>
      </c>
      <c r="O505" s="1">
        <v>6.7854099999999997</v>
      </c>
      <c r="P505" s="1">
        <v>-5.0125200000000002E-2</v>
      </c>
      <c r="Q505" s="1">
        <v>-5.0731600000000002E-2</v>
      </c>
      <c r="R505" s="1">
        <v>-5.1428500000000001</v>
      </c>
      <c r="S505">
        <v>-5.2050599999999996</v>
      </c>
      <c r="T505">
        <v>-1.2443</v>
      </c>
      <c r="U505">
        <v>-1.2443</v>
      </c>
    </row>
    <row r="506" spans="4:21" x14ac:dyDescent="0.25">
      <c r="D506" s="9">
        <v>9.2972999999999697</v>
      </c>
      <c r="E506" s="10">
        <v>0.27910852432243299</v>
      </c>
      <c r="L506">
        <v>76</v>
      </c>
      <c r="M506">
        <v>4.1223000000000001</v>
      </c>
      <c r="N506">
        <v>174.6</v>
      </c>
      <c r="O506" s="1">
        <v>6.9307499999999997</v>
      </c>
      <c r="P506" s="1">
        <v>-5.0731400000000003E-2</v>
      </c>
      <c r="Q506" s="1">
        <v>-5.1340200000000003E-2</v>
      </c>
      <c r="R506" s="1">
        <v>-5.2050400000000003</v>
      </c>
      <c r="S506">
        <v>-5.2675000000000001</v>
      </c>
      <c r="T506">
        <v>-1.2492799999999999</v>
      </c>
      <c r="U506">
        <v>-1.2492799999999999</v>
      </c>
    </row>
    <row r="507" spans="4:21" x14ac:dyDescent="0.25">
      <c r="D507" s="9">
        <v>9.39729999999998</v>
      </c>
      <c r="E507" s="10">
        <v>0.22235727310173001</v>
      </c>
      <c r="L507">
        <v>77</v>
      </c>
      <c r="M507">
        <v>4.1722999999999999</v>
      </c>
      <c r="N507">
        <v>174.71199999999999</v>
      </c>
      <c r="O507" s="1">
        <v>7.0778299999999996</v>
      </c>
      <c r="P507" s="1">
        <v>-5.1339099999999999E-2</v>
      </c>
      <c r="Q507" s="1">
        <v>-5.1958499999999998E-2</v>
      </c>
      <c r="R507" s="1">
        <v>-5.2673899999999998</v>
      </c>
      <c r="S507">
        <v>-5.3309499999999996</v>
      </c>
      <c r="T507">
        <v>-1.27105</v>
      </c>
      <c r="U507">
        <v>-1.27105</v>
      </c>
    </row>
    <row r="508" spans="4:21" x14ac:dyDescent="0.25">
      <c r="D508" s="9">
        <v>9.4972999999999708</v>
      </c>
      <c r="E508" s="10">
        <v>0.16927528381339901</v>
      </c>
      <c r="L508">
        <v>78</v>
      </c>
      <c r="M508">
        <v>4.2222999999999997</v>
      </c>
      <c r="N508">
        <v>174.82400000000001</v>
      </c>
      <c r="O508" s="1">
        <v>7.22668</v>
      </c>
      <c r="P508" s="1">
        <v>-5.1959400000000003E-2</v>
      </c>
      <c r="Q508" s="1">
        <v>-5.2583199999999997E-2</v>
      </c>
      <c r="R508" s="1">
        <v>-5.3310399999999998</v>
      </c>
      <c r="S508">
        <v>-5.3950399999999998</v>
      </c>
      <c r="T508">
        <v>-1.2799499999999999</v>
      </c>
      <c r="U508">
        <v>-1.2799499999999999</v>
      </c>
    </row>
    <row r="509" spans="4:21" x14ac:dyDescent="0.25">
      <c r="D509" s="9">
        <v>9.5972999999999793</v>
      </c>
      <c r="E509" s="10">
        <v>0.11912870407103</v>
      </c>
      <c r="L509">
        <v>79</v>
      </c>
      <c r="M509">
        <v>4.2723000000000004</v>
      </c>
      <c r="N509">
        <v>174.93600000000001</v>
      </c>
      <c r="O509" s="1">
        <v>7.3773200000000001</v>
      </c>
      <c r="P509" s="1">
        <v>-5.2582999999999998E-2</v>
      </c>
      <c r="Q509" s="1">
        <v>-5.3207999999999998E-2</v>
      </c>
      <c r="R509" s="1">
        <v>-5.3950199999999997</v>
      </c>
      <c r="S509">
        <v>-5.4591399999999997</v>
      </c>
      <c r="T509">
        <v>-1.28244</v>
      </c>
      <c r="U509">
        <v>-1.28244</v>
      </c>
    </row>
    <row r="510" spans="4:21" x14ac:dyDescent="0.25">
      <c r="D510" s="9">
        <v>9.6972999999999701</v>
      </c>
      <c r="E510" s="10">
        <v>7.06944465636445E-2</v>
      </c>
      <c r="L510">
        <v>80</v>
      </c>
      <c r="M510">
        <v>4.3223000000000003</v>
      </c>
      <c r="N510">
        <v>175.048</v>
      </c>
      <c r="O510" s="1">
        <v>7.5297499999999999</v>
      </c>
      <c r="P510" s="1">
        <v>-5.32078E-2</v>
      </c>
      <c r="Q510" s="1">
        <v>-5.3833600000000002E-2</v>
      </c>
      <c r="R510" s="1">
        <v>-5.45913</v>
      </c>
      <c r="S510">
        <v>-5.52332</v>
      </c>
      <c r="T510">
        <v>-1.28396</v>
      </c>
      <c r="U510">
        <v>-1.28396</v>
      </c>
    </row>
    <row r="511" spans="4:21" x14ac:dyDescent="0.25">
      <c r="D511" s="9">
        <v>9.7972999999999697</v>
      </c>
      <c r="E511" s="10">
        <v>2.3483276367105701E-2</v>
      </c>
      <c r="L511">
        <v>81</v>
      </c>
      <c r="M511">
        <v>4.3723000000000001</v>
      </c>
      <c r="N511">
        <v>175.16</v>
      </c>
      <c r="O511" s="1">
        <v>7.6839700000000004</v>
      </c>
      <c r="P511" s="1">
        <v>-5.3833300000000001E-2</v>
      </c>
      <c r="Q511" s="1">
        <v>-5.4459300000000002E-2</v>
      </c>
      <c r="R511" s="1">
        <v>-5.5232999999999999</v>
      </c>
      <c r="S511">
        <v>-5.5875300000000001</v>
      </c>
      <c r="T511">
        <v>-1.28451</v>
      </c>
      <c r="U511">
        <v>-1.28451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175.273</v>
      </c>
      <c r="O512" s="1">
        <v>7.8399900000000002</v>
      </c>
      <c r="P512" s="1">
        <v>-5.4458600000000003E-2</v>
      </c>
      <c r="Q512" s="1">
        <v>-5.5095600000000002E-2</v>
      </c>
      <c r="R512" s="1">
        <v>-5.5874499999999996</v>
      </c>
      <c r="S512">
        <v>-5.6528099999999997</v>
      </c>
      <c r="T512">
        <v>-1.3070999999999999</v>
      </c>
      <c r="U512">
        <v>-1.3070999999999999</v>
      </c>
    </row>
    <row r="513" spans="4:21" x14ac:dyDescent="0.25">
      <c r="D513" s="18"/>
      <c r="E513" s="18"/>
      <c r="L513">
        <v>83</v>
      </c>
      <c r="M513">
        <v>4.4722999999999997</v>
      </c>
      <c r="N513">
        <v>175.38499999999999</v>
      </c>
      <c r="O513" s="1">
        <v>7.9978300000000004</v>
      </c>
      <c r="P513" s="1">
        <v>-5.5096100000000002E-2</v>
      </c>
      <c r="Q513" s="1">
        <v>-5.5734400000000003E-2</v>
      </c>
      <c r="R513" s="1">
        <v>-5.6528600000000004</v>
      </c>
      <c r="S513">
        <v>-5.71835</v>
      </c>
      <c r="T513">
        <v>-1.3097799999999999</v>
      </c>
      <c r="U513">
        <v>-1.3097799999999999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175.49700000000001</v>
      </c>
      <c r="O514" s="1">
        <v>8.1575000000000006</v>
      </c>
      <c r="P514" s="1">
        <v>-5.5734100000000002E-2</v>
      </c>
      <c r="Q514" s="1">
        <v>-5.63711E-2</v>
      </c>
      <c r="R514" s="1">
        <v>-5.7183200000000003</v>
      </c>
      <c r="S514">
        <v>-5.7836699999999999</v>
      </c>
      <c r="T514">
        <v>-1.30697</v>
      </c>
      <c r="U514">
        <v>-1.30697</v>
      </c>
    </row>
    <row r="515" spans="4:21" x14ac:dyDescent="0.25">
      <c r="D515" s="3"/>
      <c r="E515" s="3"/>
      <c r="L515">
        <v>85</v>
      </c>
      <c r="M515">
        <v>4.5723000000000003</v>
      </c>
      <c r="N515">
        <v>175.60900000000001</v>
      </c>
      <c r="O515" s="1">
        <v>8.3189899999999994</v>
      </c>
      <c r="P515" s="1">
        <v>-5.6370799999999999E-2</v>
      </c>
      <c r="Q515" s="1">
        <v>-5.7006800000000003E-2</v>
      </c>
      <c r="R515" s="1">
        <v>-5.7836400000000001</v>
      </c>
      <c r="S515">
        <v>-5.8489000000000004</v>
      </c>
      <c r="T515">
        <v>-1.3051600000000001</v>
      </c>
      <c r="U515">
        <v>-1.3051600000000001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175.721</v>
      </c>
      <c r="O516" s="1">
        <v>8.4823000000000004</v>
      </c>
      <c r="P516" s="1">
        <v>-5.7006300000000003E-2</v>
      </c>
      <c r="Q516" s="1">
        <v>-5.7641999999999999E-2</v>
      </c>
      <c r="R516" s="1">
        <v>-5.8488499999999997</v>
      </c>
      <c r="S516">
        <v>-5.9140699999999997</v>
      </c>
      <c r="T516">
        <v>-1.3045</v>
      </c>
      <c r="U516">
        <v>-1.3045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175.833</v>
      </c>
      <c r="O517" s="1">
        <v>8.6474399999999996</v>
      </c>
      <c r="P517" s="1">
        <v>-5.76423E-2</v>
      </c>
      <c r="Q517" s="1">
        <v>-5.8286200000000003E-2</v>
      </c>
      <c r="R517" s="1">
        <v>-5.9141000000000004</v>
      </c>
      <c r="S517">
        <v>-5.9801700000000002</v>
      </c>
      <c r="T517">
        <v>-1.3213999999999999</v>
      </c>
      <c r="U517">
        <v>-1.3213999999999999</v>
      </c>
    </row>
    <row r="518" spans="4:21" x14ac:dyDescent="0.25">
      <c r="D518" s="3" t="s">
        <v>12</v>
      </c>
      <c r="E518" s="3"/>
      <c r="L518">
        <v>88</v>
      </c>
      <c r="M518">
        <v>4.7222999999999997</v>
      </c>
      <c r="N518">
        <v>175.94399999999999</v>
      </c>
      <c r="O518" s="1">
        <v>8.8144100000000005</v>
      </c>
      <c r="P518" s="1">
        <v>-5.8285999999999998E-2</v>
      </c>
      <c r="Q518" s="1">
        <v>-5.8927399999999998E-2</v>
      </c>
      <c r="R518" s="1">
        <v>-5.9801399999999996</v>
      </c>
      <c r="S518">
        <v>-6.0459500000000004</v>
      </c>
      <c r="T518">
        <v>-1.3161799999999999</v>
      </c>
      <c r="U518">
        <v>-1.3161799999999999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176.05500000000001</v>
      </c>
      <c r="O519" s="1">
        <v>8.9832300000000007</v>
      </c>
      <c r="P519" s="1">
        <v>-5.8927300000000002E-2</v>
      </c>
      <c r="Q519" s="1">
        <v>-5.9565199999999999E-2</v>
      </c>
      <c r="R519" s="1">
        <v>-6.0459399999999999</v>
      </c>
      <c r="S519">
        <v>-6.1113900000000001</v>
      </c>
      <c r="T519">
        <v>-1.30887</v>
      </c>
      <c r="U519">
        <v>-1.30887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176.166</v>
      </c>
      <c r="O520" s="1">
        <v>9.1538699999999995</v>
      </c>
      <c r="P520" s="1">
        <v>-5.9564899999999997E-2</v>
      </c>
      <c r="Q520" s="1">
        <v>-6.0198799999999997E-2</v>
      </c>
      <c r="R520" s="1">
        <v>-6.1113600000000003</v>
      </c>
      <c r="S520">
        <v>-6.1764000000000001</v>
      </c>
      <c r="T520">
        <v>-1.3006500000000001</v>
      </c>
      <c r="U520">
        <v>-1.3006500000000001</v>
      </c>
    </row>
    <row r="521" spans="4:21" x14ac:dyDescent="0.25">
      <c r="D521" s="7">
        <v>0</v>
      </c>
      <c r="E521" s="8">
        <v>168.47938537597699</v>
      </c>
      <c r="L521">
        <v>91</v>
      </c>
      <c r="M521">
        <v>4.8723000000000001</v>
      </c>
      <c r="N521">
        <v>176.27699999999999</v>
      </c>
      <c r="O521" s="1">
        <v>9.3263200000000008</v>
      </c>
      <c r="P521" s="1">
        <v>-6.0197300000000002E-2</v>
      </c>
      <c r="Q521" s="1">
        <v>-6.0831200000000002E-2</v>
      </c>
      <c r="R521" s="1">
        <v>-6.17624</v>
      </c>
      <c r="S521">
        <v>-6.2412799999999997</v>
      </c>
      <c r="T521">
        <v>-1.30077</v>
      </c>
      <c r="U521">
        <v>-1.30077</v>
      </c>
    </row>
    <row r="522" spans="4:21" x14ac:dyDescent="0.25">
      <c r="D522" s="9">
        <v>5.39416666666667E-2</v>
      </c>
      <c r="E522" s="10">
        <v>168.49095153808599</v>
      </c>
      <c r="L522">
        <v>92</v>
      </c>
      <c r="M522">
        <v>4.9222999999999999</v>
      </c>
      <c r="N522">
        <v>176.387</v>
      </c>
      <c r="O522" s="1">
        <v>9.5005900000000008</v>
      </c>
      <c r="P522" s="1">
        <v>-6.0832400000000002E-2</v>
      </c>
      <c r="Q522" s="1">
        <v>-6.1468099999999998E-2</v>
      </c>
      <c r="R522" s="1">
        <v>-6.2414100000000001</v>
      </c>
      <c r="S522">
        <v>-6.3066300000000002</v>
      </c>
      <c r="T522">
        <v>-1.3043899999999999</v>
      </c>
      <c r="U522">
        <v>-1.3043899999999999</v>
      </c>
    </row>
    <row r="523" spans="4:21" x14ac:dyDescent="0.25">
      <c r="D523" s="9">
        <v>0.161825</v>
      </c>
      <c r="E523" s="10">
        <v>168.513595581055</v>
      </c>
      <c r="L523">
        <v>93</v>
      </c>
      <c r="M523">
        <v>4.9722999999999997</v>
      </c>
      <c r="N523">
        <v>176.49600000000001</v>
      </c>
      <c r="O523" s="1">
        <v>9.6766799999999993</v>
      </c>
      <c r="P523" s="1">
        <v>-6.1467800000000003E-2</v>
      </c>
      <c r="Q523" s="1">
        <v>-6.20975E-2</v>
      </c>
      <c r="R523" s="1">
        <v>-6.3066000000000004</v>
      </c>
      <c r="S523">
        <v>-6.3712</v>
      </c>
      <c r="T523">
        <v>-1.2920700000000001</v>
      </c>
      <c r="U523">
        <v>-1.2920700000000001</v>
      </c>
    </row>
    <row r="524" spans="4:21" x14ac:dyDescent="0.25">
      <c r="D524" s="9">
        <v>0.26970833333333299</v>
      </c>
      <c r="E524" s="10">
        <v>168.53573608398401</v>
      </c>
      <c r="L524">
        <v>94</v>
      </c>
      <c r="M524">
        <v>5.0223000000000004</v>
      </c>
      <c r="N524">
        <v>176.60499999999999</v>
      </c>
      <c r="O524" s="1">
        <v>9.8545700000000007</v>
      </c>
      <c r="P524" s="1">
        <v>-6.2097399999999997E-2</v>
      </c>
      <c r="Q524" s="1">
        <v>-6.2720499999999998E-2</v>
      </c>
      <c r="R524" s="1">
        <v>-6.3711900000000004</v>
      </c>
      <c r="S524">
        <v>-6.4351200000000004</v>
      </c>
      <c r="T524">
        <v>-1.27861</v>
      </c>
      <c r="U524">
        <v>-1.27861</v>
      </c>
    </row>
    <row r="525" spans="4:21" x14ac:dyDescent="0.25">
      <c r="D525" s="9">
        <v>0.37759166666666699</v>
      </c>
      <c r="E525" s="10">
        <v>168.557373046875</v>
      </c>
      <c r="L525">
        <v>95</v>
      </c>
      <c r="M525">
        <v>5.0723000000000003</v>
      </c>
      <c r="N525">
        <v>176.71299999999999</v>
      </c>
      <c r="O525" s="1">
        <v>10.0343</v>
      </c>
      <c r="P525" s="1">
        <v>-6.2720300000000007E-2</v>
      </c>
      <c r="Q525" s="1">
        <v>-6.3336100000000006E-2</v>
      </c>
      <c r="R525" s="1">
        <v>-6.4351000000000003</v>
      </c>
      <c r="S525">
        <v>-6.4982899999999999</v>
      </c>
      <c r="T525">
        <v>-1.2637100000000001</v>
      </c>
      <c r="U525">
        <v>-1.2637100000000001</v>
      </c>
    </row>
    <row r="526" spans="4:21" x14ac:dyDescent="0.25">
      <c r="D526" s="9">
        <v>0.48547499999999999</v>
      </c>
      <c r="E526" s="10">
        <v>168.57852172851599</v>
      </c>
      <c r="L526">
        <v>96</v>
      </c>
      <c r="M526">
        <v>5.1223000000000001</v>
      </c>
      <c r="N526">
        <v>176.821</v>
      </c>
      <c r="O526" s="1">
        <v>10.2157</v>
      </c>
      <c r="P526" s="1">
        <v>-6.3334399999999999E-2</v>
      </c>
      <c r="Q526" s="1">
        <v>-6.3947400000000001E-2</v>
      </c>
      <c r="R526" s="1">
        <v>-6.4981099999999996</v>
      </c>
      <c r="S526">
        <v>-6.5610099999999996</v>
      </c>
      <c r="T526">
        <v>-1.25797</v>
      </c>
      <c r="U526">
        <v>-1.25797</v>
      </c>
    </row>
    <row r="527" spans="4:21" x14ac:dyDescent="0.25">
      <c r="D527" s="9">
        <v>0.59335833333333299</v>
      </c>
      <c r="E527" s="10">
        <v>168.59915161132801</v>
      </c>
      <c r="L527">
        <v>97</v>
      </c>
      <c r="M527">
        <v>5.1722999999999999</v>
      </c>
      <c r="N527">
        <v>176.928</v>
      </c>
      <c r="O527" s="1">
        <v>10.398899999999999</v>
      </c>
      <c r="P527" s="1">
        <v>-6.3948900000000003E-2</v>
      </c>
      <c r="Q527" s="1">
        <v>-6.4557799999999999E-2</v>
      </c>
      <c r="R527" s="1">
        <v>-6.5611600000000001</v>
      </c>
      <c r="S527">
        <v>-6.6236300000000004</v>
      </c>
      <c r="T527">
        <v>-1.2493399999999999</v>
      </c>
      <c r="U527">
        <v>-1.2493399999999999</v>
      </c>
    </row>
    <row r="528" spans="4:21" x14ac:dyDescent="0.25">
      <c r="D528" s="9">
        <v>0.67230000000000001</v>
      </c>
      <c r="E528" s="10">
        <v>178.61073303222699</v>
      </c>
      <c r="L528">
        <v>98</v>
      </c>
      <c r="M528">
        <v>5.2222999999999997</v>
      </c>
      <c r="N528">
        <v>177.03399999999999</v>
      </c>
      <c r="O528" s="1">
        <v>10.5838</v>
      </c>
      <c r="P528" s="1">
        <v>-6.4557600000000007E-2</v>
      </c>
      <c r="Q528" s="1">
        <v>-6.5156699999999998E-2</v>
      </c>
      <c r="R528" s="1">
        <v>-6.6236100000000002</v>
      </c>
      <c r="S528">
        <v>-6.6850800000000001</v>
      </c>
      <c r="T528">
        <v>-1.22939</v>
      </c>
      <c r="U528">
        <v>-1.22939</v>
      </c>
    </row>
    <row r="529" spans="4:21" x14ac:dyDescent="0.25">
      <c r="D529" s="9">
        <v>0.72230000000000005</v>
      </c>
      <c r="E529" s="10">
        <v>178.60903930664099</v>
      </c>
      <c r="L529">
        <v>99</v>
      </c>
      <c r="M529">
        <v>5.2723000000000004</v>
      </c>
      <c r="N529">
        <v>177.13900000000001</v>
      </c>
      <c r="O529" s="1">
        <v>10.7705</v>
      </c>
      <c r="P529" s="1">
        <v>-6.5156500000000006E-2</v>
      </c>
      <c r="Q529" s="1">
        <v>-6.5744499999999997E-2</v>
      </c>
      <c r="R529" s="1">
        <v>-6.68506</v>
      </c>
      <c r="S529">
        <v>-6.7453799999999999</v>
      </c>
      <c r="T529">
        <v>-1.2064900000000001</v>
      </c>
      <c r="U529">
        <v>-1.2064900000000001</v>
      </c>
    </row>
    <row r="530" spans="4:21" x14ac:dyDescent="0.25">
      <c r="D530" s="9">
        <v>0.77229999999999999</v>
      </c>
      <c r="E530" s="10">
        <v>178.60737609863301</v>
      </c>
      <c r="L530">
        <v>100</v>
      </c>
      <c r="M530">
        <v>5.3223000000000003</v>
      </c>
      <c r="N530">
        <v>177.24299999999999</v>
      </c>
      <c r="O530" s="1">
        <v>10.9588</v>
      </c>
      <c r="P530" s="1">
        <v>-6.5744200000000003E-2</v>
      </c>
      <c r="Q530" s="1">
        <v>-6.6321000000000005E-2</v>
      </c>
      <c r="R530" s="1">
        <v>-6.7453500000000002</v>
      </c>
      <c r="S530">
        <v>-6.8045299999999997</v>
      </c>
      <c r="T530">
        <v>-1.1835500000000001</v>
      </c>
      <c r="U530">
        <v>-1.1835500000000001</v>
      </c>
    </row>
    <row r="531" spans="4:21" x14ac:dyDescent="0.25">
      <c r="D531" s="9">
        <v>0.82230000000000003</v>
      </c>
      <c r="E531" s="10">
        <v>178.60572814941401</v>
      </c>
      <c r="L531">
        <v>101</v>
      </c>
      <c r="M531">
        <v>5.3723000000000001</v>
      </c>
      <c r="N531">
        <v>177.346</v>
      </c>
      <c r="O531" s="1">
        <v>11.1488</v>
      </c>
      <c r="P531" s="1">
        <v>-6.6319799999999998E-2</v>
      </c>
      <c r="Q531" s="1">
        <v>-6.6887299999999997E-2</v>
      </c>
      <c r="R531" s="1">
        <v>-6.8044099999999998</v>
      </c>
      <c r="S531">
        <v>-6.8626399999999999</v>
      </c>
      <c r="T531">
        <v>-1.16452</v>
      </c>
      <c r="U531">
        <v>-1.16452</v>
      </c>
    </row>
    <row r="532" spans="4:21" x14ac:dyDescent="0.25">
      <c r="D532" s="9">
        <v>0.87229999999999996</v>
      </c>
      <c r="E532" s="10">
        <v>178.60411071777301</v>
      </c>
      <c r="L532">
        <v>102</v>
      </c>
      <c r="M532">
        <v>5.4222999999999999</v>
      </c>
      <c r="N532">
        <v>177.44800000000001</v>
      </c>
      <c r="O532" s="1">
        <v>11.340400000000001</v>
      </c>
      <c r="P532" s="1">
        <v>-6.6888199999999995E-2</v>
      </c>
      <c r="Q532" s="1">
        <v>-6.7447300000000002E-2</v>
      </c>
      <c r="R532" s="1">
        <v>-6.86273</v>
      </c>
      <c r="S532">
        <v>-6.9200900000000001</v>
      </c>
      <c r="T532">
        <v>-1.1471199999999999</v>
      </c>
      <c r="U532">
        <v>-1.1471199999999999</v>
      </c>
    </row>
    <row r="533" spans="4:21" x14ac:dyDescent="0.25">
      <c r="D533" s="9">
        <v>0.92230000000000001</v>
      </c>
      <c r="E533" s="10">
        <v>178.60250854492199</v>
      </c>
      <c r="L533">
        <v>103</v>
      </c>
      <c r="M533">
        <v>5.4722999999999997</v>
      </c>
      <c r="N533">
        <v>177.54900000000001</v>
      </c>
      <c r="O533" s="1">
        <v>11.5336</v>
      </c>
      <c r="P533" s="1">
        <v>-6.7447099999999996E-2</v>
      </c>
      <c r="Q533" s="1">
        <v>-6.7990700000000001E-2</v>
      </c>
      <c r="R533" s="1">
        <v>-6.9200699999999999</v>
      </c>
      <c r="S533">
        <v>-6.9758500000000003</v>
      </c>
      <c r="T533">
        <v>-1.11555</v>
      </c>
      <c r="U533">
        <v>-1.11555</v>
      </c>
    </row>
    <row r="534" spans="4:21" x14ac:dyDescent="0.25">
      <c r="D534" s="9">
        <v>0.97230000000000005</v>
      </c>
      <c r="E534" s="10">
        <v>178.60093688964801</v>
      </c>
      <c r="L534">
        <v>104</v>
      </c>
      <c r="M534">
        <v>5.5223000000000004</v>
      </c>
      <c r="N534">
        <v>177.648</v>
      </c>
      <c r="O534" s="1">
        <v>11.728400000000001</v>
      </c>
      <c r="P534" s="1">
        <v>-6.7990499999999995E-2</v>
      </c>
      <c r="Q534" s="1">
        <v>-6.8518499999999996E-2</v>
      </c>
      <c r="R534" s="1">
        <v>-6.9758300000000002</v>
      </c>
      <c r="S534">
        <v>-7.03</v>
      </c>
      <c r="T534">
        <v>-1.0834699999999999</v>
      </c>
      <c r="U534">
        <v>-1.0834699999999999</v>
      </c>
    </row>
    <row r="535" spans="4:21" x14ac:dyDescent="0.25">
      <c r="D535" s="9">
        <v>1.0223</v>
      </c>
      <c r="E535" s="10">
        <v>178.59939575195301</v>
      </c>
      <c r="L535">
        <v>105</v>
      </c>
      <c r="M535">
        <v>5.5723000000000003</v>
      </c>
      <c r="N535">
        <v>177.74700000000001</v>
      </c>
      <c r="O535" s="1">
        <v>11.9247</v>
      </c>
      <c r="P535" s="1">
        <v>-6.8518300000000004E-2</v>
      </c>
      <c r="Q535" s="1">
        <v>-6.9028999999999993E-2</v>
      </c>
      <c r="R535" s="1">
        <v>-7.0299800000000001</v>
      </c>
      <c r="S535">
        <v>-7.0823799999999997</v>
      </c>
      <c r="T535">
        <v>-1.0480700000000001</v>
      </c>
      <c r="U535">
        <v>-1.0480700000000001</v>
      </c>
    </row>
    <row r="536" spans="4:21" x14ac:dyDescent="0.25">
      <c r="D536" s="9">
        <v>1.0723</v>
      </c>
      <c r="E536" s="10">
        <v>178.59788513183599</v>
      </c>
      <c r="L536">
        <v>106</v>
      </c>
      <c r="M536">
        <v>5.6223000000000001</v>
      </c>
      <c r="N536">
        <v>177.84399999999999</v>
      </c>
      <c r="O536" s="1">
        <v>12.122400000000001</v>
      </c>
      <c r="P536" s="1">
        <v>-6.9028800000000001E-2</v>
      </c>
      <c r="Q536" s="1">
        <v>-6.9522200000000006E-2</v>
      </c>
      <c r="R536" s="1">
        <v>-7.0823600000000004</v>
      </c>
      <c r="S536">
        <v>-7.1329700000000003</v>
      </c>
      <c r="T536">
        <v>-1.0122899999999999</v>
      </c>
      <c r="U536">
        <v>-1.0122899999999999</v>
      </c>
    </row>
    <row r="537" spans="4:21" x14ac:dyDescent="0.25">
      <c r="D537" s="9">
        <v>1.1223000000000001</v>
      </c>
      <c r="E537" s="10">
        <v>178.59638977050801</v>
      </c>
      <c r="L537">
        <v>107</v>
      </c>
      <c r="M537">
        <v>5.6722999999999999</v>
      </c>
      <c r="N537">
        <v>177.93899999999999</v>
      </c>
      <c r="O537" s="1">
        <v>12.3216</v>
      </c>
      <c r="P537" s="1">
        <v>-6.9521299999999994E-2</v>
      </c>
      <c r="Q537" s="1">
        <v>-6.99993E-2</v>
      </c>
      <c r="R537" s="1">
        <v>-7.1328899999999997</v>
      </c>
      <c r="S537">
        <v>-7.1819300000000004</v>
      </c>
      <c r="T537">
        <v>-0.98087199999999997</v>
      </c>
      <c r="U537">
        <v>-0.98087199999999997</v>
      </c>
    </row>
    <row r="538" spans="4:21" x14ac:dyDescent="0.25">
      <c r="D538" s="9">
        <v>1.1722999999999999</v>
      </c>
      <c r="E538" s="10">
        <v>178.59492492675801</v>
      </c>
      <c r="L538">
        <v>108</v>
      </c>
      <c r="M538">
        <v>5.7222999999999997</v>
      </c>
      <c r="N538">
        <v>178.03299999999999</v>
      </c>
      <c r="O538" s="1">
        <v>12.5221</v>
      </c>
      <c r="P538" s="1">
        <v>-6.9999900000000004E-2</v>
      </c>
      <c r="Q538" s="1">
        <v>-7.0458499999999993E-2</v>
      </c>
      <c r="R538" s="1">
        <v>-7.1819899999999999</v>
      </c>
      <c r="S538">
        <v>-7.2290400000000004</v>
      </c>
      <c r="T538">
        <v>-0.94097600000000003</v>
      </c>
      <c r="U538">
        <v>-0.94097600000000003</v>
      </c>
    </row>
    <row r="539" spans="4:21" x14ac:dyDescent="0.25">
      <c r="D539" s="9">
        <v>1.2222999999999999</v>
      </c>
      <c r="E539" s="10">
        <v>178.593505859375</v>
      </c>
      <c r="L539">
        <v>109</v>
      </c>
      <c r="M539">
        <v>5.7723000000000004</v>
      </c>
      <c r="N539">
        <v>178.125</v>
      </c>
      <c r="O539" s="1">
        <v>12.724</v>
      </c>
      <c r="P539" s="1">
        <v>-7.0458199999999999E-2</v>
      </c>
      <c r="Q539" s="1">
        <v>-7.0894200000000004E-2</v>
      </c>
      <c r="R539" s="1">
        <v>-7.2290099999999997</v>
      </c>
      <c r="S539">
        <v>-7.2737400000000001</v>
      </c>
      <c r="T539">
        <v>-0.894729</v>
      </c>
      <c r="U539">
        <v>-0.894729</v>
      </c>
    </row>
    <row r="540" spans="4:21" x14ac:dyDescent="0.25">
      <c r="D540" s="9">
        <v>1.2723</v>
      </c>
      <c r="E540" s="10">
        <v>178.59211730957</v>
      </c>
      <c r="L540">
        <v>110</v>
      </c>
      <c r="M540">
        <v>5.8223000000000003</v>
      </c>
      <c r="N540">
        <v>178.21600000000001</v>
      </c>
      <c r="O540" s="1">
        <v>12.927</v>
      </c>
      <c r="P540" s="1">
        <v>-7.0893899999999996E-2</v>
      </c>
      <c r="Q540" s="1">
        <v>-7.1306800000000004E-2</v>
      </c>
      <c r="R540" s="1">
        <v>-7.27372</v>
      </c>
      <c r="S540">
        <v>-7.3160800000000004</v>
      </c>
      <c r="T540">
        <v>-0.84725399999999995</v>
      </c>
      <c r="U540">
        <v>-0.84725399999999995</v>
      </c>
    </row>
    <row r="541" spans="4:21" x14ac:dyDescent="0.25">
      <c r="D541" s="9">
        <v>1.3223</v>
      </c>
      <c r="E541" s="10">
        <v>178.59080505371099</v>
      </c>
      <c r="L541">
        <v>111</v>
      </c>
      <c r="M541">
        <v>5.8723000000000001</v>
      </c>
      <c r="N541">
        <v>178.30500000000001</v>
      </c>
      <c r="O541" s="1">
        <v>13.1313</v>
      </c>
      <c r="P541" s="1">
        <v>-7.1306700000000001E-2</v>
      </c>
      <c r="Q541" s="1">
        <v>-7.1695400000000006E-2</v>
      </c>
      <c r="R541" s="1">
        <v>-7.3160699999999999</v>
      </c>
      <c r="S541">
        <v>-7.35595</v>
      </c>
      <c r="T541">
        <v>-0.79772200000000004</v>
      </c>
      <c r="U541">
        <v>-0.79772200000000004</v>
      </c>
    </row>
    <row r="542" spans="4:21" x14ac:dyDescent="0.25">
      <c r="D542" s="9">
        <v>1.3723000000000001</v>
      </c>
      <c r="E542" s="10">
        <v>178.58952331543</v>
      </c>
      <c r="L542">
        <v>112</v>
      </c>
      <c r="M542">
        <v>5.9222999999999999</v>
      </c>
      <c r="N542">
        <v>178.392</v>
      </c>
      <c r="O542" s="1">
        <v>13.3367</v>
      </c>
      <c r="P542" s="1">
        <v>-7.1695200000000001E-2</v>
      </c>
      <c r="Q542" s="1">
        <v>-7.2057800000000005E-2</v>
      </c>
      <c r="R542" s="1">
        <v>-7.3559299999999999</v>
      </c>
      <c r="S542">
        <v>-7.3931300000000002</v>
      </c>
      <c r="T542">
        <v>-0.74409400000000003</v>
      </c>
      <c r="U542">
        <v>-0.74409400000000003</v>
      </c>
    </row>
    <row r="543" spans="4:21" x14ac:dyDescent="0.25">
      <c r="D543" s="9">
        <v>1.4222999999999999</v>
      </c>
      <c r="E543" s="10">
        <v>178.58827209472699</v>
      </c>
      <c r="L543">
        <v>113</v>
      </c>
      <c r="M543">
        <v>5.9722999999999997</v>
      </c>
      <c r="N543">
        <v>178.47800000000001</v>
      </c>
      <c r="O543" s="1">
        <v>13.543100000000001</v>
      </c>
      <c r="P543" s="1">
        <v>-7.2057599999999999E-2</v>
      </c>
      <c r="Q543" s="1">
        <v>-7.2392899999999996E-2</v>
      </c>
      <c r="R543" s="1">
        <v>-7.3931100000000001</v>
      </c>
      <c r="S543">
        <v>-7.4275099999999998</v>
      </c>
      <c r="T543">
        <v>-0.68805300000000003</v>
      </c>
      <c r="U543">
        <v>-0.68805300000000003</v>
      </c>
    </row>
    <row r="544" spans="4:21" x14ac:dyDescent="0.25">
      <c r="D544" s="9">
        <v>1.4722999999999999</v>
      </c>
      <c r="E544" s="10">
        <v>178.58706665039099</v>
      </c>
      <c r="L544">
        <v>114</v>
      </c>
      <c r="M544">
        <v>6.0223100000000001</v>
      </c>
      <c r="N544">
        <v>178.56100000000001</v>
      </c>
      <c r="O544" s="1">
        <v>13.750500000000001</v>
      </c>
      <c r="P544" s="1">
        <v>-7.2392700000000004E-2</v>
      </c>
      <c r="Q544" s="1">
        <v>-7.26995E-2</v>
      </c>
      <c r="R544" s="1">
        <v>-7.4274899999999997</v>
      </c>
      <c r="S544">
        <v>-7.4589699999999999</v>
      </c>
      <c r="T544">
        <v>-0.62970199999999998</v>
      </c>
      <c r="U544">
        <v>-0.62970199999999998</v>
      </c>
    </row>
    <row r="545" spans="4:21" x14ac:dyDescent="0.25">
      <c r="D545" s="9">
        <v>1.5223</v>
      </c>
      <c r="E545" s="10">
        <v>178.58590698242199</v>
      </c>
      <c r="L545">
        <v>115</v>
      </c>
      <c r="M545">
        <v>6.0723099999999999</v>
      </c>
      <c r="N545">
        <v>178.642</v>
      </c>
      <c r="O545" s="1">
        <v>13.9587</v>
      </c>
      <c r="P545" s="1">
        <v>-7.2699200000000005E-2</v>
      </c>
      <c r="Q545" s="1">
        <v>-7.2977899999999998E-2</v>
      </c>
      <c r="R545" s="1">
        <v>-7.4589400000000001</v>
      </c>
      <c r="S545">
        <v>-7.4875299999999996</v>
      </c>
      <c r="T545">
        <v>-0.57185299999999994</v>
      </c>
      <c r="U545">
        <v>-0.57185299999999994</v>
      </c>
    </row>
    <row r="546" spans="4:21" x14ac:dyDescent="0.25">
      <c r="D546" s="9">
        <v>1.5723</v>
      </c>
      <c r="E546" s="10">
        <v>178.58477783203099</v>
      </c>
      <c r="L546">
        <v>116</v>
      </c>
      <c r="M546">
        <v>6.1223099999999997</v>
      </c>
      <c r="N546">
        <v>178.72200000000001</v>
      </c>
      <c r="O546" s="1">
        <v>14.1678</v>
      </c>
      <c r="P546" s="1">
        <v>-7.2977700000000006E-2</v>
      </c>
      <c r="Q546" s="1">
        <v>-7.3225499999999999E-2</v>
      </c>
      <c r="R546" s="1">
        <v>-7.4875100000000003</v>
      </c>
      <c r="S546">
        <v>-7.5129400000000004</v>
      </c>
      <c r="T546">
        <v>-0.50850099999999998</v>
      </c>
      <c r="U546">
        <v>-0.50850099999999998</v>
      </c>
    </row>
    <row r="547" spans="4:21" x14ac:dyDescent="0.25">
      <c r="D547" s="9">
        <v>1.6223000000000001</v>
      </c>
      <c r="E547" s="10">
        <v>178.58369445800801</v>
      </c>
      <c r="L547">
        <v>117</v>
      </c>
      <c r="M547">
        <v>6.1723100000000004</v>
      </c>
      <c r="N547">
        <v>178.79900000000001</v>
      </c>
      <c r="O547" s="1">
        <v>14.377599999999999</v>
      </c>
      <c r="P547" s="1">
        <v>-7.3225299999999993E-2</v>
      </c>
      <c r="Q547" s="1">
        <v>-7.3441300000000001E-2</v>
      </c>
      <c r="R547" s="1">
        <v>-7.5129099999999998</v>
      </c>
      <c r="S547">
        <v>-7.5350700000000002</v>
      </c>
      <c r="T547">
        <v>-0.44324000000000002</v>
      </c>
      <c r="U547">
        <v>-0.44324000000000002</v>
      </c>
    </row>
    <row r="548" spans="4:21" x14ac:dyDescent="0.25">
      <c r="D548" s="9">
        <v>1.6722999999999999</v>
      </c>
      <c r="E548" s="10">
        <v>178.58265686035199</v>
      </c>
      <c r="L548">
        <v>118</v>
      </c>
      <c r="M548">
        <v>6.2223100000000002</v>
      </c>
      <c r="N548">
        <v>178.874</v>
      </c>
      <c r="O548" s="1">
        <v>14.587899999999999</v>
      </c>
      <c r="P548" s="1">
        <v>-7.3440900000000003E-2</v>
      </c>
      <c r="Q548" s="1">
        <v>-7.3624200000000001E-2</v>
      </c>
      <c r="R548" s="1">
        <v>-7.5350400000000004</v>
      </c>
      <c r="S548">
        <v>-7.5538400000000001</v>
      </c>
      <c r="T548">
        <v>-0.37608999999999998</v>
      </c>
      <c r="U548">
        <v>-0.37608999999999998</v>
      </c>
    </row>
    <row r="549" spans="4:21" x14ac:dyDescent="0.25">
      <c r="D549" s="9">
        <v>1.7222999999999999</v>
      </c>
      <c r="E549" s="10">
        <v>178.58166503906199</v>
      </c>
      <c r="L549">
        <v>119</v>
      </c>
      <c r="M549">
        <v>6.2723100000000001</v>
      </c>
      <c r="N549">
        <v>178.947</v>
      </c>
      <c r="O549" s="1">
        <v>14.7988</v>
      </c>
      <c r="P549" s="1">
        <v>-7.3623900000000006E-2</v>
      </c>
      <c r="Q549" s="1">
        <v>-7.3773900000000003E-2</v>
      </c>
      <c r="R549" s="1">
        <v>-7.5538100000000004</v>
      </c>
      <c r="S549">
        <v>-7.5692000000000004</v>
      </c>
      <c r="T549">
        <v>-0.30794199999999999</v>
      </c>
      <c r="U549">
        <v>-0.30794199999999999</v>
      </c>
    </row>
    <row r="550" spans="4:21" x14ac:dyDescent="0.25">
      <c r="D550" s="9">
        <v>1.7723</v>
      </c>
      <c r="E550" s="10">
        <v>178.58071899414099</v>
      </c>
      <c r="L550">
        <v>120</v>
      </c>
      <c r="M550">
        <v>6.3223099999999999</v>
      </c>
      <c r="N550">
        <v>179.017</v>
      </c>
      <c r="O550" s="1">
        <v>15.010199999999999</v>
      </c>
      <c r="P550" s="1">
        <v>-7.3773599999999995E-2</v>
      </c>
      <c r="Q550" s="1">
        <v>-7.38901E-2</v>
      </c>
      <c r="R550" s="1">
        <v>-7.5691699999999997</v>
      </c>
      <c r="S550">
        <v>-7.5811200000000003</v>
      </c>
      <c r="T550">
        <v>-0.239008</v>
      </c>
      <c r="U550">
        <v>-0.239008</v>
      </c>
    </row>
    <row r="551" spans="4:21" x14ac:dyDescent="0.25">
      <c r="D551" s="9">
        <v>1.8223</v>
      </c>
      <c r="E551" s="10">
        <v>178.57981872558599</v>
      </c>
      <c r="L551">
        <v>121</v>
      </c>
      <c r="M551">
        <v>6.3723099999999997</v>
      </c>
      <c r="N551">
        <v>179.08500000000001</v>
      </c>
      <c r="O551" s="1">
        <v>15.2218</v>
      </c>
      <c r="P551" s="1">
        <v>-7.3889700000000003E-2</v>
      </c>
      <c r="Q551" s="1">
        <v>-7.3972599999999999E-2</v>
      </c>
      <c r="R551" s="1">
        <v>-7.58108</v>
      </c>
      <c r="S551">
        <v>-7.5895799999999998</v>
      </c>
      <c r="T551">
        <v>-0.17005100000000001</v>
      </c>
      <c r="U551">
        <v>-0.17005100000000001</v>
      </c>
    </row>
    <row r="552" spans="4:21" x14ac:dyDescent="0.25">
      <c r="D552" s="9">
        <v>1.8723000000000001</v>
      </c>
      <c r="E552" s="10">
        <v>178.57897949218699</v>
      </c>
      <c r="L552">
        <v>122</v>
      </c>
      <c r="M552">
        <v>6.4223100000000004</v>
      </c>
      <c r="N552">
        <v>179.15100000000001</v>
      </c>
      <c r="O552" s="1">
        <v>15.4337</v>
      </c>
      <c r="P552" s="1">
        <v>-7.3972099999999999E-2</v>
      </c>
      <c r="Q552" s="1">
        <v>-7.4021799999999999E-2</v>
      </c>
      <c r="R552" s="1">
        <v>-7.5895400000000004</v>
      </c>
      <c r="S552">
        <v>-7.5946400000000001</v>
      </c>
      <c r="T552">
        <v>-0.10195799999999999</v>
      </c>
      <c r="U552">
        <v>-0.10195799999999999</v>
      </c>
    </row>
    <row r="553" spans="4:21" x14ac:dyDescent="0.25">
      <c r="D553" s="9">
        <v>1.9222999999999999</v>
      </c>
      <c r="E553" s="10">
        <v>178.57818603515599</v>
      </c>
      <c r="L553">
        <v>123</v>
      </c>
      <c r="M553">
        <v>6.4723100000000002</v>
      </c>
      <c r="N553">
        <v>179.215</v>
      </c>
      <c r="O553" s="1">
        <v>15.645799999999999</v>
      </c>
      <c r="P553" s="1">
        <v>-7.4021400000000001E-2</v>
      </c>
      <c r="Q553" s="1">
        <v>-7.4038599999999996E-2</v>
      </c>
      <c r="R553" s="1">
        <v>-7.5945900000000002</v>
      </c>
      <c r="S553">
        <v>-7.5963599999999998</v>
      </c>
      <c r="T553">
        <v>-0.35445700000000002</v>
      </c>
      <c r="U553" t="s">
        <v>122</v>
      </c>
    </row>
    <row r="554" spans="4:21" x14ac:dyDescent="0.25">
      <c r="D554" s="9">
        <v>1.9722999999999999</v>
      </c>
      <c r="E554" s="10">
        <v>178.57745361328099</v>
      </c>
      <c r="L554">
        <v>124</v>
      </c>
      <c r="M554">
        <v>6.5223100000000001</v>
      </c>
      <c r="N554">
        <v>179.27600000000001</v>
      </c>
      <c r="O554" s="1">
        <v>15.857900000000001</v>
      </c>
      <c r="P554" s="1">
        <v>-7.4038099999999996E-2</v>
      </c>
      <c r="Q554" s="1">
        <v>-7.4024400000000004E-2</v>
      </c>
      <c r="R554" s="1">
        <v>-7.5963099999999999</v>
      </c>
      <c r="S554">
        <v>-7.5949099999999996</v>
      </c>
      <c r="T554">
        <v>0.28087200000000001</v>
      </c>
      <c r="U554" t="s">
        <v>123</v>
      </c>
    </row>
    <row r="555" spans="4:21" x14ac:dyDescent="0.25">
      <c r="D555" s="9">
        <v>2.0223</v>
      </c>
      <c r="E555" s="10">
        <v>178.57676696777301</v>
      </c>
      <c r="L555">
        <v>125</v>
      </c>
      <c r="M555">
        <v>6.5723099999999999</v>
      </c>
      <c r="N555">
        <v>179.334</v>
      </c>
      <c r="O555" s="1">
        <v>16.069900000000001</v>
      </c>
      <c r="P555" s="1">
        <v>-7.4023800000000001E-2</v>
      </c>
      <c r="Q555" s="1">
        <v>-7.3981099999999994E-2</v>
      </c>
      <c r="R555" s="1">
        <v>-7.5948500000000001</v>
      </c>
      <c r="S555">
        <v>-7.5904600000000002</v>
      </c>
      <c r="T555">
        <v>0.87717000000000001</v>
      </c>
      <c r="U555" t="s">
        <v>124</v>
      </c>
    </row>
    <row r="556" spans="4:21" x14ac:dyDescent="0.25">
      <c r="D556" s="9">
        <v>2.0722999999999998</v>
      </c>
      <c r="E556" s="10">
        <v>178.57615661621099</v>
      </c>
      <c r="L556">
        <v>126</v>
      </c>
      <c r="M556">
        <v>6.6223099999999997</v>
      </c>
      <c r="N556">
        <v>179.39</v>
      </c>
      <c r="O556" s="1">
        <v>16.2818</v>
      </c>
      <c r="P556" s="1">
        <v>-7.3980500000000005E-2</v>
      </c>
      <c r="Q556" s="1">
        <v>-7.3911400000000002E-2</v>
      </c>
      <c r="R556" s="1">
        <v>-7.5903900000000002</v>
      </c>
      <c r="S556">
        <v>-7.58331</v>
      </c>
      <c r="T556">
        <v>0.141707</v>
      </c>
      <c r="U556">
        <v>0.141707</v>
      </c>
    </row>
    <row r="557" spans="4:21" x14ac:dyDescent="0.25">
      <c r="D557" s="9">
        <v>2.1223000000000001</v>
      </c>
      <c r="E557" s="10">
        <v>178.57559204101599</v>
      </c>
      <c r="L557">
        <v>127</v>
      </c>
      <c r="M557">
        <v>6.6723100000000004</v>
      </c>
      <c r="N557">
        <v>179.44300000000001</v>
      </c>
      <c r="O557" s="1">
        <v>16.491399999999999</v>
      </c>
      <c r="P557" s="1">
        <v>-7.3887700000000001E-2</v>
      </c>
      <c r="Q557" s="1">
        <v>-6.92715E-2</v>
      </c>
      <c r="R557" s="1">
        <v>-7.5808799999999996</v>
      </c>
      <c r="S557">
        <v>-7.1072600000000001</v>
      </c>
      <c r="T557">
        <v>9.4723699999999997</v>
      </c>
      <c r="U557">
        <v>9.4723699999999997</v>
      </c>
    </row>
    <row r="558" spans="4:21" x14ac:dyDescent="0.25">
      <c r="D558" s="9">
        <v>2.1722999999999999</v>
      </c>
      <c r="E558" s="10">
        <v>178.57510375976599</v>
      </c>
      <c r="L558">
        <v>128</v>
      </c>
      <c r="M558">
        <v>6.7223100000000002</v>
      </c>
      <c r="N558">
        <v>179.49100000000001</v>
      </c>
      <c r="O558" s="1">
        <v>16.689900000000002</v>
      </c>
      <c r="P558" s="1">
        <v>-6.9269300000000006E-2</v>
      </c>
      <c r="Q558" s="1">
        <v>-6.4911099999999999E-2</v>
      </c>
      <c r="R558" s="1">
        <v>-7.10703</v>
      </c>
      <c r="S558">
        <v>-6.6598800000000002</v>
      </c>
      <c r="T558">
        <v>8.9430300000000003</v>
      </c>
      <c r="U558">
        <v>8.9430300000000003</v>
      </c>
    </row>
    <row r="559" spans="4:21" x14ac:dyDescent="0.25">
      <c r="D559" s="9">
        <v>2.2223000000000002</v>
      </c>
      <c r="E559" s="10">
        <v>178.57466125488301</v>
      </c>
      <c r="L559">
        <v>129</v>
      </c>
      <c r="M559">
        <v>6.7723100000000001</v>
      </c>
      <c r="N559">
        <v>179.53399999999999</v>
      </c>
      <c r="O559" s="1">
        <v>16.876000000000001</v>
      </c>
      <c r="P559" s="1">
        <v>-6.4913200000000004E-2</v>
      </c>
      <c r="Q559" s="1">
        <v>-6.0783900000000002E-2</v>
      </c>
      <c r="R559" s="1">
        <v>-6.6600999999999999</v>
      </c>
      <c r="S559">
        <v>-6.2364300000000004</v>
      </c>
      <c r="T559">
        <v>8.4733999999999998</v>
      </c>
      <c r="U559">
        <v>8.4733999999999998</v>
      </c>
    </row>
    <row r="560" spans="4:21" x14ac:dyDescent="0.25">
      <c r="D560" s="9">
        <v>2.2723</v>
      </c>
      <c r="E560" s="10">
        <v>178.57431030273401</v>
      </c>
      <c r="L560">
        <v>130</v>
      </c>
      <c r="M560">
        <v>6.8223099999999999</v>
      </c>
      <c r="N560">
        <v>179.572</v>
      </c>
      <c r="O560" s="1">
        <v>17.0502</v>
      </c>
      <c r="P560" s="1">
        <v>-6.0786300000000001E-2</v>
      </c>
      <c r="Q560" s="1">
        <v>-5.6845100000000003E-2</v>
      </c>
      <c r="R560" s="1">
        <v>-6.2366700000000002</v>
      </c>
      <c r="S560">
        <v>-5.8323099999999997</v>
      </c>
      <c r="T560">
        <v>8.0872799999999998</v>
      </c>
      <c r="U560">
        <v>8.0872799999999998</v>
      </c>
    </row>
    <row r="561" spans="4:21" x14ac:dyDescent="0.25">
      <c r="D561" s="9">
        <v>2.3222999999999998</v>
      </c>
      <c r="E561" s="10">
        <v>178.57402038574199</v>
      </c>
      <c r="L561">
        <v>131</v>
      </c>
      <c r="M561">
        <v>6.8723099999999997</v>
      </c>
      <c r="N561">
        <v>179.61600000000001</v>
      </c>
      <c r="O561" s="1">
        <v>17.258700000000001</v>
      </c>
      <c r="P561" s="1">
        <v>-8.9286199999999996E-2</v>
      </c>
      <c r="Q561" s="1">
        <v>-8.3562600000000001E-2</v>
      </c>
      <c r="R561" s="1">
        <v>-9.1607699999999994</v>
      </c>
      <c r="S561">
        <v>-8.5735299999999999</v>
      </c>
      <c r="T561">
        <v>11.744899999999999</v>
      </c>
      <c r="U561">
        <v>11.744899999999999</v>
      </c>
    </row>
    <row r="562" spans="4:21" x14ac:dyDescent="0.25">
      <c r="D562" s="9">
        <v>2.3723000000000001</v>
      </c>
      <c r="E562" s="10">
        <v>178.573806762695</v>
      </c>
      <c r="L562">
        <v>132</v>
      </c>
      <c r="M562">
        <v>6.9223100000000004</v>
      </c>
      <c r="N562">
        <v>179.66399999999999</v>
      </c>
      <c r="O562" s="1">
        <v>17.4983</v>
      </c>
      <c r="P562" s="1">
        <v>-8.3562399999999995E-2</v>
      </c>
      <c r="Q562" s="1">
        <v>-7.8204800000000005E-2</v>
      </c>
      <c r="R562" s="1">
        <v>-8.5734999999999992</v>
      </c>
      <c r="S562">
        <v>-8.0238200000000006</v>
      </c>
      <c r="T562">
        <v>10.9938</v>
      </c>
      <c r="U562">
        <v>10.9938</v>
      </c>
    </row>
    <row r="563" spans="4:21" x14ac:dyDescent="0.25">
      <c r="D563" s="9">
        <v>2.4222999999999999</v>
      </c>
      <c r="E563" s="10">
        <v>178.57366943359401</v>
      </c>
      <c r="L563">
        <v>133</v>
      </c>
      <c r="M563">
        <v>6.9723100000000002</v>
      </c>
      <c r="N563">
        <v>179.70599999999999</v>
      </c>
      <c r="O563" s="1">
        <v>17.7225</v>
      </c>
      <c r="P563" s="1">
        <v>-7.8204599999999999E-2</v>
      </c>
      <c r="Q563" s="1">
        <v>-7.3189699999999996E-2</v>
      </c>
      <c r="R563" s="1">
        <v>-8.0237999999999996</v>
      </c>
      <c r="S563">
        <v>-7.5092600000000003</v>
      </c>
      <c r="T563">
        <v>10.290699999999999</v>
      </c>
      <c r="U563">
        <v>10.290699999999999</v>
      </c>
    </row>
    <row r="564" spans="4:21" x14ac:dyDescent="0.25">
      <c r="D564" s="9">
        <v>2.4723000000000002</v>
      </c>
      <c r="E564" s="10">
        <v>178.57360839843801</v>
      </c>
      <c r="L564">
        <v>134</v>
      </c>
      <c r="M564">
        <v>7.0223100000000001</v>
      </c>
      <c r="N564">
        <v>179.74199999999999</v>
      </c>
      <c r="O564" s="1">
        <v>17.932300000000001</v>
      </c>
      <c r="P564" s="1">
        <v>-7.3189500000000005E-2</v>
      </c>
      <c r="Q564" s="1">
        <v>-6.8495299999999995E-2</v>
      </c>
      <c r="R564" s="1">
        <v>-7.5092400000000001</v>
      </c>
      <c r="S564">
        <v>-7.0276199999999998</v>
      </c>
      <c r="T564">
        <v>9.6325000000000003</v>
      </c>
      <c r="U564">
        <v>9.6325000000000003</v>
      </c>
    </row>
    <row r="565" spans="4:21" x14ac:dyDescent="0.25">
      <c r="D565" s="9">
        <v>2.5223</v>
      </c>
      <c r="E565" s="10">
        <v>178.57362365722699</v>
      </c>
      <c r="L565">
        <v>135</v>
      </c>
      <c r="M565">
        <v>7.0723099999999999</v>
      </c>
      <c r="N565">
        <v>179.774</v>
      </c>
      <c r="O565" s="1">
        <v>18.128699999999998</v>
      </c>
      <c r="P565" s="1">
        <v>-6.8495100000000003E-2</v>
      </c>
      <c r="Q565" s="1">
        <v>-6.4101099999999994E-2</v>
      </c>
      <c r="R565" s="1">
        <v>-7.0275999999999996</v>
      </c>
      <c r="S565">
        <v>-6.5767800000000003</v>
      </c>
      <c r="T565">
        <v>9.0164399999999993</v>
      </c>
      <c r="U565">
        <v>9.0164399999999993</v>
      </c>
    </row>
    <row r="566" spans="4:21" x14ac:dyDescent="0.25">
      <c r="D566" s="9">
        <v>2.5722999999999998</v>
      </c>
      <c r="E566" s="10">
        <v>178.57373046875</v>
      </c>
      <c r="L566">
        <v>136</v>
      </c>
      <c r="M566">
        <v>7.1223099999999997</v>
      </c>
      <c r="N566">
        <v>179.80199999999999</v>
      </c>
      <c r="O566" s="1">
        <v>18.3124</v>
      </c>
      <c r="P566" s="1">
        <v>-6.4101000000000005E-2</v>
      </c>
      <c r="Q566" s="1">
        <v>-5.9988E-2</v>
      </c>
      <c r="R566" s="1">
        <v>-6.5767600000000002</v>
      </c>
      <c r="S566">
        <v>-6.1547700000000001</v>
      </c>
      <c r="T566">
        <v>8.4398</v>
      </c>
      <c r="U566">
        <v>8.4398</v>
      </c>
    </row>
    <row r="567" spans="4:21" x14ac:dyDescent="0.25">
      <c r="D567" s="9">
        <v>2.6223000000000001</v>
      </c>
      <c r="E567" s="10">
        <v>178.57392883300801</v>
      </c>
      <c r="L567">
        <v>137</v>
      </c>
      <c r="M567">
        <v>7.1723100000000004</v>
      </c>
      <c r="N567">
        <v>179.827</v>
      </c>
      <c r="O567" s="1">
        <v>18.484400000000001</v>
      </c>
      <c r="P567" s="1">
        <v>-5.9987800000000001E-2</v>
      </c>
      <c r="Q567" s="1">
        <v>-5.6137899999999998E-2</v>
      </c>
      <c r="R567" s="1">
        <v>-6.1547499999999999</v>
      </c>
      <c r="S567">
        <v>-5.7597500000000004</v>
      </c>
      <c r="T567">
        <v>7.9000899999999996</v>
      </c>
      <c r="U567">
        <v>7.9000899999999996</v>
      </c>
    </row>
    <row r="568" spans="4:21" x14ac:dyDescent="0.25">
      <c r="D568" s="9">
        <v>2.6722999999999999</v>
      </c>
      <c r="E568" s="10">
        <v>178.57423400878901</v>
      </c>
      <c r="L568">
        <v>138</v>
      </c>
      <c r="M568">
        <v>7.2223100000000002</v>
      </c>
      <c r="N568">
        <v>179.84800000000001</v>
      </c>
      <c r="O568" s="1">
        <v>18.645299999999999</v>
      </c>
      <c r="P568" s="1">
        <v>-5.6137699999999999E-2</v>
      </c>
      <c r="Q568" s="1">
        <v>-5.2533999999999997E-2</v>
      </c>
      <c r="R568" s="1">
        <v>-5.7597300000000002</v>
      </c>
      <c r="S568">
        <v>-5.3899800000000004</v>
      </c>
      <c r="T568">
        <v>7.3949499999999997</v>
      </c>
      <c r="U568">
        <v>7.3949499999999997</v>
      </c>
    </row>
    <row r="569" spans="4:21" x14ac:dyDescent="0.25">
      <c r="D569" s="9">
        <v>2.7223000000000002</v>
      </c>
      <c r="E569" s="10">
        <v>178.57461547851599</v>
      </c>
      <c r="L569">
        <v>139</v>
      </c>
      <c r="M569">
        <v>7.2723100000000001</v>
      </c>
      <c r="N569">
        <v>179.86699999999999</v>
      </c>
      <c r="O569" s="1">
        <v>18.795999999999999</v>
      </c>
      <c r="P569" s="1">
        <v>-5.2533799999999999E-2</v>
      </c>
      <c r="Q569" s="1">
        <v>-4.91604E-2</v>
      </c>
      <c r="R569" s="1">
        <v>-5.3899699999999999</v>
      </c>
      <c r="S569">
        <v>-5.0438599999999996</v>
      </c>
      <c r="T569">
        <v>6.92218</v>
      </c>
      <c r="U569">
        <v>6.92218</v>
      </c>
    </row>
    <row r="570" spans="4:21" x14ac:dyDescent="0.25">
      <c r="D570" s="9">
        <v>2.7723</v>
      </c>
      <c r="E570" s="10">
        <v>178.57510375976599</v>
      </c>
      <c r="L570">
        <v>140</v>
      </c>
      <c r="M570">
        <v>7.3223099999999999</v>
      </c>
      <c r="N570">
        <v>179.88300000000001</v>
      </c>
      <c r="O570" s="1">
        <v>18.936900000000001</v>
      </c>
      <c r="P570" s="1">
        <v>-4.9160299999999997E-2</v>
      </c>
      <c r="Q570" s="1">
        <v>-4.6002500000000002E-2</v>
      </c>
      <c r="R570" s="1">
        <v>-5.0438400000000003</v>
      </c>
      <c r="S570">
        <v>-4.7198599999999997</v>
      </c>
      <c r="T570">
        <v>6.4797399999999996</v>
      </c>
      <c r="U570">
        <v>6.4797399999999996</v>
      </c>
    </row>
    <row r="571" spans="4:21" x14ac:dyDescent="0.25">
      <c r="D571" s="9">
        <v>2.8222999999999998</v>
      </c>
      <c r="E571" s="10">
        <v>178.57574462890599</v>
      </c>
      <c r="L571">
        <v>141</v>
      </c>
      <c r="M571">
        <v>7.3723099999999997</v>
      </c>
      <c r="N571">
        <v>179.898</v>
      </c>
      <c r="O571" s="1">
        <v>19.0688</v>
      </c>
      <c r="P571" s="1">
        <v>-4.6002399999999999E-2</v>
      </c>
      <c r="Q571" s="1">
        <v>-4.3046399999999999E-2</v>
      </c>
      <c r="R571" s="1">
        <v>-4.7198399999999996</v>
      </c>
      <c r="S571">
        <v>-4.4165599999999996</v>
      </c>
      <c r="T571">
        <v>6.0656800000000004</v>
      </c>
      <c r="U571">
        <v>6.0656800000000004</v>
      </c>
    </row>
    <row r="572" spans="4:21" x14ac:dyDescent="0.25">
      <c r="D572" s="9">
        <v>2.8723000000000001</v>
      </c>
      <c r="E572" s="10">
        <v>178.57653808593801</v>
      </c>
      <c r="L572">
        <v>142</v>
      </c>
      <c r="M572">
        <v>7.4223100000000004</v>
      </c>
      <c r="N572">
        <v>179.91</v>
      </c>
      <c r="O572" s="1">
        <v>19.1922</v>
      </c>
      <c r="P572" s="1">
        <v>-4.30462E-2</v>
      </c>
      <c r="Q572" s="1">
        <v>-4.0279099999999998E-2</v>
      </c>
      <c r="R572" s="1">
        <v>-4.4165400000000004</v>
      </c>
      <c r="S572">
        <v>-4.1326299999999998</v>
      </c>
      <c r="T572">
        <v>5.6781899999999998</v>
      </c>
      <c r="U572">
        <v>5.6781899999999998</v>
      </c>
    </row>
    <row r="573" spans="4:21" x14ac:dyDescent="0.25">
      <c r="D573" s="9">
        <v>2.9222999999999999</v>
      </c>
      <c r="E573" s="10">
        <v>178.57749938964801</v>
      </c>
      <c r="L573">
        <v>143</v>
      </c>
      <c r="M573">
        <v>7.4723100000000002</v>
      </c>
      <c r="N573">
        <v>179.92099999999999</v>
      </c>
      <c r="O573" s="1">
        <v>19.307700000000001</v>
      </c>
      <c r="P573" s="1">
        <v>-4.0279000000000002E-2</v>
      </c>
      <c r="Q573" s="1">
        <v>-3.76885E-2</v>
      </c>
      <c r="R573" s="1">
        <v>-4.1326200000000002</v>
      </c>
      <c r="S573">
        <v>-3.8668399999999998</v>
      </c>
      <c r="T573">
        <v>5.3155999999999999</v>
      </c>
      <c r="U573">
        <v>5.3155999999999999</v>
      </c>
    </row>
    <row r="574" spans="4:21" x14ac:dyDescent="0.25">
      <c r="D574" s="9">
        <v>2.9723000000000002</v>
      </c>
      <c r="E574" s="10">
        <v>178.57862854003901</v>
      </c>
      <c r="L574">
        <v>144</v>
      </c>
      <c r="M574">
        <v>7.5223100000000001</v>
      </c>
      <c r="N574">
        <v>179.93100000000001</v>
      </c>
      <c r="O574" s="1">
        <v>19.415700000000001</v>
      </c>
      <c r="P574" s="1">
        <v>-3.7688399999999997E-2</v>
      </c>
      <c r="Q574" s="1">
        <v>-3.5263299999999997E-2</v>
      </c>
      <c r="R574" s="1">
        <v>-3.8668300000000002</v>
      </c>
      <c r="S574">
        <v>-3.6180099999999999</v>
      </c>
      <c r="T574">
        <v>4.9763000000000002</v>
      </c>
      <c r="U574">
        <v>4.9763000000000002</v>
      </c>
    </row>
    <row r="575" spans="4:21" x14ac:dyDescent="0.25">
      <c r="D575" s="9">
        <v>3.0223</v>
      </c>
      <c r="E575" s="10">
        <v>178.57987976074199</v>
      </c>
      <c r="L575">
        <v>145</v>
      </c>
      <c r="M575">
        <v>7.5723099999999999</v>
      </c>
      <c r="N575">
        <v>179.94</v>
      </c>
      <c r="O575" s="1">
        <v>19.5168</v>
      </c>
      <c r="P575" s="1">
        <v>-3.5263200000000001E-2</v>
      </c>
      <c r="Q575" s="1">
        <v>-3.2992800000000003E-2</v>
      </c>
      <c r="R575" s="1">
        <v>-3.6179999999999999</v>
      </c>
      <c r="S575">
        <v>-3.3850600000000002</v>
      </c>
      <c r="T575">
        <v>4.65883</v>
      </c>
      <c r="U575">
        <v>4.65883</v>
      </c>
    </row>
    <row r="576" spans="4:21" x14ac:dyDescent="0.25">
      <c r="D576" s="9">
        <v>3.0722999999999998</v>
      </c>
      <c r="E576" s="10">
        <v>178.58128356933599</v>
      </c>
      <c r="L576">
        <v>146</v>
      </c>
      <c r="M576">
        <v>7.6223099999999997</v>
      </c>
      <c r="N576">
        <v>179.947</v>
      </c>
      <c r="O576" s="1">
        <v>19.6114</v>
      </c>
      <c r="P576" s="1">
        <v>-3.29927E-2</v>
      </c>
      <c r="Q576" s="1">
        <v>-3.0866999999999999E-2</v>
      </c>
      <c r="R576" s="1">
        <v>-3.3850500000000001</v>
      </c>
      <c r="S576">
        <v>-3.16696</v>
      </c>
      <c r="T576">
        <v>4.3617800000000004</v>
      </c>
      <c r="U576">
        <v>4.3617800000000004</v>
      </c>
    </row>
    <row r="577" spans="4:21" x14ac:dyDescent="0.25">
      <c r="D577" s="9">
        <v>3.1223000000000001</v>
      </c>
      <c r="E577" s="10">
        <v>178.58280944824199</v>
      </c>
      <c r="L577">
        <v>147</v>
      </c>
      <c r="M577">
        <v>7.6723100000000004</v>
      </c>
      <c r="N577">
        <v>179.95400000000001</v>
      </c>
      <c r="O577" s="1">
        <v>19.6999</v>
      </c>
      <c r="P577" s="1">
        <v>-3.0866899999999999E-2</v>
      </c>
      <c r="Q577" s="1">
        <v>-2.8876700000000002E-2</v>
      </c>
      <c r="R577" s="1">
        <v>-3.1669499999999999</v>
      </c>
      <c r="S577">
        <v>-2.9627500000000002</v>
      </c>
      <c r="T577">
        <v>4.0838599999999996</v>
      </c>
      <c r="U577">
        <v>4.0838599999999996</v>
      </c>
    </row>
    <row r="578" spans="4:21" x14ac:dyDescent="0.25">
      <c r="D578" s="9">
        <v>3.1722999999999999</v>
      </c>
      <c r="E578" s="10">
        <v>178.58448791503901</v>
      </c>
      <c r="L578">
        <v>148</v>
      </c>
      <c r="M578">
        <v>7.7223100000000002</v>
      </c>
      <c r="N578">
        <v>179.959</v>
      </c>
      <c r="O578" s="1">
        <v>19.782699999999998</v>
      </c>
      <c r="P578" s="1">
        <v>-2.8876599999999999E-2</v>
      </c>
      <c r="Q578" s="1">
        <v>-2.7013200000000001E-2</v>
      </c>
      <c r="R578" s="1">
        <v>-2.9627400000000002</v>
      </c>
      <c r="S578">
        <v>-2.77155</v>
      </c>
      <c r="T578">
        <v>3.8238500000000002</v>
      </c>
      <c r="U578">
        <v>3.8238500000000002</v>
      </c>
    </row>
    <row r="579" spans="4:21" x14ac:dyDescent="0.25">
      <c r="D579" s="9">
        <v>3.2223000000000002</v>
      </c>
      <c r="E579" s="10">
        <v>178.58631896972699</v>
      </c>
      <c r="L579">
        <v>149</v>
      </c>
      <c r="M579">
        <v>7.7723100000000001</v>
      </c>
      <c r="N579">
        <v>179.964</v>
      </c>
      <c r="O579" s="1">
        <v>19.860099999999999</v>
      </c>
      <c r="P579" s="1">
        <v>-2.7013100000000002E-2</v>
      </c>
      <c r="Q579" s="1">
        <v>-2.5268100000000002E-2</v>
      </c>
      <c r="R579" s="1">
        <v>-2.7715399999999999</v>
      </c>
      <c r="S579">
        <v>-2.5925099999999999</v>
      </c>
      <c r="T579">
        <v>3.5806200000000001</v>
      </c>
      <c r="U579">
        <v>3.5806200000000001</v>
      </c>
    </row>
    <row r="580" spans="4:21" x14ac:dyDescent="0.25">
      <c r="D580" s="9">
        <v>3.2723</v>
      </c>
      <c r="E580" s="10">
        <v>178.588302612305</v>
      </c>
      <c r="L580">
        <v>150</v>
      </c>
      <c r="M580">
        <v>7.8223099999999999</v>
      </c>
      <c r="N580">
        <v>179.96899999999999</v>
      </c>
      <c r="O580" s="1">
        <v>19.932600000000001</v>
      </c>
      <c r="P580" s="1">
        <v>-2.5267999999999999E-2</v>
      </c>
      <c r="Q580" s="1">
        <v>-2.3633999999999999E-2</v>
      </c>
      <c r="R580" s="1">
        <v>-2.5924999999999998</v>
      </c>
      <c r="S580">
        <v>-2.4248500000000002</v>
      </c>
      <c r="T580">
        <v>3.3530899999999999</v>
      </c>
      <c r="U580">
        <v>3.3530899999999999</v>
      </c>
    </row>
    <row r="581" spans="4:21" x14ac:dyDescent="0.25">
      <c r="D581" s="9">
        <v>3.3222999999999998</v>
      </c>
      <c r="E581" s="10">
        <v>178.59045410156199</v>
      </c>
      <c r="L581">
        <v>151</v>
      </c>
      <c r="M581">
        <v>7.8723099999999997</v>
      </c>
      <c r="N581">
        <v>179.97300000000001</v>
      </c>
      <c r="O581" s="1">
        <v>20.000299999999999</v>
      </c>
      <c r="P581" s="1">
        <v>-2.3633899999999999E-2</v>
      </c>
      <c r="Q581" s="1">
        <v>-2.2103500000000002E-2</v>
      </c>
      <c r="R581" s="1">
        <v>-2.4248400000000001</v>
      </c>
      <c r="S581">
        <v>-2.2678199999999999</v>
      </c>
      <c r="T581">
        <v>3.1402700000000001</v>
      </c>
      <c r="U581">
        <v>3.1402700000000001</v>
      </c>
    </row>
    <row r="582" spans="4:21" x14ac:dyDescent="0.25">
      <c r="D582" s="9">
        <v>3.3723000000000001</v>
      </c>
      <c r="E582" s="10">
        <v>178.5927734375</v>
      </c>
      <c r="L582">
        <v>152</v>
      </c>
      <c r="M582">
        <v>7.9223100000000004</v>
      </c>
      <c r="N582">
        <v>179.976</v>
      </c>
      <c r="O582" s="1">
        <v>20.063700000000001</v>
      </c>
      <c r="P582" s="1">
        <v>-2.2103399999999999E-2</v>
      </c>
      <c r="Q582" s="1">
        <v>-2.06701E-2</v>
      </c>
      <c r="R582" s="1">
        <v>-2.2678099999999999</v>
      </c>
      <c r="S582">
        <v>-2.1207500000000001</v>
      </c>
      <c r="T582">
        <v>2.94123</v>
      </c>
      <c r="U582">
        <v>2.94123</v>
      </c>
    </row>
    <row r="583" spans="4:21" x14ac:dyDescent="0.25">
      <c r="D583" s="9">
        <v>3.4222999999999999</v>
      </c>
      <c r="E583" s="10">
        <v>178.59526062011699</v>
      </c>
      <c r="L583">
        <v>153</v>
      </c>
      <c r="M583">
        <v>7.9723100000000002</v>
      </c>
      <c r="N583">
        <v>179.97900000000001</v>
      </c>
      <c r="O583" s="1">
        <v>20.122900000000001</v>
      </c>
      <c r="P583" s="1">
        <v>-2.0670000000000001E-2</v>
      </c>
      <c r="Q583" s="1">
        <v>-1.9327400000000002E-2</v>
      </c>
      <c r="R583" s="1">
        <v>-2.1207400000000001</v>
      </c>
      <c r="S583">
        <v>-1.98299</v>
      </c>
      <c r="T583">
        <v>2.7551000000000001</v>
      </c>
      <c r="U583">
        <v>2.7551000000000001</v>
      </c>
    </row>
    <row r="584" spans="4:21" x14ac:dyDescent="0.25">
      <c r="D584" s="9">
        <v>3.4723000000000002</v>
      </c>
      <c r="E584" s="10">
        <v>178.59794616699199</v>
      </c>
      <c r="L584">
        <v>154</v>
      </c>
      <c r="M584">
        <v>8.0223099999999992</v>
      </c>
      <c r="N584">
        <v>179.98099999999999</v>
      </c>
      <c r="O584" s="1">
        <v>20.1783</v>
      </c>
      <c r="P584" s="1">
        <v>-1.9327299999999999E-2</v>
      </c>
      <c r="Q584" s="1">
        <v>-1.8069499999999999E-2</v>
      </c>
      <c r="R584" s="1">
        <v>-1.98298</v>
      </c>
      <c r="S584">
        <v>-1.8539300000000001</v>
      </c>
      <c r="T584">
        <v>2.5810499999999998</v>
      </c>
      <c r="U584">
        <v>2.5810499999999998</v>
      </c>
    </row>
    <row r="585" spans="4:21" x14ac:dyDescent="0.25">
      <c r="D585" s="9">
        <v>3.5223</v>
      </c>
      <c r="E585" s="10">
        <v>178.60081481933599</v>
      </c>
      <c r="L585">
        <v>155</v>
      </c>
      <c r="M585">
        <v>8.0723099999999999</v>
      </c>
      <c r="N585">
        <v>179.98400000000001</v>
      </c>
      <c r="O585" s="1">
        <v>20.2302</v>
      </c>
      <c r="P585" s="1">
        <v>-1.8069399999999999E-2</v>
      </c>
      <c r="Q585" s="1">
        <v>-1.68909E-2</v>
      </c>
      <c r="R585" s="1">
        <v>-1.85392</v>
      </c>
      <c r="S585">
        <v>-1.7330000000000001</v>
      </c>
      <c r="T585">
        <v>2.4183300000000001</v>
      </c>
      <c r="U585">
        <v>2.4183300000000001</v>
      </c>
    </row>
    <row r="586" spans="4:21" x14ac:dyDescent="0.25">
      <c r="D586" s="9">
        <v>3.5722999999999998</v>
      </c>
      <c r="E586" s="10">
        <v>178.60388183593801</v>
      </c>
      <c r="L586">
        <v>156</v>
      </c>
      <c r="M586">
        <v>8.1223100000000006</v>
      </c>
      <c r="N586">
        <v>179.98599999999999</v>
      </c>
      <c r="O586" s="1">
        <v>20.278600000000001</v>
      </c>
      <c r="P586" s="1">
        <v>-1.6890800000000001E-2</v>
      </c>
      <c r="Q586" s="1">
        <v>-1.5786399999999999E-2</v>
      </c>
      <c r="R586" s="1">
        <v>-1.7330000000000001</v>
      </c>
      <c r="S586">
        <v>-1.6196900000000001</v>
      </c>
      <c r="T586">
        <v>2.2662200000000001</v>
      </c>
      <c r="U586">
        <v>2.2662200000000001</v>
      </c>
    </row>
    <row r="587" spans="4:21" x14ac:dyDescent="0.25">
      <c r="D587" s="9">
        <v>3.6223000000000001</v>
      </c>
      <c r="E587" s="10">
        <v>178.60714721679699</v>
      </c>
      <c r="L587">
        <v>157</v>
      </c>
      <c r="M587">
        <v>8.1723099999999995</v>
      </c>
      <c r="N587">
        <v>179.98699999999999</v>
      </c>
      <c r="O587" s="1">
        <v>20.323799999999999</v>
      </c>
      <c r="P587" s="1">
        <v>-1.57863E-2</v>
      </c>
      <c r="Q587" s="1">
        <v>-1.4751200000000001E-2</v>
      </c>
      <c r="R587" s="1">
        <v>-1.61968</v>
      </c>
      <c r="S587">
        <v>-1.5134799999999999</v>
      </c>
      <c r="T587">
        <v>2.1240600000000001</v>
      </c>
      <c r="U587">
        <v>2.1240600000000001</v>
      </c>
    </row>
    <row r="588" spans="4:21" x14ac:dyDescent="0.25">
      <c r="D588" s="9">
        <v>3.6722999999999999</v>
      </c>
      <c r="E588" s="10">
        <v>178.61064147949199</v>
      </c>
      <c r="L588">
        <v>158</v>
      </c>
      <c r="M588">
        <v>8.2223100000000002</v>
      </c>
      <c r="N588">
        <v>179.989</v>
      </c>
      <c r="O588" s="1">
        <v>20.366099999999999</v>
      </c>
      <c r="P588" s="1">
        <v>-1.4751200000000001E-2</v>
      </c>
      <c r="Q588" s="1">
        <v>-1.3780799999999999E-2</v>
      </c>
      <c r="R588" s="1">
        <v>-1.5134700000000001</v>
      </c>
      <c r="S588">
        <v>-1.41391</v>
      </c>
      <c r="T588">
        <v>1.9912099999999999</v>
      </c>
      <c r="U588">
        <v>1.9912099999999999</v>
      </c>
    </row>
    <row r="589" spans="4:21" x14ac:dyDescent="0.25">
      <c r="D589" s="9">
        <v>3.7223000000000002</v>
      </c>
      <c r="E589" s="10">
        <v>178.61434936523401</v>
      </c>
      <c r="L589">
        <v>159</v>
      </c>
      <c r="M589">
        <v>8.2723099999999992</v>
      </c>
      <c r="N589">
        <v>179.99</v>
      </c>
      <c r="O589" s="1">
        <v>20.4056</v>
      </c>
      <c r="P589" s="1">
        <v>-1.37807E-2</v>
      </c>
      <c r="Q589" s="1">
        <v>-1.28708E-2</v>
      </c>
      <c r="R589" s="1">
        <v>-1.4138999999999999</v>
      </c>
      <c r="S589">
        <v>-1.3205499999999999</v>
      </c>
      <c r="T589">
        <v>1.86711</v>
      </c>
      <c r="U589">
        <v>1.86711</v>
      </c>
    </row>
    <row r="590" spans="4:21" x14ac:dyDescent="0.25">
      <c r="D590" s="9">
        <v>3.7723</v>
      </c>
      <c r="E590" s="10">
        <v>178.61828613281301</v>
      </c>
      <c r="L590">
        <v>160</v>
      </c>
      <c r="M590">
        <v>8.3223099999999999</v>
      </c>
      <c r="N590">
        <v>179.99100000000001</v>
      </c>
      <c r="O590" s="1">
        <v>20.442499999999999</v>
      </c>
      <c r="P590" s="1">
        <v>-1.28708E-2</v>
      </c>
      <c r="Q590" s="1">
        <v>-1.20173E-2</v>
      </c>
      <c r="R590" s="1">
        <v>-1.32054</v>
      </c>
      <c r="S590">
        <v>-1.23298</v>
      </c>
      <c r="T590">
        <v>1.7512000000000001</v>
      </c>
      <c r="U590">
        <v>1.7512000000000001</v>
      </c>
    </row>
    <row r="591" spans="4:21" x14ac:dyDescent="0.25">
      <c r="D591" s="9">
        <v>3.8222999999999998</v>
      </c>
      <c r="E591" s="10">
        <v>178.62246704101599</v>
      </c>
      <c r="L591">
        <v>161</v>
      </c>
      <c r="M591">
        <v>8.3723100000000006</v>
      </c>
      <c r="N591">
        <v>179.99199999999999</v>
      </c>
      <c r="O591" s="1">
        <v>20.477</v>
      </c>
      <c r="P591" s="1">
        <v>-1.20173E-2</v>
      </c>
      <c r="Q591" s="1">
        <v>-1.12166E-2</v>
      </c>
      <c r="R591" s="1">
        <v>-1.2329699999999999</v>
      </c>
      <c r="S591">
        <v>-1.15083</v>
      </c>
      <c r="T591">
        <v>1.64297</v>
      </c>
      <c r="U591">
        <v>1.64297</v>
      </c>
    </row>
    <row r="592" spans="4:21" x14ac:dyDescent="0.25">
      <c r="D592" s="9">
        <v>3.8722999999999899</v>
      </c>
      <c r="E592" s="10">
        <v>178.62672424316401</v>
      </c>
      <c r="L592">
        <v>162</v>
      </c>
      <c r="M592">
        <v>8.4223099999999995</v>
      </c>
      <c r="N592">
        <v>179.99299999999999</v>
      </c>
      <c r="O592" s="1">
        <v>20.5091</v>
      </c>
      <c r="P592" s="1">
        <v>-1.12166E-2</v>
      </c>
      <c r="Q592" s="1">
        <v>-1.04651E-2</v>
      </c>
      <c r="R592" s="1">
        <v>-1.15082</v>
      </c>
      <c r="S592">
        <v>-1.07372</v>
      </c>
      <c r="T592">
        <v>1.54196</v>
      </c>
      <c r="U592">
        <v>1.54196</v>
      </c>
    </row>
    <row r="593" spans="4:21" x14ac:dyDescent="0.25">
      <c r="D593" s="9">
        <v>3.9222999999999901</v>
      </c>
      <c r="E593" s="10">
        <v>178.63124084472699</v>
      </c>
      <c r="L593">
        <v>163</v>
      </c>
      <c r="M593">
        <v>8.4723100000000002</v>
      </c>
      <c r="N593">
        <v>179.994</v>
      </c>
      <c r="O593" s="1">
        <v>20.539100000000001</v>
      </c>
      <c r="P593" s="1">
        <v>-1.04651E-2</v>
      </c>
      <c r="Q593" s="1">
        <v>-9.7595600000000005E-3</v>
      </c>
      <c r="R593" s="1">
        <v>-1.07372</v>
      </c>
      <c r="S593">
        <v>-1.0013300000000001</v>
      </c>
      <c r="T593">
        <v>1.4477100000000001</v>
      </c>
      <c r="U593">
        <v>1.4477100000000001</v>
      </c>
    </row>
    <row r="594" spans="4:21" x14ac:dyDescent="0.25">
      <c r="D594" s="9">
        <v>3.97229999999999</v>
      </c>
      <c r="E594" s="10">
        <v>178.63603210449199</v>
      </c>
      <c r="L594">
        <v>164</v>
      </c>
      <c r="M594">
        <v>8.5223099999999992</v>
      </c>
      <c r="N594">
        <v>179.995</v>
      </c>
      <c r="O594" s="1">
        <v>20.5671</v>
      </c>
      <c r="P594" s="1">
        <v>-9.7595100000000008E-3</v>
      </c>
      <c r="Q594" s="1">
        <v>-9.0968300000000002E-3</v>
      </c>
      <c r="R594" s="1">
        <v>-1.0013300000000001</v>
      </c>
      <c r="S594">
        <v>-0.933334</v>
      </c>
      <c r="T594">
        <v>1.35982</v>
      </c>
      <c r="U594">
        <v>1.35982</v>
      </c>
    </row>
    <row r="595" spans="4:21" x14ac:dyDescent="0.25">
      <c r="D595" s="9">
        <v>4.0222999999999898</v>
      </c>
      <c r="E595" s="10">
        <v>178.64108276367199</v>
      </c>
      <c r="L595">
        <v>165</v>
      </c>
      <c r="M595">
        <v>8.5723199999999995</v>
      </c>
      <c r="N595">
        <v>179.995</v>
      </c>
      <c r="O595" s="1">
        <v>20.5932</v>
      </c>
      <c r="P595" s="1">
        <v>-9.0967800000000005E-3</v>
      </c>
      <c r="Q595" s="1">
        <v>-8.4740200000000005E-3</v>
      </c>
      <c r="R595" s="1">
        <v>-0.93332899999999996</v>
      </c>
      <c r="S595">
        <v>-0.86943499999999996</v>
      </c>
      <c r="T595">
        <v>1.2779</v>
      </c>
      <c r="U595">
        <v>1.2779</v>
      </c>
    </row>
    <row r="596" spans="4:21" x14ac:dyDescent="0.25">
      <c r="D596" s="9">
        <v>4.0722999999999896</v>
      </c>
      <c r="E596" s="10">
        <v>178.646408081055</v>
      </c>
      <c r="L596">
        <v>166</v>
      </c>
      <c r="M596">
        <v>8.6223100000000006</v>
      </c>
      <c r="N596">
        <v>179.99600000000001</v>
      </c>
      <c r="O596" s="1">
        <v>20.6175</v>
      </c>
      <c r="P596" s="1">
        <v>-8.4739700000000008E-3</v>
      </c>
      <c r="Q596" s="1">
        <v>-7.8884100000000002E-3</v>
      </c>
      <c r="R596" s="1">
        <v>-0.86943000000000004</v>
      </c>
      <c r="S596">
        <v>-0.80935100000000004</v>
      </c>
      <c r="T596">
        <v>1.2015800000000001</v>
      </c>
      <c r="U596">
        <v>1.2015800000000001</v>
      </c>
    </row>
    <row r="597" spans="4:21" x14ac:dyDescent="0.25">
      <c r="D597" s="9">
        <v>4.1222999999999903</v>
      </c>
      <c r="E597" s="10">
        <v>178.65203857421901</v>
      </c>
      <c r="L597">
        <v>167</v>
      </c>
      <c r="M597">
        <v>8.6723199999999991</v>
      </c>
      <c r="N597">
        <v>179.99600000000001</v>
      </c>
      <c r="O597" s="1">
        <v>20.6401</v>
      </c>
      <c r="P597" s="1">
        <v>-7.8883700000000005E-3</v>
      </c>
      <c r="Q597" s="1">
        <v>-7.3374199999999999E-3</v>
      </c>
      <c r="R597" s="1">
        <v>-0.80934600000000001</v>
      </c>
      <c r="S597">
        <v>-0.75281900000000002</v>
      </c>
      <c r="T597">
        <v>1.1305400000000001</v>
      </c>
      <c r="U597">
        <v>1.1305400000000001</v>
      </c>
    </row>
    <row r="598" spans="4:21" x14ac:dyDescent="0.25">
      <c r="D598" s="9">
        <v>4.1722999999999901</v>
      </c>
      <c r="E598" s="10">
        <v>178.65797424316401</v>
      </c>
      <c r="L598">
        <v>168</v>
      </c>
      <c r="M598">
        <v>8.7223100000000002</v>
      </c>
      <c r="N598">
        <v>179.99700000000001</v>
      </c>
      <c r="O598" s="1">
        <v>20.661100000000001</v>
      </c>
      <c r="P598" s="1">
        <v>-7.3373800000000001E-3</v>
      </c>
      <c r="Q598" s="1">
        <v>-6.8186399999999999E-3</v>
      </c>
      <c r="R598" s="1">
        <v>-0.75281500000000001</v>
      </c>
      <c r="S598">
        <v>-0.69959199999999999</v>
      </c>
      <c r="T598">
        <v>1.06446</v>
      </c>
      <c r="U598">
        <v>1.06446</v>
      </c>
    </row>
    <row r="599" spans="4:21" x14ac:dyDescent="0.25">
      <c r="D599" s="9">
        <v>4.22229999999999</v>
      </c>
      <c r="E599" s="10">
        <v>178.66423034668</v>
      </c>
      <c r="L599">
        <v>169</v>
      </c>
      <c r="M599">
        <v>8.7723200000000006</v>
      </c>
      <c r="N599">
        <v>179.99700000000001</v>
      </c>
      <c r="O599" s="1">
        <v>20.680700000000002</v>
      </c>
      <c r="P599" s="1">
        <v>-6.8186000000000002E-3</v>
      </c>
      <c r="Q599" s="1">
        <v>-6.3297800000000001E-3</v>
      </c>
      <c r="R599" s="1">
        <v>-0.69958799999999999</v>
      </c>
      <c r="S599">
        <v>-0.64943499999999998</v>
      </c>
      <c r="T599">
        <v>1.00305</v>
      </c>
      <c r="U599">
        <v>1.00305</v>
      </c>
    </row>
    <row r="600" spans="4:21" x14ac:dyDescent="0.25">
      <c r="D600" s="9">
        <v>4.2722999999999898</v>
      </c>
      <c r="E600" s="10">
        <v>178.67080688476599</v>
      </c>
      <c r="L600">
        <v>170</v>
      </c>
      <c r="M600">
        <v>8.8223199999999995</v>
      </c>
      <c r="N600">
        <v>179.99799999999999</v>
      </c>
      <c r="O600" s="1">
        <v>20.698799999999999</v>
      </c>
      <c r="P600" s="1">
        <v>-6.3297400000000004E-3</v>
      </c>
      <c r="Q600" s="1">
        <v>-5.8687100000000001E-3</v>
      </c>
      <c r="R600" s="1">
        <v>-0.64943099999999998</v>
      </c>
      <c r="S600">
        <v>-0.60212900000000003</v>
      </c>
      <c r="T600">
        <v>0.94604500000000002</v>
      </c>
      <c r="U600">
        <v>0.94604500000000002</v>
      </c>
    </row>
    <row r="601" spans="4:21" x14ac:dyDescent="0.25">
      <c r="D601" s="9">
        <v>4.3222999999999896</v>
      </c>
      <c r="E601" s="10">
        <v>178.677734375</v>
      </c>
      <c r="L601">
        <v>171</v>
      </c>
      <c r="M601">
        <v>8.8723200000000002</v>
      </c>
      <c r="N601">
        <v>179.99799999999999</v>
      </c>
      <c r="O601" s="1">
        <v>20.715699999999998</v>
      </c>
      <c r="P601" s="1">
        <v>-5.8686700000000003E-3</v>
      </c>
      <c r="Q601" s="1">
        <v>-5.4333899999999997E-3</v>
      </c>
      <c r="R601" s="1">
        <v>-0.60212500000000002</v>
      </c>
      <c r="S601">
        <v>-0.55746600000000002</v>
      </c>
      <c r="T601">
        <v>0.89319199999999999</v>
      </c>
      <c r="U601">
        <v>0.89319199999999999</v>
      </c>
    </row>
    <row r="602" spans="4:21" x14ac:dyDescent="0.25">
      <c r="D602" s="9">
        <v>4.3722999999999903</v>
      </c>
      <c r="E602" s="10">
        <v>178.68501281738301</v>
      </c>
      <c r="L602">
        <v>172</v>
      </c>
      <c r="M602">
        <v>8.9223199999999991</v>
      </c>
      <c r="N602">
        <v>179.99799999999999</v>
      </c>
      <c r="O602" s="1">
        <v>20.731200000000001</v>
      </c>
      <c r="P602" s="1">
        <v>-5.43335E-3</v>
      </c>
      <c r="Q602" s="1">
        <v>-5.02192E-3</v>
      </c>
      <c r="R602" s="1">
        <v>-0.55746200000000001</v>
      </c>
      <c r="S602">
        <v>-0.51524899999999996</v>
      </c>
      <c r="T602">
        <v>0.84426000000000001</v>
      </c>
      <c r="U602">
        <v>0.84426000000000001</v>
      </c>
    </row>
    <row r="603" spans="4:21" x14ac:dyDescent="0.25">
      <c r="D603" s="9">
        <v>4.4222999999999901</v>
      </c>
      <c r="E603" s="10">
        <v>178.69265747070301</v>
      </c>
      <c r="L603">
        <v>173</v>
      </c>
      <c r="M603">
        <v>8.9723199999999999</v>
      </c>
      <c r="N603">
        <v>179.99799999999999</v>
      </c>
      <c r="O603" s="1">
        <v>20.7456</v>
      </c>
      <c r="P603" s="1">
        <v>-5.0218900000000002E-3</v>
      </c>
      <c r="Q603" s="1">
        <v>-4.6325000000000003E-3</v>
      </c>
      <c r="R603" s="1">
        <v>-0.51524599999999998</v>
      </c>
      <c r="S603">
        <v>-0.47529399999999999</v>
      </c>
      <c r="T603">
        <v>0.79903299999999999</v>
      </c>
      <c r="U603">
        <v>0.79903299999999999</v>
      </c>
    </row>
    <row r="604" spans="4:21" x14ac:dyDescent="0.25">
      <c r="D604" s="9">
        <v>4.47229999999999</v>
      </c>
      <c r="E604" s="10">
        <v>178.70068359375</v>
      </c>
      <c r="L604">
        <v>174</v>
      </c>
      <c r="M604">
        <v>9.0223200000000006</v>
      </c>
      <c r="N604">
        <v>179.99799999999999</v>
      </c>
      <c r="O604" s="1">
        <v>20.758900000000001</v>
      </c>
      <c r="P604" s="1">
        <v>-4.6324599999999997E-3</v>
      </c>
      <c r="Q604" s="1">
        <v>-4.2633999999999997E-3</v>
      </c>
      <c r="R604" s="1">
        <v>-0.47529100000000002</v>
      </c>
      <c r="S604">
        <v>-0.43742500000000001</v>
      </c>
      <c r="T604">
        <v>0.75731300000000001</v>
      </c>
      <c r="U604">
        <v>0.75731300000000001</v>
      </c>
    </row>
    <row r="605" spans="4:21" x14ac:dyDescent="0.25">
      <c r="D605" s="9">
        <v>4.5222999999999898</v>
      </c>
      <c r="E605" s="10">
        <v>178.70910644531301</v>
      </c>
      <c r="L605">
        <v>175</v>
      </c>
      <c r="M605">
        <v>9.0723199999999995</v>
      </c>
      <c r="N605">
        <v>179.999</v>
      </c>
      <c r="O605" s="1">
        <v>20.771100000000001</v>
      </c>
      <c r="P605" s="1">
        <v>-4.2633699999999998E-3</v>
      </c>
      <c r="Q605" s="1">
        <v>-3.9130199999999997E-3</v>
      </c>
      <c r="R605" s="1">
        <v>-0.43742199999999998</v>
      </c>
      <c r="S605">
        <v>-0.401476</v>
      </c>
      <c r="T605">
        <v>0.71891700000000003</v>
      </c>
      <c r="U605">
        <v>0.71891700000000003</v>
      </c>
    </row>
    <row r="606" spans="4:21" x14ac:dyDescent="0.25">
      <c r="D606" s="9">
        <v>4.5722999999999896</v>
      </c>
      <c r="E606" s="10">
        <v>178.71794128418</v>
      </c>
      <c r="L606">
        <v>176</v>
      </c>
      <c r="M606">
        <v>9.1223200000000002</v>
      </c>
      <c r="N606">
        <v>179.999</v>
      </c>
      <c r="O606" s="1">
        <v>20.782399999999999</v>
      </c>
      <c r="P606" s="1">
        <v>-3.9129899999999999E-3</v>
      </c>
      <c r="Q606" s="1">
        <v>-3.5798100000000001E-3</v>
      </c>
      <c r="R606" s="1">
        <v>-0.40147300000000002</v>
      </c>
      <c r="S606">
        <v>-0.36728899999999998</v>
      </c>
      <c r="T606">
        <v>0.68367699999999998</v>
      </c>
      <c r="U606">
        <v>0.68367699999999998</v>
      </c>
    </row>
    <row r="607" spans="4:21" x14ac:dyDescent="0.25">
      <c r="D607" s="9">
        <v>4.6222999999999903</v>
      </c>
      <c r="E607" s="10">
        <v>178.72720336914099</v>
      </c>
      <c r="L607">
        <v>177</v>
      </c>
      <c r="M607">
        <v>9.1723199999999991</v>
      </c>
      <c r="N607">
        <v>179.999</v>
      </c>
      <c r="O607" s="1">
        <v>20.7926</v>
      </c>
      <c r="P607" s="1">
        <v>-3.5797799999999999E-3</v>
      </c>
      <c r="Q607" s="1">
        <v>-3.26232E-3</v>
      </c>
      <c r="R607" s="1">
        <v>-0.367286</v>
      </c>
      <c r="S607">
        <v>-0.33471400000000001</v>
      </c>
      <c r="T607">
        <v>0.65143700000000004</v>
      </c>
      <c r="U607">
        <v>0.65143700000000004</v>
      </c>
    </row>
    <row r="608" spans="4:21" x14ac:dyDescent="0.25">
      <c r="D608" s="9">
        <v>4.6722999999999901</v>
      </c>
      <c r="E608" s="10">
        <v>178.73690795898401</v>
      </c>
      <c r="L608">
        <v>178</v>
      </c>
      <c r="M608">
        <v>9.2223199999999999</v>
      </c>
      <c r="N608">
        <v>179.999</v>
      </c>
      <c r="O608" s="1">
        <v>20.802</v>
      </c>
      <c r="P608" s="1">
        <v>-3.2622900000000002E-3</v>
      </c>
      <c r="Q608" s="1">
        <v>-2.9591399999999999E-3</v>
      </c>
      <c r="R608" s="1">
        <v>-0.33471099999999998</v>
      </c>
      <c r="S608">
        <v>-0.30360799999999999</v>
      </c>
      <c r="T608">
        <v>0.62205699999999997</v>
      </c>
      <c r="U608">
        <v>0.62205699999999997</v>
      </c>
    </row>
    <row r="609" spans="4:21" x14ac:dyDescent="0.25">
      <c r="D609" s="9">
        <v>4.72229999999999</v>
      </c>
      <c r="E609" s="10">
        <v>178.7470703125</v>
      </c>
      <c r="L609">
        <v>179</v>
      </c>
      <c r="M609">
        <v>9.2723200000000006</v>
      </c>
      <c r="N609">
        <v>179.999</v>
      </c>
      <c r="O609" s="1">
        <v>20.810500000000001</v>
      </c>
      <c r="P609" s="1">
        <v>-2.95912E-3</v>
      </c>
      <c r="Q609" s="1">
        <v>-2.6689600000000002E-3</v>
      </c>
      <c r="R609" s="1">
        <v>-0.30360500000000001</v>
      </c>
      <c r="S609">
        <v>-0.273835</v>
      </c>
      <c r="T609">
        <v>0.59540700000000002</v>
      </c>
      <c r="U609">
        <v>0.59540700000000002</v>
      </c>
    </row>
    <row r="610" spans="4:21" x14ac:dyDescent="0.25">
      <c r="D610" s="9">
        <v>4.7722999999999898</v>
      </c>
      <c r="E610" s="10">
        <v>178.75770568847699</v>
      </c>
      <c r="L610">
        <v>180</v>
      </c>
      <c r="M610">
        <v>9.3223199999999995</v>
      </c>
      <c r="N610">
        <v>179.999</v>
      </c>
      <c r="O610" s="1">
        <v>20.818100000000001</v>
      </c>
      <c r="P610" s="1">
        <v>-2.6689299999999999E-3</v>
      </c>
      <c r="Q610" s="1">
        <v>-2.3904899999999999E-3</v>
      </c>
      <c r="R610" s="1">
        <v>-0.27383200000000002</v>
      </c>
      <c r="S610">
        <v>-0.24526400000000001</v>
      </c>
      <c r="T610">
        <v>0.57137099999999996</v>
      </c>
      <c r="U610">
        <v>0.57137099999999996</v>
      </c>
    </row>
    <row r="611" spans="4:21" x14ac:dyDescent="0.25">
      <c r="D611" s="9">
        <v>4.8222999999999896</v>
      </c>
      <c r="E611" s="10">
        <v>178.76882934570301</v>
      </c>
      <c r="L611">
        <v>181</v>
      </c>
      <c r="M611">
        <v>9.3723200000000002</v>
      </c>
      <c r="N611">
        <v>179.999</v>
      </c>
      <c r="O611" s="1">
        <v>20.824999999999999</v>
      </c>
      <c r="P611" s="1">
        <v>-2.3904600000000001E-3</v>
      </c>
      <c r="Q611" s="1">
        <v>-2.1224999999999998E-3</v>
      </c>
      <c r="R611" s="1">
        <v>-0.24526100000000001</v>
      </c>
      <c r="S611">
        <v>-0.21776899999999999</v>
      </c>
      <c r="T611">
        <v>0.54984200000000005</v>
      </c>
      <c r="U611">
        <v>0.54984200000000005</v>
      </c>
    </row>
    <row r="612" spans="4:21" x14ac:dyDescent="0.25">
      <c r="D612" s="9">
        <v>4.8722999999999903</v>
      </c>
      <c r="E612" s="10">
        <v>178.78045654296901</v>
      </c>
      <c r="L612">
        <v>182</v>
      </c>
      <c r="M612">
        <v>9.4223199999999991</v>
      </c>
      <c r="N612">
        <v>179.999</v>
      </c>
      <c r="O612" s="1">
        <v>20.831</v>
      </c>
      <c r="P612" s="1">
        <v>-2.1224799999999999E-3</v>
      </c>
      <c r="Q612" s="1">
        <v>-1.8638400000000001E-3</v>
      </c>
      <c r="R612" s="1">
        <v>-0.21776599999999999</v>
      </c>
      <c r="S612">
        <v>-0.19123000000000001</v>
      </c>
      <c r="T612">
        <v>0.53072699999999995</v>
      </c>
      <c r="U612">
        <v>0.53072699999999995</v>
      </c>
    </row>
    <row r="613" spans="4:21" x14ac:dyDescent="0.25">
      <c r="D613" s="9">
        <v>4.9222999999999901</v>
      </c>
      <c r="E613" s="10">
        <v>178.79261779785199</v>
      </c>
      <c r="L613">
        <v>183</v>
      </c>
      <c r="M613">
        <v>9.4723199999999999</v>
      </c>
      <c r="N613">
        <v>179.999</v>
      </c>
      <c r="O613">
        <v>20.836400000000001</v>
      </c>
      <c r="P613" s="1">
        <v>-1.86382E-3</v>
      </c>
      <c r="Q613" s="1">
        <v>-1.6133600000000001E-3</v>
      </c>
      <c r="R613">
        <v>-0.19122700000000001</v>
      </c>
      <c r="S613">
        <v>-0.16553000000000001</v>
      </c>
      <c r="T613">
        <v>0.51394200000000001</v>
      </c>
      <c r="U613">
        <v>0.51394200000000001</v>
      </c>
    </row>
    <row r="614" spans="4:21" x14ac:dyDescent="0.25">
      <c r="D614" s="9">
        <v>4.97229999999999</v>
      </c>
      <c r="E614" s="10">
        <v>178.80531311035199</v>
      </c>
      <c r="L614">
        <v>184</v>
      </c>
      <c r="M614">
        <v>9.5223200000000006</v>
      </c>
      <c r="N614">
        <v>179.999</v>
      </c>
      <c r="O614">
        <v>20.841000000000001</v>
      </c>
      <c r="P614" s="1">
        <v>-1.6133300000000001E-3</v>
      </c>
      <c r="Q614" s="1">
        <v>-1.36995E-3</v>
      </c>
      <c r="R614">
        <v>-0.16552800000000001</v>
      </c>
      <c r="S614">
        <v>-0.14055699999999999</v>
      </c>
      <c r="T614">
        <v>0.49941200000000002</v>
      </c>
      <c r="U614">
        <v>0.49941200000000002</v>
      </c>
    </row>
    <row r="615" spans="4:21" x14ac:dyDescent="0.25">
      <c r="D615" s="9">
        <v>5.0222999999999898</v>
      </c>
      <c r="E615" s="10">
        <v>178.81857299804699</v>
      </c>
      <c r="L615">
        <v>185</v>
      </c>
      <c r="M615">
        <v>9.5723199999999995</v>
      </c>
      <c r="N615">
        <v>179.999</v>
      </c>
      <c r="O615">
        <v>20.844899999999999</v>
      </c>
      <c r="P615" s="1">
        <v>-1.3699300000000001E-3</v>
      </c>
      <c r="Q615" s="1">
        <v>-1.1325599999999999E-3</v>
      </c>
      <c r="R615">
        <v>-0.14055500000000001</v>
      </c>
      <c r="S615">
        <v>-0.116201</v>
      </c>
      <c r="T615">
        <v>0.48707499999999998</v>
      </c>
      <c r="U615">
        <v>0.48707499999999998</v>
      </c>
    </row>
    <row r="616" spans="4:21" x14ac:dyDescent="0.25">
      <c r="D616" s="9">
        <v>5.0722999999999896</v>
      </c>
      <c r="E616" s="10">
        <v>178.83239746093801</v>
      </c>
      <c r="L616">
        <v>186</v>
      </c>
      <c r="M616">
        <v>9.6223200000000002</v>
      </c>
      <c r="N616">
        <v>179.999</v>
      </c>
      <c r="O616">
        <v>20.848199999999999</v>
      </c>
      <c r="P616" s="1">
        <v>-1.13254E-3</v>
      </c>
      <c r="Q616" s="1">
        <v>-9.0014499999999998E-4</v>
      </c>
      <c r="R616">
        <v>-0.116199</v>
      </c>
      <c r="S616" s="1">
        <v>-9.2354900000000004E-2</v>
      </c>
      <c r="T616">
        <v>0.47687499999999999</v>
      </c>
      <c r="U616">
        <v>0.47687499999999999</v>
      </c>
    </row>
    <row r="617" spans="4:21" x14ac:dyDescent="0.25">
      <c r="D617" s="9">
        <v>5.1222999999999903</v>
      </c>
      <c r="E617" s="10">
        <v>178.84683227539099</v>
      </c>
      <c r="L617">
        <v>187</v>
      </c>
      <c r="M617">
        <v>9.6723199999999991</v>
      </c>
      <c r="N617">
        <v>179.999</v>
      </c>
      <c r="O617">
        <v>20.8508</v>
      </c>
      <c r="P617" s="1">
        <v>-9.0012200000000005E-4</v>
      </c>
      <c r="Q617" s="1">
        <v>-6.7167699999999997E-4</v>
      </c>
      <c r="R617" s="1">
        <v>-9.2352500000000004E-2</v>
      </c>
      <c r="S617" s="1">
        <v>-6.8914100000000006E-2</v>
      </c>
      <c r="T617">
        <v>0.46876800000000002</v>
      </c>
      <c r="U617">
        <v>0.46876800000000002</v>
      </c>
    </row>
    <row r="618" spans="4:21" x14ac:dyDescent="0.25">
      <c r="D618" s="9">
        <v>5.1722999999999901</v>
      </c>
      <c r="E618" s="10">
        <v>178.86187744140599</v>
      </c>
      <c r="L618">
        <v>188</v>
      </c>
      <c r="M618">
        <v>9.7223199999999999</v>
      </c>
      <c r="N618">
        <v>179.999</v>
      </c>
      <c r="O618">
        <v>20.852699999999999</v>
      </c>
      <c r="P618" s="1">
        <v>-6.7165400000000004E-4</v>
      </c>
      <c r="Q618" s="1">
        <v>-4.4615699999999998E-4</v>
      </c>
      <c r="R618" s="1">
        <v>-6.8911700000000006E-2</v>
      </c>
      <c r="S618" s="1">
        <v>-4.5775799999999998E-2</v>
      </c>
      <c r="T618">
        <v>0.46271899999999999</v>
      </c>
      <c r="U618">
        <v>0.46271899999999999</v>
      </c>
    </row>
    <row r="619" spans="4:21" x14ac:dyDescent="0.25">
      <c r="D619" s="9">
        <v>5.22229999999999</v>
      </c>
      <c r="E619" s="10">
        <v>178.87754821777301</v>
      </c>
      <c r="L619">
        <v>189</v>
      </c>
      <c r="M619">
        <v>9.7723200000000006</v>
      </c>
      <c r="N619">
        <v>179.999</v>
      </c>
      <c r="O619">
        <v>20.853999999999999</v>
      </c>
      <c r="P619" s="1">
        <v>-4.4613500000000001E-4</v>
      </c>
      <c r="Q619" s="1">
        <v>-2.2259600000000001E-4</v>
      </c>
      <c r="R619" s="1">
        <v>-4.5773399999999999E-2</v>
      </c>
      <c r="S619" s="1">
        <v>-2.2838299999999999E-2</v>
      </c>
      <c r="T619">
        <v>0.45870100000000003</v>
      </c>
      <c r="U619">
        <v>0.45870100000000003</v>
      </c>
    </row>
    <row r="620" spans="4:21" x14ac:dyDescent="0.25">
      <c r="D620" s="9">
        <v>5.2722999999999898</v>
      </c>
      <c r="E620" s="10">
        <v>178.89387512207</v>
      </c>
      <c r="L620">
        <v>190</v>
      </c>
      <c r="M620">
        <v>9.8223199999999995</v>
      </c>
      <c r="N620">
        <v>179.999</v>
      </c>
      <c r="O620">
        <v>20.854600000000001</v>
      </c>
      <c r="P620" s="1">
        <v>-2.22573E-4</v>
      </c>
      <c r="Q620" s="1">
        <v>-1.1354100000000001E-8</v>
      </c>
      <c r="R620" s="1">
        <v>-2.2835999999999999E-2</v>
      </c>
      <c r="S620" s="1">
        <v>-1.16493E-6</v>
      </c>
      <c r="T620">
        <v>0.45669700000000002</v>
      </c>
      <c r="U620">
        <v>0.45669700000000002</v>
      </c>
    </row>
    <row r="621" spans="4:21" x14ac:dyDescent="0.25">
      <c r="D621" s="9">
        <v>5.3222999999999896</v>
      </c>
      <c r="E621" s="10">
        <v>178.91087341308599</v>
      </c>
    </row>
    <row r="622" spans="4:21" x14ac:dyDescent="0.25">
      <c r="D622" s="9">
        <v>5.3722999999999903</v>
      </c>
      <c r="E622" s="10">
        <v>178.92855834960901</v>
      </c>
    </row>
    <row r="623" spans="4:21" x14ac:dyDescent="0.25">
      <c r="D623" s="9">
        <v>5.4222999999999901</v>
      </c>
      <c r="E623" s="10">
        <v>178.94694519043</v>
      </c>
      <c r="L623" t="s">
        <v>40</v>
      </c>
      <c r="M623" t="s">
        <v>125</v>
      </c>
      <c r="N623" t="s">
        <v>126</v>
      </c>
    </row>
    <row r="624" spans="4:21" x14ac:dyDescent="0.25">
      <c r="D624" s="9">
        <v>5.47229999999999</v>
      </c>
      <c r="E624" s="10">
        <v>178.96604919433599</v>
      </c>
      <c r="L624" t="s">
        <v>17</v>
      </c>
      <c r="M624" t="s">
        <v>93</v>
      </c>
      <c r="N624" t="s">
        <v>127</v>
      </c>
    </row>
    <row r="625" spans="4:18" x14ac:dyDescent="0.25">
      <c r="D625" s="9">
        <v>5.5222999999999898</v>
      </c>
      <c r="E625" s="10">
        <v>178.98588562011699</v>
      </c>
    </row>
    <row r="626" spans="4:18" x14ac:dyDescent="0.25">
      <c r="D626" s="9">
        <v>5.5722999999999896</v>
      </c>
      <c r="E626" s="10">
        <v>179.00648498535199</v>
      </c>
    </row>
    <row r="627" spans="4:18" x14ac:dyDescent="0.25">
      <c r="D627" s="9">
        <v>5.6222999999999903</v>
      </c>
      <c r="E627" s="10">
        <v>179.02784729003901</v>
      </c>
      <c r="L627" t="s">
        <v>58</v>
      </c>
      <c r="M627" t="s">
        <v>114</v>
      </c>
      <c r="N627" t="s">
        <v>128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179.04998779296901</v>
      </c>
      <c r="L628" t="s">
        <v>51</v>
      </c>
      <c r="M628" t="s">
        <v>52</v>
      </c>
      <c r="N628" t="s">
        <v>129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179.07290649414099</v>
      </c>
    </row>
    <row r="630" spans="4:18" x14ac:dyDescent="0.25">
      <c r="D630" s="9">
        <v>5.7722999999999898</v>
      </c>
      <c r="E630" s="10">
        <v>179.09663391113301</v>
      </c>
    </row>
    <row r="631" spans="4:18" x14ac:dyDescent="0.25">
      <c r="D631" s="9">
        <v>5.8222999999999896</v>
      </c>
      <c r="E631" s="10">
        <v>179.12115478515599</v>
      </c>
    </row>
    <row r="632" spans="4:18" x14ac:dyDescent="0.25">
      <c r="D632" s="9">
        <v>5.8722999999999903</v>
      </c>
      <c r="E632" s="10">
        <v>179.14649963378901</v>
      </c>
      <c r="L632">
        <v>1</v>
      </c>
      <c r="M632">
        <v>0</v>
      </c>
      <c r="N632">
        <v>1</v>
      </c>
      <c r="O632" s="1">
        <v>-3.2193299999999998E-3</v>
      </c>
      <c r="P632">
        <v>-321.93299999999999</v>
      </c>
      <c r="Q632">
        <v>64.411000000000001</v>
      </c>
      <c r="R632" s="1">
        <v>1.6096699999999999E-3</v>
      </c>
    </row>
    <row r="633" spans="4:18" x14ac:dyDescent="0.25">
      <c r="D633" s="9">
        <v>5.9222999999999901</v>
      </c>
      <c r="E633" s="10">
        <v>179.17263793945301</v>
      </c>
      <c r="L633">
        <v>2</v>
      </c>
      <c r="M633">
        <v>0.10788300000000001</v>
      </c>
      <c r="N633">
        <v>1</v>
      </c>
      <c r="O633" s="1">
        <v>-3.1498400000000001E-3</v>
      </c>
      <c r="P633">
        <v>-314.98399999999998</v>
      </c>
      <c r="Q633">
        <v>64.382300000000001</v>
      </c>
      <c r="R633" s="1">
        <v>1.5749200000000001E-3</v>
      </c>
    </row>
    <row r="634" spans="4:18" x14ac:dyDescent="0.25">
      <c r="D634" s="9">
        <v>5.97229999999999</v>
      </c>
      <c r="E634" s="10">
        <v>179.19958496093801</v>
      </c>
      <c r="L634">
        <v>3</v>
      </c>
      <c r="M634">
        <v>0.21576699999999999</v>
      </c>
      <c r="N634">
        <v>1</v>
      </c>
      <c r="O634" s="1">
        <v>-3.08041E-3</v>
      </c>
      <c r="P634">
        <v>-308.041</v>
      </c>
      <c r="Q634">
        <v>64.325599999999994</v>
      </c>
      <c r="R634" s="1">
        <v>1.54021E-3</v>
      </c>
    </row>
    <row r="635" spans="4:18" x14ac:dyDescent="0.25">
      <c r="D635" s="9">
        <v>6.0222999999999898</v>
      </c>
      <c r="E635" s="10">
        <v>179.22721862793</v>
      </c>
      <c r="L635">
        <v>4</v>
      </c>
      <c r="M635">
        <v>0.32364999999999999</v>
      </c>
      <c r="N635">
        <v>1</v>
      </c>
      <c r="O635" s="1">
        <v>-3.0110499999999999E-3</v>
      </c>
      <c r="P635">
        <v>-301.10500000000002</v>
      </c>
      <c r="Q635">
        <v>64.270200000000003</v>
      </c>
      <c r="R635" s="1">
        <v>1.50552E-3</v>
      </c>
    </row>
    <row r="636" spans="4:18" x14ac:dyDescent="0.25">
      <c r="D636" s="9">
        <v>6.0722999999999896</v>
      </c>
      <c r="E636" s="10">
        <v>179.25547790527301</v>
      </c>
      <c r="L636">
        <v>5</v>
      </c>
      <c r="M636">
        <v>0.431533</v>
      </c>
      <c r="N636">
        <v>1</v>
      </c>
      <c r="O636" s="1">
        <v>-2.94174E-3</v>
      </c>
      <c r="P636">
        <v>-294.17399999999998</v>
      </c>
      <c r="Q636">
        <v>64.215900000000005</v>
      </c>
      <c r="R636" s="1">
        <v>1.47087E-3</v>
      </c>
    </row>
    <row r="637" spans="4:18" x14ac:dyDescent="0.25">
      <c r="D637" s="9">
        <v>6.1222999999999903</v>
      </c>
      <c r="E637" s="10">
        <v>179.28434753418</v>
      </c>
      <c r="L637">
        <v>6</v>
      </c>
      <c r="M637">
        <v>0.53941700000000004</v>
      </c>
      <c r="N637">
        <v>1</v>
      </c>
      <c r="O637" s="1">
        <v>-2.8724900000000001E-3</v>
      </c>
      <c r="P637">
        <v>-287.24900000000002</v>
      </c>
      <c r="Q637">
        <v>64.162999999999997</v>
      </c>
      <c r="R637" s="1">
        <v>1.4362400000000001E-3</v>
      </c>
    </row>
    <row r="638" spans="4:18" x14ac:dyDescent="0.25">
      <c r="D638" s="9">
        <v>6.1722999999999901</v>
      </c>
      <c r="E638" s="10">
        <v>179.31384277343801</v>
      </c>
      <c r="L638">
        <v>7</v>
      </c>
      <c r="M638">
        <v>0.64729999999999999</v>
      </c>
      <c r="N638">
        <v>1</v>
      </c>
      <c r="O638" s="1">
        <v>-1.2319099999999999E-2</v>
      </c>
      <c r="P638">
        <v>-279.35300000000001</v>
      </c>
      <c r="Q638">
        <v>64.372</v>
      </c>
      <c r="R638" s="1">
        <v>6.1595299999999999E-3</v>
      </c>
    </row>
    <row r="639" spans="4:18" x14ac:dyDescent="0.25">
      <c r="D639" s="9">
        <v>6.22229999999999</v>
      </c>
      <c r="E639" s="10">
        <v>179.34391784668</v>
      </c>
      <c r="L639">
        <v>8</v>
      </c>
      <c r="M639">
        <v>0.69730000000000003</v>
      </c>
      <c r="N639">
        <v>0.99437500000000001</v>
      </c>
      <c r="O639" s="1">
        <v>-2.20892E-2</v>
      </c>
      <c r="P639">
        <v>-275.14600000000002</v>
      </c>
      <c r="Q639">
        <v>64.516900000000007</v>
      </c>
      <c r="R639" s="1">
        <v>1.0982499999999999E-2</v>
      </c>
    </row>
    <row r="640" spans="4:18" x14ac:dyDescent="0.25">
      <c r="D640" s="9">
        <v>6.2722999999999898</v>
      </c>
      <c r="E640" s="10">
        <v>179.37471008300801</v>
      </c>
      <c r="L640">
        <v>9</v>
      </c>
      <c r="M640">
        <v>0.74729999999999996</v>
      </c>
      <c r="N640">
        <v>0.98875000000000002</v>
      </c>
      <c r="O640" s="1">
        <v>-2.2346399999999999E-2</v>
      </c>
      <c r="P640">
        <v>-271.92500000000001</v>
      </c>
      <c r="Q640">
        <v>64.335300000000004</v>
      </c>
      <c r="R640" s="1">
        <v>1.10475E-2</v>
      </c>
    </row>
    <row r="641" spans="4:18" x14ac:dyDescent="0.25">
      <c r="D641" s="9">
        <v>6.3222999999999896</v>
      </c>
      <c r="E641" s="10">
        <v>179.40621948242199</v>
      </c>
      <c r="L641">
        <v>10</v>
      </c>
      <c r="M641">
        <v>0.79730000000000001</v>
      </c>
      <c r="N641">
        <v>0.98312500000000003</v>
      </c>
      <c r="O641" s="1">
        <v>-2.2606500000000002E-2</v>
      </c>
      <c r="P641">
        <v>-268.71300000000002</v>
      </c>
      <c r="Q641">
        <v>64.151600000000002</v>
      </c>
      <c r="R641" s="1">
        <v>1.1112500000000001E-2</v>
      </c>
    </row>
    <row r="642" spans="4:18" x14ac:dyDescent="0.25">
      <c r="D642" s="9">
        <v>6.3722999999999903</v>
      </c>
      <c r="E642" s="10">
        <v>179.43841552734401</v>
      </c>
      <c r="L642">
        <v>11</v>
      </c>
      <c r="M642">
        <v>0.84730000000000005</v>
      </c>
      <c r="N642">
        <v>0.97750000000000004</v>
      </c>
      <c r="O642" s="1">
        <v>-2.2869500000000001E-2</v>
      </c>
      <c r="P642">
        <v>-265.50900000000001</v>
      </c>
      <c r="Q642">
        <v>63.965699999999998</v>
      </c>
      <c r="R642" s="1">
        <v>1.1177400000000001E-2</v>
      </c>
    </row>
    <row r="643" spans="4:18" x14ac:dyDescent="0.25">
      <c r="D643" s="9">
        <v>6.4222999999999901</v>
      </c>
      <c r="E643" s="10">
        <v>179.471267700195</v>
      </c>
      <c r="L643">
        <v>12</v>
      </c>
      <c r="M643">
        <v>0.89729999999999999</v>
      </c>
      <c r="N643">
        <v>0.97187500000000004</v>
      </c>
      <c r="O643" s="1">
        <v>-2.31354E-2</v>
      </c>
      <c r="P643">
        <v>-262.31599999999997</v>
      </c>
      <c r="Q643">
        <v>63.7776</v>
      </c>
      <c r="R643" s="1">
        <v>1.12424E-2</v>
      </c>
    </row>
    <row r="644" spans="4:18" x14ac:dyDescent="0.25">
      <c r="D644" s="9">
        <v>6.47229999999999</v>
      </c>
      <c r="E644" s="10">
        <v>179.50469970703099</v>
      </c>
      <c r="L644">
        <v>13</v>
      </c>
      <c r="M644">
        <v>0.94730000000000003</v>
      </c>
      <c r="N644">
        <v>0.96625000000000005</v>
      </c>
      <c r="O644" s="1">
        <v>-2.3404399999999999E-2</v>
      </c>
      <c r="P644">
        <v>-259.13099999999997</v>
      </c>
      <c r="Q644">
        <v>63.587299999999999</v>
      </c>
      <c r="R644" s="1">
        <v>1.13072E-2</v>
      </c>
    </row>
    <row r="645" spans="4:18" x14ac:dyDescent="0.25">
      <c r="D645" s="9">
        <v>6.5222999999999898</v>
      </c>
      <c r="E645" s="10">
        <v>179.53866577148401</v>
      </c>
      <c r="L645">
        <v>14</v>
      </c>
      <c r="M645">
        <v>0.99729999999999996</v>
      </c>
      <c r="N645">
        <v>0.96062499999999995</v>
      </c>
      <c r="O645" s="1">
        <v>-2.36765E-2</v>
      </c>
      <c r="P645">
        <v>-255.95699999999999</v>
      </c>
      <c r="Q645">
        <v>63.3947</v>
      </c>
      <c r="R645" s="1">
        <v>1.13721E-2</v>
      </c>
    </row>
    <row r="646" spans="4:18" x14ac:dyDescent="0.25">
      <c r="D646" s="9">
        <v>6.5722999999999896</v>
      </c>
      <c r="E646" s="10">
        <v>179.57310485839801</v>
      </c>
      <c r="L646">
        <v>15</v>
      </c>
      <c r="M646">
        <v>1.0472999999999999</v>
      </c>
      <c r="N646">
        <v>0.95499999999999996</v>
      </c>
      <c r="O646" s="1">
        <v>-2.39516E-2</v>
      </c>
      <c r="P646">
        <v>-252.791</v>
      </c>
      <c r="Q646">
        <v>63.199800000000003</v>
      </c>
      <c r="R646" s="1">
        <v>1.14369E-2</v>
      </c>
    </row>
    <row r="647" spans="4:18" x14ac:dyDescent="0.25">
      <c r="D647" s="9">
        <v>6.6222999999999796</v>
      </c>
      <c r="E647" s="10">
        <v>179.607833862305</v>
      </c>
      <c r="L647">
        <v>16</v>
      </c>
      <c r="M647">
        <v>1.0972999999999999</v>
      </c>
      <c r="N647">
        <v>0.94937499999999997</v>
      </c>
      <c r="O647" s="1">
        <v>-2.4229799999999999E-2</v>
      </c>
      <c r="P647">
        <v>-249.636</v>
      </c>
      <c r="Q647">
        <v>63.012599999999999</v>
      </c>
      <c r="R647" s="1">
        <v>1.1501600000000001E-2</v>
      </c>
    </row>
    <row r="648" spans="4:18" x14ac:dyDescent="0.25">
      <c r="D648" s="9">
        <v>6.6722999999999901</v>
      </c>
      <c r="E648" s="10">
        <v>179.64076232910199</v>
      </c>
      <c r="L648">
        <v>17</v>
      </c>
      <c r="M648">
        <v>1.1473</v>
      </c>
      <c r="N648">
        <v>0.94374999999999998</v>
      </c>
      <c r="O648" s="1">
        <v>-2.4521000000000001E-2</v>
      </c>
      <c r="P648">
        <v>-246.49</v>
      </c>
      <c r="Q648">
        <v>62.823599999999999</v>
      </c>
      <c r="R648" s="1">
        <v>1.15709E-2</v>
      </c>
    </row>
    <row r="649" spans="4:18" x14ac:dyDescent="0.25">
      <c r="D649" s="9">
        <v>6.7222999999999802</v>
      </c>
      <c r="E649" s="10">
        <v>179.67034912109401</v>
      </c>
      <c r="L649">
        <v>18</v>
      </c>
      <c r="M649">
        <v>1.1973</v>
      </c>
      <c r="N649">
        <v>0.93812499999999999</v>
      </c>
      <c r="O649" s="1">
        <v>-2.4816000000000001E-2</v>
      </c>
      <c r="P649">
        <v>-243.35300000000001</v>
      </c>
      <c r="Q649">
        <v>62.622</v>
      </c>
      <c r="R649" s="1">
        <v>1.1640299999999999E-2</v>
      </c>
    </row>
    <row r="650" spans="4:18" x14ac:dyDescent="0.25">
      <c r="D650" s="9">
        <v>6.7722999999999898</v>
      </c>
      <c r="E650" s="10">
        <v>179.69662475585901</v>
      </c>
      <c r="L650">
        <v>19</v>
      </c>
      <c r="M650">
        <v>1.2473000000000001</v>
      </c>
      <c r="N650">
        <v>0.9325</v>
      </c>
      <c r="O650" s="1">
        <v>-2.51141E-2</v>
      </c>
      <c r="P650">
        <v>-240.227</v>
      </c>
      <c r="Q650">
        <v>62.417499999999997</v>
      </c>
      <c r="R650" s="1">
        <v>1.1709499999999999E-2</v>
      </c>
    </row>
    <row r="651" spans="4:18" x14ac:dyDescent="0.25">
      <c r="D651" s="9">
        <v>6.8222999999999798</v>
      </c>
      <c r="E651" s="10">
        <v>179.71977233886699</v>
      </c>
      <c r="L651">
        <v>20</v>
      </c>
      <c r="M651">
        <v>1.2972999999999999</v>
      </c>
      <c r="N651">
        <v>0.926875</v>
      </c>
      <c r="O651" s="1">
        <v>-2.54156E-2</v>
      </c>
      <c r="P651">
        <v>-237.11099999999999</v>
      </c>
      <c r="Q651">
        <v>62.210500000000003</v>
      </c>
      <c r="R651" s="1">
        <v>1.1778500000000001E-2</v>
      </c>
    </row>
    <row r="652" spans="4:18" x14ac:dyDescent="0.25">
      <c r="D652" s="9">
        <v>6.89729999999998</v>
      </c>
      <c r="E652" s="10">
        <v>179.78594970703099</v>
      </c>
      <c r="L652">
        <v>21</v>
      </c>
      <c r="M652">
        <v>1.3472999999999999</v>
      </c>
      <c r="N652">
        <v>0.92125000000000001</v>
      </c>
      <c r="O652" s="1">
        <v>-2.57205E-2</v>
      </c>
      <c r="P652">
        <v>-234.005</v>
      </c>
      <c r="Q652">
        <v>62.000799999999998</v>
      </c>
      <c r="R652" s="1">
        <v>1.18475E-2</v>
      </c>
    </row>
    <row r="653" spans="4:18" x14ac:dyDescent="0.25">
      <c r="D653" s="9">
        <v>6.9972999999999796</v>
      </c>
      <c r="E653" s="10">
        <v>179.86431884765599</v>
      </c>
      <c r="L653">
        <v>22</v>
      </c>
      <c r="M653">
        <v>1.3973</v>
      </c>
      <c r="N653">
        <v>0.91562500000000002</v>
      </c>
      <c r="O653" s="1">
        <v>-2.6028800000000001E-2</v>
      </c>
      <c r="P653">
        <v>-230.91</v>
      </c>
      <c r="Q653">
        <v>61.788699999999999</v>
      </c>
      <c r="R653" s="1">
        <v>1.1916299999999999E-2</v>
      </c>
    </row>
    <row r="654" spans="4:18" x14ac:dyDescent="0.25">
      <c r="D654" s="9">
        <v>7.0972999999999802</v>
      </c>
      <c r="E654" s="10">
        <v>179.923416137695</v>
      </c>
      <c r="L654">
        <v>23</v>
      </c>
      <c r="M654">
        <v>1.4473</v>
      </c>
      <c r="N654">
        <v>0.91</v>
      </c>
      <c r="O654" s="1">
        <v>-2.6340599999999999E-2</v>
      </c>
      <c r="P654">
        <v>-227.82599999999999</v>
      </c>
      <c r="Q654">
        <v>61.573999999999998</v>
      </c>
      <c r="R654" s="1">
        <v>1.1985000000000001E-2</v>
      </c>
    </row>
    <row r="655" spans="4:18" x14ac:dyDescent="0.25">
      <c r="D655" s="9">
        <v>7.1972999999999798</v>
      </c>
      <c r="E655" s="10">
        <v>179.96771240234401</v>
      </c>
      <c r="L655">
        <v>24</v>
      </c>
      <c r="M655">
        <v>1.4973000000000001</v>
      </c>
      <c r="N655">
        <v>0.90437500000000004</v>
      </c>
      <c r="O655" s="1">
        <v>-2.66559E-2</v>
      </c>
      <c r="P655">
        <v>-224.75200000000001</v>
      </c>
      <c r="Q655">
        <v>61.356400000000001</v>
      </c>
      <c r="R655" s="1">
        <v>1.20535E-2</v>
      </c>
    </row>
    <row r="656" spans="4:18" x14ac:dyDescent="0.25">
      <c r="D656" s="9">
        <v>7.2972999999999804</v>
      </c>
      <c r="E656" s="10">
        <v>180.00065612793</v>
      </c>
      <c r="L656">
        <v>25</v>
      </c>
      <c r="M656">
        <v>1.5472999999999999</v>
      </c>
      <c r="N656">
        <v>0.89875000000000005</v>
      </c>
      <c r="O656" s="1">
        <v>-2.6974600000000001E-2</v>
      </c>
      <c r="P656">
        <v>-221.68899999999999</v>
      </c>
      <c r="Q656">
        <v>61.136899999999997</v>
      </c>
      <c r="R656" s="1">
        <v>1.2121699999999999E-2</v>
      </c>
    </row>
    <row r="657" spans="4:18" x14ac:dyDescent="0.25">
      <c r="D657" s="9">
        <v>7.39729999999998</v>
      </c>
      <c r="E657" s="10">
        <v>180.02488708496099</v>
      </c>
      <c r="L657">
        <v>26</v>
      </c>
      <c r="M657">
        <v>1.5972999999999999</v>
      </c>
      <c r="N657">
        <v>0.89312499999999995</v>
      </c>
      <c r="O657" s="1">
        <v>-2.7297600000000002E-2</v>
      </c>
      <c r="P657">
        <v>-218.63800000000001</v>
      </c>
      <c r="Q657">
        <v>60.924500000000002</v>
      </c>
      <c r="R657" s="1">
        <v>1.2190100000000001E-2</v>
      </c>
    </row>
    <row r="658" spans="4:18" x14ac:dyDescent="0.25">
      <c r="D658" s="9">
        <v>7.4972999999999796</v>
      </c>
      <c r="E658" s="10">
        <v>180.04241943359401</v>
      </c>
      <c r="L658">
        <v>27</v>
      </c>
      <c r="M658">
        <v>1.6473</v>
      </c>
      <c r="N658">
        <v>0.88749999999999996</v>
      </c>
      <c r="O658" s="1">
        <v>-2.7633899999999999E-2</v>
      </c>
      <c r="P658">
        <v>-215.596</v>
      </c>
      <c r="Q658">
        <v>60.7087</v>
      </c>
      <c r="R658" s="1">
        <v>1.22626E-2</v>
      </c>
    </row>
    <row r="659" spans="4:18" x14ac:dyDescent="0.25">
      <c r="D659" s="9">
        <v>7.5972999999999802</v>
      </c>
      <c r="E659" s="10">
        <v>180.05482482910199</v>
      </c>
      <c r="L659">
        <v>28</v>
      </c>
      <c r="M659">
        <v>1.6973</v>
      </c>
      <c r="N659">
        <v>0.88187499999999996</v>
      </c>
      <c r="O659" s="1">
        <v>-2.79738E-2</v>
      </c>
      <c r="P659">
        <v>-212.566</v>
      </c>
      <c r="Q659">
        <v>60.480200000000004</v>
      </c>
      <c r="R659" s="1">
        <v>1.2334700000000001E-2</v>
      </c>
    </row>
    <row r="660" spans="4:18" x14ac:dyDescent="0.25">
      <c r="D660" s="9">
        <v>7.6972999999999798</v>
      </c>
      <c r="E660" s="10">
        <v>180.06329345703099</v>
      </c>
      <c r="L660">
        <v>29</v>
      </c>
      <c r="M660">
        <v>1.7473000000000001</v>
      </c>
      <c r="N660">
        <v>0.87624999999999997</v>
      </c>
      <c r="O660" s="1">
        <v>-2.8317499999999999E-2</v>
      </c>
      <c r="P660">
        <v>-209.547</v>
      </c>
      <c r="Q660">
        <v>60.248899999999999</v>
      </c>
      <c r="R660" s="1">
        <v>1.24066E-2</v>
      </c>
    </row>
    <row r="661" spans="4:18" x14ac:dyDescent="0.25">
      <c r="D661" s="9">
        <v>7.7972999999999804</v>
      </c>
      <c r="E661" s="10">
        <v>180.06874084472699</v>
      </c>
      <c r="L661">
        <v>30</v>
      </c>
      <c r="M661">
        <v>1.7972999999999999</v>
      </c>
      <c r="N661">
        <v>0.87062499999999998</v>
      </c>
      <c r="O661" s="1">
        <v>-2.8665199999999998E-2</v>
      </c>
      <c r="P661">
        <v>-206.54</v>
      </c>
      <c r="Q661">
        <v>60.014800000000001</v>
      </c>
      <c r="R661" s="1">
        <v>1.2478299999999999E-2</v>
      </c>
    </row>
    <row r="662" spans="4:18" x14ac:dyDescent="0.25">
      <c r="D662" s="9">
        <v>7.89729999999998</v>
      </c>
      <c r="E662" s="10">
        <v>180.07186889648401</v>
      </c>
      <c r="L662">
        <v>31</v>
      </c>
      <c r="M662">
        <v>1.8472999999999999</v>
      </c>
      <c r="N662">
        <v>0.86499999999999999</v>
      </c>
      <c r="O662" s="1">
        <v>-2.9016699999999999E-2</v>
      </c>
      <c r="P662">
        <v>-203.54499999999999</v>
      </c>
      <c r="Q662">
        <v>59.777299999999997</v>
      </c>
      <c r="R662" s="1">
        <v>1.25497E-2</v>
      </c>
    </row>
    <row r="663" spans="4:18" x14ac:dyDescent="0.25">
      <c r="D663" s="9">
        <v>7.9972999999999796</v>
      </c>
      <c r="E663" s="10">
        <v>180.07321166992199</v>
      </c>
      <c r="L663">
        <v>32</v>
      </c>
      <c r="M663">
        <v>1.8973</v>
      </c>
      <c r="N663">
        <v>0.859375</v>
      </c>
      <c r="O663" s="1">
        <v>-2.9371999999999999E-2</v>
      </c>
      <c r="P663">
        <v>-200.56200000000001</v>
      </c>
      <c r="Q663">
        <v>59.536900000000003</v>
      </c>
      <c r="R663" s="1">
        <v>1.26208E-2</v>
      </c>
    </row>
    <row r="664" spans="4:18" x14ac:dyDescent="0.25">
      <c r="D664" s="9">
        <v>8.0972999999999793</v>
      </c>
      <c r="E664" s="10">
        <v>180.07318115234401</v>
      </c>
      <c r="L664">
        <v>33</v>
      </c>
      <c r="M664">
        <v>1.9473</v>
      </c>
      <c r="N664">
        <v>0.85375000000000001</v>
      </c>
      <c r="O664" s="1">
        <v>-2.9731299999999999E-2</v>
      </c>
      <c r="P664">
        <v>-197.59100000000001</v>
      </c>
      <c r="Q664">
        <v>59.293500000000002</v>
      </c>
      <c r="R664" s="1">
        <v>1.26915E-2</v>
      </c>
    </row>
    <row r="665" spans="4:18" x14ac:dyDescent="0.25">
      <c r="D665" s="9">
        <v>8.1972999999999807</v>
      </c>
      <c r="E665" s="10">
        <v>180.07211303710901</v>
      </c>
      <c r="L665">
        <v>34</v>
      </c>
      <c r="M665">
        <v>1.9973000000000001</v>
      </c>
      <c r="N665">
        <v>0.84812500000000002</v>
      </c>
      <c r="O665" s="1">
        <v>-3.00939E-2</v>
      </c>
      <c r="P665">
        <v>-194.63200000000001</v>
      </c>
      <c r="Q665">
        <v>59.051200000000001</v>
      </c>
      <c r="R665" s="1">
        <v>1.2761700000000001E-2</v>
      </c>
    </row>
    <row r="666" spans="4:18" x14ac:dyDescent="0.25">
      <c r="D666" s="9">
        <v>8.2972999999999804</v>
      </c>
      <c r="E666" s="10">
        <v>180.070236206055</v>
      </c>
      <c r="L666">
        <v>35</v>
      </c>
      <c r="M666">
        <v>2.0472999999999999</v>
      </c>
      <c r="N666">
        <v>0.84250000000000003</v>
      </c>
      <c r="O666" s="1">
        <v>-3.0465300000000001E-2</v>
      </c>
      <c r="P666">
        <v>-191.685</v>
      </c>
      <c r="Q666">
        <v>58.811700000000002</v>
      </c>
      <c r="R666" s="1">
        <v>1.2833499999999999E-2</v>
      </c>
    </row>
    <row r="667" spans="4:18" x14ac:dyDescent="0.25">
      <c r="D667" s="9">
        <v>8.39729999999998</v>
      </c>
      <c r="E667" s="10">
        <v>180.06774902343801</v>
      </c>
      <c r="L667">
        <v>36</v>
      </c>
      <c r="M667">
        <v>2.0973000000000002</v>
      </c>
      <c r="N667">
        <v>0.83687500000000004</v>
      </c>
      <c r="O667" s="1">
        <v>-3.0847300000000001E-2</v>
      </c>
      <c r="P667">
        <v>-188.75</v>
      </c>
      <c r="Q667">
        <v>58.564799999999998</v>
      </c>
      <c r="R667" s="1">
        <v>1.2907699999999999E-2</v>
      </c>
    </row>
    <row r="668" spans="4:18" x14ac:dyDescent="0.25">
      <c r="D668" s="9">
        <v>8.4972999999999796</v>
      </c>
      <c r="E668" s="10">
        <v>180.06478881835901</v>
      </c>
      <c r="L668">
        <v>37</v>
      </c>
      <c r="M668">
        <v>2.1473</v>
      </c>
      <c r="N668">
        <v>0.83125000000000004</v>
      </c>
      <c r="O668" s="1">
        <v>-3.1232699999999999E-2</v>
      </c>
      <c r="P668">
        <v>-185.827</v>
      </c>
      <c r="Q668">
        <v>58.308799999999998</v>
      </c>
      <c r="R668" s="1">
        <v>1.2981100000000001E-2</v>
      </c>
    </row>
    <row r="669" spans="4:18" x14ac:dyDescent="0.25">
      <c r="D669" s="9">
        <v>8.5972999999999793</v>
      </c>
      <c r="E669" s="10">
        <v>180.06146240234401</v>
      </c>
      <c r="L669">
        <v>38</v>
      </c>
      <c r="M669">
        <v>2.1972999999999998</v>
      </c>
      <c r="N669">
        <v>0.82562500000000005</v>
      </c>
      <c r="O669" s="1">
        <v>-3.1622400000000002E-2</v>
      </c>
      <c r="P669">
        <v>-182.91800000000001</v>
      </c>
      <c r="Q669">
        <v>58.049300000000002</v>
      </c>
      <c r="R669" s="1">
        <v>1.3054100000000001E-2</v>
      </c>
    </row>
    <row r="670" spans="4:18" x14ac:dyDescent="0.25">
      <c r="D670" s="9">
        <v>8.6972999999999807</v>
      </c>
      <c r="E670" s="10">
        <v>180.05784606933599</v>
      </c>
      <c r="L670">
        <v>39</v>
      </c>
      <c r="M670">
        <v>2.2473000000000001</v>
      </c>
      <c r="N670">
        <v>0.82</v>
      </c>
      <c r="O670" s="1">
        <v>-3.2016299999999998E-2</v>
      </c>
      <c r="P670">
        <v>-180.02099999999999</v>
      </c>
      <c r="Q670">
        <v>57.786499999999997</v>
      </c>
      <c r="R670" s="1">
        <v>1.31267E-2</v>
      </c>
    </row>
    <row r="671" spans="4:18" x14ac:dyDescent="0.25">
      <c r="D671" s="9">
        <v>8.7972999999999804</v>
      </c>
      <c r="E671" s="10">
        <v>180.05403137207</v>
      </c>
      <c r="L671">
        <v>40</v>
      </c>
      <c r="M671">
        <v>2.2972999999999999</v>
      </c>
      <c r="N671">
        <v>0.81437499999999996</v>
      </c>
      <c r="O671" s="1">
        <v>-3.2414699999999998E-2</v>
      </c>
      <c r="P671">
        <v>-177.13800000000001</v>
      </c>
      <c r="Q671">
        <v>57.520200000000003</v>
      </c>
      <c r="R671" s="1">
        <v>1.31988E-2</v>
      </c>
    </row>
    <row r="672" spans="4:18" x14ac:dyDescent="0.25">
      <c r="D672" s="9">
        <v>8.89729999999998</v>
      </c>
      <c r="E672" s="10">
        <v>180.050048828125</v>
      </c>
      <c r="L672">
        <v>41</v>
      </c>
      <c r="M672">
        <v>2.3473000000000002</v>
      </c>
      <c r="N672">
        <v>0.80874999999999997</v>
      </c>
      <c r="O672" s="1">
        <v>-3.2817199999999998E-2</v>
      </c>
      <c r="P672">
        <v>-174.268</v>
      </c>
      <c r="Q672">
        <v>57.2502</v>
      </c>
      <c r="R672" s="1">
        <v>1.3270499999999999E-2</v>
      </c>
    </row>
    <row r="673" spans="4:18" x14ac:dyDescent="0.25">
      <c r="D673" s="9">
        <v>8.9972999999999796</v>
      </c>
      <c r="E673" s="10">
        <v>180.04592895507801</v>
      </c>
      <c r="L673">
        <v>42</v>
      </c>
      <c r="M673">
        <v>2.3973</v>
      </c>
      <c r="N673">
        <v>0.80312499999999998</v>
      </c>
      <c r="O673" s="1">
        <v>-3.3223700000000002E-2</v>
      </c>
      <c r="P673">
        <v>-171.41200000000001</v>
      </c>
      <c r="Q673">
        <v>56.983899999999998</v>
      </c>
      <c r="R673" s="1">
        <v>1.33414E-2</v>
      </c>
    </row>
    <row r="674" spans="4:18" x14ac:dyDescent="0.25">
      <c r="D674" s="9">
        <v>9.0972999999999793</v>
      </c>
      <c r="E674" s="10">
        <v>180.04171752929699</v>
      </c>
      <c r="L674">
        <v>43</v>
      </c>
      <c r="M674">
        <v>2.4472999999999998</v>
      </c>
      <c r="N674">
        <v>0.79749999999999999</v>
      </c>
      <c r="O674" s="1">
        <v>-3.3641799999999999E-2</v>
      </c>
      <c r="P674">
        <v>-168.56899999999999</v>
      </c>
      <c r="Q674">
        <v>56.716900000000003</v>
      </c>
      <c r="R674" s="1">
        <v>1.34147E-2</v>
      </c>
    </row>
    <row r="675" spans="4:18" x14ac:dyDescent="0.25">
      <c r="D675" s="9">
        <v>9.1972999999999807</v>
      </c>
      <c r="E675" s="10">
        <v>180.03742980957</v>
      </c>
      <c r="L675">
        <v>44</v>
      </c>
      <c r="M675">
        <v>2.4973000000000001</v>
      </c>
      <c r="N675">
        <v>0.791875</v>
      </c>
      <c r="O675" s="1">
        <v>-3.4067500000000001E-2</v>
      </c>
      <c r="P675">
        <v>-165.74</v>
      </c>
      <c r="Q675">
        <v>56.4392</v>
      </c>
      <c r="R675" s="1">
        <v>1.34886E-2</v>
      </c>
    </row>
    <row r="676" spans="4:18" x14ac:dyDescent="0.25">
      <c r="D676" s="9">
        <v>9.2972999999999697</v>
      </c>
      <c r="E676" s="10">
        <v>180.03308105468699</v>
      </c>
      <c r="L676">
        <v>45</v>
      </c>
      <c r="M676">
        <v>2.5472999999999999</v>
      </c>
      <c r="N676">
        <v>0.78625</v>
      </c>
      <c r="O676" s="1">
        <v>-3.4497399999999998E-2</v>
      </c>
      <c r="P676">
        <v>-162.92400000000001</v>
      </c>
      <c r="Q676">
        <v>56.154800000000002</v>
      </c>
      <c r="R676" s="1">
        <v>1.3561800000000001E-2</v>
      </c>
    </row>
    <row r="677" spans="4:18" x14ac:dyDescent="0.25">
      <c r="D677" s="9">
        <v>9.39729999999998</v>
      </c>
      <c r="E677" s="10">
        <v>180.02868652343801</v>
      </c>
      <c r="L677">
        <v>46</v>
      </c>
      <c r="M677">
        <v>2.5973000000000002</v>
      </c>
      <c r="N677">
        <v>0.78062500000000001</v>
      </c>
      <c r="O677" s="1">
        <v>-3.49316E-2</v>
      </c>
      <c r="P677">
        <v>-160.12299999999999</v>
      </c>
      <c r="Q677">
        <v>55.866700000000002</v>
      </c>
      <c r="R677" s="1">
        <v>1.3634200000000001E-2</v>
      </c>
    </row>
    <row r="678" spans="4:18" x14ac:dyDescent="0.25">
      <c r="D678" s="9">
        <v>9.4972999999999708</v>
      </c>
      <c r="E678" s="10">
        <v>180.02426147460901</v>
      </c>
      <c r="L678">
        <v>47</v>
      </c>
      <c r="M678">
        <v>2.6473</v>
      </c>
      <c r="N678">
        <v>0.77500000000000002</v>
      </c>
      <c r="O678" s="1">
        <v>-3.5370499999999999E-2</v>
      </c>
      <c r="P678">
        <v>-157.33699999999999</v>
      </c>
      <c r="Q678">
        <v>55.575000000000003</v>
      </c>
      <c r="R678" s="1">
        <v>1.3706100000000001E-2</v>
      </c>
    </row>
    <row r="679" spans="4:18" x14ac:dyDescent="0.25">
      <c r="D679" s="9">
        <v>9.5972999999999793</v>
      </c>
      <c r="E679" s="10">
        <v>180.01980590820301</v>
      </c>
      <c r="L679">
        <v>48</v>
      </c>
      <c r="M679">
        <v>2.6972999999999998</v>
      </c>
      <c r="N679">
        <v>0.76937500000000003</v>
      </c>
      <c r="O679" s="1">
        <v>-3.5814100000000001E-2</v>
      </c>
      <c r="P679">
        <v>-154.565</v>
      </c>
      <c r="Q679">
        <v>55.279200000000003</v>
      </c>
      <c r="R679" s="1">
        <v>1.3777299999999999E-2</v>
      </c>
    </row>
    <row r="680" spans="4:18" x14ac:dyDescent="0.25">
      <c r="D680" s="9">
        <v>9.6972999999999701</v>
      </c>
      <c r="E680" s="10">
        <v>180.01531982421901</v>
      </c>
      <c r="L680">
        <v>49</v>
      </c>
      <c r="M680">
        <v>2.7473000000000001</v>
      </c>
      <c r="N680">
        <v>0.76375000000000004</v>
      </c>
      <c r="O680" s="1">
        <v>-3.6262000000000003E-2</v>
      </c>
      <c r="P680">
        <v>-151.80799999999999</v>
      </c>
      <c r="Q680">
        <v>54.9863</v>
      </c>
      <c r="R680" s="1">
        <v>1.38475E-2</v>
      </c>
    </row>
    <row r="681" spans="4:18" x14ac:dyDescent="0.25">
      <c r="D681" s="9">
        <v>9.7972999999999697</v>
      </c>
      <c r="E681" s="10">
        <v>180.01080322265599</v>
      </c>
      <c r="L681">
        <v>50</v>
      </c>
      <c r="M681">
        <v>2.7972999999999999</v>
      </c>
      <c r="N681">
        <v>0.75812500000000005</v>
      </c>
      <c r="O681" s="1">
        <v>-3.67216E-2</v>
      </c>
      <c r="P681">
        <v>-149.065</v>
      </c>
      <c r="Q681">
        <v>54.691800000000001</v>
      </c>
      <c r="R681" s="1">
        <v>1.39198E-2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-3.7188400000000003E-2</v>
      </c>
      <c r="P682">
        <v>-146.33799999999999</v>
      </c>
      <c r="Q682">
        <v>54.386299999999999</v>
      </c>
      <c r="R682" s="1">
        <v>1.39921E-2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-3.7659499999999999E-2</v>
      </c>
      <c r="P683">
        <v>-143.626</v>
      </c>
      <c r="Q683">
        <v>54.074300000000001</v>
      </c>
      <c r="R683" s="1">
        <v>1.40635E-2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-3.81354E-2</v>
      </c>
      <c r="P684">
        <v>-140.929</v>
      </c>
      <c r="Q684">
        <v>53.758200000000002</v>
      </c>
      <c r="R684" s="1">
        <v>1.41339E-2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-3.8616200000000003E-2</v>
      </c>
      <c r="P685">
        <v>-138.249</v>
      </c>
      <c r="Q685">
        <v>53.4377</v>
      </c>
      <c r="R685" s="1">
        <v>1.4203500000000001E-2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-3.9101200000000003E-2</v>
      </c>
      <c r="P686">
        <v>-135.58500000000001</v>
      </c>
      <c r="Q686">
        <v>53.116100000000003</v>
      </c>
      <c r="R686" s="1">
        <v>1.4271900000000001E-2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-3.9594600000000001E-2</v>
      </c>
      <c r="P687">
        <v>-132.93700000000001</v>
      </c>
      <c r="Q687">
        <v>52.795400000000001</v>
      </c>
      <c r="R687" s="1">
        <v>1.43407E-2</v>
      </c>
    </row>
    <row r="688" spans="4:18" x14ac:dyDescent="0.25">
      <c r="L688">
        <v>57</v>
      </c>
      <c r="M688">
        <v>3.1473</v>
      </c>
      <c r="N688">
        <v>0.71875</v>
      </c>
      <c r="O688" s="1">
        <v>-4.0098399999999999E-2</v>
      </c>
      <c r="P688">
        <v>-130.304</v>
      </c>
      <c r="Q688">
        <v>52.466900000000003</v>
      </c>
      <c r="R688" s="1">
        <v>1.44104E-2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-4.0606400000000001E-2</v>
      </c>
      <c r="P689">
        <v>-127.68899999999999</v>
      </c>
      <c r="Q689">
        <v>52.128900000000002</v>
      </c>
      <c r="R689" s="1">
        <v>1.4478700000000001E-2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-4.1119500000000003E-2</v>
      </c>
      <c r="P690">
        <v>-125.09099999999999</v>
      </c>
      <c r="Q690">
        <v>51.786200000000001</v>
      </c>
      <c r="R690" s="1">
        <v>1.4546E-2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-4.1637199999999999E-2</v>
      </c>
      <c r="P691">
        <v>-122.51</v>
      </c>
      <c r="Q691">
        <v>51.438499999999998</v>
      </c>
      <c r="R691" s="1">
        <v>1.4612E-2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-4.2158899999999999E-2</v>
      </c>
      <c r="P692">
        <v>-119.946</v>
      </c>
      <c r="Q692">
        <v>51.0901</v>
      </c>
      <c r="R692" s="1">
        <v>1.46766E-2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-4.2689999999999999E-2</v>
      </c>
      <c r="P693">
        <v>-117.4</v>
      </c>
      <c r="Q693">
        <v>50.741199999999999</v>
      </c>
      <c r="R693" s="1">
        <v>1.47414E-2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-4.3230499999999998E-2</v>
      </c>
      <c r="P694">
        <v>-114.871</v>
      </c>
      <c r="Q694">
        <v>50.383000000000003</v>
      </c>
      <c r="R694" s="1">
        <v>1.48065E-2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-4.37747E-2</v>
      </c>
      <c r="P695">
        <v>-112.361</v>
      </c>
      <c r="Q695">
        <v>50.0152</v>
      </c>
      <c r="R695" s="1">
        <v>1.48697E-2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-4.4323000000000001E-2</v>
      </c>
      <c r="P696">
        <v>-109.869</v>
      </c>
      <c r="Q696">
        <v>49.642800000000001</v>
      </c>
      <c r="R696" s="1">
        <v>1.49313E-2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-4.4875999999999999E-2</v>
      </c>
      <c r="P697">
        <v>-107.396</v>
      </c>
      <c r="Q697">
        <v>49.265799999999999</v>
      </c>
      <c r="R697" s="1">
        <v>1.49914E-2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-4.5433800000000003E-2</v>
      </c>
      <c r="P698">
        <v>-104.941</v>
      </c>
      <c r="Q698">
        <v>48.892499999999998</v>
      </c>
      <c r="R698" s="1">
        <v>1.50499E-2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-4.6004700000000003E-2</v>
      </c>
      <c r="P699">
        <v>-102.506</v>
      </c>
      <c r="Q699">
        <v>48.512799999999999</v>
      </c>
      <c r="R699" s="1">
        <v>1.51097E-2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-4.6578899999999999E-2</v>
      </c>
      <c r="P700">
        <v>-100.089</v>
      </c>
      <c r="Q700">
        <v>48.117800000000003</v>
      </c>
      <c r="R700" s="1">
        <v>1.51673E-2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-4.71566E-2</v>
      </c>
      <c r="P701">
        <v>-97.693200000000004</v>
      </c>
      <c r="Q701">
        <v>47.717799999999997</v>
      </c>
      <c r="R701" s="1">
        <v>1.52227E-2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-4.77379E-2</v>
      </c>
      <c r="P702">
        <v>-95.316999999999993</v>
      </c>
      <c r="Q702">
        <v>47.312899999999999</v>
      </c>
      <c r="R702" s="1">
        <v>1.5276100000000001E-2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-4.8322499999999997E-2</v>
      </c>
      <c r="P703">
        <v>-92.961200000000005</v>
      </c>
      <c r="Q703">
        <v>46.910299999999999</v>
      </c>
      <c r="R703" s="1">
        <v>1.53273E-2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-4.8918799999999998E-2</v>
      </c>
      <c r="P704">
        <v>-90.625299999999996</v>
      </c>
      <c r="Q704">
        <v>46.5045</v>
      </c>
      <c r="R704" s="1">
        <v>1.53788E-2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-4.9521299999999997E-2</v>
      </c>
      <c r="P705">
        <v>-88.310100000000006</v>
      </c>
      <c r="Q705">
        <v>46.083799999999997</v>
      </c>
      <c r="R705" s="1">
        <v>1.5429E-2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-5.0125299999999998E-2</v>
      </c>
      <c r="P706">
        <v>-86.016300000000001</v>
      </c>
      <c r="Q706">
        <v>45.653799999999997</v>
      </c>
      <c r="R706" s="1">
        <v>1.5476200000000001E-2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-5.0731499999999999E-2</v>
      </c>
      <c r="P707">
        <v>-83.744100000000003</v>
      </c>
      <c r="Q707">
        <v>45.218699999999998</v>
      </c>
      <c r="R707" s="1">
        <v>1.55207E-2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-5.1339700000000002E-2</v>
      </c>
      <c r="P708">
        <v>-81.493799999999993</v>
      </c>
      <c r="Q708">
        <v>44.786700000000003</v>
      </c>
      <c r="R708" s="1">
        <v>1.5562299999999999E-2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-5.1958999999999998E-2</v>
      </c>
      <c r="P709">
        <v>-79.264899999999997</v>
      </c>
      <c r="Q709">
        <v>44.350999999999999</v>
      </c>
      <c r="R709" s="1">
        <v>1.56039E-2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-5.2583100000000001E-2</v>
      </c>
      <c r="P710">
        <v>-77.058099999999996</v>
      </c>
      <c r="Q710">
        <v>43.899900000000002</v>
      </c>
      <c r="R710" s="1">
        <v>1.5643500000000001E-2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-5.3207900000000002E-2</v>
      </c>
      <c r="P711">
        <v>-74.874200000000002</v>
      </c>
      <c r="Q711">
        <v>43.439399999999999</v>
      </c>
      <c r="R711" s="1">
        <v>1.5679700000000001E-2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-5.3833399999999997E-2</v>
      </c>
      <c r="P712">
        <v>-72.7136</v>
      </c>
      <c r="Q712">
        <v>42.972099999999998</v>
      </c>
      <c r="R712" s="1">
        <v>1.57126E-2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-5.4459E-2</v>
      </c>
      <c r="P713">
        <v>-70.576499999999996</v>
      </c>
      <c r="Q713">
        <v>42.509599999999999</v>
      </c>
      <c r="R713" s="1">
        <v>1.5741999999999999E-2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-5.50958E-2</v>
      </c>
      <c r="P714">
        <v>-68.462100000000007</v>
      </c>
      <c r="Q714">
        <v>42.042299999999997</v>
      </c>
      <c r="R714" s="1">
        <v>1.5771199999999999E-2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-5.5734199999999998E-2</v>
      </c>
      <c r="P715">
        <v>-66.371799999999993</v>
      </c>
      <c r="Q715">
        <v>41.5565</v>
      </c>
      <c r="R715" s="1">
        <v>1.5797200000000001E-2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-5.6370900000000002E-2</v>
      </c>
      <c r="P716">
        <v>-64.305999999999997</v>
      </c>
      <c r="Q716">
        <v>41.062399999999997</v>
      </c>
      <c r="R716" s="1">
        <v>1.5819099999999999E-2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-5.7006599999999998E-2</v>
      </c>
      <c r="P717">
        <v>-62.265099999999997</v>
      </c>
      <c r="Q717">
        <v>40.563600000000001</v>
      </c>
      <c r="R717" s="1">
        <v>1.58371E-2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-5.7642199999999998E-2</v>
      </c>
      <c r="P718">
        <v>-60.249200000000002</v>
      </c>
      <c r="Q718">
        <v>40.068199999999997</v>
      </c>
      <c r="R718" s="1">
        <v>1.58516E-2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-5.82861E-2</v>
      </c>
      <c r="P719">
        <v>-58.257800000000003</v>
      </c>
      <c r="Q719">
        <v>39.564599999999999</v>
      </c>
      <c r="R719" s="1">
        <v>1.5864799999999998E-2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-5.8927399999999998E-2</v>
      </c>
      <c r="P720">
        <v>-56.292299999999997</v>
      </c>
      <c r="Q720">
        <v>39.042900000000003</v>
      </c>
      <c r="R720" s="1">
        <v>1.5873600000000002E-2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-5.9565100000000003E-2</v>
      </c>
      <c r="P721">
        <v>-54.353099999999998</v>
      </c>
      <c r="Q721">
        <v>38.5137</v>
      </c>
      <c r="R721" s="1">
        <v>1.5877800000000001E-2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-6.0198000000000002E-2</v>
      </c>
      <c r="P722">
        <v>-52.440600000000003</v>
      </c>
      <c r="Q722">
        <v>37.982399999999998</v>
      </c>
      <c r="R722" s="1">
        <v>1.5877200000000001E-2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-6.0831799999999998E-2</v>
      </c>
      <c r="P723">
        <v>-50.554499999999997</v>
      </c>
      <c r="Q723">
        <v>37.451000000000001</v>
      </c>
      <c r="R723" s="1">
        <v>1.58733E-2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-6.1468000000000002E-2</v>
      </c>
      <c r="P724">
        <v>-48.695</v>
      </c>
      <c r="Q724">
        <v>36.907499999999999</v>
      </c>
      <c r="R724" s="1">
        <v>1.5866399999999999E-2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-6.2097399999999997E-2</v>
      </c>
      <c r="P725">
        <v>-46.863300000000002</v>
      </c>
      <c r="Q725">
        <v>36.349499999999999</v>
      </c>
      <c r="R725" s="1">
        <v>1.5854300000000002E-2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-6.2720399999999996E-2</v>
      </c>
      <c r="P726">
        <v>-45.059699999999999</v>
      </c>
      <c r="Q726">
        <v>35.784399999999998</v>
      </c>
      <c r="R726" s="1">
        <v>1.5836900000000001E-2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-6.3335299999999997E-2</v>
      </c>
      <c r="P727">
        <v>-43.284599999999998</v>
      </c>
      <c r="Q727">
        <v>35.217300000000002</v>
      </c>
      <c r="R727" s="1">
        <v>1.5814000000000002E-2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-6.3948199999999997E-2</v>
      </c>
      <c r="P728">
        <v>-41.537700000000001</v>
      </c>
      <c r="Q728">
        <v>34.647599999999997</v>
      </c>
      <c r="R728" s="1">
        <v>1.5787200000000001E-2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-6.4557699999999996E-2</v>
      </c>
      <c r="P729">
        <v>-39.819400000000002</v>
      </c>
      <c r="Q729">
        <v>34.065100000000001</v>
      </c>
      <c r="R729" s="1">
        <v>1.5756099999999999E-2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-6.5156599999999995E-2</v>
      </c>
      <c r="P730">
        <v>-38.130800000000001</v>
      </c>
      <c r="Q730">
        <v>33.469700000000003</v>
      </c>
      <c r="R730" s="1">
        <v>1.5719E-2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-6.5744300000000006E-2</v>
      </c>
      <c r="P731">
        <v>-36.472200000000001</v>
      </c>
      <c r="Q731">
        <v>32.867199999999997</v>
      </c>
      <c r="R731" s="1">
        <v>1.56759E-2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-6.6320400000000002E-2</v>
      </c>
      <c r="P732">
        <v>-34.843899999999998</v>
      </c>
      <c r="Q732">
        <v>32.261200000000002</v>
      </c>
      <c r="R732" s="1">
        <v>1.56267E-2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-6.6887799999999997E-2</v>
      </c>
      <c r="P733">
        <v>-33.245899999999999</v>
      </c>
      <c r="Q733">
        <v>31.6525</v>
      </c>
      <c r="R733" s="1">
        <v>1.5572300000000001E-2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-6.7447199999999999E-2</v>
      </c>
      <c r="P734">
        <v>-31.6783</v>
      </c>
      <c r="Q734">
        <v>31.0322</v>
      </c>
      <c r="R734" s="1">
        <v>1.55128E-2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-6.7990599999999998E-2</v>
      </c>
      <c r="P735">
        <v>-30.142399999999999</v>
      </c>
      <c r="Q735">
        <v>30.3993</v>
      </c>
      <c r="R735" s="1">
        <v>1.54466E-2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-6.8518399999999993E-2</v>
      </c>
      <c r="P736">
        <v>-28.638200000000001</v>
      </c>
      <c r="Q736">
        <v>29.759499999999999</v>
      </c>
      <c r="R736" s="1">
        <v>1.53738E-2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-6.9028900000000004E-2</v>
      </c>
      <c r="P737">
        <v>-27.1662</v>
      </c>
      <c r="Q737">
        <v>29.1128</v>
      </c>
      <c r="R737" s="1">
        <v>1.5294200000000001E-2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-6.9521700000000006E-2</v>
      </c>
      <c r="P738">
        <v>-25.726700000000001</v>
      </c>
      <c r="Q738">
        <v>28.4633</v>
      </c>
      <c r="R738" s="1">
        <v>1.52079E-2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-6.9999599999999995E-2</v>
      </c>
      <c r="P739">
        <v>-24.319700000000001</v>
      </c>
      <c r="Q739">
        <v>27.807099999999998</v>
      </c>
      <c r="R739" s="1">
        <v>1.51155E-2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-7.0458300000000001E-2</v>
      </c>
      <c r="P740">
        <v>-22.945799999999998</v>
      </c>
      <c r="Q740">
        <v>27.139099999999999</v>
      </c>
      <c r="R740" s="1">
        <v>1.5016399999999999E-2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-7.0894100000000002E-2</v>
      </c>
      <c r="P741">
        <v>-21.605599999999999</v>
      </c>
      <c r="Q741">
        <v>26.462900000000001</v>
      </c>
      <c r="R741" s="1">
        <v>1.49099E-2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-7.1306800000000004E-2</v>
      </c>
      <c r="P742">
        <v>-20.299399999999999</v>
      </c>
      <c r="Q742">
        <v>25.780899999999999</v>
      </c>
      <c r="R742" s="1">
        <v>1.4796200000000001E-2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-7.1695300000000003E-2</v>
      </c>
      <c r="P743">
        <v>-19.0274</v>
      </c>
      <c r="Q743">
        <v>25.091999999999999</v>
      </c>
      <c r="R743" s="1">
        <v>1.46751E-2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-7.2057700000000002E-2</v>
      </c>
      <c r="P744">
        <v>-17.79</v>
      </c>
      <c r="Q744">
        <v>24.3962</v>
      </c>
      <c r="R744" s="1">
        <v>1.45466E-2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-7.2392799999999993E-2</v>
      </c>
      <c r="P745">
        <v>-16.587599999999998</v>
      </c>
      <c r="Q745">
        <v>23.694600000000001</v>
      </c>
      <c r="R745" s="1">
        <v>1.44107E-2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-7.2699399999999997E-2</v>
      </c>
      <c r="P746">
        <v>-15.420400000000001</v>
      </c>
      <c r="Q746">
        <v>22.989000000000001</v>
      </c>
      <c r="R746" s="1">
        <v>1.42673E-2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-7.2977799999999995E-2</v>
      </c>
      <c r="P747">
        <v>-14.288600000000001</v>
      </c>
      <c r="Q747">
        <v>22.277899999999999</v>
      </c>
      <c r="R747" s="1">
        <v>1.41166E-2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-7.3225399999999996E-2</v>
      </c>
      <c r="P748">
        <v>-13.192600000000001</v>
      </c>
      <c r="Q748">
        <v>21.560500000000001</v>
      </c>
      <c r="R748" s="1">
        <v>1.39586E-2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-7.3441099999999995E-2</v>
      </c>
      <c r="P749">
        <v>-12.1325</v>
      </c>
      <c r="Q749">
        <v>20.838799999999999</v>
      </c>
      <c r="R749" s="1">
        <v>1.37932E-2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-7.3623999999999995E-2</v>
      </c>
      <c r="P750">
        <v>-11.108599999999999</v>
      </c>
      <c r="Q750">
        <v>20.113600000000002</v>
      </c>
      <c r="R750" s="1">
        <v>1.36204E-2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-7.37738E-2</v>
      </c>
      <c r="P751">
        <v>-10.1211</v>
      </c>
      <c r="Q751">
        <v>19.3858</v>
      </c>
      <c r="R751" s="1">
        <v>1.34407E-2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-7.3889899999999994E-2</v>
      </c>
      <c r="P752">
        <v>-9.17</v>
      </c>
      <c r="Q752">
        <v>18.656099999999999</v>
      </c>
      <c r="R752" s="1">
        <v>1.3254E-2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-7.3972300000000005E-2</v>
      </c>
      <c r="P753">
        <v>-8.2554499999999997</v>
      </c>
      <c r="Q753">
        <v>17.925699999999999</v>
      </c>
      <c r="R753" s="1">
        <v>1.30607E-2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-7.4021600000000007E-2</v>
      </c>
      <c r="P754">
        <v>-7.3774199999999999</v>
      </c>
      <c r="Q754">
        <v>17.195699999999999</v>
      </c>
      <c r="R754" s="1">
        <v>1.28612E-2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-7.4038400000000004E-2</v>
      </c>
      <c r="P755">
        <v>-6.5358799999999997</v>
      </c>
      <c r="Q755">
        <v>16.467400000000001</v>
      </c>
      <c r="R755" s="1">
        <v>1.2655899999999999E-2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-7.4024099999999995E-2</v>
      </c>
      <c r="P756">
        <v>-5.7306999999999997</v>
      </c>
      <c r="Q756">
        <v>15.7423</v>
      </c>
      <c r="R756" s="1">
        <v>1.2445299999999999E-2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-7.3980799999999999E-2</v>
      </c>
      <c r="P757">
        <v>-4.9616800000000003</v>
      </c>
      <c r="Q757">
        <v>15.0221</v>
      </c>
      <c r="R757" s="1">
        <v>1.22299E-2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-7.3899500000000007E-2</v>
      </c>
      <c r="P758">
        <v>-4.22973</v>
      </c>
      <c r="Q758">
        <v>9.6699900000000003</v>
      </c>
      <c r="R758" s="1">
        <v>1.2008700000000001E-2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-6.9270399999999996E-2</v>
      </c>
      <c r="P759">
        <v>-3.9971899999999998</v>
      </c>
      <c r="Q759">
        <v>4.6302899999999996</v>
      </c>
      <c r="R759" s="1">
        <v>1.12564E-2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-6.4912200000000003E-2</v>
      </c>
      <c r="P760">
        <v>-3.76797</v>
      </c>
      <c r="Q760">
        <v>4.5273099999999999</v>
      </c>
      <c r="R760" s="1">
        <v>1.0548200000000001E-2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-6.0785100000000002E-2</v>
      </c>
      <c r="P761">
        <v>-3.5441699999999998</v>
      </c>
      <c r="Q761">
        <v>4.39072</v>
      </c>
      <c r="R761" s="1">
        <v>9.8775700000000004E-3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-7.3065699999999997E-2</v>
      </c>
      <c r="P762">
        <v>-1.66425</v>
      </c>
      <c r="Q762">
        <v>2.1553900000000001</v>
      </c>
      <c r="R762" s="1">
        <v>1.18732E-2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1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400</v>
      </c>
      <c r="D2" t="s">
        <v>2</v>
      </c>
    </row>
    <row r="3" spans="1:29" x14ac:dyDescent="0.25">
      <c r="B3" t="s">
        <v>1</v>
      </c>
      <c r="C3">
        <v>18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123.60679774997895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-380.4226065180614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12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123.60680046239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122.451974746378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121.65008355972</v>
      </c>
      <c r="L13" t="s">
        <v>24</v>
      </c>
      <c r="M13" t="s">
        <v>25</v>
      </c>
      <c r="N13" t="s">
        <v>26</v>
      </c>
      <c r="O13">
        <v>-500.87299999999999</v>
      </c>
      <c r="P13">
        <f>E351</f>
        <v>501.33853149414102</v>
      </c>
    </row>
    <row r="14" spans="1:29" x14ac:dyDescent="0.25">
      <c r="D14" s="9">
        <v>0.26970833333333299</v>
      </c>
      <c r="E14" s="10">
        <v>121.660261266766</v>
      </c>
      <c r="L14" t="s">
        <v>27</v>
      </c>
      <c r="M14" t="s">
        <v>28</v>
      </c>
      <c r="N14" t="s">
        <v>29</v>
      </c>
      <c r="O14">
        <v>123.366</v>
      </c>
      <c r="P14">
        <f>E11</f>
        <v>123.60680046239</v>
      </c>
    </row>
    <row r="15" spans="1:29" x14ac:dyDescent="0.25">
      <c r="D15" s="9">
        <v>0.37759166666666699</v>
      </c>
      <c r="E15" s="10">
        <v>120.66930996007</v>
      </c>
      <c r="L15" t="s">
        <v>30</v>
      </c>
      <c r="M15" t="s">
        <v>31</v>
      </c>
      <c r="N15" t="s">
        <v>32</v>
      </c>
      <c r="O15">
        <v>380.45600000000002</v>
      </c>
      <c r="P15">
        <f>E521</f>
        <v>380.85751342773398</v>
      </c>
    </row>
    <row r="16" spans="1:29" x14ac:dyDescent="0.25">
      <c r="D16" s="9">
        <v>0.48547499999999999</v>
      </c>
      <c r="E16" s="10">
        <v>119.435935378331</v>
      </c>
      <c r="L16" t="s">
        <v>8</v>
      </c>
      <c r="M16" t="s">
        <v>33</v>
      </c>
      <c r="N16" s="24" t="s">
        <v>26</v>
      </c>
      <c r="O16" s="2">
        <v>5.55031E-2</v>
      </c>
      <c r="P16">
        <f>MAX(E181:E311)</f>
        <v>5.5460929870605802E-2</v>
      </c>
      <c r="Q16" s="24">
        <f>O16/P16</f>
        <v>1.000760357417241</v>
      </c>
      <c r="R16" s="24"/>
    </row>
    <row r="17" spans="4:26" x14ac:dyDescent="0.25">
      <c r="D17" s="9">
        <v>0.59335833333333299</v>
      </c>
      <c r="E17" s="10">
        <v>118.697148881698</v>
      </c>
      <c r="L17" t="s">
        <v>8</v>
      </c>
      <c r="M17" t="s">
        <v>34</v>
      </c>
      <c r="N17" t="s">
        <v>35</v>
      </c>
      <c r="O17" s="2">
        <v>1.8250200000000001E-2</v>
      </c>
    </row>
    <row r="18" spans="4:26" x14ac:dyDescent="0.25">
      <c r="D18" s="9">
        <v>0.67230000000000001</v>
      </c>
      <c r="E18" s="10">
        <v>1.1704631114170101</v>
      </c>
      <c r="L18" t="s">
        <v>8</v>
      </c>
      <c r="M18" t="s">
        <v>36</v>
      </c>
      <c r="N18" t="s">
        <v>26</v>
      </c>
      <c r="O18" s="2">
        <v>5.55031E-2</v>
      </c>
      <c r="P18">
        <f>MAX(E181:E342)</f>
        <v>5.5460929870605802E-2</v>
      </c>
      <c r="Q18" s="24">
        <f>O18/P18</f>
        <v>1.000760357417241</v>
      </c>
    </row>
    <row r="19" spans="4:26" x14ac:dyDescent="0.25">
      <c r="D19" s="9">
        <v>0.72230000000000005</v>
      </c>
      <c r="E19" s="10">
        <v>1.20483009261194</v>
      </c>
      <c r="L19" t="s">
        <v>37</v>
      </c>
      <c r="M19" t="s">
        <v>38</v>
      </c>
      <c r="N19" t="s">
        <v>39</v>
      </c>
      <c r="O19">
        <v>-1.80688</v>
      </c>
    </row>
    <row r="20" spans="4:26" x14ac:dyDescent="0.25">
      <c r="D20" s="9">
        <v>0.77229999999999999</v>
      </c>
      <c r="E20" s="10">
        <v>1.2402561674099299</v>
      </c>
    </row>
    <row r="21" spans="4:26" x14ac:dyDescent="0.25">
      <c r="D21" s="9">
        <v>0.82230000000000003</v>
      </c>
      <c r="E21" s="10">
        <v>1.2528465005211999</v>
      </c>
    </row>
    <row r="22" spans="4:26" x14ac:dyDescent="0.25">
      <c r="D22" s="9">
        <v>0.87229999999999996</v>
      </c>
      <c r="E22" s="10">
        <v>1.2576469245474799</v>
      </c>
    </row>
    <row r="23" spans="4:26" x14ac:dyDescent="0.25">
      <c r="D23" s="9">
        <v>0.92230000000000001</v>
      </c>
      <c r="E23" s="10">
        <v>1.2890675328319701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1.3226228341734101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1.3335975844383701</v>
      </c>
    </row>
    <row r="26" spans="4:26" x14ac:dyDescent="0.25">
      <c r="D26" s="9">
        <v>1.0723</v>
      </c>
      <c r="E26" s="10">
        <v>1.3557118751102999</v>
      </c>
    </row>
    <row r="27" spans="4:26" x14ac:dyDescent="0.25">
      <c r="D27" s="9">
        <v>1.1223000000000001</v>
      </c>
      <c r="E27" s="10">
        <v>1.3832981392811401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1.4104037519383299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5.54966E-2</v>
      </c>
      <c r="X28" s="2">
        <f>MAX(X31:X145)</f>
        <v>5.5509700000000002E-2</v>
      </c>
      <c r="Y28" s="2">
        <f>MAX(Y31:Y145)</f>
        <v>5.5500300000000002E-2</v>
      </c>
      <c r="Z28" s="24">
        <f>X28/Y28</f>
        <v>1.0001693684538642</v>
      </c>
    </row>
    <row r="29" spans="4:26" x14ac:dyDescent="0.25">
      <c r="D29" s="9">
        <v>1.2222999999999999</v>
      </c>
      <c r="E29" s="10">
        <v>1.43077096250445</v>
      </c>
      <c r="V29" t="s">
        <v>92</v>
      </c>
      <c r="W29" s="2">
        <f>MAX(W31:W175)</f>
        <v>5.54966E-2</v>
      </c>
      <c r="X29" s="2">
        <f t="shared" ref="X29:Y29" si="0">MAX(X31:X175)</f>
        <v>5.5509700000000002E-2</v>
      </c>
      <c r="Y29" s="2">
        <f t="shared" si="0"/>
        <v>5.5500300000000002E-2</v>
      </c>
      <c r="Z29" s="24">
        <f>X29/Y29</f>
        <v>1.0001693684538642</v>
      </c>
    </row>
    <row r="30" spans="4:26" x14ac:dyDescent="0.25">
      <c r="D30" s="9">
        <v>1.2723</v>
      </c>
      <c r="E30" s="10">
        <v>1.4573768833898499</v>
      </c>
    </row>
    <row r="31" spans="4:26" x14ac:dyDescent="0.25">
      <c r="D31" s="9">
        <v>1.3223</v>
      </c>
      <c r="E31" s="10">
        <v>1.4832898357509601</v>
      </c>
      <c r="L31">
        <v>1</v>
      </c>
      <c r="M31" s="1">
        <v>5.3941700000000002E-2</v>
      </c>
      <c r="N31">
        <v>380.45600000000002</v>
      </c>
      <c r="O31" s="1">
        <v>1.5343000000000001E-2</v>
      </c>
      <c r="P31" s="1">
        <v>-5.0087300000000003E-3</v>
      </c>
      <c r="Q31" s="1">
        <v>-4.8756399999999997E-3</v>
      </c>
      <c r="R31">
        <v>-501.387</v>
      </c>
      <c r="S31">
        <v>-488.06400000000002</v>
      </c>
      <c r="T31">
        <v>123.492</v>
      </c>
      <c r="U31">
        <v>123.492</v>
      </c>
      <c r="W31" s="1">
        <f>-P31</f>
        <v>5.0087300000000003E-3</v>
      </c>
      <c r="X31" s="1">
        <f>-Q31</f>
        <v>4.8756399999999997E-3</v>
      </c>
      <c r="Y31">
        <f t="shared" ref="Y31:Y62" si="1">-(P31+Q31)/2</f>
        <v>4.942185E-3</v>
      </c>
    </row>
    <row r="32" spans="4:26" x14ac:dyDescent="0.25">
      <c r="D32" s="9">
        <v>1.3723000000000001</v>
      </c>
      <c r="E32" s="10">
        <v>1.5012075064268999</v>
      </c>
      <c r="L32">
        <v>2</v>
      </c>
      <c r="M32" s="1">
        <v>0.161825</v>
      </c>
      <c r="N32">
        <v>380.52</v>
      </c>
      <c r="O32" s="1">
        <v>4.5480800000000002E-2</v>
      </c>
      <c r="P32" s="1">
        <v>-4.8756099999999998E-3</v>
      </c>
      <c r="Q32" s="1">
        <v>-4.7427600000000004E-3</v>
      </c>
      <c r="R32">
        <v>-488.06200000000001</v>
      </c>
      <c r="S32">
        <v>-474.76299999999998</v>
      </c>
      <c r="T32">
        <v>123.267</v>
      </c>
      <c r="U32">
        <v>123.267</v>
      </c>
      <c r="W32" s="1">
        <f t="shared" ref="W32:X95" si="2">-P32</f>
        <v>4.8756099999999998E-3</v>
      </c>
      <c r="X32" s="1">
        <f t="shared" si="2"/>
        <v>4.7427600000000004E-3</v>
      </c>
      <c r="Y32">
        <f t="shared" si="1"/>
        <v>4.8091850000000005E-3</v>
      </c>
    </row>
    <row r="33" spans="4:25" x14ac:dyDescent="0.25">
      <c r="D33" s="9">
        <v>1.4222999999999999</v>
      </c>
      <c r="E33" s="10">
        <v>1.5425550440218001</v>
      </c>
      <c r="L33">
        <v>3</v>
      </c>
      <c r="M33">
        <v>0.269708</v>
      </c>
      <c r="N33">
        <v>380.58300000000003</v>
      </c>
      <c r="O33" s="1">
        <v>7.4797100000000005E-2</v>
      </c>
      <c r="P33" s="1">
        <v>-4.7427099999999998E-3</v>
      </c>
      <c r="Q33" s="1">
        <v>-4.6100999999999998E-3</v>
      </c>
      <c r="R33">
        <v>-474.75799999999998</v>
      </c>
      <c r="S33">
        <v>-461.483</v>
      </c>
      <c r="T33">
        <v>123.04900000000001</v>
      </c>
      <c r="U33">
        <v>123.04900000000001</v>
      </c>
      <c r="W33" s="1">
        <f t="shared" si="2"/>
        <v>4.7427099999999998E-3</v>
      </c>
      <c r="X33" s="1">
        <f t="shared" si="2"/>
        <v>4.6100999999999998E-3</v>
      </c>
      <c r="Y33">
        <f t="shared" si="1"/>
        <v>4.6764049999999998E-3</v>
      </c>
    </row>
    <row r="34" spans="4:25" x14ac:dyDescent="0.25">
      <c r="D34" s="9">
        <v>1.4722999999999999</v>
      </c>
      <c r="E34" s="10">
        <v>1.57965577855144</v>
      </c>
      <c r="L34">
        <v>4</v>
      </c>
      <c r="M34">
        <v>0.37759199999999998</v>
      </c>
      <c r="N34">
        <v>380.64499999999998</v>
      </c>
      <c r="O34" s="1">
        <v>0.103293</v>
      </c>
      <c r="P34" s="1">
        <v>-4.6100200000000003E-3</v>
      </c>
      <c r="Q34" s="1">
        <v>-4.4776399999999997E-3</v>
      </c>
      <c r="R34">
        <v>-461.47500000000002</v>
      </c>
      <c r="S34">
        <v>-448.22300000000001</v>
      </c>
      <c r="T34">
        <v>122.837</v>
      </c>
      <c r="U34">
        <v>122.837</v>
      </c>
      <c r="W34" s="1">
        <f t="shared" si="2"/>
        <v>4.6100200000000003E-3</v>
      </c>
      <c r="X34" s="1">
        <f t="shared" si="2"/>
        <v>4.4776399999999997E-3</v>
      </c>
      <c r="Y34">
        <f t="shared" si="1"/>
        <v>4.5438300000000004E-3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6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2.93866942878986</v>
      </c>
      <c r="L68">
        <v>38</v>
      </c>
      <c r="M68">
        <v>2.2223000000000002</v>
      </c>
      <c r="N68">
        <v>387.63099999999997</v>
      </c>
      <c r="O68">
        <v>3.7168100000000002</v>
      </c>
      <c r="P68" s="1">
        <v>-4.4148E-2</v>
      </c>
      <c r="Q68" s="1">
        <v>-4.4479299999999999E-2</v>
      </c>
      <c r="R68">
        <v>-249.21100000000001</v>
      </c>
      <c r="S68">
        <v>-244.309</v>
      </c>
      <c r="T68">
        <v>98.034199999999998</v>
      </c>
      <c r="U68">
        <v>98.034199999999998</v>
      </c>
      <c r="W68" s="1">
        <f t="shared" si="2"/>
        <v>4.4148E-2</v>
      </c>
      <c r="X68" s="1">
        <f t="shared" si="2"/>
        <v>4.4479299999999999E-2</v>
      </c>
      <c r="Y68">
        <f t="shared" si="3"/>
        <v>4.4313649999999996E-2</v>
      </c>
    </row>
    <row r="69" spans="4:25" x14ac:dyDescent="0.25">
      <c r="D69" s="9">
        <v>3.2223000000000002</v>
      </c>
      <c r="E69" s="10">
        <v>3.0026223922880502</v>
      </c>
      <c r="L69">
        <v>39</v>
      </c>
      <c r="M69">
        <v>2.2723</v>
      </c>
      <c r="N69">
        <v>387.84899999999999</v>
      </c>
      <c r="O69">
        <v>3.84422</v>
      </c>
      <c r="P69" s="1">
        <v>-4.4472200000000003E-2</v>
      </c>
      <c r="Q69" s="1">
        <v>-4.4802500000000002E-2</v>
      </c>
      <c r="R69">
        <v>-244.27699999999999</v>
      </c>
      <c r="S69">
        <v>-239.41800000000001</v>
      </c>
      <c r="T69">
        <v>97.169499999999999</v>
      </c>
      <c r="U69">
        <v>97.169499999999999</v>
      </c>
      <c r="W69" s="1">
        <f t="shared" si="2"/>
        <v>4.4472200000000003E-2</v>
      </c>
      <c r="X69" s="1">
        <f t="shared" si="2"/>
        <v>4.4802500000000002E-2</v>
      </c>
      <c r="Y69">
        <f t="shared" si="3"/>
        <v>4.4637350000000006E-2</v>
      </c>
    </row>
    <row r="70" spans="4:25" x14ac:dyDescent="0.25">
      <c r="D70" s="9">
        <v>3.2723</v>
      </c>
      <c r="E70" s="10">
        <v>3.0710255357732601</v>
      </c>
      <c r="L70">
        <v>40</v>
      </c>
      <c r="M70">
        <v>2.3222999999999998</v>
      </c>
      <c r="N70">
        <v>388.06700000000001</v>
      </c>
      <c r="O70">
        <v>3.9725600000000001</v>
      </c>
      <c r="P70" s="1">
        <v>-4.4795399999999999E-2</v>
      </c>
      <c r="Q70" s="1">
        <v>-4.51248E-2</v>
      </c>
      <c r="R70">
        <v>-239.38499999999999</v>
      </c>
      <c r="S70">
        <v>-234.57</v>
      </c>
      <c r="T70">
        <v>96.2988</v>
      </c>
      <c r="U70">
        <v>96.2988</v>
      </c>
      <c r="W70" s="1">
        <f t="shared" si="2"/>
        <v>4.4795399999999999E-2</v>
      </c>
      <c r="X70" s="1">
        <f t="shared" si="2"/>
        <v>4.51248E-2</v>
      </c>
      <c r="Y70">
        <f t="shared" si="3"/>
        <v>4.4960100000000003E-2</v>
      </c>
    </row>
    <row r="71" spans="4:25" x14ac:dyDescent="0.25">
      <c r="D71" s="9">
        <v>3.3222999999999998</v>
      </c>
      <c r="E71" s="10">
        <v>3.1286967236635301</v>
      </c>
      <c r="L71">
        <v>41</v>
      </c>
      <c r="M71">
        <v>2.3723000000000001</v>
      </c>
      <c r="N71">
        <v>388.28500000000003</v>
      </c>
      <c r="O71">
        <v>4.10182</v>
      </c>
      <c r="P71" s="1">
        <v>-4.5117400000000002E-2</v>
      </c>
      <c r="Q71" s="1">
        <v>-4.5445699999999999E-2</v>
      </c>
      <c r="R71">
        <v>-234.53800000000001</v>
      </c>
      <c r="S71">
        <v>-229.76599999999999</v>
      </c>
      <c r="T71">
        <v>95.4221</v>
      </c>
      <c r="U71">
        <v>95.4221</v>
      </c>
      <c r="W71" s="1">
        <f t="shared" si="2"/>
        <v>4.5117400000000002E-2</v>
      </c>
      <c r="X71" s="1">
        <f t="shared" si="2"/>
        <v>4.5445699999999999E-2</v>
      </c>
      <c r="Y71">
        <f t="shared" si="3"/>
        <v>4.5281550000000004E-2</v>
      </c>
    </row>
    <row r="72" spans="4:25" x14ac:dyDescent="0.25">
      <c r="D72" s="9">
        <v>3.3723000000000001</v>
      </c>
      <c r="E72" s="10">
        <v>3.1774449274971999</v>
      </c>
      <c r="L72">
        <v>42</v>
      </c>
      <c r="M72">
        <v>2.4222999999999999</v>
      </c>
      <c r="N72">
        <v>388.50200000000001</v>
      </c>
      <c r="O72">
        <v>4.2320099999999998</v>
      </c>
      <c r="P72" s="1">
        <v>-4.5437999999999999E-2</v>
      </c>
      <c r="Q72" s="1">
        <v>-4.5772300000000002E-2</v>
      </c>
      <c r="R72">
        <v>-229.73400000000001</v>
      </c>
      <c r="S72">
        <v>-225.006</v>
      </c>
      <c r="T72">
        <v>94.5471</v>
      </c>
      <c r="U72">
        <v>94.5471</v>
      </c>
      <c r="W72" s="1">
        <f t="shared" si="2"/>
        <v>4.5437999999999999E-2</v>
      </c>
      <c r="X72" s="1">
        <f t="shared" si="2"/>
        <v>4.5772300000000002E-2</v>
      </c>
      <c r="Y72">
        <f t="shared" si="3"/>
        <v>4.5605149999999997E-2</v>
      </c>
    </row>
    <row r="73" spans="4:25" x14ac:dyDescent="0.25">
      <c r="D73" s="9">
        <v>3.4222999999999999</v>
      </c>
      <c r="E73" s="10">
        <v>3.2359672490535698</v>
      </c>
      <c r="L73">
        <v>43</v>
      </c>
      <c r="M73">
        <v>2.4723000000000002</v>
      </c>
      <c r="N73">
        <v>388.71899999999999</v>
      </c>
      <c r="O73">
        <v>4.3631200000000003</v>
      </c>
      <c r="P73" s="1">
        <v>-4.5764699999999998E-2</v>
      </c>
      <c r="Q73" s="1">
        <v>-4.6097699999999998E-2</v>
      </c>
      <c r="R73">
        <v>-224.97399999999999</v>
      </c>
      <c r="S73">
        <v>-220.291</v>
      </c>
      <c r="T73">
        <v>93.665899999999993</v>
      </c>
      <c r="U73">
        <v>93.665899999999993</v>
      </c>
      <c r="W73" s="1">
        <f t="shared" si="2"/>
        <v>4.5764699999999998E-2</v>
      </c>
      <c r="X73" s="1">
        <f t="shared" si="2"/>
        <v>4.6097699999999998E-2</v>
      </c>
      <c r="Y73">
        <f t="shared" si="3"/>
        <v>4.5931199999999998E-2</v>
      </c>
    </row>
    <row r="74" spans="4:25" x14ac:dyDescent="0.25">
      <c r="D74" s="9">
        <v>3.4723000000000002</v>
      </c>
      <c r="E74" s="10">
        <v>3.30062098006518</v>
      </c>
      <c r="L74">
        <v>44</v>
      </c>
      <c r="M74">
        <v>2.5223</v>
      </c>
      <c r="N74">
        <v>388.93599999999998</v>
      </c>
      <c r="O74">
        <v>4.4951699999999999</v>
      </c>
      <c r="P74" s="1">
        <v>-4.6089699999999997E-2</v>
      </c>
      <c r="Q74" s="1">
        <v>-4.6421200000000003E-2</v>
      </c>
      <c r="R74">
        <v>-220.25899999999999</v>
      </c>
      <c r="S74">
        <v>-215.62</v>
      </c>
      <c r="T74">
        <v>92.770600000000002</v>
      </c>
      <c r="U74">
        <v>92.770600000000002</v>
      </c>
      <c r="W74" s="1">
        <f t="shared" si="2"/>
        <v>4.6089699999999997E-2</v>
      </c>
      <c r="X74" s="1">
        <f t="shared" si="2"/>
        <v>4.6421200000000003E-2</v>
      </c>
      <c r="Y74">
        <f t="shared" si="3"/>
        <v>4.6255450000000004E-2</v>
      </c>
    </row>
    <row r="75" spans="4:25" x14ac:dyDescent="0.25">
      <c r="D75" s="9">
        <v>3.5223</v>
      </c>
      <c r="E75" s="10">
        <v>3.3648753433884302</v>
      </c>
      <c r="L75">
        <v>45</v>
      </c>
      <c r="M75">
        <v>2.5722999999999998</v>
      </c>
      <c r="N75">
        <v>389.15100000000001</v>
      </c>
      <c r="O75">
        <v>4.6281400000000001</v>
      </c>
      <c r="P75" s="1">
        <v>-4.6413000000000003E-2</v>
      </c>
      <c r="Q75" s="1">
        <v>-4.6742600000000002E-2</v>
      </c>
      <c r="R75">
        <v>-215.58799999999999</v>
      </c>
      <c r="S75">
        <v>-210.995</v>
      </c>
      <c r="T75">
        <v>91.869299999999996</v>
      </c>
      <c r="U75">
        <v>91.869299999999996</v>
      </c>
      <c r="W75" s="1">
        <f t="shared" si="2"/>
        <v>4.6413000000000003E-2</v>
      </c>
      <c r="X75" s="1">
        <f t="shared" si="2"/>
        <v>4.6742600000000002E-2</v>
      </c>
      <c r="Y75">
        <f t="shared" si="3"/>
        <v>4.6577800000000003E-2</v>
      </c>
    </row>
    <row r="76" spans="4:25" x14ac:dyDescent="0.25">
      <c r="D76" s="9">
        <v>3.5722999999999998</v>
      </c>
      <c r="E76" s="10">
        <v>3.4387600421476998</v>
      </c>
      <c r="L76">
        <v>46</v>
      </c>
      <c r="M76">
        <v>2.6223000000000001</v>
      </c>
      <c r="N76">
        <v>389.36700000000002</v>
      </c>
      <c r="O76">
        <v>4.7620399999999998</v>
      </c>
      <c r="P76" s="1">
        <v>-4.6734299999999999E-2</v>
      </c>
      <c r="Q76" s="1">
        <v>-4.7062E-2</v>
      </c>
      <c r="R76">
        <v>-210.96299999999999</v>
      </c>
      <c r="S76">
        <v>-206.41499999999999</v>
      </c>
      <c r="T76">
        <v>90.961799999999997</v>
      </c>
      <c r="U76">
        <v>90.961799999999997</v>
      </c>
      <c r="W76" s="1">
        <f t="shared" si="2"/>
        <v>4.6734299999999999E-2</v>
      </c>
      <c r="X76" s="1">
        <f t="shared" si="2"/>
        <v>4.7062E-2</v>
      </c>
      <c r="Y76">
        <f t="shared" si="3"/>
        <v>4.689815E-2</v>
      </c>
    </row>
    <row r="77" spans="4:25" x14ac:dyDescent="0.25">
      <c r="D77" s="9">
        <v>3.6223000000000001</v>
      </c>
      <c r="E77" s="10">
        <v>3.5096279567695099</v>
      </c>
      <c r="L77">
        <v>47</v>
      </c>
      <c r="M77">
        <v>2.6722999999999999</v>
      </c>
      <c r="N77">
        <v>389.58100000000002</v>
      </c>
      <c r="O77">
        <v>4.8968499999999997</v>
      </c>
      <c r="P77" s="1">
        <v>-4.7053499999999998E-2</v>
      </c>
      <c r="Q77" s="1">
        <v>-4.73791E-2</v>
      </c>
      <c r="R77">
        <v>-206.38300000000001</v>
      </c>
      <c r="S77">
        <v>-201.881</v>
      </c>
      <c r="T77">
        <v>90.048100000000005</v>
      </c>
      <c r="U77">
        <v>90.048100000000005</v>
      </c>
      <c r="W77" s="1">
        <f t="shared" si="2"/>
        <v>4.7053499999999998E-2</v>
      </c>
      <c r="X77" s="1">
        <f t="shared" si="2"/>
        <v>4.73791E-2</v>
      </c>
      <c r="Y77">
        <f t="shared" si="3"/>
        <v>4.7216300000000003E-2</v>
      </c>
    </row>
    <row r="78" spans="4:25" x14ac:dyDescent="0.25">
      <c r="D78" s="9">
        <v>3.6722999999999999</v>
      </c>
      <c r="E78" s="10">
        <v>3.5615973498475699</v>
      </c>
      <c r="L78">
        <v>48</v>
      </c>
      <c r="M78">
        <v>2.7223000000000002</v>
      </c>
      <c r="N78">
        <v>389.79500000000002</v>
      </c>
      <c r="O78">
        <v>5.0325699999999998</v>
      </c>
      <c r="P78" s="1">
        <v>-4.73704E-2</v>
      </c>
      <c r="Q78" s="1">
        <v>-4.7693300000000001E-2</v>
      </c>
      <c r="R78">
        <v>-201.84899999999999</v>
      </c>
      <c r="S78">
        <v>-197.393</v>
      </c>
      <c r="T78">
        <v>89.128200000000007</v>
      </c>
      <c r="U78">
        <v>89.128200000000007</v>
      </c>
      <c r="W78" s="1">
        <f t="shared" si="2"/>
        <v>4.73704E-2</v>
      </c>
      <c r="X78" s="1">
        <f t="shared" si="2"/>
        <v>4.7693300000000001E-2</v>
      </c>
      <c r="Y78">
        <f t="shared" si="3"/>
        <v>4.753185E-2</v>
      </c>
    </row>
    <row r="79" spans="4:25" x14ac:dyDescent="0.25">
      <c r="D79" s="9">
        <v>3.7223000000000002</v>
      </c>
      <c r="E79" s="10">
        <v>3.6341128512266798</v>
      </c>
      <c r="L79">
        <v>49</v>
      </c>
      <c r="M79">
        <v>2.7723</v>
      </c>
      <c r="N79">
        <v>390.00799999999998</v>
      </c>
      <c r="O79">
        <v>5.1691799999999999</v>
      </c>
      <c r="P79" s="1">
        <v>-4.7684299999999999E-2</v>
      </c>
      <c r="Q79" s="1">
        <v>-4.8004600000000001E-2</v>
      </c>
      <c r="R79">
        <v>-197.36099999999999</v>
      </c>
      <c r="S79">
        <v>-192.95099999999999</v>
      </c>
      <c r="T79">
        <v>88.202299999999994</v>
      </c>
      <c r="U79">
        <v>88.202299999999994</v>
      </c>
      <c r="W79" s="1">
        <f t="shared" si="2"/>
        <v>4.7684299999999999E-2</v>
      </c>
      <c r="X79" s="1">
        <f t="shared" si="2"/>
        <v>4.8004600000000001E-2</v>
      </c>
      <c r="Y79">
        <f t="shared" si="3"/>
        <v>4.7844449999999997E-2</v>
      </c>
    </row>
    <row r="80" spans="4:25" x14ac:dyDescent="0.25">
      <c r="D80" s="9">
        <v>3.7723</v>
      </c>
      <c r="E80" s="10">
        <v>3.7044549238389299</v>
      </c>
      <c r="L80">
        <v>50</v>
      </c>
      <c r="M80">
        <v>2.8222999999999998</v>
      </c>
      <c r="N80">
        <v>390.22</v>
      </c>
      <c r="O80">
        <v>5.3066899999999997</v>
      </c>
      <c r="P80" s="1">
        <v>-4.7995500000000003E-2</v>
      </c>
      <c r="Q80" s="1">
        <v>-4.8313300000000003E-2</v>
      </c>
      <c r="R80">
        <v>-192.92</v>
      </c>
      <c r="S80">
        <v>-188.55600000000001</v>
      </c>
      <c r="T80">
        <v>87.270399999999995</v>
      </c>
      <c r="U80">
        <v>87.270399999999995</v>
      </c>
      <c r="W80" s="1">
        <f t="shared" si="2"/>
        <v>4.7995500000000003E-2</v>
      </c>
      <c r="X80" s="1">
        <f t="shared" si="2"/>
        <v>4.8313300000000003E-2</v>
      </c>
      <c r="Y80">
        <f t="shared" si="3"/>
        <v>4.81544E-2</v>
      </c>
    </row>
    <row r="81" spans="4:25" x14ac:dyDescent="0.25">
      <c r="D81" s="9">
        <v>3.8222999999999998</v>
      </c>
      <c r="E81" s="10">
        <v>3.7658555292292299</v>
      </c>
      <c r="L81">
        <v>51</v>
      </c>
      <c r="M81">
        <v>2.8723000000000001</v>
      </c>
      <c r="N81">
        <v>390.43099999999998</v>
      </c>
      <c r="O81">
        <v>5.4450900000000004</v>
      </c>
      <c r="P81" s="1">
        <v>-4.8303199999999998E-2</v>
      </c>
      <c r="Q81" s="1">
        <v>-4.86211E-2</v>
      </c>
      <c r="R81">
        <v>-188.52600000000001</v>
      </c>
      <c r="S81">
        <v>-184.209</v>
      </c>
      <c r="T81">
        <v>86.339399999999998</v>
      </c>
      <c r="U81">
        <v>86.339399999999998</v>
      </c>
      <c r="W81" s="1">
        <f t="shared" si="2"/>
        <v>4.8303199999999998E-2</v>
      </c>
      <c r="X81" s="1">
        <f t="shared" si="2"/>
        <v>4.86211E-2</v>
      </c>
      <c r="Y81">
        <f t="shared" si="3"/>
        <v>4.8462149999999996E-2</v>
      </c>
    </row>
    <row r="82" spans="4:25" x14ac:dyDescent="0.25">
      <c r="D82" s="9">
        <v>3.8722999999999899</v>
      </c>
      <c r="E82" s="10">
        <v>3.9338977888086699</v>
      </c>
      <c r="L82">
        <v>52</v>
      </c>
      <c r="M82">
        <v>2.9222999999999999</v>
      </c>
      <c r="N82">
        <v>390.64100000000002</v>
      </c>
      <c r="O82">
        <v>5.5843600000000002</v>
      </c>
      <c r="P82" s="1">
        <v>-4.8612599999999999E-2</v>
      </c>
      <c r="Q82" s="1">
        <v>-4.8931200000000001E-2</v>
      </c>
      <c r="R82">
        <v>-184.178</v>
      </c>
      <c r="S82">
        <v>-179.90799999999999</v>
      </c>
      <c r="T82">
        <v>85.402299999999997</v>
      </c>
      <c r="U82">
        <v>85.402299999999997</v>
      </c>
      <c r="W82" s="1">
        <f t="shared" si="2"/>
        <v>4.8612599999999999E-2</v>
      </c>
      <c r="X82" s="1">
        <f t="shared" si="2"/>
        <v>4.8931200000000001E-2</v>
      </c>
      <c r="Y82">
        <f t="shared" si="3"/>
        <v>4.87719E-2</v>
      </c>
    </row>
    <row r="83" spans="4:25" x14ac:dyDescent="0.25">
      <c r="D83" s="9">
        <v>3.9222999999999901</v>
      </c>
      <c r="E83" s="10">
        <v>4.0126067728098898</v>
      </c>
      <c r="L83">
        <v>53</v>
      </c>
      <c r="M83">
        <v>2.9723000000000002</v>
      </c>
      <c r="N83">
        <v>390.851</v>
      </c>
      <c r="O83">
        <v>5.7245299999999997</v>
      </c>
      <c r="P83" s="1">
        <v>-4.8921600000000003E-2</v>
      </c>
      <c r="Q83" s="1">
        <v>-4.9236799999999997E-2</v>
      </c>
      <c r="R83">
        <v>-179.87799999999999</v>
      </c>
      <c r="S83">
        <v>-175.65600000000001</v>
      </c>
      <c r="T83">
        <v>84.451899999999995</v>
      </c>
      <c r="U83">
        <v>84.451899999999995</v>
      </c>
      <c r="W83" s="1">
        <f t="shared" si="2"/>
        <v>4.8921600000000003E-2</v>
      </c>
      <c r="X83" s="1">
        <f t="shared" si="2"/>
        <v>4.9236799999999997E-2</v>
      </c>
      <c r="Y83">
        <f t="shared" si="3"/>
        <v>4.9079200000000003E-2</v>
      </c>
    </row>
    <row r="84" spans="4:25" x14ac:dyDescent="0.25">
      <c r="D84" s="9">
        <v>3.97229999999999</v>
      </c>
      <c r="E84" s="10">
        <v>4.0897158970932503</v>
      </c>
      <c r="L84">
        <v>54</v>
      </c>
      <c r="M84">
        <v>3.0223</v>
      </c>
      <c r="N84">
        <v>391.05900000000003</v>
      </c>
      <c r="O84">
        <v>5.8655600000000003</v>
      </c>
      <c r="P84" s="1">
        <v>-4.9226899999999997E-2</v>
      </c>
      <c r="Q84" s="1">
        <v>-4.9538499999999999E-2</v>
      </c>
      <c r="R84">
        <v>-175.626</v>
      </c>
      <c r="S84">
        <v>-171.452</v>
      </c>
      <c r="T84">
        <v>83.495599999999996</v>
      </c>
      <c r="U84">
        <v>83.495599999999996</v>
      </c>
      <c r="W84" s="1">
        <f t="shared" si="2"/>
        <v>4.9226899999999997E-2</v>
      </c>
      <c r="X84" s="1">
        <f t="shared" si="2"/>
        <v>4.9538499999999999E-2</v>
      </c>
      <c r="Y84">
        <f t="shared" si="3"/>
        <v>4.9382700000000002E-2</v>
      </c>
    </row>
    <row r="85" spans="4:25" x14ac:dyDescent="0.25">
      <c r="D85" s="9">
        <v>4.0222999999999898</v>
      </c>
      <c r="E85" s="10">
        <v>4.1773294248327204</v>
      </c>
      <c r="L85">
        <v>55</v>
      </c>
      <c r="M85">
        <v>3.0722999999999998</v>
      </c>
      <c r="N85">
        <v>391.26600000000002</v>
      </c>
      <c r="O85">
        <v>6.00746</v>
      </c>
      <c r="P85" s="1">
        <v>-4.9528500000000003E-2</v>
      </c>
      <c r="Q85" s="1">
        <v>-4.9836199999999997E-2</v>
      </c>
      <c r="R85">
        <v>-171.422</v>
      </c>
      <c r="S85">
        <v>-167.29599999999999</v>
      </c>
      <c r="T85">
        <v>82.533299999999997</v>
      </c>
      <c r="U85">
        <v>82.533299999999997</v>
      </c>
      <c r="W85" s="1">
        <f t="shared" si="2"/>
        <v>4.9528500000000003E-2</v>
      </c>
      <c r="X85" s="1">
        <f t="shared" si="2"/>
        <v>4.9836199999999997E-2</v>
      </c>
      <c r="Y85">
        <f t="shared" si="3"/>
        <v>4.968235E-2</v>
      </c>
    </row>
    <row r="86" spans="4:25" x14ac:dyDescent="0.25">
      <c r="D86" s="9">
        <v>4.0722999999999896</v>
      </c>
      <c r="E86" s="10">
        <v>4.2634378290227497</v>
      </c>
      <c r="L86">
        <v>56</v>
      </c>
      <c r="M86">
        <v>3.1223000000000001</v>
      </c>
      <c r="N86">
        <v>391.47199999999998</v>
      </c>
      <c r="O86">
        <v>6.15022</v>
      </c>
      <c r="P86" s="1">
        <v>-4.9826099999999998E-2</v>
      </c>
      <c r="Q86" s="1">
        <v>-5.0129699999999999E-2</v>
      </c>
      <c r="R86">
        <v>-167.267</v>
      </c>
      <c r="S86">
        <v>-163.18899999999999</v>
      </c>
      <c r="T86">
        <v>81.564899999999994</v>
      </c>
      <c r="U86">
        <v>81.564899999999994</v>
      </c>
      <c r="W86" s="1">
        <f t="shared" si="2"/>
        <v>4.9826099999999998E-2</v>
      </c>
      <c r="X86" s="1">
        <f t="shared" si="2"/>
        <v>5.0129699999999999E-2</v>
      </c>
      <c r="Y86">
        <f t="shared" si="3"/>
        <v>4.9977899999999999E-2</v>
      </c>
    </row>
    <row r="87" spans="4:25" x14ac:dyDescent="0.25">
      <c r="D87" s="9">
        <v>4.1222999999999903</v>
      </c>
      <c r="E87" s="10">
        <v>4.3313142743071102</v>
      </c>
      <c r="L87">
        <v>57</v>
      </c>
      <c r="M87">
        <v>3.1722999999999999</v>
      </c>
      <c r="N87">
        <v>391.67700000000002</v>
      </c>
      <c r="O87">
        <v>6.2938099999999997</v>
      </c>
      <c r="P87" s="1">
        <v>-5.0119499999999997E-2</v>
      </c>
      <c r="Q87" s="1">
        <v>-5.0418600000000001E-2</v>
      </c>
      <c r="R87">
        <v>-163.16</v>
      </c>
      <c r="S87">
        <v>-159.131</v>
      </c>
      <c r="T87">
        <v>80.590599999999995</v>
      </c>
      <c r="U87">
        <v>80.590599999999995</v>
      </c>
      <c r="W87" s="1">
        <f t="shared" si="2"/>
        <v>5.0119499999999997E-2</v>
      </c>
      <c r="X87" s="1">
        <f t="shared" si="2"/>
        <v>5.0418600000000001E-2</v>
      </c>
      <c r="Y87">
        <f t="shared" si="3"/>
        <v>5.0269049999999996E-2</v>
      </c>
    </row>
    <row r="88" spans="4:25" x14ac:dyDescent="0.25">
      <c r="D88" s="9">
        <v>4.1722999999999901</v>
      </c>
      <c r="E88" s="10">
        <v>4.37890168419404</v>
      </c>
      <c r="L88">
        <v>58</v>
      </c>
      <c r="M88">
        <v>3.2223000000000002</v>
      </c>
      <c r="N88">
        <v>391.88</v>
      </c>
      <c r="O88">
        <v>6.4382299999999999</v>
      </c>
      <c r="P88" s="1">
        <v>-5.0408099999999997E-2</v>
      </c>
      <c r="Q88" s="1">
        <v>-5.0702499999999998E-2</v>
      </c>
      <c r="R88">
        <v>-159.102</v>
      </c>
      <c r="S88">
        <v>-155.12200000000001</v>
      </c>
      <c r="T88">
        <v>79.610600000000005</v>
      </c>
      <c r="U88">
        <v>79.610600000000005</v>
      </c>
      <c r="W88" s="1">
        <f t="shared" si="2"/>
        <v>5.0408099999999997E-2</v>
      </c>
      <c r="X88" s="1">
        <f t="shared" si="2"/>
        <v>5.0702499999999998E-2</v>
      </c>
      <c r="Y88">
        <f t="shared" si="3"/>
        <v>5.0555299999999997E-2</v>
      </c>
    </row>
    <row r="89" spans="4:25" x14ac:dyDescent="0.25">
      <c r="D89" s="9">
        <v>4.22229999999999</v>
      </c>
      <c r="E89" s="10">
        <v>4.4325638132847196</v>
      </c>
      <c r="L89">
        <v>59</v>
      </c>
      <c r="M89">
        <v>3.2723</v>
      </c>
      <c r="N89">
        <v>392.08199999999999</v>
      </c>
      <c r="O89">
        <v>6.5834700000000002</v>
      </c>
      <c r="P89" s="1">
        <v>-5.0691899999999998E-2</v>
      </c>
      <c r="Q89" s="1">
        <v>-5.0981400000000003E-2</v>
      </c>
      <c r="R89">
        <v>-155.09399999999999</v>
      </c>
      <c r="S89">
        <v>-151.16300000000001</v>
      </c>
      <c r="T89">
        <v>78.624799999999993</v>
      </c>
      <c r="U89">
        <v>78.624799999999993</v>
      </c>
      <c r="W89" s="1">
        <f t="shared" si="2"/>
        <v>5.0691899999999998E-2</v>
      </c>
      <c r="X89" s="1">
        <f t="shared" si="2"/>
        <v>5.0981400000000003E-2</v>
      </c>
      <c r="Y89">
        <f t="shared" si="3"/>
        <v>5.0836649999999997E-2</v>
      </c>
    </row>
    <row r="90" spans="4:25" x14ac:dyDescent="0.25">
      <c r="D90" s="9">
        <v>4.2722999999999898</v>
      </c>
      <c r="E90" s="10">
        <v>4.4856027646546499</v>
      </c>
      <c r="L90">
        <v>60</v>
      </c>
      <c r="M90">
        <v>3.3222999999999998</v>
      </c>
      <c r="N90">
        <v>392.28300000000002</v>
      </c>
      <c r="O90">
        <v>6.7294999999999998</v>
      </c>
      <c r="P90" s="1">
        <v>-5.0970700000000001E-2</v>
      </c>
      <c r="Q90" s="1">
        <v>-5.1255099999999998E-2</v>
      </c>
      <c r="R90">
        <v>-151.136</v>
      </c>
      <c r="S90">
        <v>-147.25399999999999</v>
      </c>
      <c r="T90">
        <v>77.633399999999995</v>
      </c>
      <c r="U90">
        <v>77.633399999999995</v>
      </c>
      <c r="W90" s="1">
        <f t="shared" si="2"/>
        <v>5.0970700000000001E-2</v>
      </c>
      <c r="X90" s="1">
        <f t="shared" si="2"/>
        <v>5.1255099999999998E-2</v>
      </c>
      <c r="Y90">
        <f t="shared" si="3"/>
        <v>5.1112900000000003E-2</v>
      </c>
    </row>
    <row r="91" spans="4:25" x14ac:dyDescent="0.25">
      <c r="D91" s="9">
        <v>4.3222999999999896</v>
      </c>
      <c r="E91" s="10">
        <v>4.5247533544425904</v>
      </c>
      <c r="L91">
        <v>61</v>
      </c>
      <c r="M91">
        <v>3.3723000000000001</v>
      </c>
      <c r="N91">
        <v>392.48200000000003</v>
      </c>
      <c r="O91">
        <v>6.8763199999999998</v>
      </c>
      <c r="P91" s="1">
        <v>-5.1244199999999997E-2</v>
      </c>
      <c r="Q91" s="1">
        <v>-5.1523100000000002E-2</v>
      </c>
      <c r="R91">
        <v>-147.227</v>
      </c>
      <c r="S91">
        <v>-143.39500000000001</v>
      </c>
      <c r="T91">
        <v>76.644499999999994</v>
      </c>
      <c r="U91">
        <v>76.644499999999994</v>
      </c>
      <c r="W91" s="1">
        <f t="shared" si="2"/>
        <v>5.1244199999999997E-2</v>
      </c>
      <c r="X91" s="1">
        <f t="shared" si="2"/>
        <v>5.1523100000000002E-2</v>
      </c>
      <c r="Y91">
        <f t="shared" si="3"/>
        <v>5.1383650000000003E-2</v>
      </c>
    </row>
    <row r="92" spans="4:25" x14ac:dyDescent="0.25">
      <c r="D92" s="9">
        <v>4.3722999999999903</v>
      </c>
      <c r="E92" s="10">
        <v>4.5704895678130297</v>
      </c>
      <c r="L92">
        <v>62</v>
      </c>
      <c r="M92">
        <v>3.4222999999999999</v>
      </c>
      <c r="N92">
        <v>392.68</v>
      </c>
      <c r="O92">
        <v>7.0239000000000003</v>
      </c>
      <c r="P92" s="1">
        <v>-5.1512000000000002E-2</v>
      </c>
      <c r="Q92" s="1">
        <v>-5.1790799999999998E-2</v>
      </c>
      <c r="R92">
        <v>-143.369</v>
      </c>
      <c r="S92">
        <v>-139.58699999999999</v>
      </c>
      <c r="T92">
        <v>75.639399999999995</v>
      </c>
      <c r="U92">
        <v>75.639399999999995</v>
      </c>
      <c r="W92" s="1">
        <f t="shared" si="2"/>
        <v>5.1512000000000002E-2</v>
      </c>
      <c r="X92" s="1">
        <f t="shared" si="2"/>
        <v>5.1790799999999998E-2</v>
      </c>
      <c r="Y92">
        <f t="shared" si="3"/>
        <v>5.16514E-2</v>
      </c>
    </row>
    <row r="93" spans="4:25" x14ac:dyDescent="0.25">
      <c r="D93" s="9">
        <v>4.4222999999999901</v>
      </c>
      <c r="E93" s="10">
        <v>4.6364880902691397</v>
      </c>
      <c r="L93">
        <v>63</v>
      </c>
      <c r="M93">
        <v>3.4723000000000002</v>
      </c>
      <c r="N93">
        <v>392.87599999999998</v>
      </c>
      <c r="O93">
        <v>7.1722599999999996</v>
      </c>
      <c r="P93" s="1">
        <v>-5.1779499999999999E-2</v>
      </c>
      <c r="Q93" s="1">
        <v>-5.2052000000000001E-2</v>
      </c>
      <c r="R93">
        <v>-139.56100000000001</v>
      </c>
      <c r="S93">
        <v>-135.82900000000001</v>
      </c>
      <c r="T93">
        <v>74.636899999999997</v>
      </c>
      <c r="U93">
        <v>74.636899999999997</v>
      </c>
      <c r="W93" s="1">
        <f t="shared" si="2"/>
        <v>5.1779499999999999E-2</v>
      </c>
      <c r="X93" s="1">
        <f t="shared" si="2"/>
        <v>5.2052000000000001E-2</v>
      </c>
      <c r="Y93">
        <f t="shared" si="3"/>
        <v>5.1915749999999997E-2</v>
      </c>
    </row>
    <row r="94" spans="4:25" x14ac:dyDescent="0.25">
      <c r="D94" s="9">
        <v>4.47229999999999</v>
      </c>
      <c r="E94" s="10">
        <v>4.7099631747833604</v>
      </c>
      <c r="L94">
        <v>64</v>
      </c>
      <c r="M94">
        <v>3.5223</v>
      </c>
      <c r="N94">
        <v>393.07</v>
      </c>
      <c r="O94">
        <v>7.3213499999999998</v>
      </c>
      <c r="P94" s="1">
        <v>-5.2040599999999999E-2</v>
      </c>
      <c r="Q94" s="1">
        <v>-5.2306699999999998E-2</v>
      </c>
      <c r="R94">
        <v>-135.804</v>
      </c>
      <c r="S94">
        <v>-132.12299999999999</v>
      </c>
      <c r="T94">
        <v>73.623199999999997</v>
      </c>
      <c r="U94">
        <v>73.623199999999997</v>
      </c>
      <c r="W94" s="1">
        <f t="shared" si="2"/>
        <v>5.2040599999999999E-2</v>
      </c>
      <c r="X94" s="1">
        <f t="shared" si="2"/>
        <v>5.2306699999999998E-2</v>
      </c>
      <c r="Y94">
        <f t="shared" si="3"/>
        <v>5.2173650000000002E-2</v>
      </c>
    </row>
    <row r="95" spans="4:25" x14ac:dyDescent="0.25">
      <c r="D95" s="9">
        <v>4.5222999999999898</v>
      </c>
      <c r="E95" s="10">
        <v>4.7799167938656604</v>
      </c>
      <c r="L95">
        <v>65</v>
      </c>
      <c r="M95">
        <v>3.5722999999999998</v>
      </c>
      <c r="N95">
        <v>393.26299999999998</v>
      </c>
      <c r="O95">
        <v>7.4711800000000004</v>
      </c>
      <c r="P95" s="1">
        <v>-5.2295300000000003E-2</v>
      </c>
      <c r="Q95" s="1">
        <v>-5.2554799999999999E-2</v>
      </c>
      <c r="R95">
        <v>-132.09800000000001</v>
      </c>
      <c r="S95">
        <v>-128.46799999999999</v>
      </c>
      <c r="T95">
        <v>72.604200000000006</v>
      </c>
      <c r="U95">
        <v>72.604200000000006</v>
      </c>
      <c r="W95" s="1">
        <f t="shared" si="2"/>
        <v>5.2295300000000003E-2</v>
      </c>
      <c r="X95" s="1">
        <f t="shared" si="2"/>
        <v>5.2554799999999999E-2</v>
      </c>
      <c r="Y95">
        <f t="shared" ref="Y95:Y126" si="4">-(P95+Q95)/2</f>
        <v>5.2425050000000001E-2</v>
      </c>
    </row>
    <row r="96" spans="4:25" x14ac:dyDescent="0.25">
      <c r="D96" s="9">
        <v>4.5722999999999896</v>
      </c>
      <c r="E96" s="10">
        <v>4.8686512861635203</v>
      </c>
      <c r="L96">
        <v>66</v>
      </c>
      <c r="M96">
        <v>3.6223000000000001</v>
      </c>
      <c r="N96">
        <v>393.45400000000001</v>
      </c>
      <c r="O96">
        <v>7.6217199999999998</v>
      </c>
      <c r="P96" s="1">
        <v>-5.2543199999999998E-2</v>
      </c>
      <c r="Q96" s="1">
        <v>-5.2795300000000003E-2</v>
      </c>
      <c r="R96">
        <v>-128.44399999999999</v>
      </c>
      <c r="S96">
        <v>-124.86499999999999</v>
      </c>
      <c r="T96">
        <v>71.579899999999995</v>
      </c>
      <c r="U96">
        <v>71.579899999999995</v>
      </c>
      <c r="W96" s="1">
        <f t="shared" ref="W96:X159" si="5">-P96</f>
        <v>5.2543199999999998E-2</v>
      </c>
      <c r="X96" s="1">
        <f t="shared" si="5"/>
        <v>5.2795300000000003E-2</v>
      </c>
      <c r="Y96">
        <f t="shared" si="4"/>
        <v>5.2669250000000001E-2</v>
      </c>
    </row>
    <row r="97" spans="4:25" x14ac:dyDescent="0.25">
      <c r="D97" s="9">
        <v>4.6222999999999903</v>
      </c>
      <c r="E97" s="10">
        <v>4.9729219058619298</v>
      </c>
      <c r="L97">
        <v>67</v>
      </c>
      <c r="M97">
        <v>3.6722999999999999</v>
      </c>
      <c r="N97">
        <v>393.64299999999997</v>
      </c>
      <c r="O97">
        <v>7.7729499999999998</v>
      </c>
      <c r="P97" s="1">
        <v>-5.2783499999999997E-2</v>
      </c>
      <c r="Q97" s="1">
        <v>-5.3027999999999999E-2</v>
      </c>
      <c r="R97">
        <v>-124.84099999999999</v>
      </c>
      <c r="S97">
        <v>-121.31399999999999</v>
      </c>
      <c r="T97">
        <v>70.550700000000006</v>
      </c>
      <c r="U97">
        <v>70.550700000000006</v>
      </c>
      <c r="W97" s="1">
        <f t="shared" si="5"/>
        <v>5.2783499999999997E-2</v>
      </c>
      <c r="X97" s="1">
        <f t="shared" si="5"/>
        <v>5.3027999999999999E-2</v>
      </c>
      <c r="Y97">
        <f t="shared" si="4"/>
        <v>5.2905750000000001E-2</v>
      </c>
    </row>
    <row r="98" spans="4:25" x14ac:dyDescent="0.25">
      <c r="D98" s="9">
        <v>4.6722999999999901</v>
      </c>
      <c r="E98" s="10">
        <v>5.0637720192040101</v>
      </c>
      <c r="L98">
        <v>68</v>
      </c>
      <c r="M98">
        <v>3.7223000000000002</v>
      </c>
      <c r="N98">
        <v>393.83</v>
      </c>
      <c r="O98">
        <v>7.9248399999999997</v>
      </c>
      <c r="P98" s="1">
        <v>-5.3016199999999999E-2</v>
      </c>
      <c r="Q98" s="1">
        <v>-5.3253099999999998E-2</v>
      </c>
      <c r="R98">
        <v>-121.291</v>
      </c>
      <c r="S98">
        <v>-117.815</v>
      </c>
      <c r="T98">
        <v>69.516599999999997</v>
      </c>
      <c r="U98">
        <v>69.516599999999997</v>
      </c>
      <c r="W98" s="1">
        <f t="shared" si="5"/>
        <v>5.3016199999999999E-2</v>
      </c>
      <c r="X98" s="1">
        <f t="shared" si="5"/>
        <v>5.3253099999999998E-2</v>
      </c>
      <c r="Y98">
        <f t="shared" si="4"/>
        <v>5.3134649999999999E-2</v>
      </c>
    </row>
    <row r="99" spans="4:25" x14ac:dyDescent="0.25">
      <c r="D99" s="9">
        <v>4.72229999999999</v>
      </c>
      <c r="E99" s="10">
        <v>5.1450512794805796</v>
      </c>
      <c r="L99">
        <v>69</v>
      </c>
      <c r="M99">
        <v>3.7723</v>
      </c>
      <c r="N99">
        <v>394.01499999999999</v>
      </c>
      <c r="O99">
        <v>8.0773799999999998</v>
      </c>
      <c r="P99" s="1">
        <v>-5.32411E-2</v>
      </c>
      <c r="Q99" s="1">
        <v>-5.3469799999999998E-2</v>
      </c>
      <c r="R99">
        <v>-117.792</v>
      </c>
      <c r="S99">
        <v>-114.36799999999999</v>
      </c>
      <c r="T99">
        <v>68.477599999999995</v>
      </c>
      <c r="U99">
        <v>68.477599999999995</v>
      </c>
      <c r="W99" s="1">
        <f t="shared" si="5"/>
        <v>5.32411E-2</v>
      </c>
      <c r="X99" s="1">
        <f t="shared" si="5"/>
        <v>5.3469799999999998E-2</v>
      </c>
      <c r="Y99">
        <f t="shared" si="4"/>
        <v>5.3355449999999999E-2</v>
      </c>
    </row>
    <row r="100" spans="4:25" x14ac:dyDescent="0.25">
      <c r="D100" s="9">
        <v>4.7722999999999898</v>
      </c>
      <c r="E100" s="10">
        <v>5.2336909781373802</v>
      </c>
      <c r="L100">
        <v>70</v>
      </c>
      <c r="M100">
        <v>3.8222999999999998</v>
      </c>
      <c r="N100">
        <v>394.19799999999998</v>
      </c>
      <c r="O100">
        <v>8.2305399999999995</v>
      </c>
      <c r="P100" s="1">
        <v>-5.3457600000000001E-2</v>
      </c>
      <c r="Q100" s="1">
        <v>-5.3677500000000003E-2</v>
      </c>
      <c r="R100">
        <v>-114.346</v>
      </c>
      <c r="S100">
        <v>-110.974</v>
      </c>
      <c r="T100">
        <v>67.433999999999997</v>
      </c>
      <c r="U100">
        <v>67.433999999999997</v>
      </c>
      <c r="W100" s="1">
        <f t="shared" si="5"/>
        <v>5.3457600000000001E-2</v>
      </c>
      <c r="X100" s="1">
        <f t="shared" si="5"/>
        <v>5.3677500000000003E-2</v>
      </c>
      <c r="Y100">
        <f t="shared" si="4"/>
        <v>5.3567550000000005E-2</v>
      </c>
    </row>
    <row r="101" spans="4:25" x14ac:dyDescent="0.25">
      <c r="D101" s="9">
        <v>4.8222999999999896</v>
      </c>
      <c r="E101" s="10">
        <v>5.3204195890617898</v>
      </c>
      <c r="L101">
        <v>71</v>
      </c>
      <c r="M101">
        <v>3.8723000000000001</v>
      </c>
      <c r="N101">
        <v>394.37900000000002</v>
      </c>
      <c r="O101">
        <v>8.38429</v>
      </c>
      <c r="P101" s="1">
        <v>-5.3665400000000002E-2</v>
      </c>
      <c r="Q101" s="1">
        <v>-5.3876100000000003E-2</v>
      </c>
      <c r="R101">
        <v>-110.953</v>
      </c>
      <c r="S101">
        <v>-107.633</v>
      </c>
      <c r="T101">
        <v>66.385900000000007</v>
      </c>
      <c r="U101">
        <v>66.385900000000007</v>
      </c>
      <c r="W101" s="1">
        <f t="shared" si="5"/>
        <v>5.3665400000000002E-2</v>
      </c>
      <c r="X101" s="1">
        <f t="shared" si="5"/>
        <v>5.3876100000000003E-2</v>
      </c>
      <c r="Y101">
        <f t="shared" si="4"/>
        <v>5.3770750000000006E-2</v>
      </c>
    </row>
    <row r="102" spans="4:25" x14ac:dyDescent="0.25">
      <c r="D102" s="9">
        <v>4.8722999999999903</v>
      </c>
      <c r="E102" s="10">
        <v>5.4282845726342304</v>
      </c>
      <c r="L102">
        <v>72</v>
      </c>
      <c r="M102">
        <v>3.9222999999999999</v>
      </c>
      <c r="N102">
        <v>394.55700000000002</v>
      </c>
      <c r="O102">
        <v>8.5386100000000003</v>
      </c>
      <c r="P102" s="1">
        <v>-5.3863899999999999E-2</v>
      </c>
      <c r="Q102" s="1">
        <v>-5.4065599999999998E-2</v>
      </c>
      <c r="R102">
        <v>-107.61199999999999</v>
      </c>
      <c r="S102">
        <v>-104.345</v>
      </c>
      <c r="T102">
        <v>65.333600000000004</v>
      </c>
      <c r="U102">
        <v>65.333600000000004</v>
      </c>
      <c r="W102" s="1">
        <f t="shared" si="5"/>
        <v>5.3863899999999999E-2</v>
      </c>
      <c r="X102" s="1">
        <f t="shared" si="5"/>
        <v>5.4065599999999998E-2</v>
      </c>
      <c r="Y102">
        <f t="shared" si="4"/>
        <v>5.3964749999999999E-2</v>
      </c>
    </row>
    <row r="103" spans="4:25" x14ac:dyDescent="0.25">
      <c r="D103" s="9">
        <v>4.9222999999999901</v>
      </c>
      <c r="E103" s="10">
        <v>5.5146888127763001</v>
      </c>
      <c r="L103">
        <v>73</v>
      </c>
      <c r="M103">
        <v>3.9723000000000002</v>
      </c>
      <c r="N103">
        <v>394.73399999999998</v>
      </c>
      <c r="O103">
        <v>8.6934799999999992</v>
      </c>
      <c r="P103" s="1">
        <v>-5.4053299999999999E-2</v>
      </c>
      <c r="Q103" s="1">
        <v>-5.4245399999999999E-2</v>
      </c>
      <c r="R103">
        <v>-104.325</v>
      </c>
      <c r="S103">
        <v>-101.111</v>
      </c>
      <c r="T103">
        <v>64.277100000000004</v>
      </c>
      <c r="U103">
        <v>64.277100000000004</v>
      </c>
      <c r="W103" s="1">
        <f t="shared" si="5"/>
        <v>5.4053299999999999E-2</v>
      </c>
      <c r="X103" s="1">
        <f t="shared" si="5"/>
        <v>5.4245399999999999E-2</v>
      </c>
      <c r="Y103">
        <f t="shared" si="4"/>
        <v>5.4149349999999999E-2</v>
      </c>
    </row>
    <row r="104" spans="4:25" x14ac:dyDescent="0.25">
      <c r="D104" s="9">
        <v>4.97229999999999</v>
      </c>
      <c r="E104" s="10">
        <v>5.5402513688343999</v>
      </c>
      <c r="L104">
        <v>74</v>
      </c>
      <c r="M104">
        <v>4.0223000000000004</v>
      </c>
      <c r="N104">
        <v>394.90800000000002</v>
      </c>
      <c r="O104">
        <v>8.8488600000000002</v>
      </c>
      <c r="P104" s="1">
        <v>-5.4233000000000003E-2</v>
      </c>
      <c r="Q104" s="1">
        <v>-5.4414700000000003E-2</v>
      </c>
      <c r="R104">
        <v>-101.09099999999999</v>
      </c>
      <c r="S104">
        <v>-97.929699999999997</v>
      </c>
      <c r="T104">
        <v>63.216700000000003</v>
      </c>
      <c r="U104">
        <v>63.216700000000003</v>
      </c>
      <c r="W104" s="1">
        <f t="shared" si="5"/>
        <v>5.4233000000000003E-2</v>
      </c>
      <c r="X104" s="1">
        <f t="shared" si="5"/>
        <v>5.4414700000000003E-2</v>
      </c>
      <c r="Y104">
        <f t="shared" si="4"/>
        <v>5.4323850000000007E-2</v>
      </c>
    </row>
    <row r="105" spans="4:25" x14ac:dyDescent="0.25">
      <c r="D105" s="9">
        <v>5.0222999999999898</v>
      </c>
      <c r="E105" s="10">
        <v>5.5693892133495702</v>
      </c>
      <c r="L105">
        <v>75</v>
      </c>
      <c r="M105">
        <v>4.0723000000000003</v>
      </c>
      <c r="N105">
        <v>395.08</v>
      </c>
      <c r="O105">
        <v>9.0047200000000007</v>
      </c>
      <c r="P105" s="1">
        <v>-5.4401999999999999E-2</v>
      </c>
      <c r="Q105" s="1">
        <v>-5.45736E-2</v>
      </c>
      <c r="R105">
        <v>-97.9101</v>
      </c>
      <c r="S105">
        <v>-94.802300000000002</v>
      </c>
      <c r="T105">
        <v>62.156500000000001</v>
      </c>
      <c r="U105">
        <v>62.156500000000001</v>
      </c>
      <c r="W105" s="1">
        <f t="shared" si="5"/>
        <v>5.4401999999999999E-2</v>
      </c>
      <c r="X105" s="1">
        <f t="shared" si="5"/>
        <v>5.45736E-2</v>
      </c>
      <c r="Y105">
        <f t="shared" si="4"/>
        <v>5.4487800000000003E-2</v>
      </c>
    </row>
    <row r="106" spans="4:25" x14ac:dyDescent="0.25">
      <c r="D106" s="9">
        <v>5.0722999999999896</v>
      </c>
      <c r="E106" s="10">
        <v>5.6212470922749498</v>
      </c>
      <c r="L106">
        <v>76</v>
      </c>
      <c r="M106">
        <v>4.1223000000000001</v>
      </c>
      <c r="N106">
        <v>395.24900000000002</v>
      </c>
      <c r="O106">
        <v>9.1610399999999998</v>
      </c>
      <c r="P106" s="1">
        <v>-5.4561100000000001E-2</v>
      </c>
      <c r="Q106" s="1">
        <v>-5.4724599999999998E-2</v>
      </c>
      <c r="R106">
        <v>-94.7834</v>
      </c>
      <c r="S106">
        <v>-91.728800000000007</v>
      </c>
      <c r="T106">
        <v>61.092700000000001</v>
      </c>
      <c r="U106">
        <v>61.092700000000001</v>
      </c>
      <c r="W106" s="1">
        <f t="shared" si="5"/>
        <v>5.4561100000000001E-2</v>
      </c>
      <c r="X106" s="1">
        <f t="shared" si="5"/>
        <v>5.4724599999999998E-2</v>
      </c>
      <c r="Y106">
        <f t="shared" si="4"/>
        <v>5.464285E-2</v>
      </c>
    </row>
    <row r="107" spans="4:25" x14ac:dyDescent="0.25">
      <c r="D107" s="9">
        <v>5.1222999999999903</v>
      </c>
      <c r="E107" s="10">
        <v>5.7070283800661397</v>
      </c>
      <c r="L107">
        <v>77</v>
      </c>
      <c r="M107">
        <v>4.1722999999999999</v>
      </c>
      <c r="N107">
        <v>395.416</v>
      </c>
      <c r="O107">
        <v>9.3177900000000005</v>
      </c>
      <c r="P107" s="1">
        <v>-5.4711999999999997E-2</v>
      </c>
      <c r="Q107" s="1">
        <v>-5.4863799999999997E-2</v>
      </c>
      <c r="R107">
        <v>-91.710499999999996</v>
      </c>
      <c r="S107">
        <v>-88.709400000000002</v>
      </c>
      <c r="T107">
        <v>60.0212</v>
      </c>
      <c r="U107">
        <v>60.0212</v>
      </c>
      <c r="W107" s="1">
        <f t="shared" si="5"/>
        <v>5.4711999999999997E-2</v>
      </c>
      <c r="X107" s="1">
        <f t="shared" si="5"/>
        <v>5.4863799999999997E-2</v>
      </c>
      <c r="Y107">
        <f t="shared" si="4"/>
        <v>5.47879E-2</v>
      </c>
    </row>
    <row r="108" spans="4:25" x14ac:dyDescent="0.25">
      <c r="D108" s="9">
        <v>5.1722999999999901</v>
      </c>
      <c r="E108" s="10">
        <v>5.7835065965085501</v>
      </c>
      <c r="L108">
        <v>78</v>
      </c>
      <c r="M108">
        <v>4.2222999999999997</v>
      </c>
      <c r="N108">
        <v>395.58</v>
      </c>
      <c r="O108">
        <v>9.4749400000000001</v>
      </c>
      <c r="P108" s="1">
        <v>-5.4850999999999997E-2</v>
      </c>
      <c r="Q108" s="1">
        <v>-5.4990700000000003E-2</v>
      </c>
      <c r="R108">
        <v>-88.691699999999997</v>
      </c>
      <c r="S108">
        <v>-85.744399999999999</v>
      </c>
      <c r="T108">
        <v>58.946599999999997</v>
      </c>
      <c r="U108">
        <v>58.946599999999997</v>
      </c>
      <c r="W108" s="1">
        <f t="shared" si="5"/>
        <v>5.4850999999999997E-2</v>
      </c>
      <c r="X108" s="1">
        <f t="shared" si="5"/>
        <v>5.4990700000000003E-2</v>
      </c>
      <c r="Y108">
        <f t="shared" si="4"/>
        <v>5.492085E-2</v>
      </c>
    </row>
    <row r="109" spans="4:25" x14ac:dyDescent="0.25">
      <c r="D109" s="9">
        <v>5.22229999999999</v>
      </c>
      <c r="E109" s="10">
        <v>5.8733503324849901</v>
      </c>
      <c r="L109">
        <v>79</v>
      </c>
      <c r="M109">
        <v>4.2723000000000004</v>
      </c>
      <c r="N109">
        <v>395.74200000000002</v>
      </c>
      <c r="O109">
        <v>9.6324500000000004</v>
      </c>
      <c r="P109" s="1">
        <v>-5.49778E-2</v>
      </c>
      <c r="Q109" s="1">
        <v>-5.5104899999999998E-2</v>
      </c>
      <c r="R109">
        <v>-85.727099999999993</v>
      </c>
      <c r="S109">
        <v>-82.833600000000004</v>
      </c>
      <c r="T109">
        <v>57.869</v>
      </c>
      <c r="U109">
        <v>57.869</v>
      </c>
      <c r="W109" s="1">
        <f t="shared" si="5"/>
        <v>5.49778E-2</v>
      </c>
      <c r="X109" s="1">
        <f t="shared" si="5"/>
        <v>5.5104899999999998E-2</v>
      </c>
      <c r="Y109">
        <f t="shared" si="4"/>
        <v>5.5041350000000003E-2</v>
      </c>
    </row>
    <row r="110" spans="4:25" x14ac:dyDescent="0.25">
      <c r="D110" s="9">
        <v>5.2722999999999898</v>
      </c>
      <c r="E110" s="10">
        <v>5.9725235104435397</v>
      </c>
      <c r="L110">
        <v>80</v>
      </c>
      <c r="M110">
        <v>4.3223000000000003</v>
      </c>
      <c r="N110">
        <v>395.90100000000001</v>
      </c>
      <c r="O110">
        <v>9.7902900000000006</v>
      </c>
      <c r="P110" s="1">
        <v>-5.5092099999999998E-2</v>
      </c>
      <c r="Q110" s="1">
        <v>-5.5206100000000001E-2</v>
      </c>
      <c r="R110">
        <v>-82.816900000000004</v>
      </c>
      <c r="S110">
        <v>-79.977500000000006</v>
      </c>
      <c r="T110">
        <v>56.788699999999999</v>
      </c>
      <c r="U110">
        <v>56.788699999999999</v>
      </c>
      <c r="W110" s="1">
        <f t="shared" si="5"/>
        <v>5.5092099999999998E-2</v>
      </c>
      <c r="X110" s="1">
        <f t="shared" si="5"/>
        <v>5.5206100000000001E-2</v>
      </c>
      <c r="Y110">
        <f t="shared" si="4"/>
        <v>5.51491E-2</v>
      </c>
    </row>
    <row r="111" spans="4:25" x14ac:dyDescent="0.25">
      <c r="D111" s="9">
        <v>5.3222999999999896</v>
      </c>
      <c r="E111" s="10">
        <v>6.0698268295223103</v>
      </c>
      <c r="L111">
        <v>81</v>
      </c>
      <c r="M111">
        <v>4.3723000000000001</v>
      </c>
      <c r="N111">
        <v>396.05700000000002</v>
      </c>
      <c r="O111">
        <v>9.9484200000000005</v>
      </c>
      <c r="P111" s="1">
        <v>-5.5193199999999998E-2</v>
      </c>
      <c r="Q111" s="1">
        <v>-5.5293500000000002E-2</v>
      </c>
      <c r="R111">
        <v>-79.961200000000005</v>
      </c>
      <c r="S111">
        <v>-77.175899999999999</v>
      </c>
      <c r="T111">
        <v>55.7059</v>
      </c>
      <c r="U111">
        <v>55.7059</v>
      </c>
      <c r="W111" s="1">
        <f t="shared" si="5"/>
        <v>5.5193199999999998E-2</v>
      </c>
      <c r="X111" s="1">
        <f t="shared" si="5"/>
        <v>5.5293500000000002E-2</v>
      </c>
      <c r="Y111">
        <f t="shared" si="4"/>
        <v>5.5243349999999997E-2</v>
      </c>
    </row>
    <row r="112" spans="4:25" x14ac:dyDescent="0.25">
      <c r="D112" s="9">
        <v>5.3722999999999903</v>
      </c>
      <c r="E112" s="10">
        <v>6.1664609213745303</v>
      </c>
      <c r="L112">
        <v>82</v>
      </c>
      <c r="M112">
        <v>4.4222999999999999</v>
      </c>
      <c r="N112">
        <v>396.21100000000001</v>
      </c>
      <c r="O112">
        <v>10.1068</v>
      </c>
      <c r="P112" s="1">
        <v>-5.5280500000000003E-2</v>
      </c>
      <c r="Q112" s="1">
        <v>-5.5367E-2</v>
      </c>
      <c r="R112">
        <v>-77.160200000000003</v>
      </c>
      <c r="S112">
        <v>-74.429100000000005</v>
      </c>
      <c r="T112">
        <v>54.621000000000002</v>
      </c>
      <c r="U112">
        <v>54.621000000000002</v>
      </c>
      <c r="W112" s="1">
        <f t="shared" si="5"/>
        <v>5.5280500000000003E-2</v>
      </c>
      <c r="X112" s="1">
        <f t="shared" si="5"/>
        <v>5.5367E-2</v>
      </c>
      <c r="Y112">
        <f t="shared" si="4"/>
        <v>5.5323750000000005E-2</v>
      </c>
    </row>
    <row r="113" spans="4:25" x14ac:dyDescent="0.25">
      <c r="D113" s="9">
        <v>5.4222999999999901</v>
      </c>
      <c r="E113" s="10">
        <v>6.2564918145700199</v>
      </c>
      <c r="L113">
        <v>83</v>
      </c>
      <c r="M113">
        <v>4.4722999999999997</v>
      </c>
      <c r="N113">
        <v>396.36099999999999</v>
      </c>
      <c r="O113">
        <v>10.2654</v>
      </c>
      <c r="P113" s="1">
        <v>-5.5354100000000003E-2</v>
      </c>
      <c r="Q113" s="1">
        <v>-5.5426200000000002E-2</v>
      </c>
      <c r="R113">
        <v>-74.413899999999998</v>
      </c>
      <c r="S113">
        <v>-71.737200000000001</v>
      </c>
      <c r="T113">
        <v>53.534100000000002</v>
      </c>
      <c r="U113">
        <v>53.534100000000002</v>
      </c>
      <c r="W113" s="1">
        <f t="shared" si="5"/>
        <v>5.5354100000000003E-2</v>
      </c>
      <c r="X113" s="1">
        <f t="shared" si="5"/>
        <v>5.5426200000000002E-2</v>
      </c>
      <c r="Y113">
        <f t="shared" si="4"/>
        <v>5.5390149999999999E-2</v>
      </c>
    </row>
    <row r="114" spans="4:25" x14ac:dyDescent="0.25">
      <c r="D114" s="9">
        <v>5.47229999999999</v>
      </c>
      <c r="E114" s="10">
        <v>6.3073418885429797</v>
      </c>
      <c r="L114">
        <v>84</v>
      </c>
      <c r="M114">
        <v>4.5223000000000004</v>
      </c>
      <c r="N114">
        <v>396.50900000000001</v>
      </c>
      <c r="O114">
        <v>10.424099999999999</v>
      </c>
      <c r="P114" s="1">
        <v>-5.5413200000000003E-2</v>
      </c>
      <c r="Q114" s="1">
        <v>-5.5469699999999997E-2</v>
      </c>
      <c r="R114">
        <v>-71.722399999999993</v>
      </c>
      <c r="S114">
        <v>-69.100200000000001</v>
      </c>
      <c r="T114">
        <v>52.445599999999999</v>
      </c>
      <c r="U114">
        <v>52.445599999999999</v>
      </c>
      <c r="W114" s="1">
        <f t="shared" si="5"/>
        <v>5.5413200000000003E-2</v>
      </c>
      <c r="X114" s="1">
        <f t="shared" si="5"/>
        <v>5.5469699999999997E-2</v>
      </c>
      <c r="Y114">
        <f t="shared" si="4"/>
        <v>5.5441450000000003E-2</v>
      </c>
    </row>
    <row r="115" spans="4:25" x14ac:dyDescent="0.25">
      <c r="D115" s="9">
        <v>5.5222999999999898</v>
      </c>
      <c r="E115" s="10">
        <v>6.3037996867787198</v>
      </c>
      <c r="L115">
        <v>85</v>
      </c>
      <c r="M115">
        <v>4.5723000000000003</v>
      </c>
      <c r="N115">
        <v>396.654</v>
      </c>
      <c r="O115">
        <v>10.583</v>
      </c>
      <c r="P115" s="1">
        <v>-5.5456600000000002E-2</v>
      </c>
      <c r="Q115" s="1">
        <v>-5.5497699999999997E-2</v>
      </c>
      <c r="R115">
        <v>-69.085899999999995</v>
      </c>
      <c r="S115">
        <v>-66.518100000000004</v>
      </c>
      <c r="T115">
        <v>51.355800000000002</v>
      </c>
      <c r="U115">
        <v>51.355800000000002</v>
      </c>
      <c r="W115" s="1">
        <f t="shared" si="5"/>
        <v>5.5456600000000002E-2</v>
      </c>
      <c r="X115" s="1">
        <f t="shared" si="5"/>
        <v>5.5497699999999997E-2</v>
      </c>
      <c r="Y115">
        <f t="shared" si="4"/>
        <v>5.5477150000000003E-2</v>
      </c>
    </row>
    <row r="116" spans="4:25" x14ac:dyDescent="0.25">
      <c r="D116" s="9">
        <v>5.5722999999999896</v>
      </c>
      <c r="E116" s="10">
        <v>6.2881667555251797</v>
      </c>
      <c r="L116">
        <v>86</v>
      </c>
      <c r="M116">
        <v>4.6223000000000001</v>
      </c>
      <c r="N116">
        <v>396.79599999999999</v>
      </c>
      <c r="O116">
        <v>10.742000000000001</v>
      </c>
      <c r="P116" s="1">
        <v>-5.5484800000000001E-2</v>
      </c>
      <c r="Q116" s="1">
        <v>-5.5509700000000002E-2</v>
      </c>
      <c r="R116">
        <v>-66.504400000000004</v>
      </c>
      <c r="S116">
        <v>-63.991100000000003</v>
      </c>
      <c r="T116">
        <v>50.265000000000001</v>
      </c>
      <c r="U116">
        <v>50.265000000000001</v>
      </c>
      <c r="W116" s="1">
        <f t="shared" si="5"/>
        <v>5.5484800000000001E-2</v>
      </c>
      <c r="X116" s="1">
        <f t="shared" si="5"/>
        <v>5.5509700000000002E-2</v>
      </c>
      <c r="Y116">
        <f t="shared" si="4"/>
        <v>5.5497249999999998E-2</v>
      </c>
    </row>
    <row r="117" spans="4:25" x14ac:dyDescent="0.25">
      <c r="D117" s="9">
        <v>5.6222999999999903</v>
      </c>
      <c r="E117" s="10">
        <v>6.2981780573124704</v>
      </c>
      <c r="L117">
        <v>87</v>
      </c>
      <c r="M117">
        <v>4.6722999999999999</v>
      </c>
      <c r="N117">
        <v>396.935</v>
      </c>
      <c r="O117">
        <v>10.901</v>
      </c>
      <c r="P117" s="1">
        <v>-5.54966E-2</v>
      </c>
      <c r="Q117" s="1">
        <v>-5.5503999999999998E-2</v>
      </c>
      <c r="R117">
        <v>-63.977899999999998</v>
      </c>
      <c r="S117">
        <v>-61.519199999999998</v>
      </c>
      <c r="T117">
        <v>49.173499999999997</v>
      </c>
      <c r="U117">
        <v>49.173499999999997</v>
      </c>
      <c r="W117" s="1">
        <f t="shared" si="5"/>
        <v>5.54966E-2</v>
      </c>
      <c r="X117" s="1">
        <f t="shared" si="5"/>
        <v>5.5503999999999998E-2</v>
      </c>
      <c r="Y117">
        <f t="shared" si="4"/>
        <v>5.5500300000000002E-2</v>
      </c>
    </row>
    <row r="118" spans="4:25" x14ac:dyDescent="0.25">
      <c r="D118" s="9">
        <v>5.6722999999999901</v>
      </c>
      <c r="E118" s="10">
        <v>6.38682687878641</v>
      </c>
      <c r="L118">
        <v>88</v>
      </c>
      <c r="M118">
        <v>4.7222999999999997</v>
      </c>
      <c r="N118">
        <v>397.07</v>
      </c>
      <c r="O118">
        <v>11.06</v>
      </c>
      <c r="P118" s="1">
        <v>-5.5490900000000003E-2</v>
      </c>
      <c r="Q118" s="1">
        <v>-5.5480399999999999E-2</v>
      </c>
      <c r="R118">
        <v>-61.506399999999999</v>
      </c>
      <c r="S118">
        <v>-59.1023</v>
      </c>
      <c r="T118">
        <v>48.081600000000002</v>
      </c>
      <c r="U118">
        <v>48.081600000000002</v>
      </c>
      <c r="W118" s="1">
        <f t="shared" si="5"/>
        <v>5.5490900000000003E-2</v>
      </c>
      <c r="X118" s="1">
        <f t="shared" si="5"/>
        <v>5.5480399999999999E-2</v>
      </c>
      <c r="Y118">
        <f t="shared" si="4"/>
        <v>5.5485649999999997E-2</v>
      </c>
    </row>
    <row r="119" spans="4:25" x14ac:dyDescent="0.25">
      <c r="D119" s="9">
        <v>5.72229999999999</v>
      </c>
      <c r="E119" s="10">
        <v>6.4655666086461796</v>
      </c>
      <c r="L119">
        <v>89</v>
      </c>
      <c r="M119">
        <v>4.7723000000000004</v>
      </c>
      <c r="N119">
        <v>397.20299999999997</v>
      </c>
      <c r="O119">
        <v>11.2189</v>
      </c>
      <c r="P119" s="1">
        <v>-5.5467500000000003E-2</v>
      </c>
      <c r="Q119" s="1">
        <v>-5.5438599999999998E-2</v>
      </c>
      <c r="R119">
        <v>-59.09</v>
      </c>
      <c r="S119">
        <v>-56.740600000000001</v>
      </c>
      <c r="T119">
        <v>46.989899999999999</v>
      </c>
      <c r="U119">
        <v>46.989899999999999</v>
      </c>
      <c r="W119" s="1">
        <f t="shared" si="5"/>
        <v>5.5467500000000003E-2</v>
      </c>
      <c r="X119" s="1">
        <f t="shared" si="5"/>
        <v>5.5438599999999998E-2</v>
      </c>
      <c r="Y119">
        <f t="shared" si="4"/>
        <v>5.5453050000000004E-2</v>
      </c>
    </row>
    <row r="120" spans="4:25" x14ac:dyDescent="0.25">
      <c r="D120" s="9">
        <v>5.7722999999999898</v>
      </c>
      <c r="E120" s="10">
        <v>6.5389536227233096</v>
      </c>
      <c r="L120">
        <v>90</v>
      </c>
      <c r="M120">
        <v>4.8223000000000003</v>
      </c>
      <c r="N120">
        <v>397.33300000000003</v>
      </c>
      <c r="O120">
        <v>11.377700000000001</v>
      </c>
      <c r="P120" s="1">
        <v>-5.5425599999999998E-2</v>
      </c>
      <c r="Q120" s="1">
        <v>-5.53774E-2</v>
      </c>
      <c r="R120">
        <v>-56.7288</v>
      </c>
      <c r="S120">
        <v>-54.433799999999998</v>
      </c>
      <c r="T120">
        <v>45.898499999999999</v>
      </c>
      <c r="U120">
        <v>45.898499999999999</v>
      </c>
      <c r="W120" s="1">
        <f t="shared" si="5"/>
        <v>5.5425599999999998E-2</v>
      </c>
      <c r="X120" s="1">
        <f t="shared" si="5"/>
        <v>5.53774E-2</v>
      </c>
      <c r="Y120">
        <f t="shared" si="4"/>
        <v>5.5401499999999999E-2</v>
      </c>
    </row>
    <row r="121" spans="4:25" x14ac:dyDescent="0.25">
      <c r="D121" s="9">
        <v>5.8222999999999896</v>
      </c>
      <c r="E121" s="10">
        <v>6.6269607509397197</v>
      </c>
      <c r="L121">
        <v>91</v>
      </c>
      <c r="M121">
        <v>4.8723000000000001</v>
      </c>
      <c r="N121">
        <v>397.459</v>
      </c>
      <c r="O121">
        <v>11.536300000000001</v>
      </c>
      <c r="P121" s="1">
        <v>-5.5364400000000001E-2</v>
      </c>
      <c r="Q121" s="1">
        <v>-5.5296400000000002E-2</v>
      </c>
      <c r="R121">
        <v>-54.422499999999999</v>
      </c>
      <c r="S121">
        <v>-52.182099999999998</v>
      </c>
      <c r="T121">
        <v>44.8078</v>
      </c>
      <c r="U121">
        <v>44.8078</v>
      </c>
      <c r="W121" s="1">
        <f t="shared" si="5"/>
        <v>5.5364400000000001E-2</v>
      </c>
      <c r="X121" s="1">
        <f t="shared" si="5"/>
        <v>5.5296400000000002E-2</v>
      </c>
      <c r="Y121">
        <f t="shared" si="4"/>
        <v>5.5330400000000002E-2</v>
      </c>
    </row>
    <row r="122" spans="4:25" x14ac:dyDescent="0.25">
      <c r="D122" s="9">
        <v>5.8722999999999903</v>
      </c>
      <c r="E122" s="10">
        <v>6.7069464598379902</v>
      </c>
      <c r="L122">
        <v>92</v>
      </c>
      <c r="M122">
        <v>4.9222999999999999</v>
      </c>
      <c r="N122">
        <v>397.58199999999999</v>
      </c>
      <c r="O122">
        <v>11.694699999999999</v>
      </c>
      <c r="P122" s="1">
        <v>-5.5283400000000003E-2</v>
      </c>
      <c r="Q122" s="1">
        <v>-5.5194800000000002E-2</v>
      </c>
      <c r="R122">
        <v>-52.171300000000002</v>
      </c>
      <c r="S122">
        <v>-49.985300000000002</v>
      </c>
      <c r="T122">
        <v>43.718299999999999</v>
      </c>
      <c r="U122">
        <v>43.718299999999999</v>
      </c>
      <c r="W122" s="1">
        <f t="shared" si="5"/>
        <v>5.5283400000000003E-2</v>
      </c>
      <c r="X122" s="1">
        <f t="shared" si="5"/>
        <v>5.5194800000000002E-2</v>
      </c>
      <c r="Y122">
        <f t="shared" si="4"/>
        <v>5.5239099999999999E-2</v>
      </c>
    </row>
    <row r="123" spans="4:25" x14ac:dyDescent="0.25">
      <c r="D123" s="9">
        <v>5.9222999999999901</v>
      </c>
      <c r="E123" s="10">
        <v>6.7730949645992897</v>
      </c>
      <c r="L123">
        <v>93</v>
      </c>
      <c r="M123">
        <v>4.9722999999999997</v>
      </c>
      <c r="N123">
        <v>397.702</v>
      </c>
      <c r="O123">
        <v>11.8528</v>
      </c>
      <c r="P123" s="1">
        <v>-5.5181899999999999E-2</v>
      </c>
      <c r="Q123" s="1">
        <v>-5.5071799999999997E-2</v>
      </c>
      <c r="R123">
        <v>-49.975000000000001</v>
      </c>
      <c r="S123">
        <v>-47.843400000000003</v>
      </c>
      <c r="T123">
        <v>42.630299999999998</v>
      </c>
      <c r="U123">
        <v>42.630299999999998</v>
      </c>
      <c r="W123" s="1">
        <f t="shared" si="5"/>
        <v>5.5181899999999999E-2</v>
      </c>
      <c r="X123" s="1">
        <f t="shared" si="5"/>
        <v>5.5071799999999997E-2</v>
      </c>
      <c r="Y123">
        <f t="shared" si="4"/>
        <v>5.5126849999999998E-2</v>
      </c>
    </row>
    <row r="124" spans="4:25" x14ac:dyDescent="0.25">
      <c r="D124" s="9">
        <v>5.97229999999999</v>
      </c>
      <c r="E124" s="10">
        <v>6.7877463696250899</v>
      </c>
      <c r="L124">
        <v>94</v>
      </c>
      <c r="M124">
        <v>5.0223000000000004</v>
      </c>
      <c r="N124">
        <v>397.81799999999998</v>
      </c>
      <c r="O124">
        <v>12.0105</v>
      </c>
      <c r="P124" s="1">
        <v>-5.5058900000000001E-2</v>
      </c>
      <c r="Q124" s="1">
        <v>-5.4926700000000002E-2</v>
      </c>
      <c r="R124">
        <v>-47.833500000000001</v>
      </c>
      <c r="S124">
        <v>-45.756300000000003</v>
      </c>
      <c r="T124">
        <v>41.544199999999996</v>
      </c>
      <c r="U124">
        <v>41.544199999999996</v>
      </c>
      <c r="W124" s="1">
        <f t="shared" si="5"/>
        <v>5.5058900000000001E-2</v>
      </c>
      <c r="X124" s="1">
        <f t="shared" si="5"/>
        <v>5.4926700000000002E-2</v>
      </c>
      <c r="Y124">
        <f t="shared" si="4"/>
        <v>5.4992800000000001E-2</v>
      </c>
    </row>
    <row r="125" spans="4:25" x14ac:dyDescent="0.25">
      <c r="D125" s="9">
        <v>6.0222999999999898</v>
      </c>
      <c r="E125" s="10">
        <v>6.77740475976728</v>
      </c>
      <c r="L125">
        <v>95</v>
      </c>
      <c r="M125">
        <v>5.0723000000000003</v>
      </c>
      <c r="N125">
        <v>397.93099999999998</v>
      </c>
      <c r="O125">
        <v>12.1678</v>
      </c>
      <c r="P125" s="1">
        <v>-5.4913900000000002E-2</v>
      </c>
      <c r="Q125" s="1">
        <v>-5.4759200000000001E-2</v>
      </c>
      <c r="R125">
        <v>-45.7468</v>
      </c>
      <c r="S125">
        <v>-43.723799999999997</v>
      </c>
      <c r="T125">
        <v>40.4604</v>
      </c>
      <c r="U125">
        <v>40.4604</v>
      </c>
      <c r="W125" s="1">
        <f t="shared" si="5"/>
        <v>5.4913900000000002E-2</v>
      </c>
      <c r="X125" s="1">
        <f t="shared" si="5"/>
        <v>5.4759200000000001E-2</v>
      </c>
      <c r="Y125">
        <f t="shared" si="4"/>
        <v>5.4836549999999998E-2</v>
      </c>
    </row>
    <row r="126" spans="4:25" x14ac:dyDescent="0.25">
      <c r="D126" s="9">
        <v>6.0722999999999896</v>
      </c>
      <c r="E126" s="10">
        <v>6.7973374956347303</v>
      </c>
      <c r="L126">
        <v>96</v>
      </c>
      <c r="M126">
        <v>5.1223000000000001</v>
      </c>
      <c r="N126">
        <v>398.041</v>
      </c>
      <c r="O126">
        <v>12.3247</v>
      </c>
      <c r="P126" s="1">
        <v>-5.4746400000000001E-2</v>
      </c>
      <c r="Q126" s="1">
        <v>-5.45683E-2</v>
      </c>
      <c r="R126">
        <v>-43.714700000000001</v>
      </c>
      <c r="S126">
        <v>-41.745699999999999</v>
      </c>
      <c r="T126">
        <v>39.3795</v>
      </c>
      <c r="U126">
        <v>39.3795</v>
      </c>
      <c r="W126" s="1">
        <f t="shared" si="5"/>
        <v>5.4746400000000001E-2</v>
      </c>
      <c r="X126" s="1">
        <f t="shared" si="5"/>
        <v>5.45683E-2</v>
      </c>
      <c r="Y126">
        <f t="shared" si="4"/>
        <v>5.465735E-2</v>
      </c>
    </row>
    <row r="127" spans="4:25" x14ac:dyDescent="0.25">
      <c r="D127" s="9">
        <v>6.1222999999999903</v>
      </c>
      <c r="E127" s="10">
        <v>6.8628239558693096</v>
      </c>
      <c r="L127">
        <v>97</v>
      </c>
      <c r="M127">
        <v>5.1722999999999999</v>
      </c>
      <c r="N127">
        <v>398.14800000000002</v>
      </c>
      <c r="O127">
        <v>12.481</v>
      </c>
      <c r="P127" s="1">
        <v>-5.45555E-2</v>
      </c>
      <c r="Q127" s="1">
        <v>-5.4356300000000003E-2</v>
      </c>
      <c r="R127">
        <v>-41.737099999999998</v>
      </c>
      <c r="S127">
        <v>-39.822000000000003</v>
      </c>
      <c r="T127">
        <v>38.300800000000002</v>
      </c>
      <c r="U127">
        <v>38.300800000000002</v>
      </c>
      <c r="W127" s="1">
        <f t="shared" si="5"/>
        <v>5.45555E-2</v>
      </c>
      <c r="X127" s="1">
        <f t="shared" si="5"/>
        <v>5.4356300000000003E-2</v>
      </c>
      <c r="Y127">
        <f t="shared" ref="Y127:Y158" si="6">-(P127+Q127)/2</f>
        <v>5.4455900000000002E-2</v>
      </c>
    </row>
    <row r="128" spans="4:25" x14ac:dyDescent="0.25">
      <c r="D128" s="9">
        <v>6.1722999999999901</v>
      </c>
      <c r="E128" s="10">
        <v>6.91160337202981</v>
      </c>
      <c r="L128">
        <v>98</v>
      </c>
      <c r="M128">
        <v>5.2222999999999997</v>
      </c>
      <c r="N128">
        <v>398.25099999999998</v>
      </c>
      <c r="O128">
        <v>12.636699999999999</v>
      </c>
      <c r="P128" s="1">
        <v>-5.4343799999999998E-2</v>
      </c>
      <c r="Q128" s="1">
        <v>-5.4120500000000002E-2</v>
      </c>
      <c r="R128">
        <v>-39.813699999999997</v>
      </c>
      <c r="S128">
        <v>-37.952399999999997</v>
      </c>
      <c r="T128">
        <v>37.225900000000003</v>
      </c>
      <c r="U128">
        <v>37.225900000000003</v>
      </c>
      <c r="W128" s="1">
        <f t="shared" si="5"/>
        <v>5.4343799999999998E-2</v>
      </c>
      <c r="X128" s="1">
        <f t="shared" si="5"/>
        <v>5.4120500000000002E-2</v>
      </c>
      <c r="Y128">
        <f t="shared" si="6"/>
        <v>5.423215E-2</v>
      </c>
    </row>
    <row r="129" spans="4:25" x14ac:dyDescent="0.25">
      <c r="D129" s="9">
        <v>6.22229999999999</v>
      </c>
      <c r="E129" s="10">
        <v>6.94531782017566</v>
      </c>
      <c r="L129">
        <v>99</v>
      </c>
      <c r="M129">
        <v>5.2723000000000004</v>
      </c>
      <c r="N129">
        <v>398.351</v>
      </c>
      <c r="O129">
        <v>12.791700000000001</v>
      </c>
      <c r="P129" s="1">
        <v>-5.4108000000000003E-2</v>
      </c>
      <c r="Q129" s="1">
        <v>-5.3860100000000001E-2</v>
      </c>
      <c r="R129">
        <v>-37.944499999999998</v>
      </c>
      <c r="S129">
        <v>-36.136699999999998</v>
      </c>
      <c r="T129">
        <v>36.156199999999998</v>
      </c>
      <c r="U129">
        <v>36.156199999999998</v>
      </c>
      <c r="W129" s="1">
        <f t="shared" si="5"/>
        <v>5.4108000000000003E-2</v>
      </c>
      <c r="X129" s="1">
        <f t="shared" si="5"/>
        <v>5.3860100000000001E-2</v>
      </c>
      <c r="Y129">
        <f t="shared" si="6"/>
        <v>5.3984050000000006E-2</v>
      </c>
    </row>
    <row r="130" spans="4:25" x14ac:dyDescent="0.25">
      <c r="D130" s="9">
        <v>6.2722999999999898</v>
      </c>
      <c r="E130" s="10">
        <v>6.9729109337723401</v>
      </c>
      <c r="L130">
        <v>100</v>
      </c>
      <c r="M130">
        <v>5.3223000000000003</v>
      </c>
      <c r="N130">
        <v>398.447</v>
      </c>
      <c r="O130">
        <v>12.9459</v>
      </c>
      <c r="P130" s="1">
        <v>-5.3847699999999998E-2</v>
      </c>
      <c r="Q130" s="1">
        <v>-5.3574799999999999E-2</v>
      </c>
      <c r="R130">
        <v>-36.129100000000001</v>
      </c>
      <c r="S130">
        <v>-34.374600000000001</v>
      </c>
      <c r="T130">
        <v>35.091299999999997</v>
      </c>
      <c r="U130">
        <v>35.091299999999997</v>
      </c>
      <c r="W130" s="1">
        <f t="shared" si="5"/>
        <v>5.3847699999999998E-2</v>
      </c>
      <c r="X130" s="1">
        <f t="shared" si="5"/>
        <v>5.3574799999999999E-2</v>
      </c>
      <c r="Y130">
        <f t="shared" si="6"/>
        <v>5.3711250000000002E-2</v>
      </c>
    </row>
    <row r="131" spans="4:25" x14ac:dyDescent="0.25">
      <c r="D131" s="9">
        <v>6.3222999999999896</v>
      </c>
      <c r="E131" s="10">
        <v>6.9934493416264996</v>
      </c>
      <c r="L131">
        <v>101</v>
      </c>
      <c r="M131">
        <v>5.3723000000000001</v>
      </c>
      <c r="N131">
        <v>398.54</v>
      </c>
      <c r="O131">
        <v>13.099399999999999</v>
      </c>
      <c r="P131" s="1">
        <v>-5.3562400000000003E-2</v>
      </c>
      <c r="Q131" s="1">
        <v>-5.3263900000000003E-2</v>
      </c>
      <c r="R131">
        <v>-34.367400000000004</v>
      </c>
      <c r="S131">
        <v>-32.665799999999997</v>
      </c>
      <c r="T131">
        <v>34.031599999999997</v>
      </c>
      <c r="U131">
        <v>34.031599999999997</v>
      </c>
      <c r="W131" s="1">
        <f t="shared" si="5"/>
        <v>5.3562400000000003E-2</v>
      </c>
      <c r="X131" s="1">
        <f t="shared" si="5"/>
        <v>5.3263900000000003E-2</v>
      </c>
      <c r="Y131">
        <f t="shared" si="6"/>
        <v>5.3413150000000006E-2</v>
      </c>
    </row>
    <row r="132" spans="4:25" x14ac:dyDescent="0.25">
      <c r="D132" s="9">
        <v>6.3722999999999903</v>
      </c>
      <c r="E132" s="10">
        <v>6.9597237396716602</v>
      </c>
      <c r="L132">
        <v>102</v>
      </c>
      <c r="M132">
        <v>5.4222999999999999</v>
      </c>
      <c r="N132">
        <v>398.63</v>
      </c>
      <c r="O132">
        <v>13.252000000000001</v>
      </c>
      <c r="P132" s="1">
        <v>-5.3251699999999999E-2</v>
      </c>
      <c r="Q132" s="1">
        <v>-5.2927099999999998E-2</v>
      </c>
      <c r="R132">
        <v>-32.659100000000002</v>
      </c>
      <c r="S132">
        <v>-31.010200000000001</v>
      </c>
      <c r="T132">
        <v>32.977600000000002</v>
      </c>
      <c r="U132">
        <v>32.977600000000002</v>
      </c>
      <c r="W132" s="1">
        <f t="shared" si="5"/>
        <v>5.3251699999999999E-2</v>
      </c>
      <c r="X132" s="1">
        <f t="shared" si="5"/>
        <v>5.2927099999999998E-2</v>
      </c>
      <c r="Y132">
        <f t="shared" si="6"/>
        <v>5.3089399999999995E-2</v>
      </c>
    </row>
    <row r="133" spans="4:25" x14ac:dyDescent="0.25">
      <c r="D133" s="9">
        <v>6.4222999999999901</v>
      </c>
      <c r="E133" s="10">
        <v>6.8746448541563803</v>
      </c>
      <c r="L133">
        <v>103</v>
      </c>
      <c r="M133">
        <v>5.4722999999999997</v>
      </c>
      <c r="N133">
        <v>398.71600000000001</v>
      </c>
      <c r="O133">
        <v>13.403600000000001</v>
      </c>
      <c r="P133" s="1">
        <v>-5.29151E-2</v>
      </c>
      <c r="Q133" s="1">
        <v>-5.2563800000000001E-2</v>
      </c>
      <c r="R133">
        <v>-31.003699999999998</v>
      </c>
      <c r="S133">
        <v>-29.407299999999999</v>
      </c>
      <c r="T133">
        <v>31.9298</v>
      </c>
      <c r="U133">
        <v>31.9298</v>
      </c>
      <c r="W133" s="1">
        <f t="shared" si="5"/>
        <v>5.29151E-2</v>
      </c>
      <c r="X133" s="1">
        <f t="shared" si="5"/>
        <v>5.2563800000000001E-2</v>
      </c>
      <c r="Y133">
        <f t="shared" si="6"/>
        <v>5.273945E-2</v>
      </c>
    </row>
    <row r="134" spans="4:25" x14ac:dyDescent="0.25">
      <c r="D134" s="9">
        <v>6.47229999999999</v>
      </c>
      <c r="E134" s="10">
        <v>6.8303399584350597</v>
      </c>
      <c r="L134">
        <v>104</v>
      </c>
      <c r="M134">
        <v>5.5223000000000004</v>
      </c>
      <c r="N134">
        <v>398.79899999999998</v>
      </c>
      <c r="O134">
        <v>13.5541</v>
      </c>
      <c r="P134" s="1">
        <v>-5.2551800000000003E-2</v>
      </c>
      <c r="Q134" s="1">
        <v>-5.2173900000000002E-2</v>
      </c>
      <c r="R134">
        <v>-29.401199999999999</v>
      </c>
      <c r="S134">
        <v>-27.8567</v>
      </c>
      <c r="T134">
        <v>30.8889</v>
      </c>
      <c r="U134">
        <v>30.8889</v>
      </c>
      <c r="W134" s="1">
        <f t="shared" si="5"/>
        <v>5.2551800000000003E-2</v>
      </c>
      <c r="X134" s="1">
        <f t="shared" si="5"/>
        <v>5.2173900000000002E-2</v>
      </c>
      <c r="Y134">
        <f t="shared" si="6"/>
        <v>5.2362850000000002E-2</v>
      </c>
    </row>
    <row r="135" spans="4:25" x14ac:dyDescent="0.25">
      <c r="D135" s="9">
        <v>6.5222999999999898</v>
      </c>
      <c r="E135" s="10">
        <v>6.8240299521362102</v>
      </c>
      <c r="L135">
        <v>105</v>
      </c>
      <c r="M135">
        <v>5.5723000000000003</v>
      </c>
      <c r="N135">
        <v>398.87799999999999</v>
      </c>
      <c r="O135">
        <v>13.7035</v>
      </c>
      <c r="P135" s="1">
        <v>-5.2162100000000003E-2</v>
      </c>
      <c r="Q135" s="1">
        <v>-5.1756700000000003E-2</v>
      </c>
      <c r="R135">
        <v>-27.850999999999999</v>
      </c>
      <c r="S135">
        <v>-26.3582</v>
      </c>
      <c r="T135">
        <v>29.8552</v>
      </c>
      <c r="U135">
        <v>29.8552</v>
      </c>
      <c r="W135" s="1">
        <f t="shared" si="5"/>
        <v>5.2162100000000003E-2</v>
      </c>
      <c r="X135" s="1">
        <f t="shared" si="5"/>
        <v>5.1756700000000003E-2</v>
      </c>
      <c r="Y135">
        <f t="shared" si="6"/>
        <v>5.1959400000000003E-2</v>
      </c>
    </row>
    <row r="136" spans="4:25" x14ac:dyDescent="0.25">
      <c r="D136" s="9">
        <v>6.5722999999999896</v>
      </c>
      <c r="E136" s="10">
        <v>6.7948029756831003</v>
      </c>
      <c r="L136">
        <v>106</v>
      </c>
      <c r="M136">
        <v>5.6223000000000001</v>
      </c>
      <c r="N136">
        <v>398.95400000000001</v>
      </c>
      <c r="O136">
        <v>13.851800000000001</v>
      </c>
      <c r="P136" s="1">
        <v>-5.1743999999999998E-2</v>
      </c>
      <c r="Q136" s="1">
        <v>-5.1314100000000001E-2</v>
      </c>
      <c r="R136">
        <v>-26.352799999999998</v>
      </c>
      <c r="S136">
        <v>-24.911300000000001</v>
      </c>
      <c r="T136">
        <v>28.828800000000001</v>
      </c>
      <c r="U136">
        <v>28.828800000000001</v>
      </c>
      <c r="W136" s="1">
        <f t="shared" si="5"/>
        <v>5.1743999999999998E-2</v>
      </c>
      <c r="X136" s="1">
        <f t="shared" si="5"/>
        <v>5.1314100000000001E-2</v>
      </c>
      <c r="Y136">
        <f t="shared" si="6"/>
        <v>5.152905E-2</v>
      </c>
    </row>
    <row r="137" spans="4:25" x14ac:dyDescent="0.25">
      <c r="D137" s="9">
        <v>6.6222999999999796</v>
      </c>
      <c r="E137" s="10">
        <v>6.7512420525275898</v>
      </c>
      <c r="L137">
        <v>107</v>
      </c>
      <c r="M137">
        <v>5.6722999999999999</v>
      </c>
      <c r="N137">
        <v>399.02699999999999</v>
      </c>
      <c r="O137">
        <v>13.998799999999999</v>
      </c>
      <c r="P137" s="1">
        <v>-5.1303599999999998E-2</v>
      </c>
      <c r="Q137" s="1">
        <v>-5.08493E-2</v>
      </c>
      <c r="R137">
        <v>-24.906199999999998</v>
      </c>
      <c r="S137">
        <v>-23.515599999999999</v>
      </c>
      <c r="T137">
        <v>27.810700000000001</v>
      </c>
      <c r="U137">
        <v>27.810700000000001</v>
      </c>
      <c r="W137" s="1">
        <f t="shared" si="5"/>
        <v>5.1303599999999998E-2</v>
      </c>
      <c r="X137" s="1">
        <f t="shared" si="5"/>
        <v>5.08493E-2</v>
      </c>
      <c r="Y137">
        <f t="shared" si="6"/>
        <v>5.1076449999999995E-2</v>
      </c>
    </row>
    <row r="138" spans="4:25" x14ac:dyDescent="0.25">
      <c r="D138" s="9">
        <v>6.6722999999999901</v>
      </c>
      <c r="E138" s="10">
        <v>6.5164416243972401</v>
      </c>
      <c r="L138">
        <v>108</v>
      </c>
      <c r="M138">
        <v>5.7222999999999997</v>
      </c>
      <c r="N138">
        <v>399.09699999999998</v>
      </c>
      <c r="O138">
        <v>14.144399999999999</v>
      </c>
      <c r="P138" s="1">
        <v>-5.0838000000000001E-2</v>
      </c>
      <c r="Q138" s="1">
        <v>-5.0355700000000003E-2</v>
      </c>
      <c r="R138">
        <v>-23.5108</v>
      </c>
      <c r="S138">
        <v>-22.1707</v>
      </c>
      <c r="T138">
        <v>26.802399999999999</v>
      </c>
      <c r="U138">
        <v>26.802399999999999</v>
      </c>
      <c r="W138" s="1">
        <f t="shared" si="5"/>
        <v>5.0838000000000001E-2</v>
      </c>
      <c r="X138" s="1">
        <f t="shared" si="5"/>
        <v>5.0355700000000003E-2</v>
      </c>
      <c r="Y138">
        <f t="shared" si="6"/>
        <v>5.0596849999999999E-2</v>
      </c>
    </row>
    <row r="139" spans="4:25" x14ac:dyDescent="0.25">
      <c r="D139" s="9">
        <v>6.7222999999999802</v>
      </c>
      <c r="E139" s="10">
        <v>6.0776591545358896</v>
      </c>
      <c r="L139">
        <v>109</v>
      </c>
      <c r="M139">
        <v>5.7723000000000004</v>
      </c>
      <c r="N139">
        <v>399.16300000000001</v>
      </c>
      <c r="O139">
        <v>14.288600000000001</v>
      </c>
      <c r="P139" s="1">
        <v>-5.03445E-2</v>
      </c>
      <c r="Q139" s="1">
        <v>-4.9833500000000003E-2</v>
      </c>
      <c r="R139">
        <v>-22.1661</v>
      </c>
      <c r="S139">
        <v>-20.875900000000001</v>
      </c>
      <c r="T139">
        <v>25.8035</v>
      </c>
      <c r="U139">
        <v>25.8035</v>
      </c>
      <c r="W139" s="1">
        <f t="shared" si="5"/>
        <v>5.03445E-2</v>
      </c>
      <c r="X139" s="1">
        <f t="shared" si="5"/>
        <v>4.9833500000000003E-2</v>
      </c>
      <c r="Y139">
        <f t="shared" si="6"/>
        <v>5.0089000000000002E-2</v>
      </c>
    </row>
    <row r="140" spans="4:25" x14ac:dyDescent="0.25">
      <c r="D140" s="9">
        <v>6.7722999999999898</v>
      </c>
      <c r="E140" s="10">
        <v>5.5813069433831899</v>
      </c>
      <c r="L140">
        <v>110</v>
      </c>
      <c r="M140">
        <v>5.8223000000000003</v>
      </c>
      <c r="N140">
        <v>399.22699999999998</v>
      </c>
      <c r="O140">
        <v>14.4314</v>
      </c>
      <c r="P140" s="1">
        <v>-4.9822499999999999E-2</v>
      </c>
      <c r="Q140" s="1">
        <v>-4.9282399999999997E-2</v>
      </c>
      <c r="R140">
        <v>-20.871600000000001</v>
      </c>
      <c r="S140">
        <v>-19.6309</v>
      </c>
      <c r="T140">
        <v>24.814599999999999</v>
      </c>
      <c r="U140">
        <v>24.814599999999999</v>
      </c>
      <c r="W140" s="1">
        <f t="shared" si="5"/>
        <v>4.9822499999999999E-2</v>
      </c>
      <c r="X140" s="1">
        <f t="shared" si="5"/>
        <v>4.9282399999999997E-2</v>
      </c>
      <c r="Y140">
        <f t="shared" si="6"/>
        <v>4.9552449999999998E-2</v>
      </c>
    </row>
    <row r="141" spans="4:25" x14ac:dyDescent="0.25">
      <c r="D141" s="9">
        <v>6.8222999999999798</v>
      </c>
      <c r="E141" s="10">
        <v>5.23632217444605</v>
      </c>
      <c r="L141">
        <v>111</v>
      </c>
      <c r="M141">
        <v>5.8723000000000001</v>
      </c>
      <c r="N141">
        <v>399.28699999999998</v>
      </c>
      <c r="O141">
        <v>14.5725</v>
      </c>
      <c r="P141" s="1">
        <v>-4.9271599999999999E-2</v>
      </c>
      <c r="Q141" s="1">
        <v>-4.8701399999999999E-2</v>
      </c>
      <c r="R141">
        <v>-19.626899999999999</v>
      </c>
      <c r="S141">
        <v>-18.434999999999999</v>
      </c>
      <c r="T141">
        <v>23.836400000000001</v>
      </c>
      <c r="U141">
        <v>23.836400000000001</v>
      </c>
      <c r="W141" s="1">
        <f t="shared" si="5"/>
        <v>4.9271599999999999E-2</v>
      </c>
      <c r="X141" s="1">
        <f t="shared" si="5"/>
        <v>4.8701399999999999E-2</v>
      </c>
      <c r="Y141">
        <f t="shared" si="6"/>
        <v>4.8986500000000002E-2</v>
      </c>
    </row>
    <row r="142" spans="4:25" x14ac:dyDescent="0.25">
      <c r="D142" s="9">
        <v>6.89729999999998</v>
      </c>
      <c r="E142" s="10">
        <v>7.2885637643618004</v>
      </c>
      <c r="L142">
        <v>112</v>
      </c>
      <c r="M142">
        <v>5.9222999999999999</v>
      </c>
      <c r="N142">
        <v>399.34399999999999</v>
      </c>
      <c r="O142">
        <v>14.712</v>
      </c>
      <c r="P142" s="1">
        <v>-4.8690700000000003E-2</v>
      </c>
      <c r="Q142" s="1">
        <v>-4.80902E-2</v>
      </c>
      <c r="R142">
        <v>-18.4313</v>
      </c>
      <c r="S142">
        <v>-17.287800000000001</v>
      </c>
      <c r="T142">
        <v>22.869399999999999</v>
      </c>
      <c r="U142">
        <v>22.869399999999999</v>
      </c>
      <c r="W142" s="1">
        <f t="shared" si="5"/>
        <v>4.8690700000000003E-2</v>
      </c>
      <c r="X142" s="1">
        <f t="shared" si="5"/>
        <v>4.80902E-2</v>
      </c>
      <c r="Y142">
        <f t="shared" si="6"/>
        <v>4.8390450000000002E-2</v>
      </c>
    </row>
    <row r="143" spans="4:25" x14ac:dyDescent="0.25">
      <c r="D143" s="9">
        <v>6.9972999999999796</v>
      </c>
      <c r="E143" s="10">
        <v>5.9827931475446396</v>
      </c>
      <c r="L143">
        <v>113</v>
      </c>
      <c r="M143">
        <v>5.9722999999999997</v>
      </c>
      <c r="N143">
        <v>399.39800000000002</v>
      </c>
      <c r="O143">
        <v>14.8497</v>
      </c>
      <c r="P143" s="1">
        <v>-4.8079999999999998E-2</v>
      </c>
      <c r="Q143" s="1">
        <v>-4.74469E-2</v>
      </c>
      <c r="R143">
        <v>-17.284300000000002</v>
      </c>
      <c r="S143">
        <v>-16.188600000000001</v>
      </c>
      <c r="T143">
        <v>21.914200000000001</v>
      </c>
      <c r="U143">
        <v>21.914200000000001</v>
      </c>
      <c r="W143" s="1">
        <f t="shared" si="5"/>
        <v>4.8079999999999998E-2</v>
      </c>
      <c r="X143" s="1">
        <f t="shared" si="5"/>
        <v>4.74469E-2</v>
      </c>
      <c r="Y143">
        <f t="shared" si="6"/>
        <v>4.7763449999999999E-2</v>
      </c>
    </row>
    <row r="144" spans="4:25" x14ac:dyDescent="0.25">
      <c r="D144" s="9">
        <v>7.0972999999999802</v>
      </c>
      <c r="E144" s="10">
        <v>4.9123854652091001</v>
      </c>
      <c r="L144">
        <v>114</v>
      </c>
      <c r="M144">
        <v>6.0223100000000001</v>
      </c>
      <c r="N144">
        <v>399.44900000000001</v>
      </c>
      <c r="O144">
        <v>14.9856</v>
      </c>
      <c r="P144" s="1">
        <v>-4.7436600000000002E-2</v>
      </c>
      <c r="Q144" s="1">
        <v>-4.6770399999999997E-2</v>
      </c>
      <c r="R144">
        <v>-16.185300000000002</v>
      </c>
      <c r="S144">
        <v>-15.136799999999999</v>
      </c>
      <c r="T144">
        <v>20.971699999999998</v>
      </c>
      <c r="U144">
        <v>20.971699999999998</v>
      </c>
      <c r="W144" s="1">
        <f t="shared" si="5"/>
        <v>4.7436600000000002E-2</v>
      </c>
      <c r="X144" s="1">
        <f t="shared" si="5"/>
        <v>4.6770399999999997E-2</v>
      </c>
      <c r="Y144">
        <f t="shared" si="6"/>
        <v>4.71035E-2</v>
      </c>
    </row>
    <row r="145" spans="4:25" x14ac:dyDescent="0.25">
      <c r="D145" s="9">
        <v>7.1972999999999798</v>
      </c>
      <c r="E145" s="10">
        <v>4.0325816981739298</v>
      </c>
      <c r="L145">
        <v>115</v>
      </c>
      <c r="M145">
        <v>6.0723099999999999</v>
      </c>
      <c r="N145">
        <v>399.49700000000001</v>
      </c>
      <c r="O145">
        <v>15.1196</v>
      </c>
      <c r="P145" s="1">
        <v>-4.6760200000000002E-2</v>
      </c>
      <c r="Q145" s="1">
        <v>-4.6060999999999998E-2</v>
      </c>
      <c r="R145">
        <v>-15.133699999999999</v>
      </c>
      <c r="S145">
        <v>-14.131600000000001</v>
      </c>
      <c r="T145">
        <v>20.042400000000001</v>
      </c>
      <c r="U145">
        <v>20.042400000000001</v>
      </c>
      <c r="W145" s="1">
        <f t="shared" si="5"/>
        <v>4.6760200000000002E-2</v>
      </c>
      <c r="X145" s="1">
        <f t="shared" si="5"/>
        <v>4.6060999999999998E-2</v>
      </c>
      <c r="Y145">
        <f t="shared" si="6"/>
        <v>4.6410599999999996E-2</v>
      </c>
    </row>
    <row r="146" spans="4:25" x14ac:dyDescent="0.25">
      <c r="D146" s="9">
        <v>7.2972999999999804</v>
      </c>
      <c r="E146" s="10">
        <v>3.30961834574796</v>
      </c>
      <c r="L146">
        <v>116</v>
      </c>
      <c r="M146">
        <v>6.1223099999999997</v>
      </c>
      <c r="N146">
        <v>399.54199999999997</v>
      </c>
      <c r="O146">
        <v>15.2515</v>
      </c>
      <c r="P146" s="1">
        <v>-4.6050899999999999E-2</v>
      </c>
      <c r="Q146" s="1">
        <v>-4.53193E-2</v>
      </c>
      <c r="R146">
        <v>-14.1288</v>
      </c>
      <c r="S146">
        <v>-13.172499999999999</v>
      </c>
      <c r="T146">
        <v>19.126799999999999</v>
      </c>
      <c r="U146">
        <v>19.126799999999999</v>
      </c>
      <c r="W146" s="1">
        <f t="shared" si="5"/>
        <v>4.6050899999999999E-2</v>
      </c>
      <c r="X146" s="1">
        <f t="shared" si="5"/>
        <v>4.53193E-2</v>
      </c>
      <c r="Y146">
        <f t="shared" si="6"/>
        <v>4.5685099999999999E-2</v>
      </c>
    </row>
    <row r="147" spans="4:25" x14ac:dyDescent="0.25">
      <c r="D147" s="9">
        <v>7.39729999999998</v>
      </c>
      <c r="E147" s="10">
        <v>2.72094828406177</v>
      </c>
      <c r="L147">
        <v>117</v>
      </c>
      <c r="M147">
        <v>6.1723100000000004</v>
      </c>
      <c r="N147">
        <v>399.584</v>
      </c>
      <c r="O147">
        <v>15.3813</v>
      </c>
      <c r="P147" s="1">
        <v>-4.5309599999999998E-2</v>
      </c>
      <c r="Q147" s="1">
        <v>-4.45476E-2</v>
      </c>
      <c r="R147">
        <v>-13.1699</v>
      </c>
      <c r="S147">
        <v>-12.258599999999999</v>
      </c>
      <c r="T147">
        <v>18.2257</v>
      </c>
      <c r="U147">
        <v>18.2257</v>
      </c>
      <c r="W147" s="1">
        <f t="shared" si="5"/>
        <v>4.5309599999999998E-2</v>
      </c>
      <c r="X147" s="1">
        <f t="shared" si="5"/>
        <v>4.45476E-2</v>
      </c>
      <c r="Y147">
        <f t="shared" si="6"/>
        <v>4.4928599999999999E-2</v>
      </c>
    </row>
    <row r="148" spans="4:25" x14ac:dyDescent="0.25">
      <c r="D148" s="9">
        <v>7.4972999999999796</v>
      </c>
      <c r="E148" s="10">
        <v>2.2358247639148998</v>
      </c>
      <c r="L148">
        <v>118</v>
      </c>
      <c r="M148">
        <v>6.2223100000000002</v>
      </c>
      <c r="N148">
        <v>399.62400000000002</v>
      </c>
      <c r="O148">
        <v>15.508900000000001</v>
      </c>
      <c r="P148" s="1">
        <v>-4.4538000000000001E-2</v>
      </c>
      <c r="Q148" s="1">
        <v>-4.3744900000000003E-2</v>
      </c>
      <c r="R148">
        <v>-12.2562</v>
      </c>
      <c r="S148">
        <v>-11.389200000000001</v>
      </c>
      <c r="T148">
        <v>17.339700000000001</v>
      </c>
      <c r="U148">
        <v>17.339700000000001</v>
      </c>
      <c r="W148" s="1">
        <f t="shared" si="5"/>
        <v>4.4538000000000001E-2</v>
      </c>
      <c r="X148" s="1">
        <f t="shared" si="5"/>
        <v>4.3744900000000003E-2</v>
      </c>
      <c r="Y148">
        <f t="shared" si="6"/>
        <v>4.4141449999999999E-2</v>
      </c>
    </row>
    <row r="149" spans="4:25" x14ac:dyDescent="0.25">
      <c r="D149" s="9">
        <v>7.5972999999999802</v>
      </c>
      <c r="E149" s="10">
        <v>1.83442037299685</v>
      </c>
      <c r="L149">
        <v>119</v>
      </c>
      <c r="M149">
        <v>6.2723100000000001</v>
      </c>
      <c r="N149">
        <v>399.661</v>
      </c>
      <c r="O149">
        <v>15.6342</v>
      </c>
      <c r="P149" s="1">
        <v>-4.3735599999999999E-2</v>
      </c>
      <c r="Q149" s="1">
        <v>-4.2912600000000002E-2</v>
      </c>
      <c r="R149">
        <v>-11.387</v>
      </c>
      <c r="S149">
        <v>-10.563499999999999</v>
      </c>
      <c r="T149">
        <v>16.4695</v>
      </c>
      <c r="U149">
        <v>16.4695</v>
      </c>
      <c r="W149" s="1">
        <f t="shared" si="5"/>
        <v>4.3735599999999999E-2</v>
      </c>
      <c r="X149" s="1">
        <f t="shared" si="5"/>
        <v>4.2912600000000002E-2</v>
      </c>
      <c r="Y149">
        <f t="shared" si="6"/>
        <v>4.3324100000000004E-2</v>
      </c>
    </row>
    <row r="150" spans="4:25" x14ac:dyDescent="0.25">
      <c r="D150" s="9">
        <v>7.6972999999999798</v>
      </c>
      <c r="E150" s="10">
        <v>1.5055081904435501</v>
      </c>
      <c r="L150">
        <v>120</v>
      </c>
      <c r="M150">
        <v>6.3223099999999999</v>
      </c>
      <c r="N150">
        <v>399.69499999999999</v>
      </c>
      <c r="O150">
        <v>15.757099999999999</v>
      </c>
      <c r="P150" s="1">
        <v>-4.29031E-2</v>
      </c>
      <c r="Q150" s="1">
        <v>-4.2052899999999997E-2</v>
      </c>
      <c r="R150">
        <v>-10.561500000000001</v>
      </c>
      <c r="S150">
        <v>-9.7807399999999998</v>
      </c>
      <c r="T150">
        <v>15.615600000000001</v>
      </c>
      <c r="U150">
        <v>15.615600000000001</v>
      </c>
      <c r="W150" s="1">
        <f t="shared" si="5"/>
        <v>4.29031E-2</v>
      </c>
      <c r="X150" s="1">
        <f t="shared" si="5"/>
        <v>4.2052899999999997E-2</v>
      </c>
      <c r="Y150">
        <f t="shared" si="6"/>
        <v>4.2478000000000002E-2</v>
      </c>
    </row>
    <row r="151" spans="4:25" x14ac:dyDescent="0.25">
      <c r="D151" s="9">
        <v>7.7972999999999804</v>
      </c>
      <c r="E151" s="10">
        <v>1.2354438246207899</v>
      </c>
      <c r="L151">
        <v>121</v>
      </c>
      <c r="M151">
        <v>6.3723099999999997</v>
      </c>
      <c r="N151">
        <v>399.72699999999998</v>
      </c>
      <c r="O151">
        <v>15.877599999999999</v>
      </c>
      <c r="P151" s="1">
        <v>-4.2044400000000003E-2</v>
      </c>
      <c r="Q151" s="1">
        <v>-4.1169200000000003E-2</v>
      </c>
      <c r="R151">
        <v>-9.7788900000000005</v>
      </c>
      <c r="S151">
        <v>-9.0399600000000007</v>
      </c>
      <c r="T151">
        <v>14.778499999999999</v>
      </c>
      <c r="U151">
        <v>14.778499999999999</v>
      </c>
      <c r="W151" s="1">
        <f t="shared" si="5"/>
        <v>4.2044400000000003E-2</v>
      </c>
      <c r="X151" s="1">
        <f t="shared" si="5"/>
        <v>4.1169200000000003E-2</v>
      </c>
      <c r="Y151">
        <f t="shared" si="6"/>
        <v>4.1606799999999999E-2</v>
      </c>
    </row>
    <row r="152" spans="4:25" x14ac:dyDescent="0.25">
      <c r="D152" s="9">
        <v>7.89729999999998</v>
      </c>
      <c r="E152" s="10">
        <v>1.01532940873277</v>
      </c>
      <c r="L152">
        <v>122</v>
      </c>
      <c r="M152">
        <v>6.4223100000000004</v>
      </c>
      <c r="N152">
        <v>399.75700000000001</v>
      </c>
      <c r="O152">
        <v>15.9955</v>
      </c>
      <c r="P152" s="1">
        <v>-4.1160599999999999E-2</v>
      </c>
      <c r="Q152" s="1">
        <v>-4.0260900000000002E-2</v>
      </c>
      <c r="R152">
        <v>-9.0382700000000007</v>
      </c>
      <c r="S152">
        <v>-8.3403200000000002</v>
      </c>
      <c r="T152">
        <v>13.9589</v>
      </c>
      <c r="U152">
        <v>13.9589</v>
      </c>
      <c r="W152" s="1">
        <f t="shared" si="5"/>
        <v>4.1160599999999999E-2</v>
      </c>
      <c r="X152" s="1">
        <f t="shared" si="5"/>
        <v>4.0260900000000002E-2</v>
      </c>
      <c r="Y152">
        <f t="shared" si="6"/>
        <v>4.0710750000000004E-2</v>
      </c>
    </row>
    <row r="153" spans="4:25" x14ac:dyDescent="0.25">
      <c r="D153" s="9">
        <v>7.9972999999999796</v>
      </c>
      <c r="E153" s="10">
        <v>0.83412372769947596</v>
      </c>
      <c r="L153">
        <v>123</v>
      </c>
      <c r="M153">
        <v>6.4723100000000002</v>
      </c>
      <c r="N153">
        <v>399.78399999999999</v>
      </c>
      <c r="O153">
        <v>16.110800000000001</v>
      </c>
      <c r="P153" s="1">
        <v>-4.0252400000000001E-2</v>
      </c>
      <c r="Q153" s="1">
        <v>-3.9331199999999997E-2</v>
      </c>
      <c r="R153">
        <v>-8.3387700000000002</v>
      </c>
      <c r="S153">
        <v>-7.6809099999999999</v>
      </c>
      <c r="T153">
        <v>13.1572</v>
      </c>
      <c r="U153">
        <v>13.1572</v>
      </c>
      <c r="W153" s="1">
        <f t="shared" si="5"/>
        <v>4.0252400000000001E-2</v>
      </c>
      <c r="X153" s="1">
        <f t="shared" si="5"/>
        <v>3.9331199999999997E-2</v>
      </c>
      <c r="Y153">
        <f t="shared" si="6"/>
        <v>3.9791800000000002E-2</v>
      </c>
    </row>
    <row r="154" spans="4:25" x14ac:dyDescent="0.25">
      <c r="D154" s="9">
        <v>8.0972999999999793</v>
      </c>
      <c r="E154" s="10">
        <v>0.68378827516741103</v>
      </c>
      <c r="L154">
        <v>124</v>
      </c>
      <c r="M154">
        <v>6.5223100000000001</v>
      </c>
      <c r="N154">
        <v>399.80900000000003</v>
      </c>
      <c r="O154">
        <v>16.223500000000001</v>
      </c>
      <c r="P154" s="1">
        <v>-3.93231E-2</v>
      </c>
      <c r="Q154" s="1">
        <v>-3.8387400000000002E-2</v>
      </c>
      <c r="R154">
        <v>-7.6795</v>
      </c>
      <c r="S154">
        <v>-7.06081</v>
      </c>
      <c r="T154">
        <v>12.373699999999999</v>
      </c>
      <c r="U154">
        <v>12.373699999999999</v>
      </c>
      <c r="W154" s="1">
        <f t="shared" si="5"/>
        <v>3.93231E-2</v>
      </c>
      <c r="X154" s="1">
        <f t="shared" si="5"/>
        <v>3.8387400000000002E-2</v>
      </c>
      <c r="Y154">
        <f t="shared" si="6"/>
        <v>3.8855250000000001E-2</v>
      </c>
    </row>
    <row r="155" spans="4:25" x14ac:dyDescent="0.25">
      <c r="D155" s="9">
        <v>8.1972999999999807</v>
      </c>
      <c r="E155" s="10">
        <v>0.56314398332750204</v>
      </c>
      <c r="L155">
        <v>125</v>
      </c>
      <c r="M155">
        <v>6.5723099999999999</v>
      </c>
      <c r="N155">
        <v>399.83199999999999</v>
      </c>
      <c r="O155">
        <v>16.333400000000001</v>
      </c>
      <c r="P155" s="1">
        <v>-3.8379400000000001E-2</v>
      </c>
      <c r="Q155" s="1">
        <v>-3.7428400000000001E-2</v>
      </c>
      <c r="R155">
        <v>-7.0595299999999996</v>
      </c>
      <c r="S155">
        <v>-6.4790799999999997</v>
      </c>
      <c r="T155">
        <v>11.609</v>
      </c>
      <c r="U155">
        <v>11.609</v>
      </c>
      <c r="W155" s="1">
        <f t="shared" si="5"/>
        <v>3.8379400000000001E-2</v>
      </c>
      <c r="X155" s="1">
        <f t="shared" si="5"/>
        <v>3.7428400000000001E-2</v>
      </c>
      <c r="Y155">
        <f t="shared" si="6"/>
        <v>3.7903900000000004E-2</v>
      </c>
    </row>
    <row r="156" spans="4:25" x14ac:dyDescent="0.25">
      <c r="D156" s="9">
        <v>8.2972999999999804</v>
      </c>
      <c r="E156" s="10">
        <v>0.46198217715059797</v>
      </c>
      <c r="L156">
        <v>126</v>
      </c>
      <c r="M156">
        <v>6.6223099999999997</v>
      </c>
      <c r="N156">
        <v>399.85300000000001</v>
      </c>
      <c r="O156">
        <v>16.4406</v>
      </c>
      <c r="P156" s="1">
        <v>-3.7420599999999998E-2</v>
      </c>
      <c r="Q156" s="1">
        <v>-3.6458600000000001E-2</v>
      </c>
      <c r="R156">
        <v>-6.4779200000000001</v>
      </c>
      <c r="S156">
        <v>-5.9347599999999998</v>
      </c>
      <c r="T156">
        <v>10.863200000000001</v>
      </c>
      <c r="U156">
        <v>10.863200000000001</v>
      </c>
      <c r="W156" s="1">
        <f t="shared" si="5"/>
        <v>3.7420599999999998E-2</v>
      </c>
      <c r="X156" s="1">
        <f t="shared" si="5"/>
        <v>3.6458600000000001E-2</v>
      </c>
      <c r="Y156">
        <f t="shared" si="6"/>
        <v>3.6939600000000003E-2</v>
      </c>
    </row>
    <row r="157" spans="4:25" x14ac:dyDescent="0.25">
      <c r="D157" s="9">
        <v>8.39729999999998</v>
      </c>
      <c r="E157" s="10">
        <v>0.38012868300013802</v>
      </c>
      <c r="L157">
        <v>127</v>
      </c>
      <c r="M157">
        <v>6.6723100000000004</v>
      </c>
      <c r="N157">
        <v>399.87200000000001</v>
      </c>
      <c r="O157">
        <v>16.544</v>
      </c>
      <c r="P157" s="1">
        <v>-3.6431499999999999E-2</v>
      </c>
      <c r="Q157" s="1">
        <v>-3.3274400000000003E-2</v>
      </c>
      <c r="R157">
        <v>-5.9337</v>
      </c>
      <c r="S157">
        <v>-5.4265400000000001</v>
      </c>
      <c r="T157">
        <v>10.1433</v>
      </c>
      <c r="U157">
        <v>10.1433</v>
      </c>
      <c r="W157" s="1">
        <f t="shared" si="5"/>
        <v>3.6431499999999999E-2</v>
      </c>
      <c r="X157" s="1">
        <f t="shared" si="5"/>
        <v>3.3274400000000003E-2</v>
      </c>
      <c r="Y157">
        <f t="shared" si="6"/>
        <v>3.4852950000000001E-2</v>
      </c>
    </row>
    <row r="158" spans="4:25" x14ac:dyDescent="0.25">
      <c r="D158" s="9">
        <v>8.4972999999999796</v>
      </c>
      <c r="E158" s="10">
        <v>0.31374185881090999</v>
      </c>
      <c r="L158">
        <v>128</v>
      </c>
      <c r="M158">
        <v>6.7223100000000002</v>
      </c>
      <c r="N158">
        <v>399.88799999999998</v>
      </c>
      <c r="O158">
        <v>16.639399999999998</v>
      </c>
      <c r="P158" s="1">
        <v>-3.3268600000000002E-2</v>
      </c>
      <c r="Q158" s="1">
        <v>-3.0354300000000001E-2</v>
      </c>
      <c r="R158">
        <v>-5.4255300000000002</v>
      </c>
      <c r="S158">
        <v>-4.9516299999999998</v>
      </c>
      <c r="T158">
        <v>9.4779099999999996</v>
      </c>
      <c r="U158">
        <v>9.4779099999999996</v>
      </c>
      <c r="W158" s="1">
        <f t="shared" si="5"/>
        <v>3.3268600000000002E-2</v>
      </c>
      <c r="X158" s="1">
        <f t="shared" si="5"/>
        <v>3.0354300000000001E-2</v>
      </c>
      <c r="Y158">
        <f t="shared" si="6"/>
        <v>3.1811450000000005E-2</v>
      </c>
    </row>
    <row r="159" spans="4:25" x14ac:dyDescent="0.25">
      <c r="D159" s="9">
        <v>8.5972999999999793</v>
      </c>
      <c r="E159" s="10">
        <v>0.25835699223470299</v>
      </c>
      <c r="L159">
        <v>129</v>
      </c>
      <c r="M159">
        <v>6.7723100000000001</v>
      </c>
      <c r="N159">
        <v>399.90199999999999</v>
      </c>
      <c r="O159">
        <v>16.726500000000001</v>
      </c>
      <c r="P159" s="1">
        <v>-3.0348300000000002E-2</v>
      </c>
      <c r="Q159" s="1">
        <v>-2.7629000000000001E-2</v>
      </c>
      <c r="R159">
        <v>-4.9506600000000001</v>
      </c>
      <c r="S159">
        <v>-4.5070899999999998</v>
      </c>
      <c r="T159">
        <v>8.8712300000000006</v>
      </c>
      <c r="U159">
        <v>8.8712300000000006</v>
      </c>
      <c r="W159" s="1">
        <f t="shared" si="5"/>
        <v>3.0348300000000002E-2</v>
      </c>
      <c r="X159" s="1">
        <f t="shared" si="5"/>
        <v>2.7629000000000001E-2</v>
      </c>
      <c r="Y159">
        <f t="shared" ref="Y159:Y175" si="7">-(P159+Q159)/2</f>
        <v>2.8988650000000001E-2</v>
      </c>
    </row>
    <row r="160" spans="4:25" x14ac:dyDescent="0.25">
      <c r="D160" s="9">
        <v>8.6972999999999807</v>
      </c>
      <c r="E160" s="10">
        <v>0.21450687523454501</v>
      </c>
      <c r="L160">
        <v>130</v>
      </c>
      <c r="M160">
        <v>6.8223099999999999</v>
      </c>
      <c r="N160">
        <v>399.91399999999999</v>
      </c>
      <c r="O160">
        <v>16.805700000000002</v>
      </c>
      <c r="P160" s="1">
        <v>-2.7623399999999999E-2</v>
      </c>
      <c r="Q160" s="1">
        <v>-2.5073499999999999E-2</v>
      </c>
      <c r="R160">
        <v>-4.5061600000000004</v>
      </c>
      <c r="S160">
        <v>-4.0902099999999999</v>
      </c>
      <c r="T160">
        <v>8.3190600000000003</v>
      </c>
      <c r="U160">
        <v>8.3190600000000003</v>
      </c>
      <c r="W160" s="1">
        <f t="shared" ref="W160:X175" si="8">-P160</f>
        <v>2.7623399999999999E-2</v>
      </c>
      <c r="X160" s="1">
        <f t="shared" si="8"/>
        <v>2.5073499999999999E-2</v>
      </c>
      <c r="Y160">
        <f t="shared" si="7"/>
        <v>2.6348449999999999E-2</v>
      </c>
    </row>
    <row r="161" spans="4:25" x14ac:dyDescent="0.25">
      <c r="D161" s="9">
        <v>8.7972999999999804</v>
      </c>
      <c r="E161" s="10">
        <v>0.176767768539596</v>
      </c>
      <c r="L161">
        <v>131</v>
      </c>
      <c r="M161">
        <v>6.8723099999999997</v>
      </c>
      <c r="N161">
        <v>399.92700000000002</v>
      </c>
      <c r="O161">
        <v>16.898099999999999</v>
      </c>
      <c r="P161" s="1">
        <v>-3.9858499999999998E-2</v>
      </c>
      <c r="Q161" s="1">
        <v>-3.61152E-2</v>
      </c>
      <c r="R161">
        <v>-4.08948</v>
      </c>
      <c r="S161">
        <v>-3.7054200000000002</v>
      </c>
      <c r="T161">
        <v>7.6812699999999996</v>
      </c>
      <c r="U161">
        <v>7.6812699999999996</v>
      </c>
      <c r="W161" s="1">
        <f t="shared" si="8"/>
        <v>3.9858499999999998E-2</v>
      </c>
      <c r="X161" s="1">
        <f t="shared" si="8"/>
        <v>3.61152E-2</v>
      </c>
      <c r="Y161">
        <f t="shared" si="7"/>
        <v>3.7986850000000003E-2</v>
      </c>
    </row>
    <row r="162" spans="4:25" x14ac:dyDescent="0.25">
      <c r="D162" s="9">
        <v>8.89729999999998</v>
      </c>
      <c r="E162" s="10">
        <v>0.14568839019087701</v>
      </c>
      <c r="L162">
        <v>132</v>
      </c>
      <c r="M162">
        <v>6.9223100000000004</v>
      </c>
      <c r="N162">
        <v>399.94</v>
      </c>
      <c r="O162">
        <v>17.0017</v>
      </c>
      <c r="P162" s="1">
        <v>-3.6110000000000003E-2</v>
      </c>
      <c r="Q162" s="1">
        <v>-3.2718900000000002E-2</v>
      </c>
      <c r="R162">
        <v>-3.7048899999999998</v>
      </c>
      <c r="S162">
        <v>-3.3569499999999999</v>
      </c>
      <c r="T162">
        <v>6.9586899999999998</v>
      </c>
      <c r="U162">
        <v>6.9586899999999998</v>
      </c>
      <c r="W162" s="1">
        <f t="shared" si="8"/>
        <v>3.6110000000000003E-2</v>
      </c>
      <c r="X162" s="1">
        <f t="shared" si="8"/>
        <v>3.2718900000000002E-2</v>
      </c>
      <c r="Y162">
        <f t="shared" si="7"/>
        <v>3.4414449999999999E-2</v>
      </c>
    </row>
    <row r="163" spans="4:25" x14ac:dyDescent="0.25">
      <c r="D163" s="9">
        <v>8.9972999999999796</v>
      </c>
      <c r="E163" s="10">
        <v>0.123754840147273</v>
      </c>
      <c r="L163">
        <v>133</v>
      </c>
      <c r="M163">
        <v>6.9723100000000002</v>
      </c>
      <c r="N163">
        <v>399.95100000000002</v>
      </c>
      <c r="O163">
        <v>17.095600000000001</v>
      </c>
      <c r="P163" s="1">
        <v>-3.2714100000000003E-2</v>
      </c>
      <c r="Q163" s="1">
        <v>-2.9641899999999999E-2</v>
      </c>
      <c r="R163">
        <v>-3.3564600000000002</v>
      </c>
      <c r="S163">
        <v>-3.0412599999999999</v>
      </c>
      <c r="T163">
        <v>6.3040799999999999</v>
      </c>
      <c r="U163">
        <v>6.3040799999999999</v>
      </c>
      <c r="W163" s="1">
        <f t="shared" si="8"/>
        <v>3.2714100000000003E-2</v>
      </c>
      <c r="X163" s="1">
        <f t="shared" si="8"/>
        <v>2.9641899999999999E-2</v>
      </c>
      <c r="Y163">
        <f t="shared" si="7"/>
        <v>3.1178000000000001E-2</v>
      </c>
    </row>
    <row r="164" spans="4:25" x14ac:dyDescent="0.25">
      <c r="D164" s="9">
        <v>9.0972999999999793</v>
      </c>
      <c r="E164" s="10">
        <v>0.105396020924567</v>
      </c>
      <c r="L164">
        <v>134</v>
      </c>
      <c r="M164">
        <v>7.0223100000000001</v>
      </c>
      <c r="N164">
        <v>399.96</v>
      </c>
      <c r="O164">
        <v>17.180700000000002</v>
      </c>
      <c r="P164" s="1">
        <v>-2.9637500000000001E-2</v>
      </c>
      <c r="Q164" s="1">
        <v>-2.6854300000000001E-2</v>
      </c>
      <c r="R164">
        <v>-3.0407999999999999</v>
      </c>
      <c r="S164" s="1">
        <v>-2.7552500000000002</v>
      </c>
      <c r="T164">
        <v>5.7110399999999997</v>
      </c>
      <c r="U164">
        <v>5.7110399999999997</v>
      </c>
      <c r="W164" s="1">
        <f t="shared" si="8"/>
        <v>2.9637500000000001E-2</v>
      </c>
      <c r="X164" s="1">
        <f t="shared" si="8"/>
        <v>2.6854300000000001E-2</v>
      </c>
      <c r="Y164">
        <f t="shared" si="7"/>
        <v>2.8245900000000001E-2</v>
      </c>
    </row>
    <row r="165" spans="4:25" x14ac:dyDescent="0.25">
      <c r="D165" s="9">
        <v>9.1972999999999807</v>
      </c>
      <c r="E165" s="10">
        <v>8.5663222601244607E-2</v>
      </c>
      <c r="L165">
        <v>135</v>
      </c>
      <c r="M165">
        <v>7.0723099999999999</v>
      </c>
      <c r="N165">
        <v>399.96699999999998</v>
      </c>
      <c r="O165">
        <v>17.2577</v>
      </c>
      <c r="P165" s="1">
        <v>-2.6850200000000001E-2</v>
      </c>
      <c r="Q165" s="1">
        <v>-2.4328800000000001E-2</v>
      </c>
      <c r="R165" s="1">
        <v>-2.7548300000000001</v>
      </c>
      <c r="S165" s="1">
        <v>-2.49614</v>
      </c>
      <c r="T165">
        <v>5.1737900000000003</v>
      </c>
      <c r="U165">
        <v>5.1737900000000003</v>
      </c>
      <c r="W165" s="1">
        <f t="shared" si="8"/>
        <v>2.6850200000000001E-2</v>
      </c>
      <c r="X165" s="1">
        <f t="shared" si="8"/>
        <v>2.4328800000000001E-2</v>
      </c>
      <c r="Y165">
        <f t="shared" si="7"/>
        <v>2.5589500000000001E-2</v>
      </c>
    </row>
    <row r="166" spans="4:25" x14ac:dyDescent="0.25">
      <c r="D166" s="9">
        <v>9.2972999999999697</v>
      </c>
      <c r="E166" s="10">
        <v>7.3060984749979102E-2</v>
      </c>
      <c r="L166">
        <v>136</v>
      </c>
      <c r="M166">
        <v>7.1223099999999997</v>
      </c>
      <c r="N166">
        <v>399.97300000000001</v>
      </c>
      <c r="O166">
        <v>17.327500000000001</v>
      </c>
      <c r="P166" s="1">
        <v>-2.4324999999999999E-2</v>
      </c>
      <c r="Q166" s="1">
        <v>-2.2040799999999999E-2</v>
      </c>
      <c r="R166" s="1">
        <v>-2.4957400000000001</v>
      </c>
      <c r="S166" s="1">
        <v>-2.26139</v>
      </c>
      <c r="T166">
        <v>4.6870700000000003</v>
      </c>
      <c r="U166">
        <v>4.6870700000000003</v>
      </c>
      <c r="W166" s="1">
        <f t="shared" si="8"/>
        <v>2.4324999999999999E-2</v>
      </c>
      <c r="X166" s="1">
        <f t="shared" si="8"/>
        <v>2.2040799999999999E-2</v>
      </c>
      <c r="Y166">
        <f t="shared" si="7"/>
        <v>2.3182899999999999E-2</v>
      </c>
    </row>
    <row r="167" spans="4:25" x14ac:dyDescent="0.25">
      <c r="D167" s="9">
        <v>9.39729999999998</v>
      </c>
      <c r="E167" s="10">
        <v>6.7526538451394502E-2</v>
      </c>
      <c r="L167">
        <v>137</v>
      </c>
      <c r="M167">
        <v>7.1723100000000004</v>
      </c>
      <c r="N167">
        <v>399.97800000000001</v>
      </c>
      <c r="O167">
        <v>17.390799999999999</v>
      </c>
      <c r="P167" s="1">
        <v>-2.20372E-2</v>
      </c>
      <c r="Q167" s="1">
        <v>-1.9968E-2</v>
      </c>
      <c r="R167" s="1">
        <v>-2.2610199999999998</v>
      </c>
      <c r="S167" s="1">
        <v>-2.0487099999999998</v>
      </c>
      <c r="T167">
        <v>4.2461399999999996</v>
      </c>
      <c r="U167">
        <v>4.2461399999999996</v>
      </c>
      <c r="W167" s="1">
        <f t="shared" si="8"/>
        <v>2.20372E-2</v>
      </c>
      <c r="X167" s="1">
        <f t="shared" si="8"/>
        <v>1.9968E-2</v>
      </c>
      <c r="Y167">
        <f t="shared" si="7"/>
        <v>2.10026E-2</v>
      </c>
    </row>
    <row r="168" spans="4:25" x14ac:dyDescent="0.25">
      <c r="D168" s="9">
        <v>9.4972999999999708</v>
      </c>
      <c r="E168" s="10">
        <v>5.7445086016015202E-2</v>
      </c>
      <c r="L168">
        <v>138</v>
      </c>
      <c r="M168">
        <v>7.2223100000000002</v>
      </c>
      <c r="N168">
        <v>399.98200000000003</v>
      </c>
      <c r="O168">
        <v>17.4481</v>
      </c>
      <c r="P168" s="1">
        <v>-1.9964599999999999E-2</v>
      </c>
      <c r="Q168" s="1">
        <v>-1.8089999999999998E-2</v>
      </c>
      <c r="R168" s="1">
        <v>-2.0483699999999998</v>
      </c>
      <c r="S168" s="1">
        <v>-1.8560399999999999</v>
      </c>
      <c r="T168" s="1">
        <v>3.8466900000000002</v>
      </c>
      <c r="U168" s="1">
        <v>3.8466900000000002</v>
      </c>
      <c r="W168" s="1">
        <f t="shared" si="8"/>
        <v>1.9964599999999999E-2</v>
      </c>
      <c r="X168" s="1">
        <f t="shared" si="8"/>
        <v>1.8089999999999998E-2</v>
      </c>
      <c r="Y168">
        <f t="shared" si="7"/>
        <v>1.9027299999999997E-2</v>
      </c>
    </row>
    <row r="169" spans="4:25" x14ac:dyDescent="0.25">
      <c r="D169" s="9">
        <v>9.5972999999999793</v>
      </c>
      <c r="E169" s="10">
        <v>5.0445969011307601E-2</v>
      </c>
      <c r="L169">
        <v>139</v>
      </c>
      <c r="M169">
        <v>7.2723100000000001</v>
      </c>
      <c r="N169">
        <v>399.98500000000001</v>
      </c>
      <c r="O169">
        <v>17.5</v>
      </c>
      <c r="P169" s="1">
        <v>-1.80869E-2</v>
      </c>
      <c r="Q169" s="1">
        <v>-1.6388699999999999E-2</v>
      </c>
      <c r="R169" s="1">
        <v>-1.85572</v>
      </c>
      <c r="S169" s="1">
        <v>-1.6814800000000001</v>
      </c>
      <c r="T169" s="1">
        <v>3.48482</v>
      </c>
      <c r="U169" s="1">
        <v>3.48482</v>
      </c>
      <c r="W169" s="1">
        <f t="shared" si="8"/>
        <v>1.80869E-2</v>
      </c>
      <c r="X169" s="1">
        <f t="shared" si="8"/>
        <v>1.6388699999999999E-2</v>
      </c>
      <c r="Y169">
        <f t="shared" si="7"/>
        <v>1.7237799999999998E-2</v>
      </c>
    </row>
    <row r="170" spans="4:25" x14ac:dyDescent="0.25">
      <c r="D170" s="9">
        <v>9.6972999999999701</v>
      </c>
      <c r="E170" s="10">
        <v>5.0012461013077297E-2</v>
      </c>
      <c r="L170">
        <v>140</v>
      </c>
      <c r="M170">
        <v>7.3223099999999999</v>
      </c>
      <c r="N170">
        <v>399.988</v>
      </c>
      <c r="O170">
        <v>17.547000000000001</v>
      </c>
      <c r="P170" s="1">
        <v>-1.6385799999999999E-2</v>
      </c>
      <c r="Q170" s="1">
        <v>-1.4847300000000001E-2</v>
      </c>
      <c r="R170" s="1">
        <v>-1.68119</v>
      </c>
      <c r="S170" s="1">
        <v>-1.5233399999999999</v>
      </c>
      <c r="T170" s="1">
        <v>3.15699</v>
      </c>
      <c r="U170" s="1">
        <v>3.15699</v>
      </c>
      <c r="W170" s="1">
        <f t="shared" si="8"/>
        <v>1.6385799999999999E-2</v>
      </c>
      <c r="X170" s="1">
        <f t="shared" si="8"/>
        <v>1.4847300000000001E-2</v>
      </c>
      <c r="Y170">
        <f t="shared" si="7"/>
        <v>1.561655E-2</v>
      </c>
    </row>
    <row r="171" spans="4:25" x14ac:dyDescent="0.25">
      <c r="D171" s="9">
        <v>9.7972999999999697</v>
      </c>
      <c r="E171" s="10">
        <v>5.1299955594846403E-2</v>
      </c>
      <c r="L171">
        <v>141</v>
      </c>
      <c r="M171">
        <v>7.3723099999999997</v>
      </c>
      <c r="N171">
        <v>399.99</v>
      </c>
      <c r="O171">
        <v>17.589600000000001</v>
      </c>
      <c r="P171" s="1">
        <v>-1.4844700000000001E-2</v>
      </c>
      <c r="Q171" s="1">
        <v>-1.34509E-2</v>
      </c>
      <c r="R171" s="1">
        <v>-1.5230600000000001</v>
      </c>
      <c r="S171" s="1">
        <v>-1.3800600000000001</v>
      </c>
      <c r="T171" s="1">
        <v>2.8600099999999999</v>
      </c>
      <c r="U171" s="1">
        <v>2.8600099999999999</v>
      </c>
      <c r="W171" s="1">
        <f t="shared" si="8"/>
        <v>1.4844700000000001E-2</v>
      </c>
      <c r="X171" s="1">
        <f t="shared" si="8"/>
        <v>1.34509E-2</v>
      </c>
      <c r="Y171">
        <f t="shared" si="7"/>
        <v>1.41478E-2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399.99200000000002</v>
      </c>
      <c r="O172">
        <v>17.6282</v>
      </c>
      <c r="P172" s="1">
        <v>-1.3448399999999999E-2</v>
      </c>
      <c r="Q172" s="1">
        <v>-1.21858E-2</v>
      </c>
      <c r="R172" s="1">
        <v>-1.37981</v>
      </c>
      <c r="S172" s="1">
        <v>-1.2502599999999999</v>
      </c>
      <c r="T172" s="1">
        <v>2.59097</v>
      </c>
      <c r="U172" s="1">
        <v>2.59097</v>
      </c>
      <c r="W172" s="1">
        <f t="shared" si="8"/>
        <v>1.3448399999999999E-2</v>
      </c>
      <c r="X172" s="1">
        <f t="shared" si="8"/>
        <v>1.21858E-2</v>
      </c>
      <c r="Y172">
        <f t="shared" si="7"/>
        <v>1.28171E-2</v>
      </c>
    </row>
    <row r="173" spans="4:25" x14ac:dyDescent="0.25">
      <c r="D173" s="16"/>
      <c r="E173" s="16"/>
      <c r="L173">
        <v>143</v>
      </c>
      <c r="M173">
        <v>7.4723100000000002</v>
      </c>
      <c r="N173">
        <v>399.99299999999999</v>
      </c>
      <c r="O173">
        <v>17.6631</v>
      </c>
      <c r="P173" s="1">
        <v>-1.21835E-2</v>
      </c>
      <c r="Q173" s="1">
        <v>-1.10396E-2</v>
      </c>
      <c r="R173" s="1">
        <v>-1.25003</v>
      </c>
      <c r="S173" s="1">
        <v>-1.1326700000000001</v>
      </c>
      <c r="T173" s="1">
        <v>2.3472499999999998</v>
      </c>
      <c r="U173" s="1">
        <v>2.3472499999999998</v>
      </c>
      <c r="W173" s="1">
        <f t="shared" si="8"/>
        <v>1.21835E-2</v>
      </c>
      <c r="X173" s="1">
        <f t="shared" si="8"/>
        <v>1.10396E-2</v>
      </c>
      <c r="Y173">
        <f t="shared" si="7"/>
        <v>1.161155E-2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399.99400000000003</v>
      </c>
      <c r="O174">
        <v>17.694800000000001</v>
      </c>
      <c r="P174" s="1">
        <v>-1.10375E-2</v>
      </c>
      <c r="Q174" s="1">
        <v>-1.00012E-2</v>
      </c>
      <c r="R174" s="1">
        <v>-1.13245</v>
      </c>
      <c r="S174" s="1">
        <v>-1.02613</v>
      </c>
      <c r="T174" s="1">
        <v>2.1264500000000002</v>
      </c>
      <c r="U174" s="1">
        <v>2.1264500000000002</v>
      </c>
      <c r="W174" s="1">
        <f t="shared" si="8"/>
        <v>1.10375E-2</v>
      </c>
      <c r="X174" s="1">
        <f t="shared" si="8"/>
        <v>1.00012E-2</v>
      </c>
      <c r="Y174">
        <f t="shared" si="7"/>
        <v>1.051935E-2</v>
      </c>
    </row>
    <row r="175" spans="4:25" x14ac:dyDescent="0.25">
      <c r="D175" s="3"/>
      <c r="E175" s="3"/>
      <c r="L175">
        <v>145</v>
      </c>
      <c r="M175">
        <v>7.5723099999999999</v>
      </c>
      <c r="N175">
        <v>399.995</v>
      </c>
      <c r="O175">
        <v>17.723500000000001</v>
      </c>
      <c r="P175" s="1">
        <v>-9.9992699999999993E-3</v>
      </c>
      <c r="Q175" s="1">
        <v>-9.0604599999999993E-3</v>
      </c>
      <c r="R175" s="1">
        <v>-1.02593</v>
      </c>
      <c r="S175" s="1">
        <v>-0.92960299999999996</v>
      </c>
      <c r="T175" s="1">
        <v>1.9264399999999999</v>
      </c>
      <c r="U175" s="1">
        <v>1.9264399999999999</v>
      </c>
      <c r="W175" s="1">
        <f t="shared" si="8"/>
        <v>9.9992699999999993E-3</v>
      </c>
      <c r="X175" s="1">
        <f t="shared" si="8"/>
        <v>9.0604599999999993E-3</v>
      </c>
      <c r="Y175">
        <f t="shared" si="7"/>
        <v>9.5298649999999985E-3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399.99599999999998</v>
      </c>
      <c r="O176">
        <v>17.749500000000001</v>
      </c>
      <c r="P176" s="1">
        <v>-9.0586499999999997E-3</v>
      </c>
      <c r="Q176" s="1">
        <v>-8.2081500000000009E-3</v>
      </c>
      <c r="R176">
        <v>-0.92941799999999997</v>
      </c>
      <c r="S176">
        <v>-0.84215600000000002</v>
      </c>
      <c r="T176">
        <v>1.7452399999999999</v>
      </c>
      <c r="U176">
        <v>1.7452399999999999</v>
      </c>
      <c r="W176" s="1">
        <f t="shared" ref="W176:W220" si="9">-P176</f>
        <v>9.0586499999999997E-3</v>
      </c>
      <c r="X176" s="1">
        <f t="shared" ref="X176:X220" si="10">-Q176</f>
        <v>8.2081500000000009E-3</v>
      </c>
      <c r="Y176">
        <f t="shared" ref="Y176:Y220" si="11">-(P176+Q176)/2</f>
        <v>8.6333999999999994E-3</v>
      </c>
    </row>
    <row r="177" spans="4:25" x14ac:dyDescent="0.25">
      <c r="D177" s="3" t="s">
        <v>15</v>
      </c>
      <c r="E177" s="3"/>
      <c r="L177">
        <v>147</v>
      </c>
      <c r="M177">
        <v>7.6723100000000004</v>
      </c>
      <c r="N177">
        <v>399.99700000000001</v>
      </c>
      <c r="O177">
        <v>17.773099999999999</v>
      </c>
      <c r="P177" s="1">
        <v>-8.2064700000000004E-3</v>
      </c>
      <c r="Q177" s="1">
        <v>-7.4359600000000001E-3</v>
      </c>
      <c r="R177">
        <v>-0.84198399999999995</v>
      </c>
      <c r="S177">
        <v>-0.76292899999999997</v>
      </c>
      <c r="T177">
        <v>1.5810999999999999</v>
      </c>
      <c r="U177">
        <v>1.5810999999999999</v>
      </c>
      <c r="W177" s="1">
        <f t="shared" si="9"/>
        <v>8.2064700000000004E-3</v>
      </c>
      <c r="X177" s="1">
        <f t="shared" si="10"/>
        <v>7.4359600000000001E-3</v>
      </c>
      <c r="Y177">
        <f t="shared" si="11"/>
        <v>7.8212149999999994E-3</v>
      </c>
    </row>
    <row r="178" spans="4:25" x14ac:dyDescent="0.25">
      <c r="D178" s="3" t="s">
        <v>12</v>
      </c>
      <c r="E178" s="3"/>
      <c r="L178">
        <v>148</v>
      </c>
      <c r="M178">
        <v>7.7223100000000002</v>
      </c>
      <c r="N178">
        <v>399.99700000000001</v>
      </c>
      <c r="O178">
        <v>17.7944</v>
      </c>
      <c r="P178" s="1">
        <v>-7.4344099999999998E-3</v>
      </c>
      <c r="Q178" s="1">
        <v>-6.7363600000000003E-3</v>
      </c>
      <c r="R178">
        <v>-0.76277099999999998</v>
      </c>
      <c r="S178">
        <v>-0.69115099999999996</v>
      </c>
      <c r="T178">
        <v>1.4323999999999999</v>
      </c>
      <c r="U178">
        <v>1.4323999999999999</v>
      </c>
      <c r="W178" s="1">
        <f t="shared" si="9"/>
        <v>7.4344099999999998E-3</v>
      </c>
      <c r="X178" s="1">
        <f t="shared" si="10"/>
        <v>6.7363600000000003E-3</v>
      </c>
      <c r="Y178">
        <f t="shared" si="11"/>
        <v>7.0853849999999996E-3</v>
      </c>
    </row>
    <row r="179" spans="4:25" ht="15.75" thickBot="1" x14ac:dyDescent="0.3">
      <c r="D179" s="4"/>
      <c r="E179" s="4"/>
      <c r="L179">
        <v>149</v>
      </c>
      <c r="M179">
        <v>7.7723100000000001</v>
      </c>
      <c r="N179">
        <v>399.99799999999999</v>
      </c>
      <c r="O179">
        <v>17.813700000000001</v>
      </c>
      <c r="P179" s="1">
        <v>-6.7349300000000001E-3</v>
      </c>
      <c r="Q179" s="1">
        <v>-6.1025200000000002E-3</v>
      </c>
      <c r="R179">
        <v>-0.69100399999999995</v>
      </c>
      <c r="S179">
        <v>-0.62611899999999998</v>
      </c>
      <c r="T179">
        <v>1.2977000000000001</v>
      </c>
      <c r="U179">
        <v>1.2977000000000001</v>
      </c>
      <c r="W179" s="1">
        <f t="shared" si="9"/>
        <v>6.7349300000000001E-3</v>
      </c>
      <c r="X179" s="1">
        <f t="shared" si="10"/>
        <v>6.1025200000000002E-3</v>
      </c>
      <c r="Y179">
        <f t="shared" si="11"/>
        <v>6.4187250000000001E-3</v>
      </c>
    </row>
    <row r="180" spans="4:25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399.99799999999999</v>
      </c>
      <c r="O180">
        <v>17.831199999999999</v>
      </c>
      <c r="P180" s="1">
        <v>-6.1012000000000002E-3</v>
      </c>
      <c r="Q180" s="1">
        <v>-5.5282600000000001E-3</v>
      </c>
      <c r="R180">
        <v>-0.62598299999999996</v>
      </c>
      <c r="S180">
        <v>-0.56719900000000001</v>
      </c>
      <c r="T180">
        <v>1.1756800000000001</v>
      </c>
      <c r="U180">
        <v>1.1756800000000001</v>
      </c>
      <c r="W180" s="1">
        <f t="shared" si="9"/>
        <v>6.1012000000000002E-3</v>
      </c>
      <c r="X180" s="1">
        <f t="shared" si="10"/>
        <v>5.5282600000000001E-3</v>
      </c>
      <c r="Y180">
        <f t="shared" si="11"/>
        <v>5.8147300000000006E-3</v>
      </c>
    </row>
    <row r="181" spans="4:25" x14ac:dyDescent="0.25">
      <c r="D181" s="7">
        <v>0</v>
      </c>
      <c r="E181" s="8">
        <v>5.0133851642309999E-3</v>
      </c>
      <c r="L181">
        <v>151</v>
      </c>
      <c r="M181">
        <v>7.8723099999999997</v>
      </c>
      <c r="N181">
        <v>399.99900000000002</v>
      </c>
      <c r="O181">
        <v>17.847100000000001</v>
      </c>
      <c r="P181" s="1">
        <v>-5.5270400000000004E-3</v>
      </c>
      <c r="Q181" s="1">
        <v>-5.0079599999999997E-3</v>
      </c>
      <c r="R181">
        <v>-0.56707399999999997</v>
      </c>
      <c r="S181">
        <v>-0.51381699999999997</v>
      </c>
      <c r="T181">
        <v>1.06515</v>
      </c>
      <c r="U181">
        <v>1.06515</v>
      </c>
      <c r="W181" s="1">
        <f t="shared" si="9"/>
        <v>5.5270400000000004E-3</v>
      </c>
      <c r="X181" s="1">
        <f t="shared" si="10"/>
        <v>5.0079599999999997E-3</v>
      </c>
      <c r="Y181">
        <f t="shared" si="11"/>
        <v>5.2674999999999996E-3</v>
      </c>
    </row>
    <row r="182" spans="4:25" x14ac:dyDescent="0.25">
      <c r="D182" s="9">
        <v>5.39416666666667E-2</v>
      </c>
      <c r="E182" s="10">
        <v>4.9473051984699999E-3</v>
      </c>
      <c r="L182">
        <v>152</v>
      </c>
      <c r="M182">
        <v>7.9223100000000004</v>
      </c>
      <c r="N182">
        <v>399.99900000000002</v>
      </c>
      <c r="O182">
        <v>17.861499999999999</v>
      </c>
      <c r="P182" s="1">
        <v>-5.0068400000000002E-3</v>
      </c>
      <c r="Q182" s="1">
        <v>-4.5365500000000003E-3</v>
      </c>
      <c r="R182">
        <v>-0.51370099999999996</v>
      </c>
      <c r="S182">
        <v>-0.46544999999999997</v>
      </c>
      <c r="T182">
        <v>0.96502500000000002</v>
      </c>
      <c r="U182">
        <v>0.96502500000000002</v>
      </c>
      <c r="W182" s="1">
        <f t="shared" si="9"/>
        <v>5.0068400000000002E-3</v>
      </c>
      <c r="X182" s="1">
        <f t="shared" si="10"/>
        <v>4.5365500000000003E-3</v>
      </c>
      <c r="Y182">
        <f t="shared" si="11"/>
        <v>4.7716950000000003E-3</v>
      </c>
    </row>
    <row r="183" spans="4:25" x14ac:dyDescent="0.25">
      <c r="D183" s="9">
        <v>0.161825</v>
      </c>
      <c r="E183" s="10">
        <v>4.8133075725308502E-3</v>
      </c>
      <c r="L183">
        <v>153</v>
      </c>
      <c r="M183">
        <v>7.9723100000000002</v>
      </c>
      <c r="N183">
        <v>399.99900000000002</v>
      </c>
      <c r="O183">
        <v>17.874500000000001</v>
      </c>
      <c r="P183" s="1">
        <v>-4.5355100000000004E-3</v>
      </c>
      <c r="Q183" s="1">
        <v>-4.1094299999999999E-3</v>
      </c>
      <c r="R183">
        <v>-0.46534399999999998</v>
      </c>
      <c r="S183">
        <v>-0.42162699999999997</v>
      </c>
      <c r="T183">
        <v>0.87432799999999999</v>
      </c>
      <c r="U183">
        <v>0.87432799999999999</v>
      </c>
      <c r="W183" s="1">
        <f t="shared" si="9"/>
        <v>4.5355100000000004E-3</v>
      </c>
      <c r="X183" s="1">
        <f t="shared" si="10"/>
        <v>4.1094299999999999E-3</v>
      </c>
      <c r="Y183">
        <f t="shared" si="11"/>
        <v>4.3224700000000001E-3</v>
      </c>
    </row>
    <row r="184" spans="4:25" x14ac:dyDescent="0.25">
      <c r="D184" s="9">
        <v>0.26970833333333299</v>
      </c>
      <c r="E184" s="10">
        <v>4.6807095677779296E-3</v>
      </c>
      <c r="L184">
        <v>154</v>
      </c>
      <c r="M184">
        <v>8.0223099999999992</v>
      </c>
      <c r="N184">
        <v>399.99900000000002</v>
      </c>
      <c r="O184">
        <v>17.886299999999999</v>
      </c>
      <c r="P184" s="1">
        <v>-4.1084700000000004E-3</v>
      </c>
      <c r="Q184" s="1">
        <v>-3.7224200000000002E-3</v>
      </c>
      <c r="R184">
        <v>-0.42152899999999999</v>
      </c>
      <c r="S184">
        <v>-0.38191999999999998</v>
      </c>
      <c r="T184">
        <v>0.79217400000000004</v>
      </c>
      <c r="U184">
        <v>0.79217400000000004</v>
      </c>
      <c r="W184" s="1">
        <f t="shared" si="9"/>
        <v>4.1084700000000004E-3</v>
      </c>
      <c r="X184" s="1">
        <f t="shared" si="10"/>
        <v>3.7224200000000002E-3</v>
      </c>
      <c r="Y184">
        <f t="shared" si="11"/>
        <v>3.915445E-3</v>
      </c>
    </row>
    <row r="185" spans="4:25" x14ac:dyDescent="0.25">
      <c r="D185" s="9">
        <v>0.37759166666666699</v>
      </c>
      <c r="E185" s="10">
        <v>4.5481115630250203E-3</v>
      </c>
      <c r="L185">
        <v>155</v>
      </c>
      <c r="M185" s="1">
        <v>8.0723099999999999</v>
      </c>
      <c r="N185" s="1">
        <v>399.99900000000002</v>
      </c>
      <c r="O185" s="1">
        <v>17.896899999999999</v>
      </c>
      <c r="P185" s="1">
        <v>-3.7215400000000002E-3</v>
      </c>
      <c r="Q185" s="1">
        <v>-3.3717500000000002E-3</v>
      </c>
      <c r="R185">
        <v>-0.38183</v>
      </c>
      <c r="S185">
        <v>-0.34594200000000003</v>
      </c>
      <c r="T185">
        <v>0.71775999999999995</v>
      </c>
      <c r="U185">
        <v>0.71775999999999995</v>
      </c>
      <c r="W185" s="1">
        <f t="shared" si="9"/>
        <v>3.7215400000000002E-3</v>
      </c>
      <c r="X185" s="1">
        <f t="shared" si="10"/>
        <v>3.3717500000000002E-3</v>
      </c>
      <c r="Y185">
        <f t="shared" si="11"/>
        <v>3.5466450000000002E-3</v>
      </c>
    </row>
    <row r="186" spans="4:25" x14ac:dyDescent="0.25">
      <c r="D186" s="9">
        <v>0.48547499999999999</v>
      </c>
      <c r="E186" s="10">
        <v>4.4155135582720998E-3</v>
      </c>
      <c r="L186">
        <v>156</v>
      </c>
      <c r="M186">
        <v>8.1223100000000006</v>
      </c>
      <c r="N186">
        <v>399.99900000000002</v>
      </c>
      <c r="O186" s="1">
        <v>17.906600000000001</v>
      </c>
      <c r="P186" s="1">
        <v>-3.3709399999999998E-3</v>
      </c>
      <c r="Q186" s="1">
        <v>-3.0539999999999999E-3</v>
      </c>
      <c r="R186">
        <v>-0.345858</v>
      </c>
      <c r="S186">
        <v>-0.31334099999999998</v>
      </c>
      <c r="T186">
        <v>0.65035799999999999</v>
      </c>
      <c r="U186">
        <v>0.65035799999999999</v>
      </c>
      <c r="W186" s="1">
        <f t="shared" si="9"/>
        <v>3.3709399999999998E-3</v>
      </c>
      <c r="X186" s="1">
        <f t="shared" si="10"/>
        <v>3.0539999999999999E-3</v>
      </c>
      <c r="Y186">
        <f t="shared" si="11"/>
        <v>3.2124699999999998E-3</v>
      </c>
    </row>
    <row r="187" spans="4:25" x14ac:dyDescent="0.25">
      <c r="D187" s="9">
        <v>0.59335833333333299</v>
      </c>
      <c r="E187" s="10">
        <v>4.2829155535191801E-3</v>
      </c>
      <c r="L187">
        <v>157</v>
      </c>
      <c r="M187">
        <v>8.1723099999999995</v>
      </c>
      <c r="N187">
        <v>400</v>
      </c>
      <c r="O187" s="1">
        <v>17.915400000000002</v>
      </c>
      <c r="P187" s="1">
        <v>-3.05325E-3</v>
      </c>
      <c r="Q187" s="1">
        <v>-2.7660599999999999E-3</v>
      </c>
      <c r="R187">
        <v>-0.31326399999999999</v>
      </c>
      <c r="S187">
        <v>-0.28379799999999999</v>
      </c>
      <c r="T187">
        <v>0.58931199999999995</v>
      </c>
      <c r="U187">
        <v>0.58931199999999995</v>
      </c>
      <c r="W187" s="1">
        <f t="shared" si="9"/>
        <v>3.05325E-3</v>
      </c>
      <c r="X187" s="1">
        <f t="shared" si="10"/>
        <v>2.7660599999999999E-3</v>
      </c>
      <c r="Y187">
        <f t="shared" si="11"/>
        <v>2.9096549999999997E-3</v>
      </c>
    </row>
    <row r="188" spans="4:25" x14ac:dyDescent="0.25">
      <c r="D188" s="9">
        <v>0.67230000000000001</v>
      </c>
      <c r="E188" s="10">
        <v>3.4675598144531201E-2</v>
      </c>
      <c r="L188">
        <v>158</v>
      </c>
      <c r="M188">
        <v>8.2223100000000002</v>
      </c>
      <c r="N188">
        <v>400</v>
      </c>
      <c r="O188" s="1">
        <v>17.923300000000001</v>
      </c>
      <c r="P188" s="1">
        <v>-2.7653700000000001E-3</v>
      </c>
      <c r="Q188" s="1">
        <v>-2.5051299999999999E-3</v>
      </c>
      <c r="R188">
        <v>-0.28372700000000001</v>
      </c>
      <c r="S188">
        <v>-0.25702599999999998</v>
      </c>
      <c r="T188">
        <v>0.53402300000000003</v>
      </c>
      <c r="U188">
        <v>0.53402300000000003</v>
      </c>
      <c r="W188" s="1">
        <f t="shared" si="9"/>
        <v>2.7653700000000001E-3</v>
      </c>
      <c r="X188" s="1">
        <f t="shared" si="10"/>
        <v>2.5051299999999999E-3</v>
      </c>
      <c r="Y188">
        <f t="shared" si="11"/>
        <v>2.63525E-3</v>
      </c>
    </row>
    <row r="189" spans="4:25" x14ac:dyDescent="0.25">
      <c r="D189" s="9">
        <v>0.72230000000000005</v>
      </c>
      <c r="E189" s="10">
        <v>3.4961700439453097E-2</v>
      </c>
      <c r="L189">
        <v>159</v>
      </c>
      <c r="M189">
        <v>8.2723099999999992</v>
      </c>
      <c r="N189">
        <v>400</v>
      </c>
      <c r="O189" s="1">
        <v>17.930499999999999</v>
      </c>
      <c r="P189" s="1">
        <v>-2.5044899999999998E-3</v>
      </c>
      <c r="Q189" s="1">
        <v>-2.2686400000000002E-3</v>
      </c>
      <c r="R189">
        <v>-0.25696000000000002</v>
      </c>
      <c r="S189">
        <v>-0.232763</v>
      </c>
      <c r="T189">
        <v>0.48395300000000002</v>
      </c>
      <c r="U189">
        <v>0.48395300000000002</v>
      </c>
      <c r="W189" s="1">
        <f t="shared" si="9"/>
        <v>2.5044899999999998E-3</v>
      </c>
      <c r="X189" s="1">
        <f t="shared" si="10"/>
        <v>2.2686400000000002E-3</v>
      </c>
      <c r="Y189">
        <f t="shared" si="11"/>
        <v>2.3865650000000002E-3</v>
      </c>
    </row>
    <row r="190" spans="4:25" x14ac:dyDescent="0.25">
      <c r="D190" s="9">
        <v>0.77229999999999999</v>
      </c>
      <c r="E190" s="10">
        <v>3.5252571105956997E-2</v>
      </c>
      <c r="L190">
        <v>160</v>
      </c>
      <c r="M190">
        <v>8.3223099999999999</v>
      </c>
      <c r="N190">
        <v>400</v>
      </c>
      <c r="O190" s="1">
        <v>17.937000000000001</v>
      </c>
      <c r="P190" s="1">
        <v>-2.2680600000000001E-3</v>
      </c>
      <c r="Q190" s="1">
        <v>-2.0543100000000002E-3</v>
      </c>
      <c r="R190">
        <v>-0.23270299999999999</v>
      </c>
      <c r="S190">
        <v>-0.21077199999999999</v>
      </c>
      <c r="T190">
        <v>0.43861</v>
      </c>
      <c r="U190">
        <v>0.43861</v>
      </c>
      <c r="W190" s="1">
        <f t="shared" si="9"/>
        <v>2.2680600000000001E-3</v>
      </c>
      <c r="X190" s="1">
        <f t="shared" si="10"/>
        <v>2.0543100000000002E-3</v>
      </c>
      <c r="Y190">
        <f t="shared" si="11"/>
        <v>2.1611850000000004E-3</v>
      </c>
    </row>
    <row r="191" spans="4:25" x14ac:dyDescent="0.25">
      <c r="D191" s="9">
        <v>0.82230000000000003</v>
      </c>
      <c r="E191" s="10">
        <v>3.5548210144042899E-2</v>
      </c>
      <c r="L191">
        <v>161</v>
      </c>
      <c r="M191">
        <v>8.3723100000000006</v>
      </c>
      <c r="N191">
        <v>400</v>
      </c>
      <c r="O191" s="1">
        <v>17.942900000000002</v>
      </c>
      <c r="P191" s="1">
        <v>-2.0537699999999999E-3</v>
      </c>
      <c r="Q191" s="1">
        <v>-1.8600299999999999E-3</v>
      </c>
      <c r="R191">
        <v>-0.21071699999999999</v>
      </c>
      <c r="S191">
        <v>-0.19083900000000001</v>
      </c>
      <c r="T191">
        <v>0.39755400000000002</v>
      </c>
      <c r="U191">
        <v>0.39755400000000002</v>
      </c>
      <c r="W191" s="1">
        <f t="shared" si="9"/>
        <v>2.0537699999999999E-3</v>
      </c>
      <c r="X191" s="1">
        <f t="shared" si="10"/>
        <v>1.8600299999999999E-3</v>
      </c>
      <c r="Y191">
        <f t="shared" si="11"/>
        <v>1.9569000000000001E-3</v>
      </c>
    </row>
    <row r="192" spans="4:25" x14ac:dyDescent="0.25">
      <c r="D192" s="9">
        <v>0.87229999999999996</v>
      </c>
      <c r="E192" s="10">
        <v>3.5839080810546799E-2</v>
      </c>
      <c r="L192">
        <v>162</v>
      </c>
      <c r="M192">
        <v>8.4223099999999995</v>
      </c>
      <c r="N192">
        <v>400</v>
      </c>
      <c r="O192" s="1">
        <v>17.9482</v>
      </c>
      <c r="P192" s="1">
        <v>-1.8595300000000001E-3</v>
      </c>
      <c r="Q192" s="1">
        <v>-1.6839100000000001E-3</v>
      </c>
      <c r="R192">
        <v>-0.19078800000000001</v>
      </c>
      <c r="S192">
        <v>-0.17276900000000001</v>
      </c>
      <c r="T192">
        <v>0.36038100000000001</v>
      </c>
      <c r="U192">
        <v>0.36038100000000001</v>
      </c>
      <c r="W192" s="1">
        <f t="shared" si="9"/>
        <v>1.8595300000000001E-3</v>
      </c>
      <c r="X192" s="1">
        <f t="shared" si="10"/>
        <v>1.6839100000000001E-3</v>
      </c>
      <c r="Y192">
        <f t="shared" si="11"/>
        <v>1.7717200000000001E-3</v>
      </c>
    </row>
    <row r="193" spans="4:25" x14ac:dyDescent="0.25">
      <c r="D193" s="9">
        <v>0.92230000000000001</v>
      </c>
      <c r="E193" s="10">
        <v>3.6129951477050698E-2</v>
      </c>
      <c r="L193">
        <v>163</v>
      </c>
      <c r="M193">
        <v>8.4723100000000002</v>
      </c>
      <c r="N193">
        <v>400</v>
      </c>
      <c r="O193" s="1">
        <v>17.953099999999999</v>
      </c>
      <c r="P193" s="1">
        <v>-1.68345E-3</v>
      </c>
      <c r="Q193" s="1">
        <v>-1.52422E-3</v>
      </c>
      <c r="R193">
        <v>-0.17272199999999999</v>
      </c>
      <c r="S193">
        <v>-0.156385</v>
      </c>
      <c r="T193">
        <v>0.32673000000000002</v>
      </c>
      <c r="U193">
        <v>0.32673000000000002</v>
      </c>
      <c r="W193" s="1">
        <f t="shared" si="9"/>
        <v>1.68345E-3</v>
      </c>
      <c r="X193" s="1">
        <f t="shared" si="10"/>
        <v>1.52422E-3</v>
      </c>
      <c r="Y193">
        <f t="shared" si="11"/>
        <v>1.6038350000000001E-3</v>
      </c>
    </row>
    <row r="194" spans="4:25" x14ac:dyDescent="0.25">
      <c r="D194" s="9">
        <v>0.97230000000000005</v>
      </c>
      <c r="E194" s="10">
        <v>3.6430358886718799E-2</v>
      </c>
      <c r="L194">
        <v>164</v>
      </c>
      <c r="M194">
        <v>8.5223099999999992</v>
      </c>
      <c r="N194">
        <v>400</v>
      </c>
      <c r="O194" s="1">
        <v>17.9574</v>
      </c>
      <c r="P194" s="1">
        <v>-1.5238000000000001E-3</v>
      </c>
      <c r="Q194" s="1">
        <v>-1.3794199999999999E-3</v>
      </c>
      <c r="R194">
        <v>-0.15634200000000001</v>
      </c>
      <c r="S194">
        <v>-0.14152799999999999</v>
      </c>
      <c r="T194">
        <v>0.29627199999999998</v>
      </c>
      <c r="U194">
        <v>0.29627199999999998</v>
      </c>
      <c r="W194" s="1">
        <f t="shared" si="9"/>
        <v>1.5238000000000001E-3</v>
      </c>
      <c r="X194" s="1">
        <f t="shared" si="10"/>
        <v>1.3794199999999999E-3</v>
      </c>
      <c r="Y194">
        <f t="shared" si="11"/>
        <v>1.4516099999999999E-3</v>
      </c>
    </row>
    <row r="195" spans="4:25" x14ac:dyDescent="0.25">
      <c r="D195" s="9">
        <v>1.0223</v>
      </c>
      <c r="E195" s="10">
        <v>3.6730766296386698E-2</v>
      </c>
      <c r="L195">
        <v>165</v>
      </c>
      <c r="M195">
        <v>8.5723199999999995</v>
      </c>
      <c r="N195">
        <v>400</v>
      </c>
      <c r="O195" s="1">
        <v>17.961400000000001</v>
      </c>
      <c r="P195" s="1">
        <v>-1.3790300000000001E-3</v>
      </c>
      <c r="Q195" s="1">
        <v>-1.2480799999999999E-3</v>
      </c>
      <c r="R195">
        <v>-0.141488</v>
      </c>
      <c r="S195">
        <v>-0.128053</v>
      </c>
      <c r="T195">
        <v>0.268708</v>
      </c>
      <c r="U195">
        <v>0.268708</v>
      </c>
      <c r="W195" s="1">
        <f t="shared" si="9"/>
        <v>1.3790300000000001E-3</v>
      </c>
      <c r="X195" s="1">
        <f t="shared" si="10"/>
        <v>1.2480799999999999E-3</v>
      </c>
      <c r="Y195">
        <f t="shared" si="11"/>
        <v>1.3135550000000001E-3</v>
      </c>
    </row>
    <row r="196" spans="4:25" x14ac:dyDescent="0.25">
      <c r="D196" s="9">
        <v>1.0723</v>
      </c>
      <c r="E196" s="10">
        <v>3.7026405334472601E-2</v>
      </c>
      <c r="L196">
        <v>166</v>
      </c>
      <c r="M196">
        <v>8.6223100000000006</v>
      </c>
      <c r="N196">
        <v>400</v>
      </c>
      <c r="O196" s="1">
        <v>17.965</v>
      </c>
      <c r="P196" s="1">
        <v>-1.2477199999999999E-3</v>
      </c>
      <c r="Q196" s="1">
        <v>-1.1289200000000001E-3</v>
      </c>
      <c r="R196">
        <v>-0.12801599999999999</v>
      </c>
      <c r="S196">
        <v>-0.115828</v>
      </c>
      <c r="T196">
        <v>0.24376999999999999</v>
      </c>
      <c r="U196">
        <v>0.24376999999999999</v>
      </c>
      <c r="W196" s="1">
        <f t="shared" si="9"/>
        <v>1.2477199999999999E-3</v>
      </c>
      <c r="X196" s="1">
        <f t="shared" si="10"/>
        <v>1.1289200000000001E-3</v>
      </c>
      <c r="Y196">
        <f t="shared" si="11"/>
        <v>1.1883200000000001E-3</v>
      </c>
    </row>
    <row r="197" spans="4:25" x14ac:dyDescent="0.25">
      <c r="D197" s="9">
        <v>1.1223000000000001</v>
      </c>
      <c r="E197" s="10">
        <v>3.7331581115722601E-2</v>
      </c>
      <c r="L197">
        <v>167</v>
      </c>
      <c r="M197">
        <v>8.6723199999999991</v>
      </c>
      <c r="N197">
        <v>400</v>
      </c>
      <c r="O197" s="1">
        <v>17.9682</v>
      </c>
      <c r="P197" s="1">
        <v>-1.1285900000000001E-3</v>
      </c>
      <c r="Q197" s="1">
        <v>-1.0207899999999999E-3</v>
      </c>
      <c r="R197">
        <v>-0.11579399999999999</v>
      </c>
      <c r="S197">
        <v>-0.10473300000000001</v>
      </c>
      <c r="T197">
        <v>0.22121299999999999</v>
      </c>
      <c r="U197">
        <v>0.22121299999999999</v>
      </c>
      <c r="W197" s="1">
        <f t="shared" si="9"/>
        <v>1.1285900000000001E-3</v>
      </c>
      <c r="X197" s="1">
        <f t="shared" si="10"/>
        <v>1.0207899999999999E-3</v>
      </c>
      <c r="Y197">
        <f t="shared" si="11"/>
        <v>1.0746900000000001E-3</v>
      </c>
    </row>
    <row r="198" spans="4:25" x14ac:dyDescent="0.25">
      <c r="D198" s="9">
        <v>1.1722999999999999</v>
      </c>
      <c r="E198" s="10">
        <v>3.76319885253905E-2</v>
      </c>
      <c r="L198">
        <v>168</v>
      </c>
      <c r="M198">
        <v>8.7223100000000002</v>
      </c>
      <c r="N198">
        <v>400</v>
      </c>
      <c r="O198" s="1">
        <v>17.9711</v>
      </c>
      <c r="P198" s="1">
        <v>-1.02048E-3</v>
      </c>
      <c r="Q198" s="1">
        <v>-9.2261999999999997E-4</v>
      </c>
      <c r="R198">
        <v>-0.104702</v>
      </c>
      <c r="S198" s="1">
        <v>-9.4660900000000006E-2</v>
      </c>
      <c r="T198">
        <v>0.200818</v>
      </c>
      <c r="U198">
        <v>0.200818</v>
      </c>
      <c r="W198" s="1">
        <f t="shared" si="9"/>
        <v>1.02048E-3</v>
      </c>
      <c r="X198" s="1">
        <f t="shared" si="10"/>
        <v>9.2261999999999997E-4</v>
      </c>
      <c r="Y198">
        <f t="shared" si="11"/>
        <v>9.7155000000000006E-4</v>
      </c>
    </row>
    <row r="199" spans="4:25" x14ac:dyDescent="0.25">
      <c r="D199" s="9">
        <v>1.2222999999999999</v>
      </c>
      <c r="E199" s="10">
        <v>3.7941932678222497E-2</v>
      </c>
      <c r="L199">
        <v>169</v>
      </c>
      <c r="M199">
        <v>8.7723200000000006</v>
      </c>
      <c r="N199">
        <v>400</v>
      </c>
      <c r="O199" s="1">
        <v>17.973800000000001</v>
      </c>
      <c r="P199" s="1">
        <v>-9.2234000000000001E-4</v>
      </c>
      <c r="Q199" s="1">
        <v>-8.3345800000000003E-4</v>
      </c>
      <c r="R199" s="1">
        <v>-9.4632099999999997E-2</v>
      </c>
      <c r="S199" s="1">
        <v>-8.55128E-2</v>
      </c>
      <c r="T199">
        <v>0.18238499999999999</v>
      </c>
      <c r="U199">
        <v>0.18238499999999999</v>
      </c>
      <c r="W199" s="1">
        <f t="shared" si="9"/>
        <v>9.2234000000000001E-4</v>
      </c>
      <c r="X199" s="1">
        <f t="shared" si="10"/>
        <v>8.3345800000000003E-4</v>
      </c>
      <c r="Y199">
        <f t="shared" si="11"/>
        <v>8.7789900000000002E-4</v>
      </c>
    </row>
    <row r="200" spans="4:25" x14ac:dyDescent="0.25">
      <c r="D200" s="9">
        <v>1.2723</v>
      </c>
      <c r="E200" s="10">
        <v>3.8242340087890403E-2</v>
      </c>
      <c r="L200">
        <v>170</v>
      </c>
      <c r="M200">
        <v>8.8223199999999995</v>
      </c>
      <c r="N200">
        <v>400</v>
      </c>
      <c r="O200" s="1">
        <v>17.976199999999999</v>
      </c>
      <c r="P200" s="1">
        <v>-8.3319899999999996E-4</v>
      </c>
      <c r="Q200" s="1">
        <v>-7.5243200000000004E-4</v>
      </c>
      <c r="R200" s="1">
        <v>-8.5486199999999998E-2</v>
      </c>
      <c r="S200" s="1">
        <v>-7.7199500000000004E-2</v>
      </c>
      <c r="T200">
        <v>0.16573399999999999</v>
      </c>
      <c r="U200">
        <v>0.16573399999999999</v>
      </c>
      <c r="W200" s="1">
        <f t="shared" si="9"/>
        <v>8.3319899999999996E-4</v>
      </c>
      <c r="X200" s="1">
        <f t="shared" si="10"/>
        <v>7.5243200000000004E-4</v>
      </c>
      <c r="Y200">
        <f t="shared" si="11"/>
        <v>7.9281550000000005E-4</v>
      </c>
    </row>
    <row r="201" spans="4:25" x14ac:dyDescent="0.25">
      <c r="D201" s="9">
        <v>1.3223</v>
      </c>
      <c r="E201" s="10">
        <v>3.8557052612304597E-2</v>
      </c>
      <c r="L201">
        <v>171</v>
      </c>
      <c r="M201">
        <v>8.8723200000000002</v>
      </c>
      <c r="N201">
        <v>400</v>
      </c>
      <c r="O201" s="1">
        <v>17.978300000000001</v>
      </c>
      <c r="P201" s="1">
        <v>-7.5219299999999996E-4</v>
      </c>
      <c r="Q201" s="1">
        <v>-6.7875200000000002E-4</v>
      </c>
      <c r="R201" s="1">
        <v>-7.7174999999999994E-2</v>
      </c>
      <c r="S201" s="1">
        <v>-6.9639900000000005E-2</v>
      </c>
      <c r="T201">
        <v>0.150703</v>
      </c>
      <c r="U201">
        <v>0.150703</v>
      </c>
      <c r="W201" s="1">
        <f t="shared" si="9"/>
        <v>7.5219299999999996E-4</v>
      </c>
      <c r="X201" s="1">
        <f t="shared" si="10"/>
        <v>6.7875200000000002E-4</v>
      </c>
      <c r="Y201">
        <f t="shared" si="11"/>
        <v>7.1547249999999994E-4</v>
      </c>
    </row>
    <row r="202" spans="4:25" x14ac:dyDescent="0.25">
      <c r="D202" s="9">
        <v>1.3723000000000001</v>
      </c>
      <c r="E202" s="10">
        <v>3.8862228393554597E-2</v>
      </c>
      <c r="L202">
        <v>172</v>
      </c>
      <c r="M202">
        <v>8.9223199999999991</v>
      </c>
      <c r="N202">
        <v>400</v>
      </c>
      <c r="O202" s="1">
        <v>17.9803</v>
      </c>
      <c r="P202" s="1">
        <v>-6.7853100000000001E-4</v>
      </c>
      <c r="Q202" s="1">
        <v>-6.1169700000000002E-4</v>
      </c>
      <c r="R202" s="1">
        <v>-6.9617299999999993E-2</v>
      </c>
      <c r="S202" s="1">
        <v>-6.2760099999999999E-2</v>
      </c>
      <c r="T202">
        <v>0.13714299999999999</v>
      </c>
      <c r="U202">
        <v>0.13714299999999999</v>
      </c>
      <c r="W202" s="1">
        <f t="shared" si="9"/>
        <v>6.7853100000000001E-4</v>
      </c>
      <c r="X202" s="1">
        <f t="shared" si="10"/>
        <v>6.1169700000000002E-4</v>
      </c>
      <c r="Y202">
        <f t="shared" si="11"/>
        <v>6.4511400000000002E-4</v>
      </c>
    </row>
    <row r="203" spans="4:25" x14ac:dyDescent="0.25">
      <c r="D203" s="9">
        <v>1.4222999999999999</v>
      </c>
      <c r="E203" s="10">
        <v>3.9172172546386497E-2</v>
      </c>
      <c r="L203">
        <v>173</v>
      </c>
      <c r="M203">
        <v>8.9723199999999999</v>
      </c>
      <c r="N203">
        <v>400</v>
      </c>
      <c r="O203" s="1">
        <v>17.981999999999999</v>
      </c>
      <c r="P203" s="1">
        <v>-6.1149299999999995E-4</v>
      </c>
      <c r="Q203" s="1">
        <v>-5.5061400000000005E-4</v>
      </c>
      <c r="R203" s="1">
        <v>-6.2739199999999995E-2</v>
      </c>
      <c r="S203" s="1">
        <v>-5.6493000000000002E-2</v>
      </c>
      <c r="T203">
        <v>0.12492399999999999</v>
      </c>
      <c r="U203">
        <v>0.12492399999999999</v>
      </c>
      <c r="W203" s="1">
        <f t="shared" si="9"/>
        <v>6.1149299999999995E-4</v>
      </c>
      <c r="X203" s="1">
        <f t="shared" si="10"/>
        <v>5.5061400000000005E-4</v>
      </c>
      <c r="Y203">
        <f t="shared" si="11"/>
        <v>5.8105349999999995E-4</v>
      </c>
    </row>
    <row r="204" spans="4:25" x14ac:dyDescent="0.25">
      <c r="D204" s="9">
        <v>1.4722999999999999</v>
      </c>
      <c r="E204" s="10">
        <v>3.9486885070800601E-2</v>
      </c>
      <c r="L204">
        <v>174</v>
      </c>
      <c r="M204">
        <v>9.0223200000000006</v>
      </c>
      <c r="N204">
        <v>400</v>
      </c>
      <c r="O204" s="1">
        <v>17.983599999999999</v>
      </c>
      <c r="P204" s="1">
        <v>-5.50425E-4</v>
      </c>
      <c r="Q204" s="1">
        <v>-4.9490600000000004E-4</v>
      </c>
      <c r="R204" s="1">
        <v>-5.6473599999999999E-2</v>
      </c>
      <c r="S204" s="1">
        <v>-5.0777299999999997E-2</v>
      </c>
      <c r="T204">
        <v>0.113926</v>
      </c>
      <c r="U204">
        <v>0.113926</v>
      </c>
      <c r="W204" s="1">
        <f t="shared" si="9"/>
        <v>5.50425E-4</v>
      </c>
      <c r="X204" s="1">
        <f t="shared" si="10"/>
        <v>4.9490600000000004E-4</v>
      </c>
      <c r="Y204">
        <f t="shared" si="11"/>
        <v>5.2266550000000002E-4</v>
      </c>
    </row>
    <row r="205" spans="4:25" x14ac:dyDescent="0.25">
      <c r="D205" s="9">
        <v>1.5223</v>
      </c>
      <c r="E205" s="10">
        <v>3.9801597595214698E-2</v>
      </c>
      <c r="L205">
        <v>175</v>
      </c>
      <c r="M205">
        <v>9.0723199999999995</v>
      </c>
      <c r="N205">
        <v>400</v>
      </c>
      <c r="O205" s="1">
        <v>17.984999999999999</v>
      </c>
      <c r="P205" s="1">
        <v>-4.9473099999999999E-4</v>
      </c>
      <c r="Q205" s="1">
        <v>-4.4402899999999997E-4</v>
      </c>
      <c r="R205" s="1">
        <v>-5.0759400000000003E-2</v>
      </c>
      <c r="S205" s="1">
        <v>-4.5557399999999998E-2</v>
      </c>
      <c r="T205">
        <v>0.10404099999999999</v>
      </c>
      <c r="U205">
        <v>0.10404099999999999</v>
      </c>
      <c r="W205" s="1">
        <f t="shared" si="9"/>
        <v>4.9473099999999999E-4</v>
      </c>
      <c r="X205" s="1">
        <f t="shared" si="10"/>
        <v>4.4402899999999997E-4</v>
      </c>
      <c r="Y205">
        <f t="shared" si="11"/>
        <v>4.6937999999999998E-4</v>
      </c>
    </row>
    <row r="206" spans="4:25" x14ac:dyDescent="0.25">
      <c r="D206" s="9">
        <v>1.5723</v>
      </c>
      <c r="E206" s="10">
        <v>4.0116310119628802E-2</v>
      </c>
      <c r="L206">
        <v>176</v>
      </c>
      <c r="M206">
        <v>9.1223200000000002</v>
      </c>
      <c r="N206">
        <v>400</v>
      </c>
      <c r="O206" s="1">
        <v>17.9863</v>
      </c>
      <c r="P206" s="1">
        <v>-4.4386700000000002E-4</v>
      </c>
      <c r="Q206" s="1">
        <v>-3.9748700000000002E-4</v>
      </c>
      <c r="R206" s="1">
        <v>-4.5540700000000003E-2</v>
      </c>
      <c r="S206" s="1">
        <v>-4.0782199999999998E-2</v>
      </c>
      <c r="T206" s="1">
        <v>9.5171900000000004E-2</v>
      </c>
      <c r="U206" s="1">
        <v>9.5171900000000004E-2</v>
      </c>
      <c r="W206" s="1">
        <f t="shared" si="9"/>
        <v>4.4386700000000002E-4</v>
      </c>
      <c r="X206" s="1">
        <f t="shared" si="10"/>
        <v>3.9748700000000002E-4</v>
      </c>
      <c r="Y206">
        <f t="shared" si="11"/>
        <v>4.2067700000000005E-4</v>
      </c>
    </row>
    <row r="207" spans="4:25" x14ac:dyDescent="0.25">
      <c r="D207" s="9">
        <v>1.6223000000000001</v>
      </c>
      <c r="E207" s="10">
        <v>4.0431022644042802E-2</v>
      </c>
      <c r="L207">
        <v>177</v>
      </c>
      <c r="M207">
        <v>9.1723199999999991</v>
      </c>
      <c r="N207">
        <v>400</v>
      </c>
      <c r="O207" s="1">
        <v>17.987500000000001</v>
      </c>
      <c r="P207" s="1">
        <v>-3.9733599999999998E-4</v>
      </c>
      <c r="Q207" s="1">
        <v>-3.5482500000000002E-4</v>
      </c>
      <c r="R207" s="1">
        <v>-4.0766700000000003E-2</v>
      </c>
      <c r="S207" s="1">
        <v>-3.6405100000000003E-2</v>
      </c>
      <c r="T207" s="1">
        <v>8.7233000000000005E-2</v>
      </c>
      <c r="U207" s="1">
        <v>8.7233000000000005E-2</v>
      </c>
      <c r="W207" s="1">
        <f t="shared" si="9"/>
        <v>3.9733599999999998E-4</v>
      </c>
      <c r="X207" s="1">
        <f t="shared" si="10"/>
        <v>3.5482500000000002E-4</v>
      </c>
      <c r="Y207">
        <f t="shared" si="11"/>
        <v>3.760805E-4</v>
      </c>
    </row>
    <row r="208" spans="4:25" x14ac:dyDescent="0.25">
      <c r="D208" s="9">
        <v>1.6722999999999999</v>
      </c>
      <c r="E208" s="10">
        <v>4.0750503540038598E-2</v>
      </c>
      <c r="L208">
        <v>178</v>
      </c>
      <c r="M208">
        <v>9.2223199999999999</v>
      </c>
      <c r="N208">
        <v>400</v>
      </c>
      <c r="O208" s="1">
        <v>17.988499999999998</v>
      </c>
      <c r="P208" s="1">
        <v>-3.5468499999999998E-4</v>
      </c>
      <c r="Q208" s="1">
        <v>-3.1562700000000002E-4</v>
      </c>
      <c r="R208" s="1">
        <v>-3.6390699999999998E-2</v>
      </c>
      <c r="S208" s="1">
        <v>-3.2383299999999997E-2</v>
      </c>
      <c r="T208" s="1">
        <v>8.0146499999999996E-2</v>
      </c>
      <c r="U208" s="1">
        <v>8.0146499999999996E-2</v>
      </c>
      <c r="W208" s="1">
        <f t="shared" si="9"/>
        <v>3.5468499999999998E-4</v>
      </c>
      <c r="X208" s="1">
        <f t="shared" si="10"/>
        <v>3.1562700000000002E-4</v>
      </c>
      <c r="Y208">
        <f t="shared" si="11"/>
        <v>3.3515599999999997E-4</v>
      </c>
    </row>
    <row r="209" spans="4:25" x14ac:dyDescent="0.25">
      <c r="D209" s="9">
        <v>1.7222999999999999</v>
      </c>
      <c r="E209" s="10">
        <v>4.1065216064453097E-2</v>
      </c>
      <c r="L209">
        <v>179</v>
      </c>
      <c r="M209">
        <v>9.2723200000000006</v>
      </c>
      <c r="N209">
        <v>400</v>
      </c>
      <c r="O209" s="1">
        <v>17.9894</v>
      </c>
      <c r="P209" s="1">
        <v>-3.1549600000000002E-4</v>
      </c>
      <c r="Q209" s="1">
        <v>-2.7951000000000001E-4</v>
      </c>
      <c r="R209" s="1">
        <v>-3.23699E-2</v>
      </c>
      <c r="S209" s="1">
        <v>-2.86778E-2</v>
      </c>
      <c r="T209" s="1">
        <v>7.3843099999999995E-2</v>
      </c>
      <c r="U209" s="1">
        <v>7.3843099999999995E-2</v>
      </c>
      <c r="W209" s="1">
        <f t="shared" si="9"/>
        <v>3.1549600000000002E-4</v>
      </c>
      <c r="X209" s="1">
        <f t="shared" si="10"/>
        <v>2.7951000000000001E-4</v>
      </c>
      <c r="Y209">
        <f t="shared" si="11"/>
        <v>2.9750300000000001E-4</v>
      </c>
    </row>
    <row r="210" spans="4:25" x14ac:dyDescent="0.25">
      <c r="D210" s="9">
        <v>1.7723</v>
      </c>
      <c r="E210" s="10">
        <v>4.1389465332031E-2</v>
      </c>
      <c r="L210">
        <v>180</v>
      </c>
      <c r="M210">
        <v>9.3223199999999995</v>
      </c>
      <c r="N210">
        <v>400</v>
      </c>
      <c r="O210" s="1">
        <v>17.990200000000002</v>
      </c>
      <c r="P210" s="1">
        <v>-2.7938799999999999E-4</v>
      </c>
      <c r="Q210" s="1">
        <v>-2.4612199999999999E-4</v>
      </c>
      <c r="R210" s="1">
        <v>-2.8665199999999998E-2</v>
      </c>
      <c r="S210" s="1">
        <v>-2.52521E-2</v>
      </c>
      <c r="T210" s="1">
        <v>6.8261199999999994E-2</v>
      </c>
      <c r="U210" s="1">
        <v>6.8261199999999994E-2</v>
      </c>
      <c r="W210" s="1">
        <f t="shared" si="9"/>
        <v>2.7938799999999999E-4</v>
      </c>
      <c r="X210" s="1">
        <f t="shared" si="10"/>
        <v>2.4612199999999999E-4</v>
      </c>
      <c r="Y210">
        <f t="shared" si="11"/>
        <v>2.6275499999999999E-4</v>
      </c>
    </row>
    <row r="211" spans="4:25" x14ac:dyDescent="0.25">
      <c r="D211" s="9">
        <v>1.8223</v>
      </c>
      <c r="E211" s="10">
        <v>4.1704177856445097E-2</v>
      </c>
      <c r="L211">
        <v>181</v>
      </c>
      <c r="M211">
        <v>9.3723200000000002</v>
      </c>
      <c r="N211">
        <v>400</v>
      </c>
      <c r="O211" s="1">
        <v>17.9909</v>
      </c>
      <c r="P211" s="1">
        <v>-2.4600700000000002E-4</v>
      </c>
      <c r="Q211" s="1">
        <v>-2.1513700000000001E-4</v>
      </c>
      <c r="R211" s="1">
        <v>-2.52403E-2</v>
      </c>
      <c r="S211" s="1">
        <v>-2.2072999999999999E-2</v>
      </c>
      <c r="T211" s="1">
        <v>6.3346200000000005E-2</v>
      </c>
      <c r="U211" s="1">
        <v>6.3346200000000005E-2</v>
      </c>
      <c r="W211" s="1">
        <f t="shared" si="9"/>
        <v>2.4600700000000002E-4</v>
      </c>
      <c r="X211" s="1">
        <f t="shared" si="10"/>
        <v>2.1513700000000001E-4</v>
      </c>
      <c r="Y211">
        <f t="shared" si="11"/>
        <v>2.3057200000000001E-4</v>
      </c>
    </row>
    <row r="212" spans="4:25" x14ac:dyDescent="0.25">
      <c r="D212" s="9">
        <v>1.8723000000000001</v>
      </c>
      <c r="E212" s="10">
        <v>4.2028427124023202E-2</v>
      </c>
      <c r="L212">
        <v>182</v>
      </c>
      <c r="M212">
        <v>9.4223199999999991</v>
      </c>
      <c r="N212">
        <v>400</v>
      </c>
      <c r="O212" s="1">
        <v>17.991499999999998</v>
      </c>
      <c r="P212" s="1">
        <v>-2.15028E-4</v>
      </c>
      <c r="Q212" s="1">
        <v>-1.8625099999999999E-4</v>
      </c>
      <c r="R212" s="1">
        <v>-2.2061899999999999E-2</v>
      </c>
      <c r="S212" s="1">
        <v>-1.9109399999999999E-2</v>
      </c>
      <c r="T212" s="1">
        <v>5.9050199999999997E-2</v>
      </c>
      <c r="U212" s="1">
        <v>5.9050199999999997E-2</v>
      </c>
      <c r="W212" s="1">
        <f t="shared" si="9"/>
        <v>2.15028E-4</v>
      </c>
      <c r="X212" s="1">
        <f t="shared" si="10"/>
        <v>1.8625099999999999E-4</v>
      </c>
      <c r="Y212">
        <f t="shared" si="11"/>
        <v>2.006395E-4</v>
      </c>
    </row>
    <row r="213" spans="4:25" x14ac:dyDescent="0.25">
      <c r="D213" s="9">
        <v>1.9222999999999999</v>
      </c>
      <c r="E213" s="10">
        <v>4.2352676391601403E-2</v>
      </c>
      <c r="L213">
        <v>183</v>
      </c>
      <c r="M213">
        <v>9.4723199999999999</v>
      </c>
      <c r="N213">
        <v>400</v>
      </c>
      <c r="O213" s="1">
        <v>17.992000000000001</v>
      </c>
      <c r="P213" s="1">
        <v>-1.8614900000000001E-4</v>
      </c>
      <c r="Q213" s="1">
        <v>-1.5918400000000001E-4</v>
      </c>
      <c r="R213" s="1">
        <v>-1.9098799999999999E-2</v>
      </c>
      <c r="S213" s="1">
        <v>-1.6332300000000001E-2</v>
      </c>
      <c r="T213" s="1">
        <v>5.5331199999999997E-2</v>
      </c>
      <c r="U213" s="1">
        <v>5.5331199999999997E-2</v>
      </c>
      <c r="W213" s="1">
        <f t="shared" si="9"/>
        <v>1.8614900000000001E-4</v>
      </c>
      <c r="X213" s="1">
        <f t="shared" si="10"/>
        <v>1.5918400000000001E-4</v>
      </c>
      <c r="Y213">
        <f t="shared" si="11"/>
        <v>1.7266650000000001E-4</v>
      </c>
    </row>
    <row r="214" spans="4:25" x14ac:dyDescent="0.25">
      <c r="D214" s="9">
        <v>1.9722999999999999</v>
      </c>
      <c r="E214" s="10">
        <v>4.26721572875974E-2</v>
      </c>
      <c r="L214">
        <v>184</v>
      </c>
      <c r="M214">
        <v>9.5223200000000006</v>
      </c>
      <c r="N214">
        <v>400</v>
      </c>
      <c r="O214" s="1">
        <v>17.9925</v>
      </c>
      <c r="P214" s="1">
        <v>-1.5908599999999999E-4</v>
      </c>
      <c r="Q214" s="1">
        <v>-1.33671E-4</v>
      </c>
      <c r="R214" s="1">
        <v>-1.6322300000000001E-2</v>
      </c>
      <c r="S214" s="1">
        <v>-1.37146E-2</v>
      </c>
      <c r="T214" s="1">
        <v>5.2152799999999999E-2</v>
      </c>
      <c r="U214" s="1">
        <v>5.2152799999999999E-2</v>
      </c>
      <c r="W214" s="1">
        <f t="shared" si="9"/>
        <v>1.5908599999999999E-4</v>
      </c>
      <c r="X214" s="1">
        <f t="shared" si="10"/>
        <v>1.33671E-4</v>
      </c>
      <c r="Y214">
        <f t="shared" si="11"/>
        <v>1.4637849999999999E-4</v>
      </c>
    </row>
    <row r="215" spans="4:25" x14ac:dyDescent="0.25">
      <c r="D215" s="9">
        <v>2.0223</v>
      </c>
      <c r="E215" s="10">
        <v>4.2991638183593403E-2</v>
      </c>
      <c r="L215">
        <v>185</v>
      </c>
      <c r="M215">
        <v>9.5723199999999995</v>
      </c>
      <c r="N215">
        <v>400</v>
      </c>
      <c r="O215" s="1">
        <v>17.992899999999999</v>
      </c>
      <c r="P215" s="1">
        <v>-1.3357700000000001E-4</v>
      </c>
      <c r="Q215" s="1">
        <v>-1.09462E-4</v>
      </c>
      <c r="R215" s="1">
        <v>-1.3705E-2</v>
      </c>
      <c r="S215" s="1">
        <v>-1.1230800000000001E-2</v>
      </c>
      <c r="T215" s="1">
        <v>4.9484E-2</v>
      </c>
      <c r="U215" s="1">
        <v>4.9484E-2</v>
      </c>
      <c r="W215" s="1">
        <f t="shared" si="9"/>
        <v>1.3357700000000001E-4</v>
      </c>
      <c r="X215" s="1">
        <f t="shared" si="10"/>
        <v>1.09462E-4</v>
      </c>
      <c r="Y215">
        <f t="shared" si="11"/>
        <v>1.2151950000000001E-4</v>
      </c>
    </row>
    <row r="216" spans="4:25" x14ac:dyDescent="0.25">
      <c r="D216" s="9">
        <v>2.0722999999999998</v>
      </c>
      <c r="E216" s="10">
        <v>4.3320655822753802E-2</v>
      </c>
      <c r="L216">
        <v>186</v>
      </c>
      <c r="M216">
        <v>9.6223200000000002</v>
      </c>
      <c r="N216">
        <v>400</v>
      </c>
      <c r="O216" s="1">
        <v>17.993200000000002</v>
      </c>
      <c r="P216" s="1">
        <v>-1.09373E-4</v>
      </c>
      <c r="Q216" s="1">
        <v>-8.6322499999999999E-5</v>
      </c>
      <c r="R216" s="1">
        <v>-1.12216E-2</v>
      </c>
      <c r="S216" s="1">
        <v>-8.8566900000000004E-3</v>
      </c>
      <c r="T216" s="1">
        <v>4.7298699999999999E-2</v>
      </c>
      <c r="U216" s="1">
        <v>4.7298699999999999E-2</v>
      </c>
      <c r="W216" s="1">
        <f t="shared" si="9"/>
        <v>1.09373E-4</v>
      </c>
      <c r="X216" s="1">
        <f t="shared" si="10"/>
        <v>8.6322499999999999E-5</v>
      </c>
      <c r="Y216">
        <f t="shared" si="11"/>
        <v>9.7847749999999998E-5</v>
      </c>
    </row>
    <row r="217" spans="4:25" x14ac:dyDescent="0.25">
      <c r="D217" s="9">
        <v>2.1223000000000001</v>
      </c>
      <c r="E217" s="10">
        <v>4.3640136718749702E-2</v>
      </c>
      <c r="L217">
        <v>187</v>
      </c>
      <c r="M217">
        <v>9.6723199999999991</v>
      </c>
      <c r="N217">
        <v>400</v>
      </c>
      <c r="O217" s="1">
        <v>17.993400000000001</v>
      </c>
      <c r="P217" s="1">
        <v>-8.6235499999999998E-5</v>
      </c>
      <c r="Q217" s="1">
        <v>-6.4025199999999998E-5</v>
      </c>
      <c r="R217" s="1">
        <v>-8.8477599999999997E-3</v>
      </c>
      <c r="S217" s="1">
        <v>-6.5689900000000002E-3</v>
      </c>
      <c r="T217" s="1">
        <v>4.5575499999999998E-2</v>
      </c>
      <c r="U217" s="1">
        <v>4.5575499999999998E-2</v>
      </c>
      <c r="W217" s="1">
        <f t="shared" si="9"/>
        <v>8.6235499999999998E-5</v>
      </c>
      <c r="X217" s="1">
        <f t="shared" si="10"/>
        <v>6.4025199999999998E-5</v>
      </c>
      <c r="Y217">
        <f t="shared" si="11"/>
        <v>7.5130350000000005E-5</v>
      </c>
    </row>
    <row r="218" spans="4:25" x14ac:dyDescent="0.25">
      <c r="D218" s="9">
        <v>2.1722999999999999</v>
      </c>
      <c r="E218" s="10">
        <v>4.3969154357909997E-2</v>
      </c>
      <c r="L218">
        <v>188</v>
      </c>
      <c r="M218">
        <v>9.7223199999999999</v>
      </c>
      <c r="N218">
        <v>400</v>
      </c>
      <c r="O218" s="1">
        <v>17.993600000000001</v>
      </c>
      <c r="P218" s="1">
        <v>-6.3940499999999995E-5</v>
      </c>
      <c r="Q218" s="1">
        <v>-4.2352899999999999E-5</v>
      </c>
      <c r="R218" s="1">
        <v>-6.5602899999999999E-3</v>
      </c>
      <c r="S218" s="1">
        <v>-4.3454100000000001E-3</v>
      </c>
      <c r="T218" s="1">
        <v>4.4297700000000002E-2</v>
      </c>
      <c r="U218" s="1">
        <v>4.4297700000000002E-2</v>
      </c>
      <c r="W218" s="1">
        <f t="shared" si="9"/>
        <v>6.3940499999999995E-5</v>
      </c>
      <c r="X218" s="1">
        <f t="shared" si="10"/>
        <v>4.2352899999999999E-5</v>
      </c>
      <c r="Y218">
        <f t="shared" si="11"/>
        <v>5.3146699999999997E-5</v>
      </c>
    </row>
    <row r="219" spans="4:25" x14ac:dyDescent="0.25">
      <c r="D219" s="9">
        <v>2.2223000000000002</v>
      </c>
      <c r="E219" s="10">
        <v>4.4288635253905702E-2</v>
      </c>
      <c r="L219">
        <v>189</v>
      </c>
      <c r="M219">
        <v>9.7723200000000006</v>
      </c>
      <c r="N219">
        <v>400</v>
      </c>
      <c r="O219" s="1">
        <v>17.9938</v>
      </c>
      <c r="P219" s="1">
        <v>-4.22698E-5</v>
      </c>
      <c r="Q219" s="1">
        <v>-2.1094000000000002E-5</v>
      </c>
      <c r="R219" s="1">
        <v>-4.3368800000000004E-3</v>
      </c>
      <c r="S219" s="1">
        <v>-2.1642499999999999E-3</v>
      </c>
      <c r="T219" s="1">
        <v>4.3452600000000001E-2</v>
      </c>
      <c r="U219" s="1">
        <v>4.3452600000000001E-2</v>
      </c>
      <c r="W219" s="1">
        <f t="shared" si="9"/>
        <v>4.22698E-5</v>
      </c>
      <c r="X219" s="1">
        <f t="shared" si="10"/>
        <v>2.1094000000000002E-5</v>
      </c>
      <c r="Y219">
        <f t="shared" si="11"/>
        <v>3.1681899999999999E-5</v>
      </c>
    </row>
    <row r="220" spans="4:25" x14ac:dyDescent="0.25">
      <c r="D220" s="9">
        <v>2.2723</v>
      </c>
      <c r="E220" s="10">
        <v>4.4617652893065997E-2</v>
      </c>
      <c r="L220">
        <v>190</v>
      </c>
      <c r="M220">
        <v>9.8223199999999995</v>
      </c>
      <c r="N220">
        <v>400</v>
      </c>
      <c r="O220" s="1">
        <v>17.9938</v>
      </c>
      <c r="P220" s="1">
        <v>-2.1011800000000001E-5</v>
      </c>
      <c r="Q220" s="1">
        <v>-4.0953100000000002E-8</v>
      </c>
      <c r="R220" s="1">
        <v>-2.1558100000000002E-3</v>
      </c>
      <c r="S220" s="1">
        <v>-4.2017900000000003E-6</v>
      </c>
      <c r="T220" s="1">
        <v>4.30322E-2</v>
      </c>
      <c r="U220" s="1">
        <v>4.30322E-2</v>
      </c>
      <c r="W220" s="1">
        <f t="shared" si="9"/>
        <v>2.1011800000000001E-5</v>
      </c>
      <c r="X220" s="1">
        <f t="shared" si="10"/>
        <v>4.0953100000000002E-8</v>
      </c>
      <c r="Y220">
        <f t="shared" si="11"/>
        <v>1.0526376550000001E-5</v>
      </c>
    </row>
    <row r="221" spans="4:25" x14ac:dyDescent="0.25">
      <c r="D221" s="9">
        <v>2.3222999999999998</v>
      </c>
      <c r="E221" s="10">
        <v>4.4937133789061799E-2</v>
      </c>
      <c r="O221" s="1"/>
      <c r="P221" s="1"/>
    </row>
    <row r="222" spans="4:25" x14ac:dyDescent="0.25">
      <c r="D222" s="9">
        <v>2.3723000000000001</v>
      </c>
      <c r="E222" s="10">
        <v>4.5261383056640403E-2</v>
      </c>
      <c r="O222" s="1"/>
      <c r="P222" s="1"/>
    </row>
    <row r="223" spans="4:25" x14ac:dyDescent="0.25">
      <c r="D223" s="9">
        <v>2.4222999999999999</v>
      </c>
      <c r="E223" s="10">
        <v>4.5585632324218299E-2</v>
      </c>
      <c r="O223" s="1"/>
      <c r="P223" s="1"/>
    </row>
    <row r="224" spans="4:25" x14ac:dyDescent="0.25">
      <c r="D224" s="9">
        <v>2.4723000000000002</v>
      </c>
      <c r="E224" s="10">
        <v>4.5909881591796597E-2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4.6229362487792497E-2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4.6548843383788903E-2</v>
      </c>
      <c r="O226" s="1"/>
      <c r="P226" s="1"/>
    </row>
    <row r="227" spans="4:19" x14ac:dyDescent="0.25">
      <c r="D227" s="9">
        <v>2.6223000000000001</v>
      </c>
      <c r="E227" s="10">
        <v>4.6873092651366702E-2</v>
      </c>
      <c r="O227" s="1"/>
      <c r="P227" s="1"/>
    </row>
    <row r="228" spans="4:19" x14ac:dyDescent="0.25">
      <c r="D228" s="9">
        <v>2.6722999999999999</v>
      </c>
      <c r="E228" s="10">
        <v>4.7187805175780598E-2</v>
      </c>
      <c r="O228" s="1"/>
      <c r="P228" s="1"/>
    </row>
    <row r="229" spans="4:19" x14ac:dyDescent="0.25">
      <c r="D229" s="9">
        <v>2.7223000000000002</v>
      </c>
      <c r="E229" s="10">
        <v>4.7507286071777399E-2</v>
      </c>
      <c r="L229">
        <v>1</v>
      </c>
      <c r="M229">
        <v>0</v>
      </c>
      <c r="N229">
        <v>0</v>
      </c>
      <c r="O229" s="1">
        <v>0</v>
      </c>
      <c r="P229" s="1">
        <v>-5.0087300000000003E-3</v>
      </c>
      <c r="S229" s="1">
        <f>-P229</f>
        <v>5.0087300000000003E-3</v>
      </c>
    </row>
    <row r="230" spans="4:19" x14ac:dyDescent="0.25">
      <c r="D230" s="9">
        <v>2.7723</v>
      </c>
      <c r="E230" s="10">
        <v>4.7821998596190997E-2</v>
      </c>
      <c r="L230">
        <v>2</v>
      </c>
      <c r="M230">
        <v>0.10788300000000001</v>
      </c>
      <c r="N230">
        <v>0.107928</v>
      </c>
      <c r="O230" s="1">
        <v>-2.8901600000000001E-5</v>
      </c>
      <c r="P230" s="1">
        <v>-4.8756299999999997E-3</v>
      </c>
      <c r="S230" s="1">
        <f t="shared" ref="S230:S293" si="12">-P230</f>
        <v>4.8756299999999997E-3</v>
      </c>
    </row>
    <row r="231" spans="4:19" x14ac:dyDescent="0.25">
      <c r="D231" s="9">
        <v>2.8222999999999998</v>
      </c>
      <c r="E231" s="10">
        <v>4.8136711120605503E-2</v>
      </c>
      <c r="L231">
        <v>3</v>
      </c>
      <c r="M231">
        <v>0.21576699999999999</v>
      </c>
      <c r="N231">
        <v>0.21585599999999999</v>
      </c>
      <c r="O231" s="1">
        <v>-1.14574E-4</v>
      </c>
      <c r="P231" s="1">
        <v>-4.7427399999999996E-3</v>
      </c>
      <c r="S231" s="1">
        <f t="shared" si="12"/>
        <v>4.7427399999999996E-3</v>
      </c>
    </row>
    <row r="232" spans="4:19" x14ac:dyDescent="0.25">
      <c r="D232" s="9">
        <v>2.8723000000000001</v>
      </c>
      <c r="E232" s="10">
        <v>4.8451423645019302E-2</v>
      </c>
      <c r="L232">
        <v>4</v>
      </c>
      <c r="M232">
        <v>0.32364999999999999</v>
      </c>
      <c r="N232">
        <v>0.32378400000000002</v>
      </c>
      <c r="O232" s="1">
        <v>-2.5546899999999998E-4</v>
      </c>
      <c r="P232" s="1">
        <v>-4.61006E-3</v>
      </c>
      <c r="S232" s="1">
        <f t="shared" si="12"/>
        <v>4.61006E-3</v>
      </c>
    </row>
    <row r="233" spans="4:19" x14ac:dyDescent="0.25">
      <c r="D233" s="9">
        <v>2.9222999999999999</v>
      </c>
      <c r="E233" s="10">
        <v>4.8756599426269302E-2</v>
      </c>
      <c r="L233">
        <v>5</v>
      </c>
      <c r="M233">
        <v>0.431533</v>
      </c>
      <c r="N233">
        <v>0.43171199999999998</v>
      </c>
      <c r="O233" s="1">
        <v>-4.50042E-4</v>
      </c>
      <c r="P233" s="1">
        <v>-4.4775800000000001E-3</v>
      </c>
      <c r="S233" s="1">
        <f t="shared" si="12"/>
        <v>4.4775800000000001E-3</v>
      </c>
    </row>
    <row r="234" spans="4:19" x14ac:dyDescent="0.25">
      <c r="D234" s="9">
        <v>2.9723000000000002</v>
      </c>
      <c r="E234" s="10">
        <v>4.90665435791015E-2</v>
      </c>
      <c r="L234">
        <v>6</v>
      </c>
      <c r="M234">
        <v>0.53941700000000004</v>
      </c>
      <c r="N234">
        <v>0.53963899999999998</v>
      </c>
      <c r="O234" s="1">
        <v>-6.9675100000000001E-4</v>
      </c>
      <c r="P234" s="1">
        <v>-4.3453099999999998E-3</v>
      </c>
      <c r="S234" s="1">
        <f t="shared" si="12"/>
        <v>4.3453099999999998E-3</v>
      </c>
    </row>
    <row r="235" spans="4:19" x14ac:dyDescent="0.25">
      <c r="D235" s="9">
        <v>3.0223</v>
      </c>
      <c r="E235" s="10">
        <v>4.9366950988768997E-2</v>
      </c>
      <c r="L235">
        <v>7</v>
      </c>
      <c r="M235">
        <v>0.64729999999999999</v>
      </c>
      <c r="N235">
        <v>0.647567</v>
      </c>
      <c r="O235" s="1">
        <v>-9.9405600000000011E-4</v>
      </c>
      <c r="P235" s="1">
        <v>-1.9348600000000001E-2</v>
      </c>
      <c r="S235" s="1">
        <f t="shared" si="12"/>
        <v>1.9348600000000001E-2</v>
      </c>
    </row>
    <row r="236" spans="4:19" x14ac:dyDescent="0.25">
      <c r="D236" s="9">
        <v>3.0722999999999998</v>
      </c>
      <c r="E236" s="10">
        <v>4.9672126770019399E-2</v>
      </c>
      <c r="L236">
        <v>8</v>
      </c>
      <c r="M236">
        <v>0.69730000000000003</v>
      </c>
      <c r="N236">
        <v>0.69758699999999996</v>
      </c>
      <c r="O236" s="1">
        <v>-1.18658E-3</v>
      </c>
      <c r="P236" s="1">
        <v>-3.4773499999999999E-2</v>
      </c>
      <c r="S236" s="1">
        <f t="shared" si="12"/>
        <v>3.4773499999999999E-2</v>
      </c>
    </row>
    <row r="237" spans="4:19" x14ac:dyDescent="0.25">
      <c r="D237" s="9">
        <v>3.1223000000000001</v>
      </c>
      <c r="E237" s="10">
        <v>4.9972534179687202E-2</v>
      </c>
      <c r="L237">
        <v>9</v>
      </c>
      <c r="M237">
        <v>0.74729999999999996</v>
      </c>
      <c r="N237">
        <v>0.74760700000000002</v>
      </c>
      <c r="O237" s="1">
        <v>-1.4660700000000001E-3</v>
      </c>
      <c r="P237" s="1">
        <v>-3.5064199999999997E-2</v>
      </c>
      <c r="S237" s="1">
        <f t="shared" si="12"/>
        <v>3.5064199999999997E-2</v>
      </c>
    </row>
    <row r="238" spans="4:19" x14ac:dyDescent="0.25">
      <c r="D238" s="9">
        <v>3.1722999999999999</v>
      </c>
      <c r="E238" s="10">
        <v>5.0263404846191503E-2</v>
      </c>
      <c r="L238">
        <v>10</v>
      </c>
      <c r="M238">
        <v>0.79730000000000001</v>
      </c>
      <c r="N238">
        <v>0.79762599999999995</v>
      </c>
      <c r="O238" s="1">
        <v>-1.83325E-3</v>
      </c>
      <c r="P238" s="1">
        <v>-3.5355900000000003E-2</v>
      </c>
      <c r="S238" s="1">
        <f t="shared" si="12"/>
        <v>3.5355900000000003E-2</v>
      </c>
    </row>
    <row r="239" spans="4:19" x14ac:dyDescent="0.25">
      <c r="D239" s="9">
        <v>3.2223000000000002</v>
      </c>
      <c r="E239" s="10">
        <v>5.0554275512695299E-2</v>
      </c>
      <c r="L239">
        <v>11</v>
      </c>
      <c r="M239">
        <v>0.84730000000000005</v>
      </c>
      <c r="N239">
        <v>0.84764499999999998</v>
      </c>
      <c r="O239" s="1">
        <v>-2.2888600000000002E-3</v>
      </c>
      <c r="P239" s="1">
        <v>-3.5648399999999997E-2</v>
      </c>
      <c r="S239" s="1">
        <f t="shared" si="12"/>
        <v>3.5648399999999997E-2</v>
      </c>
    </row>
    <row r="240" spans="4:19" x14ac:dyDescent="0.25">
      <c r="D240" s="9">
        <v>3.2723</v>
      </c>
      <c r="E240" s="10">
        <v>5.0840377807617E-2</v>
      </c>
      <c r="L240">
        <v>12</v>
      </c>
      <c r="M240">
        <v>0.89729999999999999</v>
      </c>
      <c r="N240">
        <v>0.89766299999999999</v>
      </c>
      <c r="O240" s="1">
        <v>-2.8336199999999998E-3</v>
      </c>
      <c r="P240" s="1">
        <v>-3.59417E-2</v>
      </c>
      <c r="S240" s="1">
        <f t="shared" si="12"/>
        <v>3.59417E-2</v>
      </c>
    </row>
    <row r="241" spans="4:19" x14ac:dyDescent="0.25">
      <c r="D241" s="9">
        <v>3.3222999999999998</v>
      </c>
      <c r="E241" s="10">
        <v>5.11264801025385E-2</v>
      </c>
      <c r="L241">
        <v>13</v>
      </c>
      <c r="M241">
        <v>0.94730000000000003</v>
      </c>
      <c r="N241">
        <v>0.94767999999999997</v>
      </c>
      <c r="O241" s="1">
        <v>-3.4682699999999999E-3</v>
      </c>
      <c r="P241" s="1">
        <v>-3.62349E-2</v>
      </c>
      <c r="S241" s="1">
        <f t="shared" si="12"/>
        <v>3.62349E-2</v>
      </c>
    </row>
    <row r="242" spans="4:19" x14ac:dyDescent="0.25">
      <c r="D242" s="9">
        <v>3.3723000000000001</v>
      </c>
      <c r="E242" s="10">
        <v>5.1403045654296903E-2</v>
      </c>
      <c r="L242">
        <v>14</v>
      </c>
      <c r="M242">
        <v>0.99729999999999996</v>
      </c>
      <c r="N242">
        <v>0.997695</v>
      </c>
      <c r="O242" s="1">
        <v>-4.1935399999999999E-3</v>
      </c>
      <c r="P242" s="1">
        <v>-3.65353E-2</v>
      </c>
      <c r="S242" s="1">
        <f t="shared" si="12"/>
        <v>3.65353E-2</v>
      </c>
    </row>
    <row r="243" spans="4:19" x14ac:dyDescent="0.25">
      <c r="D243" s="9">
        <v>3.4222999999999999</v>
      </c>
      <c r="E243" s="10">
        <v>5.1674842834472302E-2</v>
      </c>
      <c r="L243">
        <v>15</v>
      </c>
      <c r="M243">
        <v>1.0472999999999999</v>
      </c>
      <c r="N243">
        <v>1.0477099999999999</v>
      </c>
      <c r="O243" s="1">
        <v>-5.0101800000000004E-3</v>
      </c>
      <c r="P243" s="1">
        <v>-3.6841600000000002E-2</v>
      </c>
      <c r="S243" s="1">
        <f t="shared" si="12"/>
        <v>3.6841600000000002E-2</v>
      </c>
    </row>
    <row r="244" spans="4:19" x14ac:dyDescent="0.25">
      <c r="D244" s="9">
        <v>3.4723000000000002</v>
      </c>
      <c r="E244" s="10">
        <v>5.1941871643065803E-2</v>
      </c>
      <c r="L244">
        <v>16</v>
      </c>
      <c r="M244">
        <v>1.0972999999999999</v>
      </c>
      <c r="N244">
        <v>1.09772</v>
      </c>
      <c r="O244" s="1">
        <v>-5.9189400000000001E-3</v>
      </c>
      <c r="P244" s="1">
        <v>-3.7148E-2</v>
      </c>
      <c r="S244" s="1">
        <f t="shared" si="12"/>
        <v>3.7148E-2</v>
      </c>
    </row>
    <row r="245" spans="4:19" x14ac:dyDescent="0.25">
      <c r="D245" s="9">
        <v>3.5223</v>
      </c>
      <c r="E245" s="10">
        <v>5.22041320800775E-2</v>
      </c>
      <c r="L245">
        <v>17</v>
      </c>
      <c r="M245">
        <v>1.1473</v>
      </c>
      <c r="N245">
        <v>1.1477299999999999</v>
      </c>
      <c r="O245" s="1">
        <v>-6.9205999999999998E-3</v>
      </c>
      <c r="P245" s="1">
        <v>-3.74554E-2</v>
      </c>
      <c r="S245" s="1">
        <f t="shared" si="12"/>
        <v>3.74554E-2</v>
      </c>
    </row>
    <row r="246" spans="4:19" x14ac:dyDescent="0.25">
      <c r="D246" s="9">
        <v>3.5722999999999998</v>
      </c>
      <c r="E246" s="10">
        <v>5.24568557739249E-2</v>
      </c>
      <c r="L246">
        <v>18</v>
      </c>
      <c r="M246">
        <v>1.1973</v>
      </c>
      <c r="N246">
        <v>1.19774</v>
      </c>
      <c r="O246" s="1">
        <v>-8.0159199999999993E-3</v>
      </c>
      <c r="P246" s="1">
        <v>-3.77633E-2</v>
      </c>
      <c r="S246" s="1">
        <f t="shared" si="12"/>
        <v>3.77633E-2</v>
      </c>
    </row>
    <row r="247" spans="4:19" x14ac:dyDescent="0.25">
      <c r="D247" s="9">
        <v>3.6223000000000001</v>
      </c>
      <c r="E247" s="10">
        <v>5.2709579467773202E-2</v>
      </c>
      <c r="L247">
        <v>19</v>
      </c>
      <c r="M247">
        <v>1.2473000000000001</v>
      </c>
      <c r="N247">
        <v>1.2477499999999999</v>
      </c>
      <c r="O247" s="1">
        <v>-9.2056499999999993E-3</v>
      </c>
      <c r="P247" s="1">
        <v>-3.8071899999999999E-2</v>
      </c>
      <c r="S247" s="1">
        <f t="shared" si="12"/>
        <v>3.8071899999999999E-2</v>
      </c>
    </row>
    <row r="248" spans="4:19" x14ac:dyDescent="0.25">
      <c r="D248" s="9">
        <v>3.6722999999999999</v>
      </c>
      <c r="E248" s="10">
        <v>5.29527664184564E-2</v>
      </c>
      <c r="L248">
        <v>20</v>
      </c>
      <c r="M248">
        <v>1.2972999999999999</v>
      </c>
      <c r="N248">
        <v>1.29775</v>
      </c>
      <c r="O248" s="1">
        <v>-1.0490599999999999E-2</v>
      </c>
      <c r="P248" s="1">
        <v>-3.8380900000000003E-2</v>
      </c>
      <c r="S248" s="1">
        <f t="shared" si="12"/>
        <v>3.8380900000000003E-2</v>
      </c>
    </row>
    <row r="249" spans="4:19" x14ac:dyDescent="0.25">
      <c r="D249" s="9">
        <v>3.7223000000000002</v>
      </c>
      <c r="E249" s="10">
        <v>5.3181648254393803E-2</v>
      </c>
      <c r="L249">
        <v>21</v>
      </c>
      <c r="M249">
        <v>1.3472999999999999</v>
      </c>
      <c r="N249">
        <v>1.34775</v>
      </c>
      <c r="O249" s="1">
        <v>-1.18715E-2</v>
      </c>
      <c r="P249" s="1">
        <v>-3.8690500000000003E-2</v>
      </c>
      <c r="S249" s="1">
        <f t="shared" si="12"/>
        <v>3.8690500000000003E-2</v>
      </c>
    </row>
    <row r="250" spans="4:19" x14ac:dyDescent="0.25">
      <c r="D250" s="9">
        <v>3.7723</v>
      </c>
      <c r="E250" s="10">
        <v>5.3415298461913403E-2</v>
      </c>
      <c r="L250">
        <v>22</v>
      </c>
      <c r="M250">
        <v>1.3973</v>
      </c>
      <c r="N250">
        <v>1.39775</v>
      </c>
      <c r="O250" s="1">
        <v>-1.3349099999999999E-2</v>
      </c>
      <c r="P250" s="1">
        <v>-3.9000399999999998E-2</v>
      </c>
      <c r="S250" s="1">
        <f t="shared" si="12"/>
        <v>3.9000399999999998E-2</v>
      </c>
    </row>
    <row r="251" spans="4:19" x14ac:dyDescent="0.25">
      <c r="D251" s="9">
        <v>3.8222999999999998</v>
      </c>
      <c r="E251" s="10">
        <v>5.3629875183104803E-2</v>
      </c>
      <c r="L251">
        <v>23</v>
      </c>
      <c r="M251">
        <v>1.4473</v>
      </c>
      <c r="N251">
        <v>1.4477500000000001</v>
      </c>
      <c r="O251" s="1">
        <v>-1.49242E-2</v>
      </c>
      <c r="P251" s="1">
        <v>-3.9310400000000002E-2</v>
      </c>
      <c r="S251" s="1">
        <f t="shared" si="12"/>
        <v>3.9310400000000002E-2</v>
      </c>
    </row>
    <row r="252" spans="4:19" x14ac:dyDescent="0.25">
      <c r="D252" s="9">
        <v>3.8722999999999899</v>
      </c>
      <c r="E252" s="10">
        <v>5.3734779357909601E-2</v>
      </c>
      <c r="L252">
        <v>24</v>
      </c>
      <c r="M252">
        <v>1.4973000000000001</v>
      </c>
      <c r="N252">
        <v>1.4977400000000001</v>
      </c>
      <c r="O252" s="1">
        <v>-1.6597600000000001E-2</v>
      </c>
      <c r="P252" s="1">
        <v>-3.9628200000000002E-2</v>
      </c>
      <c r="S252" s="1">
        <f t="shared" si="12"/>
        <v>3.9628200000000002E-2</v>
      </c>
    </row>
    <row r="253" spans="4:19" x14ac:dyDescent="0.25">
      <c r="D253" s="9">
        <v>3.9222999999999901</v>
      </c>
      <c r="E253" s="10">
        <v>5.3925514221190997E-2</v>
      </c>
      <c r="L253">
        <v>25</v>
      </c>
      <c r="M253">
        <v>1.5472999999999999</v>
      </c>
      <c r="N253">
        <v>1.5477300000000001</v>
      </c>
      <c r="O253" s="1">
        <v>-1.8370000000000001E-2</v>
      </c>
      <c r="P253" s="1">
        <v>-3.9949199999999997E-2</v>
      </c>
      <c r="S253" s="1">
        <f t="shared" si="12"/>
        <v>3.9949199999999997E-2</v>
      </c>
    </row>
    <row r="254" spans="4:19" x14ac:dyDescent="0.25">
      <c r="D254" s="9">
        <v>3.97229999999999</v>
      </c>
      <c r="E254" s="10">
        <v>5.411148071289E-2</v>
      </c>
      <c r="L254">
        <v>26</v>
      </c>
      <c r="M254">
        <v>1.5972999999999999</v>
      </c>
      <c r="N254">
        <v>1.59772</v>
      </c>
      <c r="O254" s="1">
        <v>-2.0242300000000001E-2</v>
      </c>
      <c r="P254" s="1">
        <v>-4.0269699999999999E-2</v>
      </c>
      <c r="S254" s="1">
        <f t="shared" si="12"/>
        <v>4.0269699999999999E-2</v>
      </c>
    </row>
    <row r="255" spans="4:19" x14ac:dyDescent="0.25">
      <c r="D255" s="9">
        <v>4.0222999999999898</v>
      </c>
      <c r="E255" s="10">
        <v>5.4278373718261101E-2</v>
      </c>
      <c r="L255">
        <v>27</v>
      </c>
      <c r="M255">
        <v>1.6473</v>
      </c>
      <c r="N255">
        <v>1.6476999999999999</v>
      </c>
      <c r="O255" s="1">
        <v>-2.2215200000000001E-2</v>
      </c>
      <c r="P255" s="1">
        <v>-4.0590399999999999E-2</v>
      </c>
      <c r="S255" s="1">
        <f t="shared" si="12"/>
        <v>4.0590399999999999E-2</v>
      </c>
    </row>
    <row r="256" spans="4:19" x14ac:dyDescent="0.25">
      <c r="D256" s="9">
        <v>4.0722999999999896</v>
      </c>
      <c r="E256" s="10">
        <v>5.4445266723632597E-2</v>
      </c>
      <c r="L256">
        <v>28</v>
      </c>
      <c r="M256">
        <v>1.6973</v>
      </c>
      <c r="N256">
        <v>1.6976800000000001</v>
      </c>
      <c r="O256" s="1">
        <v>-2.4289600000000001E-2</v>
      </c>
      <c r="P256" s="1">
        <v>-4.0911099999999999E-2</v>
      </c>
      <c r="S256" s="1">
        <f t="shared" si="12"/>
        <v>4.0911099999999999E-2</v>
      </c>
    </row>
    <row r="257" spans="4:19" x14ac:dyDescent="0.25">
      <c r="D257" s="9">
        <v>4.1222999999999903</v>
      </c>
      <c r="E257" s="10">
        <v>5.4593086242675101E-2</v>
      </c>
      <c r="L257">
        <v>29</v>
      </c>
      <c r="M257">
        <v>1.7473000000000001</v>
      </c>
      <c r="N257">
        <v>1.7476499999999999</v>
      </c>
      <c r="O257" s="1">
        <v>-2.6466199999999999E-2</v>
      </c>
      <c r="P257" s="1">
        <v>-4.1231999999999998E-2</v>
      </c>
      <c r="S257" s="1">
        <f t="shared" si="12"/>
        <v>4.1231999999999998E-2</v>
      </c>
    </row>
    <row r="258" spans="4:19" x14ac:dyDescent="0.25">
      <c r="D258" s="9">
        <v>4.1722999999999901</v>
      </c>
      <c r="E258" s="10">
        <v>5.4736137390136101E-2</v>
      </c>
      <c r="L258">
        <v>30</v>
      </c>
      <c r="M258">
        <v>1.7972999999999999</v>
      </c>
      <c r="N258">
        <v>1.79762</v>
      </c>
      <c r="O258" s="1">
        <v>-2.8745799999999998E-2</v>
      </c>
      <c r="P258" s="1">
        <v>-4.1553100000000003E-2</v>
      </c>
      <c r="S258" s="1">
        <f t="shared" si="12"/>
        <v>4.1553100000000003E-2</v>
      </c>
    </row>
    <row r="259" spans="4:19" x14ac:dyDescent="0.25">
      <c r="D259" s="9">
        <v>4.22229999999999</v>
      </c>
      <c r="E259" s="10">
        <v>5.4864883422851299E-2</v>
      </c>
      <c r="L259">
        <v>31</v>
      </c>
      <c r="M259">
        <v>1.8472999999999999</v>
      </c>
      <c r="N259">
        <v>1.84758</v>
      </c>
      <c r="O259" s="1">
        <v>-3.1129199999999999E-2</v>
      </c>
      <c r="P259" s="1">
        <v>-4.1873800000000003E-2</v>
      </c>
      <c r="S259" s="1">
        <f t="shared" si="12"/>
        <v>4.1873800000000003E-2</v>
      </c>
    </row>
    <row r="260" spans="4:19" x14ac:dyDescent="0.25">
      <c r="D260" s="9">
        <v>4.2722999999999898</v>
      </c>
      <c r="E260" s="10">
        <v>5.4988861083983598E-2</v>
      </c>
      <c r="L260">
        <v>32</v>
      </c>
      <c r="M260">
        <v>1.8973</v>
      </c>
      <c r="N260">
        <v>1.89754</v>
      </c>
      <c r="O260" s="1">
        <v>-3.3617300000000003E-2</v>
      </c>
      <c r="P260" s="1">
        <v>-4.2193799999999997E-2</v>
      </c>
      <c r="S260" s="1">
        <f t="shared" si="12"/>
        <v>4.2193799999999997E-2</v>
      </c>
    </row>
    <row r="261" spans="4:19" x14ac:dyDescent="0.25">
      <c r="D261" s="9">
        <v>4.3222999999999896</v>
      </c>
      <c r="E261" s="10">
        <v>5.5093765258788403E-2</v>
      </c>
      <c r="L261">
        <v>33</v>
      </c>
      <c r="M261">
        <v>1.9473</v>
      </c>
      <c r="N261">
        <v>1.9475</v>
      </c>
      <c r="O261" s="1">
        <v>-3.6210699999999998E-2</v>
      </c>
      <c r="P261" s="1">
        <v>-4.2516199999999997E-2</v>
      </c>
      <c r="S261" s="1">
        <f t="shared" si="12"/>
        <v>4.2516199999999997E-2</v>
      </c>
    </row>
    <row r="262" spans="4:19" x14ac:dyDescent="0.25">
      <c r="D262" s="9">
        <v>4.3722999999999903</v>
      </c>
      <c r="E262" s="10">
        <v>5.5184364318847198E-2</v>
      </c>
      <c r="L262">
        <v>34</v>
      </c>
      <c r="M262">
        <v>1.9973000000000001</v>
      </c>
      <c r="N262">
        <v>1.9974499999999999</v>
      </c>
      <c r="O262" s="1">
        <v>-3.8910300000000002E-2</v>
      </c>
      <c r="P262" s="1">
        <v>-4.2844599999999997E-2</v>
      </c>
      <c r="S262" s="1">
        <f t="shared" si="12"/>
        <v>4.2844599999999997E-2</v>
      </c>
    </row>
    <row r="263" spans="4:19" x14ac:dyDescent="0.25">
      <c r="D263" s="9">
        <v>4.4222999999999901</v>
      </c>
      <c r="E263" s="10">
        <v>5.5265426635741299E-2</v>
      </c>
      <c r="L263">
        <v>35</v>
      </c>
      <c r="M263">
        <v>2.0472999999999999</v>
      </c>
      <c r="N263">
        <v>2.04739</v>
      </c>
      <c r="O263" s="1">
        <v>-4.1716900000000001E-2</v>
      </c>
      <c r="P263" s="1">
        <v>-4.3172200000000001E-2</v>
      </c>
      <c r="S263" s="1">
        <f t="shared" si="12"/>
        <v>4.3172200000000001E-2</v>
      </c>
    </row>
    <row r="264" spans="4:19" x14ac:dyDescent="0.25">
      <c r="D264" s="9">
        <v>4.47229999999999</v>
      </c>
      <c r="E264" s="10">
        <v>5.5341720581054701E-2</v>
      </c>
      <c r="L264">
        <v>36</v>
      </c>
      <c r="M264">
        <v>2.0973000000000002</v>
      </c>
      <c r="N264">
        <v>2.0973199999999999</v>
      </c>
      <c r="O264" s="1">
        <v>-4.4631299999999999E-2</v>
      </c>
      <c r="P264" s="1">
        <v>-4.3499500000000003E-2</v>
      </c>
      <c r="S264" s="1">
        <f t="shared" si="12"/>
        <v>4.3499500000000003E-2</v>
      </c>
    </row>
    <row r="265" spans="4:19" x14ac:dyDescent="0.25">
      <c r="D265" s="9">
        <v>4.5222999999999898</v>
      </c>
      <c r="E265" s="10">
        <v>5.5394172668456199E-2</v>
      </c>
      <c r="L265">
        <v>37</v>
      </c>
      <c r="M265">
        <v>2.1473</v>
      </c>
      <c r="N265">
        <v>2.1472500000000001</v>
      </c>
      <c r="O265" s="1">
        <v>-4.7654299999999997E-2</v>
      </c>
      <c r="P265" s="1">
        <v>-4.3825900000000001E-2</v>
      </c>
      <c r="S265" s="1">
        <f t="shared" si="12"/>
        <v>4.3825900000000001E-2</v>
      </c>
    </row>
    <row r="266" spans="4:19" x14ac:dyDescent="0.25">
      <c r="D266" s="9">
        <v>4.5722999999999896</v>
      </c>
      <c r="E266" s="10">
        <v>5.5432319641112802E-2</v>
      </c>
      <c r="L266">
        <v>38</v>
      </c>
      <c r="M266">
        <v>2.1972999999999998</v>
      </c>
      <c r="N266">
        <v>2.1971799999999999</v>
      </c>
      <c r="O266" s="1">
        <v>-5.07868E-2</v>
      </c>
      <c r="P266" s="1">
        <v>-4.41514E-2</v>
      </c>
      <c r="S266" s="1">
        <f t="shared" si="12"/>
        <v>4.41514E-2</v>
      </c>
    </row>
    <row r="267" spans="4:19" x14ac:dyDescent="0.25">
      <c r="D267" s="9">
        <v>4.6222999999999903</v>
      </c>
      <c r="E267" s="10">
        <v>5.5451393127440303E-2</v>
      </c>
      <c r="L267">
        <v>39</v>
      </c>
      <c r="M267">
        <v>2.2473000000000001</v>
      </c>
      <c r="N267">
        <v>2.24709</v>
      </c>
      <c r="O267" s="1">
        <v>-5.4029399999999998E-2</v>
      </c>
      <c r="P267" s="1">
        <v>-4.44757E-2</v>
      </c>
      <c r="S267" s="1">
        <f t="shared" si="12"/>
        <v>4.44757E-2</v>
      </c>
    </row>
    <row r="268" spans="4:19" x14ac:dyDescent="0.25">
      <c r="D268" s="9">
        <v>4.6722999999999901</v>
      </c>
      <c r="E268" s="10">
        <v>5.5460929870605802E-2</v>
      </c>
      <c r="L268">
        <v>40</v>
      </c>
      <c r="M268">
        <v>2.2972999999999999</v>
      </c>
      <c r="N268">
        <v>2.2970000000000002</v>
      </c>
      <c r="O268" s="1">
        <v>-5.7383000000000003E-2</v>
      </c>
      <c r="P268" s="1">
        <v>-4.4798900000000003E-2</v>
      </c>
      <c r="S268" s="1">
        <f t="shared" si="12"/>
        <v>4.4798900000000003E-2</v>
      </c>
    </row>
    <row r="269" spans="4:19" x14ac:dyDescent="0.25">
      <c r="D269" s="9">
        <v>4.72229999999999</v>
      </c>
      <c r="E269" s="10">
        <v>5.5441856384276303E-2</v>
      </c>
      <c r="L269">
        <v>41</v>
      </c>
      <c r="M269">
        <v>2.3473000000000002</v>
      </c>
      <c r="N269">
        <v>2.3469000000000002</v>
      </c>
      <c r="O269" s="1">
        <v>-6.0848399999999997E-2</v>
      </c>
      <c r="P269" s="1">
        <v>-4.5121099999999997E-2</v>
      </c>
      <c r="S269" s="1">
        <f t="shared" si="12"/>
        <v>4.5121099999999997E-2</v>
      </c>
    </row>
    <row r="270" spans="4:19" x14ac:dyDescent="0.25">
      <c r="D270" s="9">
        <v>4.7722999999999898</v>
      </c>
      <c r="E270" s="10">
        <v>5.5408477783202799E-2</v>
      </c>
      <c r="L270">
        <v>42</v>
      </c>
      <c r="M270">
        <v>2.3973</v>
      </c>
      <c r="N270">
        <v>2.3967900000000002</v>
      </c>
      <c r="O270" s="1">
        <v>-6.4426300000000006E-2</v>
      </c>
      <c r="P270" s="1">
        <v>-4.5441799999999997E-2</v>
      </c>
      <c r="S270" s="1">
        <f t="shared" si="12"/>
        <v>4.5441799999999997E-2</v>
      </c>
    </row>
    <row r="271" spans="4:19" x14ac:dyDescent="0.25">
      <c r="D271" s="9">
        <v>4.8222999999999896</v>
      </c>
      <c r="E271" s="10">
        <v>5.5351257324218202E-2</v>
      </c>
      <c r="L271">
        <v>43</v>
      </c>
      <c r="M271">
        <v>2.4472999999999998</v>
      </c>
      <c r="N271">
        <v>2.4466800000000002</v>
      </c>
      <c r="O271" s="1">
        <v>-6.8117700000000003E-2</v>
      </c>
      <c r="P271" s="1">
        <v>-4.5768499999999997E-2</v>
      </c>
      <c r="S271" s="1">
        <f t="shared" si="12"/>
        <v>4.5768499999999997E-2</v>
      </c>
    </row>
    <row r="272" spans="4:19" x14ac:dyDescent="0.25">
      <c r="D272" s="9">
        <v>4.8722999999999903</v>
      </c>
      <c r="E272" s="10">
        <v>5.5270195007323102E-2</v>
      </c>
      <c r="L272">
        <v>44</v>
      </c>
      <c r="M272">
        <v>2.4973000000000001</v>
      </c>
      <c r="N272">
        <v>2.49655</v>
      </c>
      <c r="O272" s="1">
        <v>-7.1923100000000004E-2</v>
      </c>
      <c r="P272" s="1">
        <v>-4.6093700000000001E-2</v>
      </c>
      <c r="S272" s="1">
        <f t="shared" si="12"/>
        <v>4.6093700000000001E-2</v>
      </c>
    </row>
    <row r="273" spans="4:19" x14ac:dyDescent="0.25">
      <c r="D273" s="9">
        <v>4.9222999999999901</v>
      </c>
      <c r="E273" s="10">
        <v>5.5179595947265202E-2</v>
      </c>
      <c r="L273">
        <v>45</v>
      </c>
      <c r="M273">
        <v>2.5472999999999999</v>
      </c>
      <c r="N273">
        <v>2.5464199999999999</v>
      </c>
      <c r="O273" s="1">
        <v>-7.5843599999999997E-2</v>
      </c>
      <c r="P273" s="1">
        <v>-4.6417100000000003E-2</v>
      </c>
      <c r="S273" s="1">
        <f t="shared" si="12"/>
        <v>4.6417100000000003E-2</v>
      </c>
    </row>
    <row r="274" spans="4:19" x14ac:dyDescent="0.25">
      <c r="D274" s="9">
        <v>4.97229999999999</v>
      </c>
      <c r="E274" s="10">
        <v>5.5069923400878698E-2</v>
      </c>
      <c r="L274">
        <v>46</v>
      </c>
      <c r="M274">
        <v>2.5973000000000002</v>
      </c>
      <c r="N274">
        <v>2.5962800000000001</v>
      </c>
      <c r="O274" s="1">
        <v>-7.9879699999999998E-2</v>
      </c>
      <c r="P274" s="1">
        <v>-4.6738500000000002E-2</v>
      </c>
      <c r="S274" s="1">
        <f t="shared" si="12"/>
        <v>4.6738500000000002E-2</v>
      </c>
    </row>
    <row r="275" spans="4:19" x14ac:dyDescent="0.25">
      <c r="D275" s="9">
        <v>5.0222999999999898</v>
      </c>
      <c r="E275" s="10">
        <v>5.49364089965814E-2</v>
      </c>
      <c r="L275">
        <v>47</v>
      </c>
      <c r="M275">
        <v>2.6473</v>
      </c>
      <c r="N275">
        <v>2.6461299999999999</v>
      </c>
      <c r="O275" s="1">
        <v>-8.4032300000000004E-2</v>
      </c>
      <c r="P275" s="1">
        <v>-4.7057700000000001E-2</v>
      </c>
      <c r="S275" s="1">
        <f t="shared" si="12"/>
        <v>4.7057700000000001E-2</v>
      </c>
    </row>
    <row r="276" spans="4:19" x14ac:dyDescent="0.25">
      <c r="D276" s="9">
        <v>5.0722999999999896</v>
      </c>
      <c r="E276" s="10">
        <v>5.4774284362792303E-2</v>
      </c>
      <c r="L276">
        <v>48</v>
      </c>
      <c r="M276">
        <v>2.6972999999999998</v>
      </c>
      <c r="N276">
        <v>2.69597</v>
      </c>
      <c r="O276" s="1">
        <v>-8.8302199999999997E-2</v>
      </c>
      <c r="P276" s="1">
        <v>-4.7374699999999999E-2</v>
      </c>
      <c r="S276" s="1">
        <f t="shared" si="12"/>
        <v>4.7374699999999999E-2</v>
      </c>
    </row>
    <row r="277" spans="4:19" x14ac:dyDescent="0.25">
      <c r="D277" s="9">
        <v>5.1222999999999903</v>
      </c>
      <c r="E277" s="10">
        <v>5.4607391357421299E-2</v>
      </c>
      <c r="L277">
        <v>49</v>
      </c>
      <c r="M277">
        <v>2.7473000000000001</v>
      </c>
      <c r="N277">
        <v>2.7458</v>
      </c>
      <c r="O277" s="1">
        <v>-9.26902E-2</v>
      </c>
      <c r="P277" s="1">
        <v>-4.7688800000000003E-2</v>
      </c>
      <c r="S277" s="1">
        <f t="shared" si="12"/>
        <v>4.7688800000000003E-2</v>
      </c>
    </row>
    <row r="278" spans="4:19" x14ac:dyDescent="0.25">
      <c r="D278" s="9">
        <v>5.1722999999999901</v>
      </c>
      <c r="E278" s="10">
        <v>5.4416656494140701E-2</v>
      </c>
      <c r="L278">
        <v>50</v>
      </c>
      <c r="M278">
        <v>2.7972999999999999</v>
      </c>
      <c r="N278">
        <v>2.7956099999999999</v>
      </c>
      <c r="O278" s="1">
        <v>-9.7197000000000006E-2</v>
      </c>
      <c r="P278" s="1">
        <v>-4.8000099999999997E-2</v>
      </c>
      <c r="S278" s="1">
        <f t="shared" si="12"/>
        <v>4.8000099999999997E-2</v>
      </c>
    </row>
    <row r="279" spans="4:19" x14ac:dyDescent="0.25">
      <c r="D279" s="9">
        <v>5.22229999999999</v>
      </c>
      <c r="E279" s="10">
        <v>5.4192543029784802E-2</v>
      </c>
      <c r="L279">
        <v>51</v>
      </c>
      <c r="M279">
        <v>2.8473000000000002</v>
      </c>
      <c r="N279">
        <v>2.8454199999999998</v>
      </c>
      <c r="O279">
        <v>-0.101823</v>
      </c>
      <c r="P279" s="1">
        <v>-4.8308299999999998E-2</v>
      </c>
      <c r="S279" s="1">
        <f t="shared" si="12"/>
        <v>4.8308299999999998E-2</v>
      </c>
    </row>
    <row r="280" spans="4:19" x14ac:dyDescent="0.25">
      <c r="D280" s="9">
        <v>5.2722999999999898</v>
      </c>
      <c r="E280" s="10">
        <v>5.3949356079100702E-2</v>
      </c>
      <c r="L280">
        <v>52</v>
      </c>
      <c r="M280">
        <v>2.8973</v>
      </c>
      <c r="N280">
        <v>2.8952200000000001</v>
      </c>
      <c r="O280">
        <v>-0.10657</v>
      </c>
      <c r="P280" s="1">
        <v>-4.8616899999999998E-2</v>
      </c>
      <c r="S280" s="1">
        <f t="shared" si="12"/>
        <v>4.8616899999999998E-2</v>
      </c>
    </row>
    <row r="281" spans="4:19" x14ac:dyDescent="0.25">
      <c r="D281" s="9">
        <v>5.3222999999999896</v>
      </c>
      <c r="E281" s="10">
        <v>5.36727905273435E-2</v>
      </c>
      <c r="L281">
        <v>53</v>
      </c>
      <c r="M281">
        <v>2.9472999999999998</v>
      </c>
      <c r="N281">
        <v>2.9449999999999998</v>
      </c>
      <c r="O281">
        <v>-0.11143699999999999</v>
      </c>
      <c r="P281" s="1">
        <v>-4.8926400000000002E-2</v>
      </c>
      <c r="S281" s="1">
        <f t="shared" si="12"/>
        <v>4.8926400000000002E-2</v>
      </c>
    </row>
    <row r="282" spans="4:19" x14ac:dyDescent="0.25">
      <c r="D282" s="9">
        <v>5.3722999999999903</v>
      </c>
      <c r="E282" s="10">
        <v>5.33723831176744E-2</v>
      </c>
      <c r="L282">
        <v>54</v>
      </c>
      <c r="M282">
        <v>2.9973000000000001</v>
      </c>
      <c r="N282">
        <v>2.9947699999999999</v>
      </c>
      <c r="O282">
        <v>-0.116427</v>
      </c>
      <c r="P282" s="1">
        <v>-4.9231900000000002E-2</v>
      </c>
      <c r="S282" s="1">
        <f t="shared" si="12"/>
        <v>4.9231900000000002E-2</v>
      </c>
    </row>
    <row r="283" spans="4:19" x14ac:dyDescent="0.25">
      <c r="D283" s="9">
        <v>5.4222999999999901</v>
      </c>
      <c r="E283" s="10">
        <v>5.3038597106932997E-2</v>
      </c>
      <c r="L283">
        <v>55</v>
      </c>
      <c r="M283">
        <v>3.0472999999999999</v>
      </c>
      <c r="N283">
        <v>3.04453</v>
      </c>
      <c r="O283">
        <v>-0.12153899999999999</v>
      </c>
      <c r="P283" s="1">
        <v>-4.9533500000000001E-2</v>
      </c>
      <c r="S283" s="1">
        <f t="shared" si="12"/>
        <v>4.9533500000000001E-2</v>
      </c>
    </row>
    <row r="284" spans="4:19" x14ac:dyDescent="0.25">
      <c r="D284" s="9">
        <v>5.47229999999999</v>
      </c>
      <c r="E284" s="10">
        <v>5.2685737609863101E-2</v>
      </c>
      <c r="L284">
        <v>56</v>
      </c>
      <c r="M284">
        <v>3.0973000000000002</v>
      </c>
      <c r="N284">
        <v>3.0942799999999999</v>
      </c>
      <c r="O284">
        <v>-0.126774</v>
      </c>
      <c r="P284" s="1">
        <v>-4.9831199999999999E-2</v>
      </c>
      <c r="S284" s="1">
        <f t="shared" si="12"/>
        <v>4.9831199999999999E-2</v>
      </c>
    </row>
    <row r="285" spans="4:19" x14ac:dyDescent="0.25">
      <c r="D285" s="9">
        <v>5.5222999999999898</v>
      </c>
      <c r="E285" s="10">
        <v>5.2309036254882299E-2</v>
      </c>
      <c r="L285">
        <v>57</v>
      </c>
      <c r="M285">
        <v>3.1473</v>
      </c>
      <c r="N285">
        <v>3.1440100000000002</v>
      </c>
      <c r="O285">
        <v>-0.132133</v>
      </c>
      <c r="P285" s="1">
        <v>-5.0124599999999998E-2</v>
      </c>
      <c r="S285" s="1">
        <f t="shared" si="12"/>
        <v>5.0124599999999998E-2</v>
      </c>
    </row>
    <row r="286" spans="4:19" x14ac:dyDescent="0.25">
      <c r="D286" s="9">
        <v>5.5722999999999896</v>
      </c>
      <c r="E286" s="10">
        <v>5.19132614135739E-2</v>
      </c>
      <c r="L286">
        <v>58</v>
      </c>
      <c r="M286">
        <v>3.1972999999999998</v>
      </c>
      <c r="N286">
        <v>3.19373</v>
      </c>
      <c r="O286">
        <v>-0.13761699999999999</v>
      </c>
      <c r="P286" s="1">
        <v>-5.0413399999999997E-2</v>
      </c>
      <c r="S286" s="1">
        <f t="shared" si="12"/>
        <v>5.0413399999999997E-2</v>
      </c>
    </row>
    <row r="287" spans="4:19" x14ac:dyDescent="0.25">
      <c r="D287" s="9">
        <v>5.6222999999999903</v>
      </c>
      <c r="E287" s="10">
        <v>5.1484107971191601E-2</v>
      </c>
      <c r="L287">
        <v>59</v>
      </c>
      <c r="M287">
        <v>3.2473000000000001</v>
      </c>
      <c r="N287">
        <v>3.2434400000000001</v>
      </c>
      <c r="O287">
        <v>-0.14322599999999999</v>
      </c>
      <c r="P287" s="1">
        <v>-5.0697199999999998E-2</v>
      </c>
      <c r="S287" s="1">
        <f t="shared" si="12"/>
        <v>5.0697199999999998E-2</v>
      </c>
    </row>
    <row r="288" spans="4:19" x14ac:dyDescent="0.25">
      <c r="D288" s="9">
        <v>5.6722999999999901</v>
      </c>
      <c r="E288" s="10">
        <v>5.1040649414061202E-2</v>
      </c>
      <c r="L288">
        <v>60</v>
      </c>
      <c r="M288">
        <v>3.2972999999999999</v>
      </c>
      <c r="N288">
        <v>3.2931300000000001</v>
      </c>
      <c r="O288">
        <v>-0.14896100000000001</v>
      </c>
      <c r="P288" s="1">
        <v>-5.0976100000000003E-2</v>
      </c>
      <c r="S288" s="1">
        <f t="shared" si="12"/>
        <v>5.0976100000000003E-2</v>
      </c>
    </row>
    <row r="289" spans="4:19" x14ac:dyDescent="0.25">
      <c r="D289" s="9">
        <v>5.72229999999999</v>
      </c>
      <c r="E289" s="10">
        <v>5.0568580627441101E-2</v>
      </c>
      <c r="L289">
        <v>61</v>
      </c>
      <c r="M289">
        <v>3.3473000000000002</v>
      </c>
      <c r="N289">
        <v>3.3428</v>
      </c>
      <c r="O289">
        <v>-0.15482199999999999</v>
      </c>
      <c r="P289" s="1">
        <v>-5.1249700000000002E-2</v>
      </c>
      <c r="S289" s="1">
        <f t="shared" si="12"/>
        <v>5.1249700000000002E-2</v>
      </c>
    </row>
    <row r="290" spans="4:19" x14ac:dyDescent="0.25">
      <c r="D290" s="9">
        <v>5.7722999999999898</v>
      </c>
      <c r="E290" s="10">
        <v>5.0058364868163903E-2</v>
      </c>
      <c r="L290">
        <v>62</v>
      </c>
      <c r="M290">
        <v>3.3973</v>
      </c>
      <c r="N290">
        <v>3.3924699999999999</v>
      </c>
      <c r="O290">
        <v>-0.16081100000000001</v>
      </c>
      <c r="P290" s="1">
        <v>-5.1517500000000001E-2</v>
      </c>
      <c r="S290" s="1">
        <f t="shared" si="12"/>
        <v>5.1517500000000001E-2</v>
      </c>
    </row>
    <row r="291" spans="4:19" x14ac:dyDescent="0.25">
      <c r="D291" s="9">
        <v>5.8222999999999896</v>
      </c>
      <c r="E291" s="10">
        <v>4.9514770507812202E-2</v>
      </c>
      <c r="L291">
        <v>63</v>
      </c>
      <c r="M291">
        <v>3.4472999999999998</v>
      </c>
      <c r="N291">
        <v>3.44211</v>
      </c>
      <c r="O291">
        <v>-0.16692799999999999</v>
      </c>
      <c r="P291" s="1">
        <v>-5.1785200000000003E-2</v>
      </c>
      <c r="S291" s="1">
        <f t="shared" si="12"/>
        <v>5.1785200000000003E-2</v>
      </c>
    </row>
    <row r="292" spans="4:19" x14ac:dyDescent="0.25">
      <c r="D292" s="9">
        <v>5.8722999999999903</v>
      </c>
      <c r="E292" s="10">
        <v>4.8942565917967598E-2</v>
      </c>
      <c r="L292">
        <v>64</v>
      </c>
      <c r="M292">
        <v>3.4973000000000001</v>
      </c>
      <c r="N292">
        <v>3.4917400000000001</v>
      </c>
      <c r="O292">
        <v>-0.17317299999999999</v>
      </c>
      <c r="P292" s="1">
        <v>-5.2046299999999997E-2</v>
      </c>
      <c r="S292" s="1">
        <f t="shared" si="12"/>
        <v>5.2046299999999997E-2</v>
      </c>
    </row>
    <row r="293" spans="4:19" x14ac:dyDescent="0.25">
      <c r="D293" s="9">
        <v>5.9222999999999901</v>
      </c>
      <c r="E293" s="10">
        <v>4.8332214355468098E-2</v>
      </c>
      <c r="L293">
        <v>65</v>
      </c>
      <c r="M293">
        <v>3.5472999999999999</v>
      </c>
      <c r="N293">
        <v>3.5413600000000001</v>
      </c>
      <c r="O293">
        <v>-0.17954800000000001</v>
      </c>
      <c r="P293" s="1">
        <v>-5.2301E-2</v>
      </c>
      <c r="S293" s="1">
        <f t="shared" si="12"/>
        <v>5.2301E-2</v>
      </c>
    </row>
    <row r="294" spans="4:19" x14ac:dyDescent="0.25">
      <c r="D294" s="9">
        <v>5.97229999999999</v>
      </c>
      <c r="E294" s="10">
        <v>4.7702789306639903E-2</v>
      </c>
      <c r="L294">
        <v>66</v>
      </c>
      <c r="M294">
        <v>3.5973000000000002</v>
      </c>
      <c r="N294">
        <v>3.5909499999999999</v>
      </c>
      <c r="O294">
        <v>-0.186052</v>
      </c>
      <c r="P294" s="1">
        <v>-5.2548999999999998E-2</v>
      </c>
      <c r="S294" s="1">
        <f t="shared" ref="S294:S357" si="13">-P294</f>
        <v>5.2548999999999998E-2</v>
      </c>
    </row>
    <row r="295" spans="4:19" x14ac:dyDescent="0.25">
      <c r="D295" s="9">
        <v>6.0222999999999898</v>
      </c>
      <c r="E295" s="10">
        <v>4.7039985656738101E-2</v>
      </c>
      <c r="L295">
        <v>67</v>
      </c>
      <c r="M295">
        <v>3.6473</v>
      </c>
      <c r="N295">
        <v>3.64053</v>
      </c>
      <c r="O295">
        <v>-0.192686</v>
      </c>
      <c r="P295" s="1">
        <v>-5.27894E-2</v>
      </c>
      <c r="S295" s="1">
        <f t="shared" si="13"/>
        <v>5.27894E-2</v>
      </c>
    </row>
    <row r="296" spans="4:19" x14ac:dyDescent="0.25">
      <c r="D296" s="9">
        <v>6.0722999999999896</v>
      </c>
      <c r="E296" s="10">
        <v>4.6343803405760699E-2</v>
      </c>
      <c r="L296">
        <v>68</v>
      </c>
      <c r="M296">
        <v>3.6972999999999998</v>
      </c>
      <c r="N296">
        <v>3.6900900000000001</v>
      </c>
      <c r="O296">
        <v>-0.19945199999999999</v>
      </c>
      <c r="P296" s="1">
        <v>-5.3022100000000003E-2</v>
      </c>
      <c r="S296" s="1">
        <f t="shared" si="13"/>
        <v>5.3022100000000003E-2</v>
      </c>
    </row>
    <row r="297" spans="4:19" x14ac:dyDescent="0.25">
      <c r="D297" s="9">
        <v>6.1222999999999903</v>
      </c>
      <c r="E297" s="10">
        <v>4.5619010925291102E-2</v>
      </c>
      <c r="L297">
        <v>69</v>
      </c>
      <c r="M297">
        <v>3.7473000000000001</v>
      </c>
      <c r="N297">
        <v>3.7396400000000001</v>
      </c>
      <c r="O297">
        <v>-0.206348</v>
      </c>
      <c r="P297" s="1">
        <v>-5.3247099999999999E-2</v>
      </c>
      <c r="S297" s="1">
        <f t="shared" si="13"/>
        <v>5.3247099999999999E-2</v>
      </c>
    </row>
    <row r="298" spans="4:19" x14ac:dyDescent="0.25">
      <c r="D298" s="9">
        <v>6.1722999999999901</v>
      </c>
      <c r="E298" s="10">
        <v>4.4870376586912501E-2</v>
      </c>
      <c r="L298">
        <v>70</v>
      </c>
      <c r="M298">
        <v>3.7972999999999999</v>
      </c>
      <c r="N298">
        <v>3.7891599999999999</v>
      </c>
      <c r="O298">
        <v>-0.21337700000000001</v>
      </c>
      <c r="P298" s="1">
        <v>-5.3463700000000003E-2</v>
      </c>
      <c r="S298" s="1">
        <f t="shared" si="13"/>
        <v>5.3463700000000003E-2</v>
      </c>
    </row>
    <row r="299" spans="4:19" x14ac:dyDescent="0.25">
      <c r="D299" s="9">
        <v>6.22229999999999</v>
      </c>
      <c r="E299" s="10">
        <v>4.4078826904296202E-2</v>
      </c>
      <c r="L299">
        <v>71</v>
      </c>
      <c r="M299">
        <v>3.8473000000000002</v>
      </c>
      <c r="N299">
        <v>3.83867</v>
      </c>
      <c r="O299">
        <v>-0.22053800000000001</v>
      </c>
      <c r="P299" s="1">
        <v>-5.3671400000000001E-2</v>
      </c>
      <c r="S299" s="1">
        <f t="shared" si="13"/>
        <v>5.3671400000000001E-2</v>
      </c>
    </row>
    <row r="300" spans="4:19" x14ac:dyDescent="0.25">
      <c r="D300" s="9">
        <v>6.2722999999999898</v>
      </c>
      <c r="E300" s="10">
        <v>4.3263435363767699E-2</v>
      </c>
      <c r="L300">
        <v>72</v>
      </c>
      <c r="M300">
        <v>3.8973</v>
      </c>
      <c r="N300">
        <v>3.8881600000000001</v>
      </c>
      <c r="O300">
        <v>-0.22783100000000001</v>
      </c>
      <c r="P300" s="1">
        <v>-5.3870000000000001E-2</v>
      </c>
      <c r="S300" s="1">
        <f t="shared" si="13"/>
        <v>5.3870000000000001E-2</v>
      </c>
    </row>
    <row r="301" spans="4:19" x14ac:dyDescent="0.25">
      <c r="D301" s="9">
        <v>6.3222999999999896</v>
      </c>
      <c r="E301" s="10">
        <v>4.2409896850584397E-2</v>
      </c>
      <c r="L301">
        <v>73</v>
      </c>
      <c r="M301">
        <v>3.9472999999999998</v>
      </c>
      <c r="N301">
        <v>3.9376199999999999</v>
      </c>
      <c r="O301">
        <v>-0.23525799999999999</v>
      </c>
      <c r="P301" s="1">
        <v>-5.4059500000000003E-2</v>
      </c>
      <c r="S301" s="1">
        <f t="shared" si="13"/>
        <v>5.4059500000000003E-2</v>
      </c>
    </row>
    <row r="302" spans="4:19" x14ac:dyDescent="0.25">
      <c r="D302" s="9">
        <v>6.3722999999999903</v>
      </c>
      <c r="E302" s="10">
        <v>4.1546821594236401E-2</v>
      </c>
      <c r="L302">
        <v>74</v>
      </c>
      <c r="M302">
        <v>3.9973000000000001</v>
      </c>
      <c r="N302">
        <v>3.9870700000000001</v>
      </c>
      <c r="O302">
        <v>-0.24281900000000001</v>
      </c>
      <c r="P302" s="1">
        <v>-5.4239200000000001E-2</v>
      </c>
      <c r="S302" s="1">
        <f t="shared" si="13"/>
        <v>5.4239200000000001E-2</v>
      </c>
    </row>
    <row r="303" spans="4:19" x14ac:dyDescent="0.25">
      <c r="D303" s="9">
        <v>6.4222999999999901</v>
      </c>
      <c r="E303" s="10">
        <v>4.0659904479978901E-2</v>
      </c>
      <c r="L303">
        <v>75</v>
      </c>
      <c r="M303">
        <v>4.0472999999999999</v>
      </c>
      <c r="N303">
        <v>4.0365000000000002</v>
      </c>
      <c r="O303">
        <v>-0.25051400000000001</v>
      </c>
      <c r="P303" s="1">
        <v>-5.4408400000000003E-2</v>
      </c>
      <c r="S303" s="1">
        <f t="shared" si="13"/>
        <v>5.4408400000000003E-2</v>
      </c>
    </row>
    <row r="304" spans="4:19" x14ac:dyDescent="0.25">
      <c r="D304" s="9">
        <v>6.47229999999999</v>
      </c>
      <c r="E304" s="10">
        <v>3.9749145507811501E-2</v>
      </c>
      <c r="L304">
        <v>76</v>
      </c>
      <c r="M304">
        <v>4.0972999999999997</v>
      </c>
      <c r="N304">
        <v>4.0858999999999996</v>
      </c>
      <c r="O304">
        <v>-0.25834299999999999</v>
      </c>
      <c r="P304" s="1">
        <v>-5.4567400000000002E-2</v>
      </c>
      <c r="S304" s="1">
        <f t="shared" si="13"/>
        <v>5.4567400000000002E-2</v>
      </c>
    </row>
    <row r="305" spans="4:19" x14ac:dyDescent="0.25">
      <c r="D305" s="9">
        <v>6.5222999999999898</v>
      </c>
      <c r="E305" s="10">
        <v>3.8828849792479102E-2</v>
      </c>
      <c r="L305">
        <v>77</v>
      </c>
      <c r="M305">
        <v>4.1473000000000004</v>
      </c>
      <c r="N305">
        <v>4.1352799999999998</v>
      </c>
      <c r="O305">
        <v>-0.26630700000000002</v>
      </c>
      <c r="P305" s="1">
        <v>-5.4718299999999997E-2</v>
      </c>
      <c r="S305" s="1">
        <f t="shared" si="13"/>
        <v>5.4718299999999997E-2</v>
      </c>
    </row>
    <row r="306" spans="4:19" x14ac:dyDescent="0.25">
      <c r="D306" s="9">
        <v>6.5722999999999896</v>
      </c>
      <c r="E306" s="10">
        <v>3.7884712219237199E-2</v>
      </c>
      <c r="L306">
        <v>78</v>
      </c>
      <c r="M306">
        <v>4.1973000000000003</v>
      </c>
      <c r="N306">
        <v>4.1846500000000004</v>
      </c>
      <c r="O306">
        <v>-0.27440599999999998</v>
      </c>
      <c r="P306" s="1">
        <v>-5.4857400000000001E-2</v>
      </c>
      <c r="S306" s="1">
        <f t="shared" si="13"/>
        <v>5.4857400000000001E-2</v>
      </c>
    </row>
    <row r="307" spans="4:19" x14ac:dyDescent="0.25">
      <c r="D307" s="9">
        <v>6.6222999999999796</v>
      </c>
      <c r="E307" s="10">
        <v>3.6921501159666602E-2</v>
      </c>
      <c r="L307">
        <v>79</v>
      </c>
      <c r="M307">
        <v>4.2473000000000001</v>
      </c>
      <c r="N307">
        <v>4.2339799999999999</v>
      </c>
      <c r="O307">
        <v>-0.28264</v>
      </c>
      <c r="P307" s="1">
        <v>-5.4984199999999997E-2</v>
      </c>
      <c r="S307" s="1">
        <f t="shared" si="13"/>
        <v>5.4984199999999997E-2</v>
      </c>
    </row>
    <row r="308" spans="4:19" x14ac:dyDescent="0.25">
      <c r="D308" s="9">
        <v>6.6722999999999901</v>
      </c>
      <c r="E308" s="10">
        <v>3.48138809204077E-2</v>
      </c>
      <c r="L308">
        <v>80</v>
      </c>
      <c r="M308">
        <v>4.2972999999999999</v>
      </c>
      <c r="N308">
        <v>4.2832999999999997</v>
      </c>
      <c r="O308">
        <v>-0.29100999999999999</v>
      </c>
      <c r="P308" s="1">
        <v>-5.5098500000000002E-2</v>
      </c>
      <c r="S308" s="1">
        <f t="shared" si="13"/>
        <v>5.5098500000000002E-2</v>
      </c>
    </row>
    <row r="309" spans="4:19" x14ac:dyDescent="0.25">
      <c r="D309" s="9">
        <v>6.7222999999999802</v>
      </c>
      <c r="E309" s="10">
        <v>3.1752586364745601E-2</v>
      </c>
      <c r="L309">
        <v>81</v>
      </c>
      <c r="M309">
        <v>4.3472999999999997</v>
      </c>
      <c r="N309">
        <v>4.3325899999999997</v>
      </c>
      <c r="O309">
        <v>-0.299516</v>
      </c>
      <c r="P309" s="1">
        <v>-5.5199699999999997E-2</v>
      </c>
      <c r="S309" s="1">
        <f t="shared" si="13"/>
        <v>5.5199699999999997E-2</v>
      </c>
    </row>
    <row r="310" spans="4:19" x14ac:dyDescent="0.25">
      <c r="D310" s="9">
        <v>6.7722999999999898</v>
      </c>
      <c r="E310" s="10">
        <v>2.8910636901854199E-2</v>
      </c>
      <c r="L310">
        <v>82</v>
      </c>
      <c r="M310">
        <v>4.3973000000000004</v>
      </c>
      <c r="N310">
        <v>4.3818599999999996</v>
      </c>
      <c r="O310">
        <v>-0.30815799999999999</v>
      </c>
      <c r="P310" s="1">
        <v>-5.5287000000000003E-2</v>
      </c>
      <c r="S310" s="1">
        <f t="shared" si="13"/>
        <v>5.5287000000000003E-2</v>
      </c>
    </row>
    <row r="311" spans="4:19" x14ac:dyDescent="0.25">
      <c r="D311" s="9">
        <v>6.8222999999999798</v>
      </c>
      <c r="E311" s="10">
        <v>2.6268959045408598E-2</v>
      </c>
      <c r="L311">
        <v>83</v>
      </c>
      <c r="M311">
        <v>4.4473000000000003</v>
      </c>
      <c r="N311">
        <v>4.4311100000000003</v>
      </c>
      <c r="O311">
        <v>-0.316936</v>
      </c>
      <c r="P311" s="1">
        <v>-5.53605E-2</v>
      </c>
      <c r="S311" s="1">
        <f t="shared" si="13"/>
        <v>5.53605E-2</v>
      </c>
    </row>
    <row r="312" spans="4:19" x14ac:dyDescent="0.25">
      <c r="D312" s="9">
        <v>6.89729999999998</v>
      </c>
      <c r="E312" s="10">
        <v>3.6184787750243697E-2</v>
      </c>
      <c r="L312">
        <v>84</v>
      </c>
      <c r="M312">
        <v>4.4973000000000001</v>
      </c>
      <c r="N312">
        <v>4.4803300000000004</v>
      </c>
      <c r="O312">
        <v>-0.32584999999999997</v>
      </c>
      <c r="P312" s="1">
        <v>-5.5419700000000002E-2</v>
      </c>
      <c r="S312" s="1">
        <f t="shared" si="13"/>
        <v>5.5419700000000002E-2</v>
      </c>
    </row>
    <row r="313" spans="4:19" x14ac:dyDescent="0.25">
      <c r="D313" s="9">
        <v>6.9972999999999796</v>
      </c>
      <c r="E313" s="10">
        <v>2.9716491699218299E-2</v>
      </c>
      <c r="L313">
        <v>85</v>
      </c>
      <c r="M313">
        <v>4.5472999999999999</v>
      </c>
      <c r="N313">
        <v>4.5295300000000003</v>
      </c>
      <c r="O313">
        <v>-0.33489999999999998</v>
      </c>
      <c r="P313" s="1">
        <v>-5.5463199999999997E-2</v>
      </c>
      <c r="S313" s="1">
        <f t="shared" si="13"/>
        <v>5.5463199999999997E-2</v>
      </c>
    </row>
    <row r="314" spans="4:19" x14ac:dyDescent="0.25">
      <c r="D314" s="9">
        <v>7.0972999999999802</v>
      </c>
      <c r="E314" s="10">
        <v>2.4402141571044499E-2</v>
      </c>
      <c r="L314">
        <v>86</v>
      </c>
      <c r="M314">
        <v>4.5972999999999997</v>
      </c>
      <c r="N314">
        <v>4.5787000000000004</v>
      </c>
      <c r="O314">
        <v>-0.34408699999999998</v>
      </c>
      <c r="P314" s="1">
        <v>-5.54913E-2</v>
      </c>
      <c r="S314" s="1">
        <f t="shared" si="13"/>
        <v>5.54913E-2</v>
      </c>
    </row>
    <row r="315" spans="4:19" x14ac:dyDescent="0.25">
      <c r="D315" s="9">
        <v>7.1972999999999798</v>
      </c>
      <c r="E315" s="10">
        <v>2.0043849945066999E-2</v>
      </c>
      <c r="L315">
        <v>87</v>
      </c>
      <c r="M315">
        <v>4.6473000000000004</v>
      </c>
      <c r="N315">
        <v>4.62784</v>
      </c>
      <c r="O315">
        <v>-0.35341099999999998</v>
      </c>
      <c r="P315" s="1">
        <v>-5.55031E-2</v>
      </c>
      <c r="S315" s="1">
        <f t="shared" si="13"/>
        <v>5.55031E-2</v>
      </c>
    </row>
    <row r="316" spans="4:19" x14ac:dyDescent="0.25">
      <c r="D316" s="9">
        <v>7.2972999999999804</v>
      </c>
      <c r="E316" s="10">
        <v>1.6460418701171702E-2</v>
      </c>
      <c r="L316">
        <v>88</v>
      </c>
      <c r="M316">
        <v>4.6973000000000003</v>
      </c>
      <c r="N316">
        <v>4.6769600000000002</v>
      </c>
      <c r="O316">
        <v>-0.36287000000000003</v>
      </c>
      <c r="P316" s="1">
        <v>-5.5497400000000002E-2</v>
      </c>
      <c r="S316" s="1">
        <f t="shared" si="13"/>
        <v>5.5497400000000002E-2</v>
      </c>
    </row>
    <row r="317" spans="4:19" x14ac:dyDescent="0.25">
      <c r="D317" s="9">
        <v>7.39729999999998</v>
      </c>
      <c r="E317" s="10">
        <v>1.35207176208489E-2</v>
      </c>
      <c r="L317">
        <v>89</v>
      </c>
      <c r="M317">
        <v>4.7473000000000001</v>
      </c>
      <c r="N317">
        <v>4.7260499999999999</v>
      </c>
      <c r="O317">
        <v>-0.37246600000000002</v>
      </c>
      <c r="P317" s="1">
        <v>-5.54739E-2</v>
      </c>
      <c r="S317" s="1">
        <f t="shared" si="13"/>
        <v>5.54739E-2</v>
      </c>
    </row>
    <row r="318" spans="4:19" x14ac:dyDescent="0.25">
      <c r="D318" s="9">
        <v>7.4972999999999796</v>
      </c>
      <c r="E318" s="10">
        <v>1.11079216003412E-2</v>
      </c>
      <c r="L318">
        <v>90</v>
      </c>
      <c r="M318">
        <v>4.7972999999999999</v>
      </c>
      <c r="N318">
        <v>4.7751200000000003</v>
      </c>
      <c r="O318">
        <v>-0.38219799999999998</v>
      </c>
      <c r="P318" s="1">
        <v>-5.5432099999999998E-2</v>
      </c>
      <c r="S318" s="1">
        <f t="shared" si="13"/>
        <v>5.5432099999999998E-2</v>
      </c>
    </row>
    <row r="319" spans="4:19" x14ac:dyDescent="0.25">
      <c r="D319" s="9">
        <v>7.5972999999999802</v>
      </c>
      <c r="E319" s="10">
        <v>9.1266632080074499E-3</v>
      </c>
      <c r="L319">
        <v>91</v>
      </c>
      <c r="M319">
        <v>4.8472999999999997</v>
      </c>
      <c r="N319">
        <v>4.82416</v>
      </c>
      <c r="O319">
        <v>-0.39206600000000003</v>
      </c>
      <c r="P319" s="1">
        <v>-5.5370900000000001E-2</v>
      </c>
      <c r="S319" s="1">
        <f t="shared" si="13"/>
        <v>5.5370900000000001E-2</v>
      </c>
    </row>
    <row r="320" spans="4:19" x14ac:dyDescent="0.25">
      <c r="D320" s="9">
        <v>7.6972999999999798</v>
      </c>
      <c r="E320" s="10">
        <v>7.4982643127432299E-3</v>
      </c>
      <c r="L320">
        <v>92</v>
      </c>
      <c r="M320">
        <v>4.8973000000000004</v>
      </c>
      <c r="N320">
        <v>4.87317</v>
      </c>
      <c r="O320">
        <v>-0.40206999999999998</v>
      </c>
      <c r="P320" s="1">
        <v>-5.5289900000000003E-2</v>
      </c>
      <c r="S320" s="1">
        <f t="shared" si="13"/>
        <v>5.5289900000000003E-2</v>
      </c>
    </row>
    <row r="321" spans="4:19" x14ac:dyDescent="0.25">
      <c r="D321" s="9">
        <v>7.7972999999999804</v>
      </c>
      <c r="E321" s="10">
        <v>6.1631202697741798E-3</v>
      </c>
      <c r="L321">
        <v>93</v>
      </c>
      <c r="M321">
        <v>4.9473000000000003</v>
      </c>
      <c r="N321">
        <v>4.9221500000000002</v>
      </c>
      <c r="O321">
        <v>-0.41220899999999999</v>
      </c>
      <c r="P321" s="1">
        <v>-5.5188399999999999E-2</v>
      </c>
      <c r="S321" s="1">
        <f t="shared" si="13"/>
        <v>5.5188399999999999E-2</v>
      </c>
    </row>
    <row r="322" spans="4:19" x14ac:dyDescent="0.25">
      <c r="D322" s="9">
        <v>7.89729999999998</v>
      </c>
      <c r="E322" s="10">
        <v>5.0640106201166497E-3</v>
      </c>
      <c r="L322">
        <v>94</v>
      </c>
      <c r="M322">
        <v>4.9973000000000001</v>
      </c>
      <c r="N322">
        <v>4.9711100000000004</v>
      </c>
      <c r="O322">
        <v>-0.42248400000000003</v>
      </c>
      <c r="P322" s="1">
        <v>-5.5065299999999998E-2</v>
      </c>
      <c r="S322" s="1">
        <f t="shared" si="13"/>
        <v>5.5065299999999998E-2</v>
      </c>
    </row>
    <row r="323" spans="4:19" x14ac:dyDescent="0.25">
      <c r="D323" s="9">
        <v>7.9972999999999796</v>
      </c>
      <c r="E323" s="10">
        <v>4.1651725769040696E-3</v>
      </c>
      <c r="L323">
        <v>95</v>
      </c>
      <c r="M323">
        <v>5.0472999999999999</v>
      </c>
      <c r="N323">
        <v>5.0200300000000002</v>
      </c>
      <c r="O323">
        <v>-0.43289299999999997</v>
      </c>
      <c r="P323" s="1">
        <v>-5.4920299999999998E-2</v>
      </c>
      <c r="S323" s="1">
        <f t="shared" si="13"/>
        <v>5.4920299999999998E-2</v>
      </c>
    </row>
    <row r="324" spans="4:19" x14ac:dyDescent="0.25">
      <c r="D324" s="9">
        <v>8.0972999999999793</v>
      </c>
      <c r="E324" s="10">
        <v>3.4236907958975901E-3</v>
      </c>
      <c r="L324">
        <v>96</v>
      </c>
      <c r="M324">
        <v>5.0972999999999997</v>
      </c>
      <c r="N324">
        <v>5.0689299999999999</v>
      </c>
      <c r="O324">
        <v>-0.443436</v>
      </c>
      <c r="P324" s="1">
        <v>-5.4752799999999997E-2</v>
      </c>
      <c r="S324" s="1">
        <f t="shared" si="13"/>
        <v>5.4752799999999997E-2</v>
      </c>
    </row>
    <row r="325" spans="4:19" x14ac:dyDescent="0.25">
      <c r="D325" s="9">
        <v>8.1972999999999807</v>
      </c>
      <c r="E325" s="10">
        <v>2.8157234191890398E-3</v>
      </c>
      <c r="L325">
        <v>97</v>
      </c>
      <c r="M325">
        <v>5.1473000000000004</v>
      </c>
      <c r="N325">
        <v>5.1177999999999999</v>
      </c>
      <c r="O325">
        <v>-0.45411299999999999</v>
      </c>
      <c r="P325" s="1">
        <v>-5.4561900000000003E-2</v>
      </c>
      <c r="S325" s="1">
        <f t="shared" si="13"/>
        <v>5.4561900000000003E-2</v>
      </c>
    </row>
    <row r="326" spans="4:19" x14ac:dyDescent="0.25">
      <c r="D326" s="9">
        <v>8.2972999999999804</v>
      </c>
      <c r="E326" s="10">
        <v>2.31742858886689E-3</v>
      </c>
      <c r="L326">
        <v>98</v>
      </c>
      <c r="M326">
        <v>5.1973000000000003</v>
      </c>
      <c r="N326">
        <v>5.1666400000000001</v>
      </c>
      <c r="O326">
        <v>-0.464924</v>
      </c>
      <c r="P326" s="1">
        <v>-5.4350000000000002E-2</v>
      </c>
      <c r="S326" s="1">
        <f t="shared" si="13"/>
        <v>5.4350000000000002E-2</v>
      </c>
    </row>
    <row r="327" spans="4:19" x14ac:dyDescent="0.25">
      <c r="D327" s="9">
        <v>8.39729999999998</v>
      </c>
      <c r="E327" s="10">
        <v>1.9049644470204899E-3</v>
      </c>
      <c r="L327">
        <v>99</v>
      </c>
      <c r="M327">
        <v>5.2473000000000001</v>
      </c>
      <c r="N327">
        <v>5.2154499999999997</v>
      </c>
      <c r="O327">
        <v>-0.47586699999999998</v>
      </c>
      <c r="P327" s="1">
        <v>-5.4114299999999997E-2</v>
      </c>
      <c r="S327" s="1">
        <f t="shared" si="13"/>
        <v>5.4114299999999997E-2</v>
      </c>
    </row>
    <row r="328" spans="4:19" x14ac:dyDescent="0.25">
      <c r="D328" s="9">
        <v>8.4972999999999796</v>
      </c>
      <c r="E328" s="10">
        <v>1.56879425048756E-3</v>
      </c>
      <c r="L328">
        <v>100</v>
      </c>
      <c r="M328">
        <v>5.2972999999999999</v>
      </c>
      <c r="N328">
        <v>5.2642300000000004</v>
      </c>
      <c r="O328">
        <v>-0.48694199999999999</v>
      </c>
      <c r="P328" s="1">
        <v>-5.3853900000000003E-2</v>
      </c>
      <c r="S328" s="1">
        <f t="shared" si="13"/>
        <v>5.3853900000000003E-2</v>
      </c>
    </row>
    <row r="329" spans="4:19" x14ac:dyDescent="0.25">
      <c r="D329" s="9">
        <v>8.5972999999999793</v>
      </c>
      <c r="E329" s="10">
        <v>1.28984451293879E-3</v>
      </c>
      <c r="L329">
        <v>101</v>
      </c>
      <c r="M329">
        <v>5.3472999999999997</v>
      </c>
      <c r="N329">
        <v>5.3129799999999996</v>
      </c>
      <c r="O329">
        <v>-0.49814799999999998</v>
      </c>
      <c r="P329" s="1">
        <v>-5.3568600000000001E-2</v>
      </c>
      <c r="S329" s="1">
        <f t="shared" si="13"/>
        <v>5.3568600000000001E-2</v>
      </c>
    </row>
    <row r="330" spans="4:19" x14ac:dyDescent="0.25">
      <c r="D330" s="9">
        <v>8.6972999999999807</v>
      </c>
      <c r="E330" s="10">
        <v>1.06096267700114E-3</v>
      </c>
      <c r="L330">
        <v>102</v>
      </c>
      <c r="M330">
        <v>5.3973000000000004</v>
      </c>
      <c r="N330">
        <v>5.3616999999999999</v>
      </c>
      <c r="O330">
        <v>-0.50948499999999997</v>
      </c>
      <c r="P330" s="1">
        <v>-5.3257800000000001E-2</v>
      </c>
      <c r="S330" s="1">
        <f t="shared" si="13"/>
        <v>5.3257800000000001E-2</v>
      </c>
    </row>
    <row r="331" spans="4:19" x14ac:dyDescent="0.25">
      <c r="D331" s="9">
        <v>8.7972999999999804</v>
      </c>
      <c r="E331" s="10">
        <v>8.7261199951136096E-4</v>
      </c>
      <c r="L331">
        <v>103</v>
      </c>
      <c r="M331">
        <v>5.4473000000000003</v>
      </c>
      <c r="N331">
        <v>5.4103899999999996</v>
      </c>
      <c r="O331">
        <v>-0.52095199999999997</v>
      </c>
      <c r="P331" s="1">
        <v>-5.2921099999999999E-2</v>
      </c>
      <c r="S331" s="1">
        <f t="shared" si="13"/>
        <v>5.2921099999999999E-2</v>
      </c>
    </row>
    <row r="332" spans="4:19" x14ac:dyDescent="0.25">
      <c r="D332" s="9">
        <v>8.89729999999998</v>
      </c>
      <c r="E332" s="10">
        <v>7.1525573730457702E-4</v>
      </c>
      <c r="L332">
        <v>104</v>
      </c>
      <c r="M332">
        <v>5.4973000000000001</v>
      </c>
      <c r="N332">
        <v>5.4590500000000004</v>
      </c>
      <c r="O332">
        <v>-0.53254699999999999</v>
      </c>
      <c r="P332" s="1">
        <v>-5.2557800000000002E-2</v>
      </c>
      <c r="S332" s="1">
        <f t="shared" si="13"/>
        <v>5.2557800000000002E-2</v>
      </c>
    </row>
    <row r="333" spans="4:19" x14ac:dyDescent="0.25">
      <c r="D333" s="9">
        <v>8.9972999999999796</v>
      </c>
      <c r="E333" s="10">
        <v>5.8412551879848703E-4</v>
      </c>
      <c r="L333">
        <v>105</v>
      </c>
      <c r="M333">
        <v>5.5472999999999999</v>
      </c>
      <c r="N333">
        <v>5.5076799999999997</v>
      </c>
      <c r="O333">
        <v>-0.54427099999999995</v>
      </c>
      <c r="P333" s="1">
        <v>-5.2167999999999999E-2</v>
      </c>
      <c r="S333" s="1">
        <f t="shared" si="13"/>
        <v>5.2167999999999999E-2</v>
      </c>
    </row>
    <row r="334" spans="4:19" x14ac:dyDescent="0.25">
      <c r="D334" s="9">
        <v>9.0972999999999793</v>
      </c>
      <c r="E334" s="10">
        <v>4.7683715820269501E-4</v>
      </c>
      <c r="L334">
        <v>106</v>
      </c>
      <c r="M334">
        <v>5.5972999999999997</v>
      </c>
      <c r="N334">
        <v>5.5562699999999996</v>
      </c>
      <c r="O334">
        <v>-0.55612099999999998</v>
      </c>
      <c r="P334" s="1">
        <v>-5.1750299999999999E-2</v>
      </c>
      <c r="S334" s="1">
        <f t="shared" si="13"/>
        <v>5.1750299999999999E-2</v>
      </c>
    </row>
    <row r="335" spans="4:19" x14ac:dyDescent="0.25">
      <c r="D335" s="9">
        <v>9.1972999999999807</v>
      </c>
      <c r="E335" s="10">
        <v>3.8623809814385102E-4</v>
      </c>
      <c r="L335">
        <v>107</v>
      </c>
      <c r="M335">
        <v>5.6473000000000004</v>
      </c>
      <c r="N335">
        <v>5.6048400000000003</v>
      </c>
      <c r="O335">
        <v>-0.56809699999999996</v>
      </c>
      <c r="P335" s="1">
        <v>-5.1308800000000002E-2</v>
      </c>
      <c r="S335" s="1">
        <f t="shared" si="13"/>
        <v>5.1308800000000002E-2</v>
      </c>
    </row>
    <row r="336" spans="4:19" x14ac:dyDescent="0.25">
      <c r="D336" s="9">
        <v>9.2972999999999697</v>
      </c>
      <c r="E336" s="10">
        <v>3.05175781249559E-4</v>
      </c>
      <c r="L336">
        <v>108</v>
      </c>
      <c r="M336">
        <v>5.6973000000000003</v>
      </c>
      <c r="N336">
        <v>5.6533800000000003</v>
      </c>
      <c r="O336">
        <v>-0.58019699999999996</v>
      </c>
      <c r="P336" s="1">
        <v>-5.0843600000000003E-2</v>
      </c>
      <c r="S336" s="1">
        <f t="shared" si="13"/>
        <v>5.0843600000000003E-2</v>
      </c>
    </row>
    <row r="337" spans="4:19" x14ac:dyDescent="0.25">
      <c r="D337" s="9">
        <v>9.39729999999998</v>
      </c>
      <c r="E337" s="10">
        <v>2.38418579100871E-4</v>
      </c>
      <c r="L337">
        <v>109</v>
      </c>
      <c r="M337">
        <v>5.7473000000000001</v>
      </c>
      <c r="N337">
        <v>5.7018800000000001</v>
      </c>
      <c r="O337">
        <v>-0.59241999999999995</v>
      </c>
      <c r="P337" s="1">
        <v>-5.0350100000000002E-2</v>
      </c>
      <c r="S337" s="1">
        <f t="shared" si="13"/>
        <v>5.0350100000000002E-2</v>
      </c>
    </row>
    <row r="338" spans="4:19" x14ac:dyDescent="0.25">
      <c r="D338" s="9">
        <v>9.4972999999999708</v>
      </c>
      <c r="E338" s="10">
        <v>1.8119812011651299E-4</v>
      </c>
      <c r="L338">
        <v>110</v>
      </c>
      <c r="M338">
        <v>5.7972999999999999</v>
      </c>
      <c r="N338">
        <v>5.7503599999999997</v>
      </c>
      <c r="O338">
        <v>-0.60476600000000003</v>
      </c>
      <c r="P338" s="1">
        <v>-4.9827999999999997E-2</v>
      </c>
      <c r="S338" s="1">
        <f t="shared" si="13"/>
        <v>4.9827999999999997E-2</v>
      </c>
    </row>
    <row r="339" spans="4:19" x14ac:dyDescent="0.25">
      <c r="D339" s="9">
        <v>9.5972999999999793</v>
      </c>
      <c r="E339" s="10">
        <v>1.2397766113203499E-4</v>
      </c>
      <c r="L339">
        <v>111</v>
      </c>
      <c r="M339">
        <v>5.8472999999999997</v>
      </c>
      <c r="N339">
        <v>5.7988</v>
      </c>
      <c r="O339">
        <v>-0.61723300000000003</v>
      </c>
      <c r="P339" s="1">
        <v>-4.9277000000000001E-2</v>
      </c>
      <c r="S339" s="1">
        <f t="shared" si="13"/>
        <v>4.9277000000000001E-2</v>
      </c>
    </row>
    <row r="340" spans="4:19" x14ac:dyDescent="0.25">
      <c r="D340" s="9">
        <v>9.6972999999999701</v>
      </c>
      <c r="E340" s="19">
        <v>7.3909759521152406E-5</v>
      </c>
      <c r="L340">
        <v>112</v>
      </c>
      <c r="M340">
        <v>5.8973000000000004</v>
      </c>
      <c r="N340">
        <v>5.8472099999999996</v>
      </c>
      <c r="O340">
        <v>-0.62981799999999999</v>
      </c>
      <c r="P340" s="1">
        <v>-4.8696000000000003E-2</v>
      </c>
      <c r="S340" s="1">
        <f t="shared" si="13"/>
        <v>4.8696000000000003E-2</v>
      </c>
    </row>
    <row r="341" spans="4:19" x14ac:dyDescent="0.25">
      <c r="D341" s="9">
        <v>9.7972999999999697</v>
      </c>
      <c r="E341" s="19">
        <v>2.3841857909625401E-5</v>
      </c>
      <c r="L341">
        <v>113</v>
      </c>
      <c r="M341" s="1">
        <v>5.9473000000000003</v>
      </c>
      <c r="N341">
        <v>5.8955900000000003</v>
      </c>
      <c r="O341" s="1">
        <v>-0.64252200000000004</v>
      </c>
      <c r="P341" s="1">
        <v>-4.8085099999999999E-2</v>
      </c>
      <c r="Q341" s="1"/>
      <c r="S341" s="1">
        <f t="shared" si="13"/>
        <v>4.8085099999999999E-2</v>
      </c>
    </row>
    <row r="342" spans="4:19" ht="15.75" thickBot="1" x14ac:dyDescent="0.3">
      <c r="D342" s="11">
        <v>9.8472999999999704</v>
      </c>
      <c r="E342" s="13">
        <v>1.1689897105871E-6</v>
      </c>
      <c r="L342">
        <v>114</v>
      </c>
      <c r="M342" s="1">
        <v>5.9973000000000001</v>
      </c>
      <c r="N342">
        <v>5.9439500000000001</v>
      </c>
      <c r="O342" s="1">
        <v>-0.65534199999999998</v>
      </c>
      <c r="P342" s="1">
        <v>-4.7441799999999999E-2</v>
      </c>
      <c r="Q342" s="1"/>
      <c r="S342" s="1">
        <f t="shared" si="13"/>
        <v>4.7441799999999999E-2</v>
      </c>
    </row>
    <row r="343" spans="4:19" x14ac:dyDescent="0.25">
      <c r="D343" s="16"/>
      <c r="E343" s="16"/>
      <c r="L343">
        <v>115</v>
      </c>
      <c r="M343">
        <v>6.0473100000000004</v>
      </c>
      <c r="N343">
        <v>5.9922700000000004</v>
      </c>
      <c r="O343" s="1">
        <v>-0.66827599999999998</v>
      </c>
      <c r="P343" s="1">
        <v>-4.6765300000000003E-2</v>
      </c>
      <c r="Q343" s="1"/>
      <c r="S343" s="1">
        <f t="shared" si="13"/>
        <v>4.6765300000000003E-2</v>
      </c>
    </row>
    <row r="344" spans="4:19" x14ac:dyDescent="0.25">
      <c r="D344" s="3" t="s">
        <v>9</v>
      </c>
      <c r="E344" s="3"/>
      <c r="L344">
        <v>116</v>
      </c>
      <c r="M344">
        <v>6.0973100000000002</v>
      </c>
      <c r="N344">
        <v>6.0405600000000002</v>
      </c>
      <c r="O344" s="1">
        <v>-0.68132400000000004</v>
      </c>
      <c r="P344" s="1">
        <v>-4.6055899999999997E-2</v>
      </c>
      <c r="Q344" s="1"/>
      <c r="S344" s="1">
        <f t="shared" si="13"/>
        <v>4.6055899999999997E-2</v>
      </c>
    </row>
    <row r="345" spans="4:19" x14ac:dyDescent="0.25">
      <c r="D345" s="3"/>
      <c r="E345" s="3"/>
      <c r="L345">
        <v>117</v>
      </c>
      <c r="M345">
        <v>6.1473100000000001</v>
      </c>
      <c r="N345">
        <v>6.0888200000000001</v>
      </c>
      <c r="O345" s="1">
        <v>-0.69448200000000004</v>
      </c>
      <c r="P345" s="1">
        <v>-4.5314500000000001E-2</v>
      </c>
      <c r="Q345" s="1"/>
      <c r="S345" s="1">
        <f t="shared" si="13"/>
        <v>4.5314500000000001E-2</v>
      </c>
    </row>
    <row r="346" spans="4:19" x14ac:dyDescent="0.25">
      <c r="D346" s="3" t="s">
        <v>10</v>
      </c>
      <c r="E346" s="3"/>
      <c r="L346">
        <v>118</v>
      </c>
      <c r="M346">
        <v>6.1973099999999999</v>
      </c>
      <c r="N346">
        <v>6.1370500000000003</v>
      </c>
      <c r="O346" s="1">
        <v>-0.70774999999999999</v>
      </c>
      <c r="P346" s="1">
        <v>-4.45428E-2</v>
      </c>
      <c r="Q346" s="1"/>
      <c r="S346" s="1">
        <f t="shared" si="13"/>
        <v>4.45428E-2</v>
      </c>
    </row>
    <row r="347" spans="4:19" x14ac:dyDescent="0.25">
      <c r="D347" s="3" t="s">
        <v>73</v>
      </c>
      <c r="E347" s="3"/>
      <c r="L347">
        <v>119</v>
      </c>
      <c r="M347">
        <v>6.2473099999999997</v>
      </c>
      <c r="N347">
        <v>6.1852499999999999</v>
      </c>
      <c r="O347">
        <v>-0.72112500000000002</v>
      </c>
      <c r="P347" s="1">
        <v>-4.37402E-2</v>
      </c>
      <c r="Q347" s="1"/>
      <c r="S347" s="1">
        <f t="shared" si="13"/>
        <v>4.37402E-2</v>
      </c>
    </row>
    <row r="348" spans="4:19" x14ac:dyDescent="0.25">
      <c r="D348" s="3" t="s">
        <v>12</v>
      </c>
      <c r="E348" s="3"/>
      <c r="L348">
        <v>120</v>
      </c>
      <c r="M348">
        <v>6.2973100000000004</v>
      </c>
      <c r="N348">
        <v>6.2334199999999997</v>
      </c>
      <c r="O348">
        <v>-0.73460599999999998</v>
      </c>
      <c r="P348" s="1">
        <v>-4.2907800000000003E-2</v>
      </c>
      <c r="Q348" s="1"/>
      <c r="S348" s="1">
        <f t="shared" si="13"/>
        <v>4.2907800000000003E-2</v>
      </c>
    </row>
    <row r="349" spans="4:19" ht="15.75" thickBot="1" x14ac:dyDescent="0.3">
      <c r="D349" s="4"/>
      <c r="E349" s="4"/>
      <c r="L349">
        <v>121</v>
      </c>
      <c r="M349">
        <v>6.3473100000000002</v>
      </c>
      <c r="N349">
        <v>6.2815599999999998</v>
      </c>
      <c r="O349">
        <v>-0.74819000000000002</v>
      </c>
      <c r="P349" s="1">
        <v>-4.2048599999999998E-2</v>
      </c>
      <c r="Q349" s="1"/>
      <c r="S349" s="1">
        <f t="shared" si="13"/>
        <v>4.2048599999999998E-2</v>
      </c>
    </row>
    <row r="350" spans="4:19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6.3296700000000001</v>
      </c>
      <c r="O350">
        <v>-0.76187499999999997</v>
      </c>
      <c r="P350" s="1">
        <v>-4.1164899999999997E-2</v>
      </c>
      <c r="Q350" s="1"/>
      <c r="S350" s="1">
        <f t="shared" si="13"/>
        <v>4.1164899999999997E-2</v>
      </c>
    </row>
    <row r="351" spans="4:19" x14ac:dyDescent="0.25">
      <c r="D351" s="7">
        <v>0</v>
      </c>
      <c r="E351" s="8">
        <v>501.33853149414102</v>
      </c>
      <c r="L351">
        <v>123</v>
      </c>
      <c r="M351">
        <v>6.4473099999999999</v>
      </c>
      <c r="N351">
        <v>6.3777600000000003</v>
      </c>
      <c r="O351">
        <v>-0.77565899999999999</v>
      </c>
      <c r="P351" s="1">
        <v>-4.0256699999999999E-2</v>
      </c>
      <c r="Q351" s="1"/>
      <c r="S351" s="1">
        <f t="shared" si="13"/>
        <v>4.0256699999999999E-2</v>
      </c>
    </row>
    <row r="352" spans="4:19" x14ac:dyDescent="0.25">
      <c r="D352" s="9">
        <v>5.39416666666667E-2</v>
      </c>
      <c r="E352" s="10">
        <v>494.73051984699998</v>
      </c>
      <c r="L352">
        <v>124</v>
      </c>
      <c r="M352">
        <v>6.4973099999999997</v>
      </c>
      <c r="N352">
        <v>6.4258100000000002</v>
      </c>
      <c r="O352">
        <v>-0.78954000000000002</v>
      </c>
      <c r="P352" s="1">
        <v>-3.93272E-2</v>
      </c>
      <c r="Q352" s="1"/>
      <c r="S352" s="1">
        <f t="shared" si="13"/>
        <v>3.93272E-2</v>
      </c>
    </row>
    <row r="353" spans="4:19" x14ac:dyDescent="0.25">
      <c r="D353" s="9">
        <v>0.161825</v>
      </c>
      <c r="E353" s="10">
        <v>481.33075725308498</v>
      </c>
      <c r="L353">
        <v>125</v>
      </c>
      <c r="M353">
        <v>6.5473100000000004</v>
      </c>
      <c r="N353">
        <v>6.47384</v>
      </c>
      <c r="O353">
        <v>-0.80351499999999998</v>
      </c>
      <c r="P353" s="1">
        <v>-3.8383399999999998E-2</v>
      </c>
      <c r="Q353" s="1"/>
      <c r="S353" s="1">
        <f t="shared" si="13"/>
        <v>3.8383399999999998E-2</v>
      </c>
    </row>
    <row r="354" spans="4:19" x14ac:dyDescent="0.25">
      <c r="D354" s="9">
        <v>0.26970833333333299</v>
      </c>
      <c r="E354" s="10">
        <v>468.07095677779301</v>
      </c>
      <c r="L354">
        <v>126</v>
      </c>
      <c r="M354">
        <v>6.5973100000000002</v>
      </c>
      <c r="N354">
        <v>6.5218499999999997</v>
      </c>
      <c r="O354">
        <v>-0.81758200000000003</v>
      </c>
      <c r="P354" s="1">
        <v>-3.7424499999999999E-2</v>
      </c>
      <c r="Q354" s="1"/>
      <c r="S354" s="1">
        <f t="shared" si="13"/>
        <v>3.7424499999999999E-2</v>
      </c>
    </row>
    <row r="355" spans="4:19" x14ac:dyDescent="0.25">
      <c r="D355" s="9">
        <v>0.37759166666666699</v>
      </c>
      <c r="E355" s="10">
        <v>454.81115630250201</v>
      </c>
      <c r="L355">
        <v>127</v>
      </c>
      <c r="M355">
        <v>6.6473100000000001</v>
      </c>
      <c r="N355">
        <v>6.56982</v>
      </c>
      <c r="O355">
        <v>-0.83174000000000003</v>
      </c>
      <c r="P355" s="1">
        <v>-3.6444999999999998E-2</v>
      </c>
      <c r="Q355" s="1"/>
      <c r="S355" s="1">
        <f t="shared" si="13"/>
        <v>3.6444999999999998E-2</v>
      </c>
    </row>
    <row r="356" spans="4:19" x14ac:dyDescent="0.25">
      <c r="D356" s="9">
        <v>0.48547499999999999</v>
      </c>
      <c r="E356" s="10">
        <v>441.55135582720999</v>
      </c>
      <c r="L356">
        <v>128</v>
      </c>
      <c r="M356">
        <v>6.6973099999999999</v>
      </c>
      <c r="N356">
        <v>6.6177799999999998</v>
      </c>
      <c r="O356">
        <v>-0.84598300000000004</v>
      </c>
      <c r="P356" s="1">
        <v>-3.3271500000000002E-2</v>
      </c>
      <c r="Q356" s="1"/>
      <c r="S356" s="1">
        <f t="shared" si="13"/>
        <v>3.3271500000000002E-2</v>
      </c>
    </row>
    <row r="357" spans="4:19" x14ac:dyDescent="0.25">
      <c r="D357" s="9">
        <v>0.59335833333333299</v>
      </c>
      <c r="E357" s="10">
        <v>428.29155535191802</v>
      </c>
      <c r="L357">
        <v>129</v>
      </c>
      <c r="M357">
        <v>6.7473099999999997</v>
      </c>
      <c r="N357">
        <v>6.6657000000000002</v>
      </c>
      <c r="O357">
        <v>-0.86030700000000004</v>
      </c>
      <c r="P357" s="1">
        <v>-3.0351300000000001E-2</v>
      </c>
      <c r="Q357" s="1"/>
      <c r="S357" s="1">
        <f t="shared" si="13"/>
        <v>3.0351300000000001E-2</v>
      </c>
    </row>
    <row r="358" spans="4:19" x14ac:dyDescent="0.25">
      <c r="D358" s="9">
        <v>0.67230000000000001</v>
      </c>
      <c r="E358" s="10">
        <v>3.5577163696289</v>
      </c>
      <c r="L358">
        <v>130</v>
      </c>
      <c r="M358">
        <v>6.7973100000000004</v>
      </c>
      <c r="N358">
        <v>6.7136100000000001</v>
      </c>
      <c r="O358">
        <v>-0.87470300000000001</v>
      </c>
      <c r="P358" s="1">
        <v>-2.76262E-2</v>
      </c>
      <c r="Q358" s="1"/>
      <c r="S358" s="1">
        <f t="shared" ref="S358:S419" si="14">-P358</f>
        <v>2.76262E-2</v>
      </c>
    </row>
    <row r="359" spans="4:19" x14ac:dyDescent="0.25">
      <c r="D359" s="9">
        <v>0.72230000000000005</v>
      </c>
      <c r="E359" s="10">
        <v>3.5870704650878902</v>
      </c>
      <c r="L359">
        <v>131</v>
      </c>
      <c r="M359">
        <v>6.8473100000000002</v>
      </c>
      <c r="N359">
        <v>6.7614900000000002</v>
      </c>
      <c r="O359">
        <v>-0.88916600000000001</v>
      </c>
      <c r="P359" s="1">
        <v>-3.2466000000000002E-2</v>
      </c>
      <c r="Q359" s="1"/>
      <c r="S359" s="1">
        <f t="shared" si="14"/>
        <v>3.2466000000000002E-2</v>
      </c>
    </row>
    <row r="360" spans="4:19" x14ac:dyDescent="0.25">
      <c r="D360" s="9">
        <v>0.77229999999999999</v>
      </c>
      <c r="E360" s="10">
        <v>3.6169137954711901</v>
      </c>
      <c r="L360">
        <v>132</v>
      </c>
      <c r="M360">
        <v>6.8973100000000001</v>
      </c>
      <c r="N360">
        <v>6.8093500000000002</v>
      </c>
      <c r="O360">
        <v>-0.90370600000000001</v>
      </c>
      <c r="P360" s="1">
        <v>-3.6112600000000002E-2</v>
      </c>
      <c r="Q360" s="1"/>
      <c r="S360" s="1">
        <f t="shared" si="14"/>
        <v>3.6112600000000002E-2</v>
      </c>
    </row>
    <row r="361" spans="4:19" x14ac:dyDescent="0.25">
      <c r="D361" s="9">
        <v>0.82230000000000003</v>
      </c>
      <c r="E361" s="10">
        <v>3.6472463607788099</v>
      </c>
      <c r="L361">
        <v>133</v>
      </c>
      <c r="M361">
        <v>6.9473099999999999</v>
      </c>
      <c r="N361">
        <v>6.8571900000000001</v>
      </c>
      <c r="O361">
        <v>-0.91833200000000004</v>
      </c>
      <c r="P361" s="1">
        <v>-3.2716500000000003E-2</v>
      </c>
      <c r="Q361" s="1"/>
      <c r="S361" s="1">
        <f t="shared" si="14"/>
        <v>3.2716500000000003E-2</v>
      </c>
    </row>
    <row r="362" spans="4:19" x14ac:dyDescent="0.25">
      <c r="D362" s="9">
        <v>0.87229999999999996</v>
      </c>
      <c r="E362" s="10">
        <v>3.6770896911621098</v>
      </c>
      <c r="L362">
        <v>134</v>
      </c>
      <c r="M362">
        <v>6.9973099999999997</v>
      </c>
      <c r="N362">
        <v>6.9050000000000002</v>
      </c>
      <c r="O362">
        <v>-0.93303700000000001</v>
      </c>
      <c r="P362" s="1">
        <v>-2.9639700000000001E-2</v>
      </c>
      <c r="Q362" s="1"/>
      <c r="S362" s="1">
        <f t="shared" si="14"/>
        <v>2.9639700000000001E-2</v>
      </c>
    </row>
    <row r="363" spans="4:19" x14ac:dyDescent="0.25">
      <c r="D363" s="9">
        <v>0.92230000000000001</v>
      </c>
      <c r="E363" s="10">
        <v>3.7069330215453999</v>
      </c>
      <c r="L363">
        <v>135</v>
      </c>
      <c r="M363">
        <v>7.0473100000000004</v>
      </c>
      <c r="N363">
        <v>6.9527900000000002</v>
      </c>
      <c r="O363">
        <v>-0.94781300000000002</v>
      </c>
      <c r="P363" s="1">
        <v>-2.68522E-2</v>
      </c>
      <c r="Q363" s="1"/>
      <c r="S363" s="1">
        <f t="shared" si="14"/>
        <v>2.68522E-2</v>
      </c>
    </row>
    <row r="364" spans="4:19" x14ac:dyDescent="0.25">
      <c r="D364" s="9">
        <v>0.97230000000000005</v>
      </c>
      <c r="E364" s="10">
        <v>3.73775482177735</v>
      </c>
      <c r="L364">
        <v>136</v>
      </c>
      <c r="M364">
        <v>7.0973100000000002</v>
      </c>
      <c r="N364">
        <v>7.0005600000000001</v>
      </c>
      <c r="O364">
        <v>-0.96265299999999998</v>
      </c>
      <c r="P364" s="1">
        <v>-2.4326899999999999E-2</v>
      </c>
      <c r="Q364" s="1"/>
      <c r="S364" s="1">
        <f t="shared" si="14"/>
        <v>2.4326899999999999E-2</v>
      </c>
    </row>
    <row r="365" spans="4:19" x14ac:dyDescent="0.25">
      <c r="D365" s="9">
        <v>1.0223</v>
      </c>
      <c r="E365" s="10">
        <v>3.7685766220092698</v>
      </c>
      <c r="L365">
        <v>137</v>
      </c>
      <c r="M365">
        <v>7.1473100000000001</v>
      </c>
      <c r="N365">
        <v>7.0483099999999999</v>
      </c>
      <c r="O365">
        <v>-0.97755099999999995</v>
      </c>
      <c r="P365" s="1">
        <v>-2.2039E-2</v>
      </c>
      <c r="Q365" s="1"/>
      <c r="S365" s="1">
        <f t="shared" si="14"/>
        <v>2.2039E-2</v>
      </c>
    </row>
    <row r="366" spans="4:19" x14ac:dyDescent="0.25">
      <c r="D366" s="9">
        <v>1.0723</v>
      </c>
      <c r="E366" s="10">
        <v>3.7989091873168901</v>
      </c>
      <c r="L366">
        <v>138</v>
      </c>
      <c r="M366">
        <v>7.1973099999999999</v>
      </c>
      <c r="N366">
        <v>7.09605</v>
      </c>
      <c r="O366">
        <v>-0.992502</v>
      </c>
      <c r="P366" s="1">
        <v>-1.9966299999999999E-2</v>
      </c>
      <c r="Q366" s="1"/>
      <c r="S366" s="1">
        <f t="shared" si="14"/>
        <v>1.9966299999999999E-2</v>
      </c>
    </row>
    <row r="367" spans="4:19" x14ac:dyDescent="0.25">
      <c r="D367" s="9">
        <v>1.1223000000000001</v>
      </c>
      <c r="E367" s="10">
        <v>3.8302202224731299</v>
      </c>
      <c r="L367">
        <v>139</v>
      </c>
      <c r="M367">
        <v>7.2473099999999997</v>
      </c>
      <c r="N367">
        <v>7.14377</v>
      </c>
      <c r="O367">
        <v>-1.0075000000000001</v>
      </c>
      <c r="P367" s="1">
        <v>-1.80885E-2</v>
      </c>
      <c r="Q367" s="1"/>
      <c r="S367" s="1">
        <f t="shared" si="14"/>
        <v>1.80885E-2</v>
      </c>
    </row>
    <row r="368" spans="4:19" x14ac:dyDescent="0.25">
      <c r="D368" s="9">
        <v>1.1722999999999999</v>
      </c>
      <c r="E368" s="10">
        <v>3.8610420227050701</v>
      </c>
      <c r="L368">
        <v>140</v>
      </c>
      <c r="M368">
        <v>7.2973100000000004</v>
      </c>
      <c r="N368">
        <v>7.1914699999999998</v>
      </c>
      <c r="O368">
        <v>-1.02254</v>
      </c>
      <c r="P368" s="1">
        <v>-1.63873E-2</v>
      </c>
      <c r="Q368" s="1"/>
      <c r="S368" s="1">
        <f t="shared" si="14"/>
        <v>1.63873E-2</v>
      </c>
    </row>
    <row r="369" spans="4:19" x14ac:dyDescent="0.25">
      <c r="D369" s="9">
        <v>1.2222999999999999</v>
      </c>
      <c r="E369" s="10">
        <v>3.8928422927856299</v>
      </c>
      <c r="L369">
        <v>141</v>
      </c>
      <c r="M369">
        <v>7.3473100000000002</v>
      </c>
      <c r="N369">
        <v>7.2391699999999997</v>
      </c>
      <c r="O369">
        <v>-1.03762</v>
      </c>
      <c r="P369" s="1">
        <v>-1.4846E-2</v>
      </c>
      <c r="Q369" s="1"/>
      <c r="S369" s="1">
        <f t="shared" si="14"/>
        <v>1.4846E-2</v>
      </c>
    </row>
    <row r="370" spans="4:19" x14ac:dyDescent="0.25">
      <c r="D370" s="9">
        <v>1.2723</v>
      </c>
      <c r="E370" s="10">
        <v>3.9236640930175599</v>
      </c>
      <c r="L370">
        <v>142</v>
      </c>
      <c r="M370">
        <v>7.3973100000000001</v>
      </c>
      <c r="N370">
        <v>7.2868500000000003</v>
      </c>
      <c r="O370">
        <v>-1.05274</v>
      </c>
      <c r="P370" s="1">
        <v>-1.34497E-2</v>
      </c>
      <c r="Q370" s="1"/>
      <c r="S370" s="1">
        <f t="shared" si="14"/>
        <v>1.34497E-2</v>
      </c>
    </row>
    <row r="371" spans="4:19" x14ac:dyDescent="0.25">
      <c r="D371" s="9">
        <v>1.3223</v>
      </c>
      <c r="E371" s="10">
        <v>3.9559535980224498</v>
      </c>
      <c r="L371">
        <v>143</v>
      </c>
      <c r="M371">
        <v>7.4473099999999999</v>
      </c>
      <c r="N371">
        <v>7.33453</v>
      </c>
      <c r="O371">
        <v>-1.06789</v>
      </c>
      <c r="P371" s="1">
        <v>-1.21846E-2</v>
      </c>
      <c r="Q371" s="1"/>
      <c r="S371" s="1">
        <f t="shared" si="14"/>
        <v>1.21846E-2</v>
      </c>
    </row>
    <row r="372" spans="4:19" x14ac:dyDescent="0.25">
      <c r="D372" s="9">
        <v>1.3723000000000001</v>
      </c>
      <c r="E372" s="10">
        <v>3.9872646331786998</v>
      </c>
      <c r="L372">
        <v>144</v>
      </c>
      <c r="M372">
        <v>7.4973099999999997</v>
      </c>
      <c r="N372">
        <v>7.3821899999999996</v>
      </c>
      <c r="O372">
        <v>-1.08307</v>
      </c>
      <c r="P372" s="1">
        <v>-1.1038600000000001E-2</v>
      </c>
      <c r="Q372" s="1"/>
      <c r="S372" s="1">
        <f t="shared" si="14"/>
        <v>1.1038600000000001E-2</v>
      </c>
    </row>
    <row r="373" spans="4:19" x14ac:dyDescent="0.25">
      <c r="D373" s="9">
        <v>1.4222999999999999</v>
      </c>
      <c r="E373" s="10">
        <v>4.0190649032592498</v>
      </c>
      <c r="L373">
        <v>145</v>
      </c>
      <c r="M373">
        <v>7.5473100000000004</v>
      </c>
      <c r="N373">
        <v>7.4298400000000004</v>
      </c>
      <c r="O373">
        <v>-1.0982700000000001</v>
      </c>
      <c r="P373" s="1">
        <v>-1.0000200000000001E-2</v>
      </c>
      <c r="Q373" s="1"/>
      <c r="S373" s="1">
        <f t="shared" si="14"/>
        <v>1.0000200000000001E-2</v>
      </c>
    </row>
    <row r="374" spans="4:19" x14ac:dyDescent="0.25">
      <c r="D374" s="9">
        <v>1.4722999999999999</v>
      </c>
      <c r="E374" s="10">
        <v>4.0513544082641397</v>
      </c>
      <c r="L374">
        <v>146</v>
      </c>
      <c r="M374">
        <v>7.5973100000000002</v>
      </c>
      <c r="N374">
        <v>7.4774900000000004</v>
      </c>
      <c r="O374">
        <v>-1.1134999999999999</v>
      </c>
      <c r="P374" s="1">
        <v>-9.0595599999999995E-3</v>
      </c>
      <c r="Q374" s="1"/>
      <c r="S374" s="1">
        <f t="shared" si="14"/>
        <v>9.0595599999999995E-3</v>
      </c>
    </row>
    <row r="375" spans="4:19" x14ac:dyDescent="0.25">
      <c r="D375" s="9">
        <v>1.5223</v>
      </c>
      <c r="E375" s="10">
        <v>4.0836439132690296</v>
      </c>
      <c r="L375">
        <v>147</v>
      </c>
      <c r="M375">
        <v>7.6473100000000001</v>
      </c>
      <c r="N375">
        <v>7.5251299999999999</v>
      </c>
      <c r="O375">
        <v>-1.1287499999999999</v>
      </c>
      <c r="P375" s="1">
        <v>-8.2073100000000006E-3</v>
      </c>
      <c r="Q375" s="1"/>
      <c r="S375" s="1">
        <f t="shared" si="14"/>
        <v>8.2073100000000006E-3</v>
      </c>
    </row>
    <row r="376" spans="4:19" x14ac:dyDescent="0.25">
      <c r="D376" s="9">
        <v>1.5723</v>
      </c>
      <c r="E376" s="10">
        <v>4.1159334182739098</v>
      </c>
      <c r="L376">
        <v>148</v>
      </c>
      <c r="M376">
        <v>7.6973099999999999</v>
      </c>
      <c r="N376">
        <v>7.5727700000000002</v>
      </c>
      <c r="O376">
        <v>-1.14402</v>
      </c>
      <c r="P376" s="1">
        <v>-7.4351900000000004E-3</v>
      </c>
      <c r="Q376" s="1"/>
      <c r="S376" s="1">
        <f t="shared" si="14"/>
        <v>7.4351900000000004E-3</v>
      </c>
    </row>
    <row r="377" spans="4:19" x14ac:dyDescent="0.25">
      <c r="D377" s="9">
        <v>1.6223000000000001</v>
      </c>
      <c r="E377" s="10">
        <v>4.1482229232787899</v>
      </c>
      <c r="L377">
        <v>149</v>
      </c>
      <c r="M377">
        <v>7.7473099999999997</v>
      </c>
      <c r="N377">
        <v>7.6203900000000004</v>
      </c>
      <c r="O377">
        <v>-1.1593</v>
      </c>
      <c r="P377" s="1">
        <v>-6.7356500000000001E-3</v>
      </c>
      <c r="Q377" s="1"/>
      <c r="S377" s="1">
        <f t="shared" si="14"/>
        <v>6.7356500000000001E-3</v>
      </c>
    </row>
    <row r="378" spans="4:19" x14ac:dyDescent="0.25">
      <c r="D378" s="9">
        <v>1.6722999999999999</v>
      </c>
      <c r="E378" s="10">
        <v>4.1810016632079696</v>
      </c>
      <c r="L378">
        <v>150</v>
      </c>
      <c r="M378">
        <v>7.7973100000000004</v>
      </c>
      <c r="N378">
        <v>7.6680200000000003</v>
      </c>
      <c r="O378">
        <v>-1.1746099999999999</v>
      </c>
      <c r="P378" s="1">
        <v>-6.1018599999999997E-3</v>
      </c>
      <c r="Q378" s="1"/>
      <c r="S378" s="1">
        <f t="shared" si="14"/>
        <v>6.1018599999999997E-3</v>
      </c>
    </row>
    <row r="379" spans="4:19" x14ac:dyDescent="0.25">
      <c r="D379" s="9">
        <v>1.7222999999999999</v>
      </c>
      <c r="E379" s="10">
        <v>4.2132911682128897</v>
      </c>
      <c r="L379">
        <v>151</v>
      </c>
      <c r="M379">
        <v>7.8473100000000002</v>
      </c>
      <c r="N379">
        <v>7.7156399999999996</v>
      </c>
      <c r="O379">
        <v>-1.1899200000000001</v>
      </c>
      <c r="P379" s="1">
        <v>-5.5276500000000003E-3</v>
      </c>
      <c r="Q379" s="1"/>
      <c r="S379" s="1">
        <f t="shared" si="14"/>
        <v>5.5276500000000003E-3</v>
      </c>
    </row>
    <row r="380" spans="4:19" x14ac:dyDescent="0.25">
      <c r="D380" s="9">
        <v>1.7723</v>
      </c>
      <c r="E380" s="10">
        <v>4.2465591430663796</v>
      </c>
      <c r="L380">
        <v>152</v>
      </c>
      <c r="M380">
        <v>7.8973100000000001</v>
      </c>
      <c r="N380">
        <v>7.7632500000000002</v>
      </c>
      <c r="O380">
        <v>-1.2052499999999999</v>
      </c>
      <c r="P380" s="1">
        <v>-5.0074000000000004E-3</v>
      </c>
      <c r="Q380" s="1"/>
      <c r="S380" s="1">
        <f t="shared" si="14"/>
        <v>5.0074000000000004E-3</v>
      </c>
    </row>
    <row r="381" spans="4:19" x14ac:dyDescent="0.25">
      <c r="D381" s="9">
        <v>1.8223</v>
      </c>
      <c r="E381" s="10">
        <v>4.2788486480712704</v>
      </c>
      <c r="L381">
        <v>153</v>
      </c>
      <c r="M381">
        <v>7.9473099999999999</v>
      </c>
      <c r="N381">
        <v>7.8108599999999999</v>
      </c>
      <c r="O381">
        <v>-1.2205999999999999</v>
      </c>
      <c r="P381" s="1">
        <v>-4.5360299999999999E-3</v>
      </c>
      <c r="Q381" s="1"/>
      <c r="S381" s="1">
        <f t="shared" si="14"/>
        <v>4.5360299999999999E-3</v>
      </c>
    </row>
    <row r="382" spans="4:19" x14ac:dyDescent="0.25">
      <c r="D382" s="9">
        <v>1.8723000000000001</v>
      </c>
      <c r="E382" s="10">
        <v>4.3121166229247798</v>
      </c>
      <c r="L382">
        <v>154</v>
      </c>
      <c r="M382">
        <v>7.9973099999999997</v>
      </c>
      <c r="N382">
        <v>7.8584699999999996</v>
      </c>
      <c r="O382">
        <v>-1.2359500000000001</v>
      </c>
      <c r="P382" s="1">
        <v>-4.1089500000000001E-3</v>
      </c>
      <c r="Q382" s="1"/>
      <c r="S382" s="1">
        <f t="shared" si="14"/>
        <v>4.1089500000000001E-3</v>
      </c>
    </row>
    <row r="383" spans="4:19" x14ac:dyDescent="0.25">
      <c r="D383" s="9">
        <v>1.9222999999999999</v>
      </c>
      <c r="E383" s="10">
        <v>4.3453845977782999</v>
      </c>
      <c r="L383">
        <v>155</v>
      </c>
      <c r="M383">
        <v>8.0473099999999995</v>
      </c>
      <c r="N383">
        <v>7.9060699999999997</v>
      </c>
      <c r="O383">
        <v>-1.2513099999999999</v>
      </c>
      <c r="P383" s="1">
        <v>-3.7219800000000002E-3</v>
      </c>
      <c r="Q383" s="1"/>
      <c r="S383" s="1">
        <f t="shared" si="14"/>
        <v>3.7219800000000002E-3</v>
      </c>
    </row>
    <row r="384" spans="4:19" x14ac:dyDescent="0.25">
      <c r="D384" s="9">
        <v>1.9722999999999999</v>
      </c>
      <c r="E384" s="10">
        <v>4.3781633377075</v>
      </c>
      <c r="L384">
        <v>156</v>
      </c>
      <c r="M384">
        <v>8.0973100000000002</v>
      </c>
      <c r="N384">
        <v>7.9536800000000003</v>
      </c>
      <c r="O384">
        <v>-1.26668</v>
      </c>
      <c r="P384" s="1">
        <v>-3.37135E-3</v>
      </c>
      <c r="Q384" s="1"/>
      <c r="S384" s="1">
        <f t="shared" si="14"/>
        <v>3.37135E-3</v>
      </c>
    </row>
    <row r="385" spans="4:19" x14ac:dyDescent="0.25">
      <c r="D385" s="9">
        <v>2.0223</v>
      </c>
      <c r="E385" s="10">
        <v>4.4109420776366903</v>
      </c>
      <c r="L385">
        <v>157</v>
      </c>
      <c r="M385">
        <v>8.1473099999999992</v>
      </c>
      <c r="N385">
        <v>8.0012699999999999</v>
      </c>
      <c r="O385">
        <v>-1.28206</v>
      </c>
      <c r="P385" s="1">
        <v>-3.0536299999999999E-3</v>
      </c>
      <c r="Q385" s="1"/>
      <c r="S385" s="1">
        <f t="shared" si="14"/>
        <v>3.0536299999999999E-3</v>
      </c>
    </row>
    <row r="386" spans="4:19" x14ac:dyDescent="0.25">
      <c r="D386" s="9">
        <v>2.0722999999999998</v>
      </c>
      <c r="E386" s="10">
        <v>4.4446992874145401</v>
      </c>
      <c r="L386">
        <v>158</v>
      </c>
      <c r="M386">
        <v>8.1973099999999999</v>
      </c>
      <c r="N386">
        <v>8.0488700000000009</v>
      </c>
      <c r="O386">
        <v>-1.29745</v>
      </c>
      <c r="P386" s="1">
        <v>-2.7657200000000002E-3</v>
      </c>
      <c r="Q386" s="1"/>
      <c r="S386" s="1">
        <f t="shared" si="14"/>
        <v>2.7657200000000002E-3</v>
      </c>
    </row>
    <row r="387" spans="4:19" x14ac:dyDescent="0.25">
      <c r="D387" s="9">
        <v>2.1223000000000001</v>
      </c>
      <c r="E387" s="10">
        <v>4.4774780273437198</v>
      </c>
      <c r="L387">
        <v>159</v>
      </c>
      <c r="M387">
        <v>8.2473100000000006</v>
      </c>
      <c r="N387">
        <v>8.0964600000000004</v>
      </c>
      <c r="O387">
        <v>-1.3128500000000001</v>
      </c>
      <c r="P387" s="1">
        <v>-2.5048100000000001E-3</v>
      </c>
      <c r="Q387" s="1"/>
      <c r="S387" s="1">
        <f t="shared" si="14"/>
        <v>2.5048100000000001E-3</v>
      </c>
    </row>
    <row r="388" spans="4:19" x14ac:dyDescent="0.25">
      <c r="D388" s="9">
        <v>2.1722999999999999</v>
      </c>
      <c r="E388" s="10">
        <v>4.5112352371215696</v>
      </c>
      <c r="L388">
        <v>160</v>
      </c>
      <c r="M388">
        <v>8.2973099999999995</v>
      </c>
      <c r="N388">
        <v>8.1440599999999996</v>
      </c>
      <c r="O388">
        <v>-1.3282400000000001</v>
      </c>
      <c r="P388" s="1">
        <v>-2.2683500000000001E-3</v>
      </c>
      <c r="Q388" s="1"/>
      <c r="S388" s="1">
        <f t="shared" si="14"/>
        <v>2.2683500000000001E-3</v>
      </c>
    </row>
    <row r="389" spans="4:19" x14ac:dyDescent="0.25">
      <c r="D389" s="9">
        <v>2.2223000000000002</v>
      </c>
      <c r="E389" s="10">
        <v>4.5440139770507297</v>
      </c>
      <c r="L389">
        <v>161</v>
      </c>
      <c r="M389">
        <v>8.3473100000000002</v>
      </c>
      <c r="N389">
        <v>8.1916499999999992</v>
      </c>
      <c r="O389">
        <v>-1.34365</v>
      </c>
      <c r="P389" s="1">
        <v>-2.05404E-3</v>
      </c>
      <c r="Q389" s="1"/>
      <c r="S389" s="1">
        <f t="shared" si="14"/>
        <v>2.05404E-3</v>
      </c>
    </row>
    <row r="390" spans="4:19" x14ac:dyDescent="0.25">
      <c r="D390" s="9">
        <v>2.2723</v>
      </c>
      <c r="E390" s="10">
        <v>4.5777711868285804</v>
      </c>
      <c r="L390">
        <v>162</v>
      </c>
      <c r="M390">
        <v>8.3973099999999992</v>
      </c>
      <c r="N390">
        <v>8.2392400000000006</v>
      </c>
      <c r="O390">
        <v>-1.3590599999999999</v>
      </c>
      <c r="P390" s="1">
        <v>-1.8597799999999999E-3</v>
      </c>
      <c r="Q390" s="1"/>
      <c r="S390" s="1">
        <f t="shared" si="14"/>
        <v>1.8597799999999999E-3</v>
      </c>
    </row>
    <row r="391" spans="4:19" x14ac:dyDescent="0.25">
      <c r="D391" s="9">
        <v>2.3222999999999998</v>
      </c>
      <c r="E391" s="10">
        <v>4.6105499267577397</v>
      </c>
      <c r="L391">
        <v>163</v>
      </c>
      <c r="M391">
        <v>8.4473099999999999</v>
      </c>
      <c r="N391">
        <v>8.2868200000000005</v>
      </c>
      <c r="O391">
        <v>-1.3744700000000001</v>
      </c>
      <c r="P391" s="1">
        <v>-1.6836799999999999E-3</v>
      </c>
      <c r="Q391" s="1"/>
      <c r="S391" s="1">
        <f t="shared" si="14"/>
        <v>1.6836799999999999E-3</v>
      </c>
    </row>
    <row r="392" spans="4:19" x14ac:dyDescent="0.25">
      <c r="D392" s="9">
        <v>2.3723000000000001</v>
      </c>
      <c r="E392" s="10">
        <v>4.6438179016112997</v>
      </c>
      <c r="L392">
        <v>164</v>
      </c>
      <c r="M392">
        <v>8.4973100000000006</v>
      </c>
      <c r="N392">
        <v>8.3344100000000001</v>
      </c>
      <c r="O392">
        <v>-1.3898900000000001</v>
      </c>
      <c r="P392" s="1">
        <v>-1.5240099999999999E-3</v>
      </c>
      <c r="Q392" s="1"/>
      <c r="S392" s="1">
        <f t="shared" si="14"/>
        <v>1.5240099999999999E-3</v>
      </c>
    </row>
    <row r="393" spans="4:19" x14ac:dyDescent="0.25">
      <c r="D393" s="9">
        <v>2.4222999999999999</v>
      </c>
      <c r="E393" s="10">
        <v>4.6770858764647896</v>
      </c>
      <c r="L393">
        <v>165</v>
      </c>
      <c r="M393">
        <v>8.5473099999999995</v>
      </c>
      <c r="N393">
        <v>8.3819900000000001</v>
      </c>
      <c r="O393">
        <v>-1.4053199999999999</v>
      </c>
      <c r="P393" s="1">
        <v>-1.37922E-3</v>
      </c>
      <c r="Q393" s="1"/>
      <c r="S393" s="1">
        <f t="shared" si="14"/>
        <v>1.37922E-3</v>
      </c>
    </row>
    <row r="394" spans="4:19" x14ac:dyDescent="0.25">
      <c r="D394" s="9">
        <v>2.4723000000000002</v>
      </c>
      <c r="E394" s="10">
        <v>4.7103538513183301</v>
      </c>
      <c r="L394">
        <v>166</v>
      </c>
      <c r="M394">
        <v>8.5973100000000002</v>
      </c>
      <c r="N394">
        <v>8.4295799999999996</v>
      </c>
      <c r="O394">
        <v>-1.4207399999999999</v>
      </c>
      <c r="P394" s="1">
        <v>-1.2478999999999999E-3</v>
      </c>
      <c r="Q394" s="1"/>
      <c r="S394" s="1">
        <f t="shared" si="14"/>
        <v>1.2478999999999999E-3</v>
      </c>
    </row>
    <row r="395" spans="4:19" x14ac:dyDescent="0.25">
      <c r="D395" s="9">
        <v>2.5223</v>
      </c>
      <c r="E395" s="10">
        <v>4.7431325912475097</v>
      </c>
      <c r="L395">
        <v>167</v>
      </c>
      <c r="M395">
        <v>8.6473200000000006</v>
      </c>
      <c r="N395">
        <v>8.4771599999999996</v>
      </c>
      <c r="O395">
        <v>-1.4361699999999999</v>
      </c>
      <c r="P395" s="1">
        <v>-1.1287599999999999E-3</v>
      </c>
      <c r="Q395" s="1"/>
      <c r="S395" s="1">
        <f t="shared" si="14"/>
        <v>1.1287599999999999E-3</v>
      </c>
    </row>
    <row r="396" spans="4:19" x14ac:dyDescent="0.25">
      <c r="D396" s="9">
        <v>2.5722999999999998</v>
      </c>
      <c r="E396" s="10">
        <v>4.77591133117674</v>
      </c>
      <c r="L396">
        <v>168</v>
      </c>
      <c r="M396">
        <v>8.6973199999999995</v>
      </c>
      <c r="N396">
        <v>8.5247399999999995</v>
      </c>
      <c r="O396">
        <v>-1.4516</v>
      </c>
      <c r="P396" s="1">
        <v>-1.02064E-3</v>
      </c>
      <c r="Q396" s="1"/>
      <c r="S396" s="1">
        <f t="shared" si="14"/>
        <v>1.02064E-3</v>
      </c>
    </row>
    <row r="397" spans="4:19" x14ac:dyDescent="0.25">
      <c r="D397" s="9">
        <v>2.6223000000000001</v>
      </c>
      <c r="E397" s="10">
        <v>4.8091793060302299</v>
      </c>
      <c r="L397">
        <v>169</v>
      </c>
      <c r="M397">
        <v>8.7473200000000002</v>
      </c>
      <c r="N397">
        <v>8.5723199999999995</v>
      </c>
      <c r="O397">
        <v>-1.4670300000000001</v>
      </c>
      <c r="P397" s="1">
        <v>-9.2248000000000004E-4</v>
      </c>
      <c r="Q397" s="1"/>
      <c r="S397" s="1">
        <f t="shared" si="14"/>
        <v>9.2248000000000004E-4</v>
      </c>
    </row>
    <row r="398" spans="4:19" x14ac:dyDescent="0.25">
      <c r="D398" s="9">
        <v>2.6722999999999999</v>
      </c>
      <c r="E398" s="10">
        <v>4.8414688110350896</v>
      </c>
      <c r="L398">
        <v>170</v>
      </c>
      <c r="M398">
        <v>8.7973199999999991</v>
      </c>
      <c r="N398">
        <v>8.6199100000000008</v>
      </c>
      <c r="O398">
        <v>-1.48247</v>
      </c>
      <c r="P398" s="1">
        <v>-8.3332899999999995E-4</v>
      </c>
      <c r="Q398" s="1"/>
      <c r="S398" s="1">
        <f t="shared" si="14"/>
        <v>8.3332899999999995E-4</v>
      </c>
    </row>
    <row r="399" spans="4:19" x14ac:dyDescent="0.25">
      <c r="D399" s="9">
        <v>2.7223000000000002</v>
      </c>
      <c r="E399" s="10">
        <v>4.8742475509643599</v>
      </c>
      <c r="L399">
        <v>171</v>
      </c>
      <c r="M399">
        <v>8.8473199999999999</v>
      </c>
      <c r="N399">
        <v>8.6674900000000008</v>
      </c>
      <c r="O399">
        <v>-1.4979100000000001</v>
      </c>
      <c r="P399" s="1">
        <v>-7.5231300000000001E-4</v>
      </c>
      <c r="Q399" s="1"/>
      <c r="S399" s="1">
        <f t="shared" si="14"/>
        <v>7.5231300000000001E-4</v>
      </c>
    </row>
    <row r="400" spans="4:19" x14ac:dyDescent="0.25">
      <c r="D400" s="9">
        <v>2.7723</v>
      </c>
      <c r="E400" s="10">
        <v>4.9065370559692001</v>
      </c>
      <c r="L400">
        <v>172</v>
      </c>
      <c r="M400">
        <v>8.8973200000000006</v>
      </c>
      <c r="N400">
        <v>8.7150599999999994</v>
      </c>
      <c r="O400">
        <v>-1.51335</v>
      </c>
      <c r="P400" s="1">
        <v>-6.7864100000000001E-4</v>
      </c>
      <c r="Q400" s="1"/>
      <c r="S400" s="1">
        <f t="shared" si="14"/>
        <v>6.7864100000000001E-4</v>
      </c>
    </row>
    <row r="401" spans="4:21" x14ac:dyDescent="0.25">
      <c r="D401" s="9">
        <v>2.8222999999999998</v>
      </c>
      <c r="E401" s="10">
        <v>4.9388265609741202</v>
      </c>
      <c r="L401">
        <v>173</v>
      </c>
      <c r="M401">
        <v>8.9473199999999995</v>
      </c>
      <c r="N401">
        <v>8.7626399999999993</v>
      </c>
      <c r="O401">
        <v>-1.5287900000000001</v>
      </c>
      <c r="P401" s="1">
        <v>-6.1159500000000004E-4</v>
      </c>
      <c r="Q401" s="1"/>
      <c r="S401" s="1">
        <f t="shared" si="14"/>
        <v>6.1159500000000004E-4</v>
      </c>
    </row>
    <row r="402" spans="4:21" x14ac:dyDescent="0.25">
      <c r="D402" s="9">
        <v>2.8723000000000001</v>
      </c>
      <c r="E402" s="10">
        <v>4.9711160659789799</v>
      </c>
      <c r="L402">
        <v>174</v>
      </c>
      <c r="M402">
        <v>8.9973200000000002</v>
      </c>
      <c r="N402">
        <v>8.8102199999999993</v>
      </c>
      <c r="O402">
        <v>-1.54423</v>
      </c>
      <c r="P402" s="1">
        <v>-5.5051899999999996E-4</v>
      </c>
      <c r="Q402" s="1"/>
      <c r="S402" s="1">
        <f t="shared" si="14"/>
        <v>5.5051899999999996E-4</v>
      </c>
    </row>
    <row r="403" spans="4:21" x14ac:dyDescent="0.25">
      <c r="D403" s="9">
        <v>2.9222999999999999</v>
      </c>
      <c r="E403" s="10">
        <v>5.0024271011352299</v>
      </c>
      <c r="L403">
        <v>175</v>
      </c>
      <c r="M403">
        <v>9.0473199999999991</v>
      </c>
      <c r="N403">
        <v>8.8577999999999992</v>
      </c>
      <c r="O403">
        <v>-1.55968</v>
      </c>
      <c r="P403" s="1">
        <v>-4.9481799999999995E-4</v>
      </c>
      <c r="Q403" s="1"/>
      <c r="S403" s="1">
        <f t="shared" si="14"/>
        <v>4.9481799999999995E-4</v>
      </c>
    </row>
    <row r="404" spans="4:21" x14ac:dyDescent="0.25">
      <c r="D404" s="9">
        <v>2.9723000000000002</v>
      </c>
      <c r="E404" s="10">
        <v>5.0342273712158097</v>
      </c>
      <c r="L404">
        <v>176</v>
      </c>
      <c r="M404">
        <v>9.0973199999999999</v>
      </c>
      <c r="N404">
        <v>8.9053799999999992</v>
      </c>
      <c r="O404">
        <v>-1.5751200000000001</v>
      </c>
      <c r="P404" s="1">
        <v>-4.43948E-4</v>
      </c>
      <c r="Q404" s="1"/>
      <c r="S404" s="1">
        <f t="shared" si="14"/>
        <v>4.43948E-4</v>
      </c>
    </row>
    <row r="405" spans="4:21" x14ac:dyDescent="0.25">
      <c r="D405" s="9">
        <v>3.0223</v>
      </c>
      <c r="E405" s="10">
        <v>5.0650491714477104</v>
      </c>
      <c r="L405">
        <v>177</v>
      </c>
      <c r="M405">
        <v>9.1473200000000006</v>
      </c>
      <c r="N405">
        <v>8.9529499999999995</v>
      </c>
      <c r="O405">
        <v>-1.59057</v>
      </c>
      <c r="P405" s="1">
        <v>-3.9741199999999998E-4</v>
      </c>
      <c r="Q405" s="1"/>
      <c r="S405" s="1">
        <f t="shared" si="14"/>
        <v>3.9741199999999998E-4</v>
      </c>
    </row>
    <row r="406" spans="4:21" x14ac:dyDescent="0.25">
      <c r="D406" s="9">
        <v>3.0722999999999998</v>
      </c>
      <c r="E406" s="10">
        <v>5.0963602066039897</v>
      </c>
      <c r="L406">
        <v>178</v>
      </c>
      <c r="M406">
        <v>9.1973199999999995</v>
      </c>
      <c r="N406">
        <v>9.0005299999999995</v>
      </c>
      <c r="O406">
        <v>-1.6060099999999999</v>
      </c>
      <c r="P406" s="1">
        <v>-3.54755E-4</v>
      </c>
      <c r="Q406" s="1"/>
      <c r="S406" s="1">
        <f t="shared" si="14"/>
        <v>3.54755E-4</v>
      </c>
    </row>
    <row r="407" spans="4:21" x14ac:dyDescent="0.25">
      <c r="D407" s="9">
        <v>3.1223000000000001</v>
      </c>
      <c r="E407" s="10">
        <v>5.12718200683591</v>
      </c>
      <c r="L407">
        <v>179</v>
      </c>
      <c r="M407">
        <v>9.2473200000000002</v>
      </c>
      <c r="N407">
        <v>9.0481099999999994</v>
      </c>
      <c r="O407">
        <v>-1.6214599999999999</v>
      </c>
      <c r="P407" s="1">
        <v>-3.1556200000000003E-4</v>
      </c>
      <c r="Q407" s="1"/>
      <c r="S407" s="1">
        <f t="shared" si="14"/>
        <v>3.1556200000000003E-4</v>
      </c>
    </row>
    <row r="408" spans="4:21" x14ac:dyDescent="0.25">
      <c r="D408" s="9">
        <v>3.1722999999999999</v>
      </c>
      <c r="E408" s="10">
        <v>5.1570253372192498</v>
      </c>
      <c r="L408">
        <v>180</v>
      </c>
      <c r="M408">
        <v>9.2973199999999991</v>
      </c>
      <c r="N408">
        <v>9.0956799999999998</v>
      </c>
      <c r="O408">
        <v>-1.6369100000000001</v>
      </c>
      <c r="P408" s="1">
        <v>-2.7944899999999997E-4</v>
      </c>
      <c r="Q408" s="1"/>
      <c r="S408" s="1">
        <f t="shared" si="14"/>
        <v>2.7944899999999997E-4</v>
      </c>
    </row>
    <row r="409" spans="4:21" x14ac:dyDescent="0.25">
      <c r="D409" s="9">
        <v>3.2223000000000002</v>
      </c>
      <c r="E409" s="10">
        <v>5.1868686676025302</v>
      </c>
      <c r="L409">
        <v>181</v>
      </c>
      <c r="M409">
        <v>9.3473199999999999</v>
      </c>
      <c r="N409">
        <v>9.1432599999999997</v>
      </c>
      <c r="O409">
        <v>-1.6523600000000001</v>
      </c>
      <c r="P409" s="1">
        <v>-2.4606500000000001E-4</v>
      </c>
      <c r="Q409" s="1"/>
      <c r="S409" s="1">
        <f t="shared" si="14"/>
        <v>2.4606500000000001E-4</v>
      </c>
    </row>
    <row r="410" spans="4:21" x14ac:dyDescent="0.25">
      <c r="D410" s="9">
        <v>3.2723</v>
      </c>
      <c r="E410" s="10">
        <v>5.2162227630615003</v>
      </c>
      <c r="L410">
        <v>182</v>
      </c>
      <c r="M410">
        <v>9.3973200000000006</v>
      </c>
      <c r="N410">
        <v>9.1908399999999997</v>
      </c>
      <c r="O410">
        <v>-1.66781</v>
      </c>
      <c r="P410" s="1">
        <v>-2.1508200000000001E-4</v>
      </c>
      <c r="Q410" s="1"/>
      <c r="S410" s="1">
        <f t="shared" si="14"/>
        <v>2.1508200000000001E-4</v>
      </c>
    </row>
    <row r="411" spans="4:21" x14ac:dyDescent="0.25">
      <c r="D411" s="9">
        <v>3.3222999999999998</v>
      </c>
      <c r="E411" s="10">
        <v>5.2455768585204599</v>
      </c>
      <c r="L411">
        <v>183</v>
      </c>
      <c r="M411">
        <v>9.4473199999999995</v>
      </c>
      <c r="N411">
        <v>9.23841</v>
      </c>
      <c r="O411">
        <v>-1.68326</v>
      </c>
      <c r="P411" s="1">
        <v>-1.862E-4</v>
      </c>
      <c r="Q411" s="1"/>
      <c r="S411" s="1">
        <f t="shared" si="14"/>
        <v>1.862E-4</v>
      </c>
    </row>
    <row r="412" spans="4:21" x14ac:dyDescent="0.25">
      <c r="D412" s="9">
        <v>3.3723000000000001</v>
      </c>
      <c r="E412" s="10">
        <v>5.2739524841308603</v>
      </c>
      <c r="L412">
        <v>184</v>
      </c>
      <c r="M412">
        <v>9.4973200000000002</v>
      </c>
      <c r="N412">
        <v>9.28599</v>
      </c>
      <c r="O412">
        <v>-1.6987099999999999</v>
      </c>
      <c r="P412" s="1">
        <v>-1.59135E-4</v>
      </c>
      <c r="Q412" s="1"/>
      <c r="S412" s="1">
        <f t="shared" si="14"/>
        <v>1.59135E-4</v>
      </c>
    </row>
    <row r="413" spans="4:21" x14ac:dyDescent="0.25">
      <c r="D413" s="9">
        <v>3.4222999999999999</v>
      </c>
      <c r="E413" s="10">
        <v>5.3018388748168501</v>
      </c>
      <c r="L413">
        <v>185</v>
      </c>
      <c r="M413">
        <v>9.5473199999999991</v>
      </c>
      <c r="N413">
        <v>9.3335600000000003</v>
      </c>
      <c r="O413">
        <v>-1.7141599999999999</v>
      </c>
      <c r="P413" s="1">
        <v>-1.3362399999999999E-4</v>
      </c>
      <c r="Q413" s="1"/>
      <c r="S413" s="1">
        <f t="shared" si="14"/>
        <v>1.3362399999999999E-4</v>
      </c>
    </row>
    <row r="414" spans="4:21" x14ac:dyDescent="0.25">
      <c r="D414" s="9">
        <v>3.4723000000000002</v>
      </c>
      <c r="E414" s="10">
        <v>5.3292360305785502</v>
      </c>
      <c r="L414">
        <v>186</v>
      </c>
      <c r="M414">
        <v>9.5973199999999999</v>
      </c>
      <c r="N414">
        <v>9.3811400000000003</v>
      </c>
      <c r="O414">
        <v>-1.7296100000000001</v>
      </c>
      <c r="P414" s="1">
        <v>-1.09417E-4</v>
      </c>
      <c r="Q414" s="1"/>
      <c r="S414" s="1">
        <f t="shared" si="14"/>
        <v>1.09417E-4</v>
      </c>
    </row>
    <row r="415" spans="4:21" x14ac:dyDescent="0.25">
      <c r="D415" s="9">
        <v>3.5223</v>
      </c>
      <c r="E415" s="10">
        <v>5.3561439514159499</v>
      </c>
      <c r="L415">
        <v>187</v>
      </c>
      <c r="M415">
        <v>9.6473200000000006</v>
      </c>
      <c r="N415">
        <v>9.4287100000000006</v>
      </c>
      <c r="O415">
        <v>-1.7450699999999999</v>
      </c>
      <c r="P415" s="1">
        <v>-8.6279000000000005E-5</v>
      </c>
      <c r="Q415" s="1"/>
      <c r="S415" s="1">
        <f t="shared" si="14"/>
        <v>8.6279000000000005E-5</v>
      </c>
    </row>
    <row r="416" spans="4:21" x14ac:dyDescent="0.25">
      <c r="D416" s="9">
        <v>3.5722999999999998</v>
      </c>
      <c r="E416" s="10">
        <v>5.3820734024046999</v>
      </c>
      <c r="L416">
        <v>188</v>
      </c>
      <c r="M416">
        <v>9.6973199999999995</v>
      </c>
      <c r="N416">
        <v>9.4762900000000005</v>
      </c>
      <c r="O416">
        <v>-1.7605200000000001</v>
      </c>
      <c r="P416" s="1">
        <v>-6.3982899999999993E-5</v>
      </c>
      <c r="Q416" s="1"/>
      <c r="S416" s="1">
        <f t="shared" si="14"/>
        <v>6.3982899999999993E-5</v>
      </c>
      <c r="T416" s="1"/>
      <c r="U416" s="1"/>
    </row>
    <row r="417" spans="4:21" x14ac:dyDescent="0.25">
      <c r="D417" s="9">
        <v>3.6223000000000001</v>
      </c>
      <c r="E417" s="10">
        <v>5.4080028533935298</v>
      </c>
      <c r="L417">
        <v>189</v>
      </c>
      <c r="M417">
        <v>9.7473200000000002</v>
      </c>
      <c r="N417">
        <v>9.5238600000000009</v>
      </c>
      <c r="O417">
        <v>-1.77597</v>
      </c>
      <c r="P417" s="1">
        <v>-4.2311300000000003E-5</v>
      </c>
      <c r="Q417" s="1"/>
      <c r="S417" s="1">
        <f t="shared" si="14"/>
        <v>4.2311300000000003E-5</v>
      </c>
      <c r="T417" s="1"/>
      <c r="U417" s="1"/>
    </row>
    <row r="418" spans="4:21" x14ac:dyDescent="0.25">
      <c r="D418" s="9">
        <v>3.6722999999999999</v>
      </c>
      <c r="E418" s="10">
        <v>5.4329538345336204</v>
      </c>
      <c r="L418">
        <v>190</v>
      </c>
      <c r="M418">
        <v>9.7973199999999991</v>
      </c>
      <c r="N418">
        <v>9.5714400000000008</v>
      </c>
      <c r="O418">
        <v>-1.79142</v>
      </c>
      <c r="P418" s="1">
        <v>-2.10529E-5</v>
      </c>
      <c r="Q418" s="1"/>
      <c r="S418" s="1">
        <f t="shared" si="14"/>
        <v>2.10529E-5</v>
      </c>
      <c r="T418" s="1"/>
      <c r="U418" s="1"/>
    </row>
    <row r="419" spans="4:21" x14ac:dyDescent="0.25">
      <c r="D419" s="9">
        <v>3.7223000000000002</v>
      </c>
      <c r="E419" s="10">
        <v>5.4564371109007999</v>
      </c>
      <c r="L419">
        <v>191</v>
      </c>
      <c r="M419">
        <v>9.8473199999999999</v>
      </c>
      <c r="N419">
        <v>9.6190099999999994</v>
      </c>
      <c r="O419">
        <v>-1.80688</v>
      </c>
      <c r="P419" s="1">
        <v>-4.0953100000000002E-8</v>
      </c>
      <c r="Q419" s="1"/>
      <c r="S419" s="1">
        <f t="shared" si="14"/>
        <v>4.0953100000000002E-8</v>
      </c>
      <c r="T419" s="1"/>
      <c r="U419" s="1"/>
    </row>
    <row r="420" spans="4:21" x14ac:dyDescent="0.25">
      <c r="D420" s="9">
        <v>3.7723</v>
      </c>
      <c r="E420" s="10">
        <v>5.4804096221923198</v>
      </c>
      <c r="P420" s="1"/>
      <c r="Q420" s="1"/>
    </row>
    <row r="421" spans="4:21" x14ac:dyDescent="0.25">
      <c r="D421" s="9">
        <v>3.8222999999999998</v>
      </c>
      <c r="E421" s="10">
        <v>5.5024251937865598</v>
      </c>
      <c r="P421" s="1"/>
      <c r="Q421" s="1"/>
    </row>
    <row r="422" spans="4:21" x14ac:dyDescent="0.25">
      <c r="D422" s="9">
        <v>3.8722999999999899</v>
      </c>
      <c r="E422" s="10">
        <v>5.5131883621215296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5.5327577590942001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5.5518379211425204</v>
      </c>
      <c r="P424" s="1"/>
      <c r="Q424" s="1"/>
    </row>
    <row r="425" spans="4:21" x14ac:dyDescent="0.25">
      <c r="D425" s="9">
        <v>4.0222999999999898</v>
      </c>
      <c r="E425" s="10">
        <v>5.5689611434935902</v>
      </c>
      <c r="P425" s="1"/>
      <c r="Q425" s="1"/>
    </row>
    <row r="426" spans="4:21" x14ac:dyDescent="0.25">
      <c r="D426" s="9">
        <v>4.0722999999999896</v>
      </c>
      <c r="E426" s="10">
        <v>5.5860843658447097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5.6012506484984703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5.6159276962279696</v>
      </c>
      <c r="P428" s="1"/>
      <c r="Q428" s="1"/>
    </row>
    <row r="429" spans="4:21" x14ac:dyDescent="0.25">
      <c r="D429" s="9">
        <v>4.22229999999999</v>
      </c>
      <c r="E429" s="10">
        <v>5.6291370391845401</v>
      </c>
      <c r="P429" s="1"/>
      <c r="Q429" s="1"/>
    </row>
    <row r="430" spans="4:21" x14ac:dyDescent="0.25">
      <c r="D430" s="9">
        <v>4.2722999999999898</v>
      </c>
      <c r="E430" s="10">
        <v>5.6418571472167196</v>
      </c>
      <c r="P430" s="1"/>
      <c r="Q430" s="1"/>
    </row>
    <row r="431" spans="4:21" x14ac:dyDescent="0.25">
      <c r="D431" s="9">
        <v>4.3222999999999896</v>
      </c>
      <c r="E431" s="10">
        <v>5.6526203155516903</v>
      </c>
      <c r="L431">
        <v>1</v>
      </c>
      <c r="M431" s="1">
        <v>5.3941700000000002E-2</v>
      </c>
      <c r="N431">
        <v>380.45600000000002</v>
      </c>
      <c r="O431" s="1">
        <v>1.5343000000000001E-2</v>
      </c>
      <c r="P431" s="1">
        <v>-5.0087300000000003E-3</v>
      </c>
      <c r="Q431" s="1">
        <v>-4.8756399999999997E-3</v>
      </c>
      <c r="R431">
        <v>-0.51389600000000002</v>
      </c>
      <c r="S431">
        <v>-0.50024100000000005</v>
      </c>
      <c r="T431">
        <v>0.12657299999999999</v>
      </c>
      <c r="U431">
        <v>0.12657299999999999</v>
      </c>
    </row>
    <row r="432" spans="4:21" x14ac:dyDescent="0.25">
      <c r="D432" s="9">
        <v>4.3722999999999903</v>
      </c>
      <c r="E432" s="10">
        <v>5.6619157791137198</v>
      </c>
      <c r="L432">
        <v>2</v>
      </c>
      <c r="M432">
        <v>0.161825</v>
      </c>
      <c r="N432">
        <v>380.52</v>
      </c>
      <c r="O432" s="1">
        <v>4.5480800000000002E-2</v>
      </c>
      <c r="P432" s="1">
        <v>-4.8756099999999998E-3</v>
      </c>
      <c r="Q432" s="1">
        <v>-4.7427600000000004E-3</v>
      </c>
      <c r="R432">
        <v>-0.50023799999999996</v>
      </c>
      <c r="S432">
        <v>-0.48660799999999998</v>
      </c>
      <c r="T432">
        <v>0.12634300000000001</v>
      </c>
      <c r="U432">
        <v>0.12634300000000001</v>
      </c>
    </row>
    <row r="433" spans="4:21" x14ac:dyDescent="0.25">
      <c r="D433" s="9">
        <v>4.4222999999999901</v>
      </c>
      <c r="E433" s="10">
        <v>5.6702327728270596</v>
      </c>
      <c r="L433">
        <v>3</v>
      </c>
      <c r="M433">
        <v>0.269708</v>
      </c>
      <c r="N433">
        <v>380.58300000000003</v>
      </c>
      <c r="O433" s="1">
        <v>7.4797100000000005E-2</v>
      </c>
      <c r="P433" s="1">
        <v>-4.7427099999999998E-3</v>
      </c>
      <c r="Q433" s="1">
        <v>-4.6100999999999998E-3</v>
      </c>
      <c r="R433">
        <v>-0.48660199999999998</v>
      </c>
      <c r="S433">
        <v>-0.47299600000000003</v>
      </c>
      <c r="T433">
        <v>0.12611900000000001</v>
      </c>
      <c r="U433">
        <v>0.12611900000000001</v>
      </c>
    </row>
    <row r="434" spans="4:21" x14ac:dyDescent="0.25">
      <c r="D434" s="9">
        <v>4.47229999999999</v>
      </c>
      <c r="E434" s="10">
        <v>5.67806053161621</v>
      </c>
      <c r="L434">
        <v>4</v>
      </c>
      <c r="M434">
        <v>0.37759199999999998</v>
      </c>
      <c r="N434">
        <v>380.64499999999998</v>
      </c>
      <c r="O434">
        <v>0.103293</v>
      </c>
      <c r="P434" s="1">
        <v>-4.6100200000000003E-3</v>
      </c>
      <c r="Q434" s="1">
        <v>-4.4776399999999997E-3</v>
      </c>
      <c r="R434">
        <v>-0.47298800000000002</v>
      </c>
      <c r="S434">
        <v>-0.45940500000000001</v>
      </c>
      <c r="T434">
        <v>0.12590100000000001</v>
      </c>
      <c r="U434">
        <v>0.12590100000000001</v>
      </c>
    </row>
    <row r="435" spans="4:21" x14ac:dyDescent="0.25">
      <c r="D435" s="9">
        <v>4.5222999999999898</v>
      </c>
      <c r="E435" s="10">
        <v>5.6834421157836097</v>
      </c>
      <c r="L435">
        <v>5</v>
      </c>
      <c r="M435">
        <v>0.48547499999999999</v>
      </c>
      <c r="N435">
        <v>380.70400000000001</v>
      </c>
      <c r="O435">
        <v>0.130971</v>
      </c>
      <c r="P435" s="1">
        <v>-4.4775300000000004E-3</v>
      </c>
      <c r="Q435" s="1">
        <v>-4.3453700000000003E-3</v>
      </c>
      <c r="R435">
        <v>-0.459395</v>
      </c>
      <c r="S435">
        <v>-0.44583499999999998</v>
      </c>
      <c r="T435">
        <v>0.12569</v>
      </c>
      <c r="U435">
        <v>0.12569</v>
      </c>
    </row>
    <row r="436" spans="4:21" x14ac:dyDescent="0.25">
      <c r="D436" s="9">
        <v>4.5722999999999896</v>
      </c>
      <c r="E436" s="10">
        <v>5.68735599517818</v>
      </c>
      <c r="L436">
        <v>6</v>
      </c>
      <c r="M436">
        <v>0.59335800000000005</v>
      </c>
      <c r="N436">
        <v>380.76100000000002</v>
      </c>
      <c r="O436">
        <v>0.15783</v>
      </c>
      <c r="P436" s="1">
        <v>-4.3452400000000002E-3</v>
      </c>
      <c r="Q436" s="1">
        <v>-4.2132999999999997E-3</v>
      </c>
      <c r="R436">
        <v>-0.445822</v>
      </c>
      <c r="S436">
        <v>-0.432284</v>
      </c>
      <c r="T436">
        <v>0.12548599999999999</v>
      </c>
      <c r="U436">
        <v>0.12548599999999999</v>
      </c>
    </row>
    <row r="437" spans="4:21" x14ac:dyDescent="0.25">
      <c r="D437" s="9">
        <v>4.6222999999999903</v>
      </c>
      <c r="E437" s="10">
        <v>5.6893129348753799</v>
      </c>
      <c r="L437">
        <v>7</v>
      </c>
      <c r="M437">
        <v>0.67230000000000001</v>
      </c>
      <c r="N437">
        <v>380.89499999999998</v>
      </c>
      <c r="O437">
        <v>0.22052099999999999</v>
      </c>
      <c r="P437" s="1">
        <v>-3.4483899999999998E-2</v>
      </c>
      <c r="Q437" s="1">
        <v>-3.4773800000000001E-2</v>
      </c>
      <c r="R437">
        <v>-3.5380500000000001</v>
      </c>
      <c r="S437">
        <v>-3.56779</v>
      </c>
      <c r="T437">
        <v>-0.59476899999999999</v>
      </c>
      <c r="U437">
        <v>-0.59476899999999999</v>
      </c>
    </row>
    <row r="438" spans="4:21" x14ac:dyDescent="0.25">
      <c r="D438" s="9">
        <v>4.6722999999999901</v>
      </c>
      <c r="E438" s="10">
        <v>5.6902914047241504</v>
      </c>
      <c r="L438">
        <v>8</v>
      </c>
      <c r="M438">
        <v>0.72230000000000005</v>
      </c>
      <c r="N438">
        <v>381.10700000000003</v>
      </c>
      <c r="O438">
        <v>0.32013999999999998</v>
      </c>
      <c r="P438" s="1">
        <v>-3.4773199999999997E-2</v>
      </c>
      <c r="Q438" s="1">
        <v>-3.5064499999999998E-2</v>
      </c>
      <c r="R438">
        <v>-3.5677400000000001</v>
      </c>
      <c r="S438">
        <v>-3.59762</v>
      </c>
      <c r="T438">
        <v>-0.59772400000000003</v>
      </c>
      <c r="U438">
        <v>-0.59772400000000003</v>
      </c>
    </row>
    <row r="439" spans="4:21" x14ac:dyDescent="0.25">
      <c r="D439" s="9">
        <v>4.72229999999999</v>
      </c>
      <c r="E439" s="10">
        <v>5.6883344650267498</v>
      </c>
      <c r="L439">
        <v>9</v>
      </c>
      <c r="M439">
        <v>0.77229999999999999</v>
      </c>
      <c r="N439">
        <v>381.31900000000002</v>
      </c>
      <c r="O439">
        <v>0.42059299999999999</v>
      </c>
      <c r="P439" s="1">
        <v>-3.5063799999999999E-2</v>
      </c>
      <c r="Q439" s="1">
        <v>-3.5356400000000003E-2</v>
      </c>
      <c r="R439">
        <v>-3.59755</v>
      </c>
      <c r="S439">
        <v>-3.6275599999999999</v>
      </c>
      <c r="T439">
        <v>-0.60033999999999998</v>
      </c>
      <c r="U439">
        <v>-0.60033999999999998</v>
      </c>
    </row>
    <row r="440" spans="4:21" x14ac:dyDescent="0.25">
      <c r="D440" s="9">
        <v>4.7722999999999898</v>
      </c>
      <c r="E440" s="10">
        <v>5.6849098205565998</v>
      </c>
      <c r="L440">
        <v>10</v>
      </c>
      <c r="M440">
        <v>0.82230000000000003</v>
      </c>
      <c r="N440">
        <v>381.53100000000001</v>
      </c>
      <c r="O440">
        <v>0.52188000000000001</v>
      </c>
      <c r="P440" s="1">
        <v>-3.5355499999999998E-2</v>
      </c>
      <c r="Q440" s="1">
        <v>-3.5649E-2</v>
      </c>
      <c r="R440">
        <v>-3.6274700000000002</v>
      </c>
      <c r="S440">
        <v>-3.6575899999999999</v>
      </c>
      <c r="T440">
        <v>-0.60239900000000002</v>
      </c>
      <c r="U440">
        <v>-0.60239900000000002</v>
      </c>
    </row>
    <row r="441" spans="4:21" x14ac:dyDescent="0.25">
      <c r="D441" s="9">
        <v>4.8222999999999896</v>
      </c>
      <c r="E441" s="10">
        <v>5.6790390014647896</v>
      </c>
      <c r="L441">
        <v>11</v>
      </c>
      <c r="M441">
        <v>0.87229999999999996</v>
      </c>
      <c r="N441">
        <v>381.745</v>
      </c>
      <c r="O441">
        <v>0.62400599999999995</v>
      </c>
      <c r="P441" s="1">
        <v>-3.56478E-2</v>
      </c>
      <c r="Q441" s="1">
        <v>-3.5942399999999999E-2</v>
      </c>
      <c r="R441">
        <v>-3.65747</v>
      </c>
      <c r="S441">
        <v>-3.6876899999999999</v>
      </c>
      <c r="T441">
        <v>-0.60446900000000003</v>
      </c>
      <c r="U441">
        <v>-0.60446900000000003</v>
      </c>
    </row>
    <row r="442" spans="4:21" x14ac:dyDescent="0.25">
      <c r="D442" s="9">
        <v>4.8722999999999903</v>
      </c>
      <c r="E442" s="10">
        <v>5.6707220077513503</v>
      </c>
      <c r="L442">
        <v>12</v>
      </c>
      <c r="M442">
        <v>0.92230000000000001</v>
      </c>
      <c r="N442">
        <v>381.959</v>
      </c>
      <c r="O442">
        <v>0.72697199999999995</v>
      </c>
      <c r="P442" s="1">
        <v>-3.5941099999999997E-2</v>
      </c>
      <c r="Q442" s="1">
        <v>-3.6236600000000001E-2</v>
      </c>
      <c r="R442">
        <v>-3.6875499999999999</v>
      </c>
      <c r="S442">
        <v>-3.71787</v>
      </c>
      <c r="T442">
        <v>-0.60638899999999996</v>
      </c>
      <c r="U442">
        <v>-0.60638899999999996</v>
      </c>
    </row>
    <row r="443" spans="4:21" x14ac:dyDescent="0.25">
      <c r="D443" s="9">
        <v>4.9222999999999901</v>
      </c>
      <c r="E443" s="10">
        <v>5.6614265441894203</v>
      </c>
      <c r="L443">
        <v>13</v>
      </c>
      <c r="M443">
        <v>0.97230000000000005</v>
      </c>
      <c r="N443">
        <v>382.173</v>
      </c>
      <c r="O443">
        <v>0.83077999999999996</v>
      </c>
      <c r="P443" s="1">
        <v>-3.6233300000000003E-2</v>
      </c>
      <c r="Q443" s="1">
        <v>-3.65353E-2</v>
      </c>
      <c r="R443">
        <v>-3.71753</v>
      </c>
      <c r="S443">
        <v>-3.7485200000000001</v>
      </c>
      <c r="T443">
        <v>-0.61970499999999995</v>
      </c>
      <c r="U443">
        <v>-0.61970499999999995</v>
      </c>
    </row>
    <row r="444" spans="4:21" x14ac:dyDescent="0.25">
      <c r="D444" s="9">
        <v>4.97229999999999</v>
      </c>
      <c r="E444" s="10">
        <v>5.6501741409301598</v>
      </c>
      <c r="L444">
        <v>14</v>
      </c>
      <c r="M444">
        <v>1.0223</v>
      </c>
      <c r="N444">
        <v>382.38799999999998</v>
      </c>
      <c r="O444">
        <v>0.93544899999999997</v>
      </c>
      <c r="P444" s="1">
        <v>-3.65353E-2</v>
      </c>
      <c r="Q444" s="1">
        <v>-3.6842600000000003E-2</v>
      </c>
      <c r="R444">
        <v>-3.7485300000000001</v>
      </c>
      <c r="S444">
        <v>-3.7800500000000001</v>
      </c>
      <c r="T444">
        <v>-0.63053199999999998</v>
      </c>
      <c r="U444">
        <v>-0.63053199999999998</v>
      </c>
    </row>
    <row r="445" spans="4:21" x14ac:dyDescent="0.25">
      <c r="D445" s="9">
        <v>5.0222999999999898</v>
      </c>
      <c r="E445" s="10">
        <v>5.6364755630492498</v>
      </c>
      <c r="L445">
        <v>15</v>
      </c>
      <c r="M445">
        <v>1.0723</v>
      </c>
      <c r="N445">
        <v>382.60300000000001</v>
      </c>
      <c r="O445">
        <v>1.0409900000000001</v>
      </c>
      <c r="P445" s="1">
        <v>-3.6840600000000001E-2</v>
      </c>
      <c r="Q445" s="1">
        <v>-3.7149099999999997E-2</v>
      </c>
      <c r="R445">
        <v>-3.7798500000000002</v>
      </c>
      <c r="S445">
        <v>-3.81149</v>
      </c>
      <c r="T445">
        <v>-0.63286200000000004</v>
      </c>
      <c r="U445">
        <v>-0.63286200000000004</v>
      </c>
    </row>
    <row r="446" spans="4:21" x14ac:dyDescent="0.25">
      <c r="D446" s="9">
        <v>5.0722999999999896</v>
      </c>
      <c r="E446" s="10">
        <v>5.6198415756224902</v>
      </c>
      <c r="L446">
        <v>16</v>
      </c>
      <c r="M446">
        <v>1.1223000000000001</v>
      </c>
      <c r="N446">
        <v>382.81900000000002</v>
      </c>
      <c r="O446">
        <v>1.14741</v>
      </c>
      <c r="P446" s="1">
        <v>-3.7146800000000001E-2</v>
      </c>
      <c r="Q446" s="1">
        <v>-3.7456499999999997E-2</v>
      </c>
      <c r="R446">
        <v>-3.8112699999999999</v>
      </c>
      <c r="S446">
        <v>-3.8430399999999998</v>
      </c>
      <c r="T446">
        <v>-0.63549500000000003</v>
      </c>
      <c r="U446">
        <v>-0.63549500000000003</v>
      </c>
    </row>
    <row r="447" spans="4:21" x14ac:dyDescent="0.25">
      <c r="D447" s="9">
        <v>5.1222999999999903</v>
      </c>
      <c r="E447" s="10">
        <v>5.6027183532714204</v>
      </c>
      <c r="L447">
        <v>17</v>
      </c>
      <c r="M447">
        <v>1.1722999999999999</v>
      </c>
      <c r="N447">
        <v>383.03500000000003</v>
      </c>
      <c r="O447">
        <v>1.2547200000000001</v>
      </c>
      <c r="P447" s="1">
        <v>-3.74542E-2</v>
      </c>
      <c r="Q447" s="1">
        <v>-3.7764699999999998E-2</v>
      </c>
      <c r="R447">
        <v>-3.8428</v>
      </c>
      <c r="S447">
        <v>-3.8746499999999999</v>
      </c>
      <c r="T447">
        <v>-0.63708299999999995</v>
      </c>
      <c r="U447">
        <v>-0.63708299999999995</v>
      </c>
    </row>
    <row r="448" spans="4:21" x14ac:dyDescent="0.25">
      <c r="D448" s="9">
        <v>5.1722999999999901</v>
      </c>
      <c r="E448" s="10">
        <v>5.5831489562988397</v>
      </c>
      <c r="L448">
        <v>18</v>
      </c>
      <c r="M448">
        <v>1.2222999999999999</v>
      </c>
      <c r="N448">
        <v>383.25200000000001</v>
      </c>
      <c r="O448">
        <v>1.3629</v>
      </c>
      <c r="P448" s="1">
        <v>-3.7761999999999997E-2</v>
      </c>
      <c r="Q448" s="1">
        <v>-3.8073299999999997E-2</v>
      </c>
      <c r="R448">
        <v>-3.8743799999999999</v>
      </c>
      <c r="S448">
        <v>-3.90632</v>
      </c>
      <c r="T448">
        <v>-0.63867700000000005</v>
      </c>
      <c r="U448">
        <v>-0.63867700000000005</v>
      </c>
    </row>
    <row r="449" spans="4:21" x14ac:dyDescent="0.25">
      <c r="D449" s="9">
        <v>5.22229999999999</v>
      </c>
      <c r="E449" s="10">
        <v>5.5601549148559197</v>
      </c>
      <c r="L449">
        <v>19</v>
      </c>
      <c r="M449">
        <v>1.2723</v>
      </c>
      <c r="N449">
        <v>383.46899999999999</v>
      </c>
      <c r="O449">
        <v>1.47197</v>
      </c>
      <c r="P449" s="1">
        <v>-3.8070399999999997E-2</v>
      </c>
      <c r="Q449" s="1">
        <v>-3.8382399999999997E-2</v>
      </c>
      <c r="R449">
        <v>-3.9060299999999999</v>
      </c>
      <c r="S449">
        <v>-3.93804</v>
      </c>
      <c r="T449">
        <v>-0.64019800000000004</v>
      </c>
      <c r="U449">
        <v>-0.64019800000000004</v>
      </c>
    </row>
    <row r="450" spans="4:21" x14ac:dyDescent="0.25">
      <c r="D450" s="9">
        <v>5.2722999999999898</v>
      </c>
      <c r="E450" s="10">
        <v>5.5352039337157297</v>
      </c>
      <c r="L450">
        <v>20</v>
      </c>
      <c r="M450">
        <v>1.3223</v>
      </c>
      <c r="N450">
        <v>383.68700000000001</v>
      </c>
      <c r="O450">
        <v>1.58192</v>
      </c>
      <c r="P450" s="1">
        <v>-3.8379400000000001E-2</v>
      </c>
      <c r="Q450" s="1">
        <v>-3.86921E-2</v>
      </c>
      <c r="R450">
        <v>-3.9377300000000002</v>
      </c>
      <c r="S450">
        <v>-3.9698099999999998</v>
      </c>
      <c r="T450">
        <v>-0.64163400000000004</v>
      </c>
      <c r="U450">
        <v>-0.64163400000000004</v>
      </c>
    </row>
    <row r="451" spans="4:21" x14ac:dyDescent="0.25">
      <c r="D451" s="9">
        <v>5.3222999999999896</v>
      </c>
      <c r="E451" s="10">
        <v>5.5068283081054501</v>
      </c>
      <c r="L451">
        <v>21</v>
      </c>
      <c r="M451">
        <v>1.3723000000000001</v>
      </c>
      <c r="N451">
        <v>383.90499999999997</v>
      </c>
      <c r="O451">
        <v>1.69276</v>
      </c>
      <c r="P451" s="1">
        <v>-3.8688899999999998E-2</v>
      </c>
      <c r="Q451" s="1">
        <v>-3.9002200000000001E-2</v>
      </c>
      <c r="R451">
        <v>-3.9694799999999999</v>
      </c>
      <c r="S451">
        <v>-4.00162</v>
      </c>
      <c r="T451">
        <v>-0.64290999999999998</v>
      </c>
      <c r="U451">
        <v>-0.64290999999999998</v>
      </c>
    </row>
    <row r="452" spans="4:21" x14ac:dyDescent="0.25">
      <c r="D452" s="9">
        <v>5.3722999999999903</v>
      </c>
      <c r="E452" s="10">
        <v>5.4760065078734002</v>
      </c>
      <c r="L452">
        <v>22</v>
      </c>
      <c r="M452">
        <v>1.4222999999999999</v>
      </c>
      <c r="N452">
        <v>384.12299999999999</v>
      </c>
      <c r="O452">
        <v>1.8044899999999999</v>
      </c>
      <c r="P452" s="1">
        <v>-3.8998600000000001E-2</v>
      </c>
      <c r="Q452" s="1">
        <v>-3.9312600000000003E-2</v>
      </c>
      <c r="R452">
        <v>-4.0012600000000003</v>
      </c>
      <c r="S452">
        <v>-4.0334700000000003</v>
      </c>
      <c r="T452">
        <v>-0.64417000000000002</v>
      </c>
      <c r="U452">
        <v>-0.64417000000000002</v>
      </c>
    </row>
    <row r="453" spans="4:21" x14ac:dyDescent="0.25">
      <c r="D453" s="9">
        <v>5.4222999999999901</v>
      </c>
      <c r="E453" s="10">
        <v>5.4417600631713299</v>
      </c>
      <c r="L453">
        <v>23</v>
      </c>
      <c r="M453">
        <v>1.4722999999999999</v>
      </c>
      <c r="N453">
        <v>384.34100000000001</v>
      </c>
      <c r="O453">
        <v>1.9171100000000001</v>
      </c>
      <c r="P453" s="1">
        <v>-3.9308099999999999E-2</v>
      </c>
      <c r="Q453" s="1">
        <v>-3.9629699999999997E-2</v>
      </c>
      <c r="R453">
        <v>-4.0330199999999996</v>
      </c>
      <c r="S453">
        <v>-4.0660100000000003</v>
      </c>
      <c r="T453">
        <v>-0.65983899999999995</v>
      </c>
      <c r="U453">
        <v>-0.65983899999999995</v>
      </c>
    </row>
    <row r="454" spans="4:21" x14ac:dyDescent="0.25">
      <c r="D454" s="9">
        <v>5.47229999999999</v>
      </c>
      <c r="E454" s="10">
        <v>5.4055566787719496</v>
      </c>
      <c r="L454">
        <v>24</v>
      </c>
      <c r="M454">
        <v>1.5223</v>
      </c>
      <c r="N454">
        <v>384.56</v>
      </c>
      <c r="O454">
        <v>2.03064</v>
      </c>
      <c r="P454" s="1">
        <v>-3.9626700000000001E-2</v>
      </c>
      <c r="Q454" s="1">
        <v>-3.9951199999999999E-2</v>
      </c>
      <c r="R454">
        <v>-4.0656999999999996</v>
      </c>
      <c r="S454">
        <v>-4.0990000000000002</v>
      </c>
      <c r="T454">
        <v>-0.66589200000000004</v>
      </c>
      <c r="U454">
        <v>-0.66589200000000004</v>
      </c>
    </row>
    <row r="455" spans="4:21" x14ac:dyDescent="0.25">
      <c r="D455" s="9">
        <v>5.5222999999999898</v>
      </c>
      <c r="E455" s="10">
        <v>5.3669071197509197</v>
      </c>
      <c r="L455">
        <v>25</v>
      </c>
      <c r="M455">
        <v>1.5723</v>
      </c>
      <c r="N455">
        <v>384.779</v>
      </c>
      <c r="O455">
        <v>2.1450800000000001</v>
      </c>
      <c r="P455" s="1">
        <v>-3.9947099999999999E-2</v>
      </c>
      <c r="Q455" s="1">
        <v>-4.0271800000000003E-2</v>
      </c>
      <c r="R455">
        <v>-4.0985699999999996</v>
      </c>
      <c r="S455">
        <v>-4.1318900000000003</v>
      </c>
      <c r="T455">
        <v>-0.66631700000000005</v>
      </c>
      <c r="U455">
        <v>-0.66631700000000005</v>
      </c>
    </row>
    <row r="456" spans="4:21" x14ac:dyDescent="0.25">
      <c r="D456" s="9">
        <v>5.5722999999999896</v>
      </c>
      <c r="E456" s="10">
        <v>5.3263006210326802</v>
      </c>
      <c r="L456">
        <v>26</v>
      </c>
      <c r="M456">
        <v>1.6223000000000001</v>
      </c>
      <c r="N456">
        <v>384.99799999999999</v>
      </c>
      <c r="O456">
        <v>2.2604500000000001</v>
      </c>
      <c r="P456" s="1">
        <v>-4.0267499999999998E-2</v>
      </c>
      <c r="Q456" s="1">
        <v>-4.05926E-2</v>
      </c>
      <c r="R456">
        <v>-4.1314500000000001</v>
      </c>
      <c r="S456">
        <v>-4.1647999999999996</v>
      </c>
      <c r="T456">
        <v>-0.66715999999999998</v>
      </c>
      <c r="U456">
        <v>-0.66715999999999998</v>
      </c>
    </row>
    <row r="457" spans="4:21" x14ac:dyDescent="0.25">
      <c r="D457" s="9">
        <v>5.6222999999999903</v>
      </c>
      <c r="E457" s="10">
        <v>5.2822694778442596</v>
      </c>
      <c r="L457">
        <v>27</v>
      </c>
      <c r="M457">
        <v>1.6722999999999999</v>
      </c>
      <c r="N457">
        <v>385.21699999999998</v>
      </c>
      <c r="O457">
        <v>2.3767299999999998</v>
      </c>
      <c r="P457" s="1">
        <v>-4.0588100000000002E-2</v>
      </c>
      <c r="Q457" s="1">
        <v>-4.0913499999999998E-2</v>
      </c>
      <c r="R457">
        <v>-4.1643400000000002</v>
      </c>
      <c r="S457">
        <v>-4.19773</v>
      </c>
      <c r="T457">
        <v>-0.66773400000000005</v>
      </c>
      <c r="U457">
        <v>-0.66773400000000005</v>
      </c>
    </row>
    <row r="458" spans="4:21" x14ac:dyDescent="0.25">
      <c r="D458" s="9">
        <v>5.6722999999999901</v>
      </c>
      <c r="E458" s="10">
        <v>5.2367706298826802</v>
      </c>
      <c r="L458">
        <v>28</v>
      </c>
      <c r="M458">
        <v>1.7222999999999999</v>
      </c>
      <c r="N458">
        <v>385.43700000000001</v>
      </c>
      <c r="O458">
        <v>2.4939300000000002</v>
      </c>
      <c r="P458" s="1">
        <v>-4.0908800000000002E-2</v>
      </c>
      <c r="Q458" s="1">
        <v>-4.1234399999999997E-2</v>
      </c>
      <c r="R458">
        <v>-4.1972399999999999</v>
      </c>
      <c r="S458">
        <v>-4.2306499999999998</v>
      </c>
      <c r="T458">
        <v>-0.66822999999999999</v>
      </c>
      <c r="U458">
        <v>-0.66822999999999999</v>
      </c>
    </row>
    <row r="459" spans="4:21" x14ac:dyDescent="0.25">
      <c r="D459" s="9">
        <v>5.72229999999999</v>
      </c>
      <c r="E459" s="10">
        <v>5.1883363723754501</v>
      </c>
      <c r="L459">
        <v>29</v>
      </c>
      <c r="M459">
        <v>1.7723</v>
      </c>
      <c r="N459">
        <v>385.65600000000001</v>
      </c>
      <c r="O459">
        <v>2.61206</v>
      </c>
      <c r="P459" s="1">
        <v>-4.1229500000000002E-2</v>
      </c>
      <c r="Q459" s="1">
        <v>-4.1555599999999998E-2</v>
      </c>
      <c r="R459">
        <v>-4.2301500000000001</v>
      </c>
      <c r="S459">
        <v>-4.2636099999999999</v>
      </c>
      <c r="T459">
        <v>-0.66921699999999995</v>
      </c>
      <c r="U459">
        <v>-0.66921699999999995</v>
      </c>
    </row>
    <row r="460" spans="4:21" x14ac:dyDescent="0.25">
      <c r="D460" s="9">
        <v>5.7722999999999898</v>
      </c>
      <c r="E460" s="10">
        <v>5.1359882354736204</v>
      </c>
      <c r="L460">
        <v>30</v>
      </c>
      <c r="M460">
        <v>1.8223</v>
      </c>
      <c r="N460">
        <v>385.87599999999998</v>
      </c>
      <c r="O460">
        <v>2.7311000000000001</v>
      </c>
      <c r="P460" s="1">
        <v>-4.1550499999999997E-2</v>
      </c>
      <c r="Q460" s="1">
        <v>-4.1876499999999997E-2</v>
      </c>
      <c r="R460">
        <v>-4.2630800000000004</v>
      </c>
      <c r="S460">
        <v>-4.2965200000000001</v>
      </c>
      <c r="T460">
        <v>-0.66889699999999996</v>
      </c>
      <c r="U460">
        <v>-0.66889699999999996</v>
      </c>
    </row>
    <row r="461" spans="4:21" x14ac:dyDescent="0.25">
      <c r="D461" s="9">
        <v>5.8222999999999896</v>
      </c>
      <c r="E461" s="10">
        <v>5.0802154541015296</v>
      </c>
      <c r="L461">
        <v>31</v>
      </c>
      <c r="M461">
        <v>1.8723000000000001</v>
      </c>
      <c r="N461">
        <v>386.096</v>
      </c>
      <c r="O461">
        <v>2.8510599999999999</v>
      </c>
      <c r="P461" s="1">
        <v>-4.1871100000000001E-2</v>
      </c>
      <c r="Q461" s="1">
        <v>-4.2196999999999998E-2</v>
      </c>
      <c r="R461">
        <v>-4.2959800000000001</v>
      </c>
      <c r="S461">
        <v>-4.3294100000000002</v>
      </c>
      <c r="T461">
        <v>-0.668713</v>
      </c>
      <c r="U461">
        <v>-0.668713</v>
      </c>
    </row>
    <row r="462" spans="4:21" x14ac:dyDescent="0.25">
      <c r="D462" s="9">
        <v>5.8722999999999903</v>
      </c>
      <c r="E462" s="10">
        <v>5.0215072631834703</v>
      </c>
      <c r="L462">
        <v>32</v>
      </c>
      <c r="M462">
        <v>1.9222999999999999</v>
      </c>
      <c r="N462">
        <v>386.315</v>
      </c>
      <c r="O462">
        <v>2.97193</v>
      </c>
      <c r="P462" s="1">
        <v>-4.2190600000000002E-2</v>
      </c>
      <c r="Q462" s="1">
        <v>-4.2518599999999997E-2</v>
      </c>
      <c r="R462">
        <v>-4.3287599999999999</v>
      </c>
      <c r="S462">
        <v>-4.3624099999999997</v>
      </c>
      <c r="T462">
        <v>-0.67306500000000002</v>
      </c>
      <c r="U462">
        <v>-0.67306500000000002</v>
      </c>
    </row>
    <row r="463" spans="4:21" x14ac:dyDescent="0.25">
      <c r="D463" s="9">
        <v>5.9222999999999901</v>
      </c>
      <c r="E463" s="10">
        <v>4.95888519287102</v>
      </c>
      <c r="L463">
        <v>33</v>
      </c>
      <c r="M463">
        <v>1.9722999999999999</v>
      </c>
      <c r="N463">
        <v>386.53500000000003</v>
      </c>
      <c r="O463">
        <v>3.0937399999999999</v>
      </c>
      <c r="P463" s="1">
        <v>-4.2513700000000001E-2</v>
      </c>
      <c r="Q463" s="1">
        <v>-4.28476E-2</v>
      </c>
      <c r="R463">
        <v>-4.36191</v>
      </c>
      <c r="S463">
        <v>-4.3961600000000001</v>
      </c>
      <c r="T463">
        <v>-0.68504799999999999</v>
      </c>
      <c r="U463">
        <v>-0.68504799999999999</v>
      </c>
    </row>
    <row r="464" spans="4:21" x14ac:dyDescent="0.25">
      <c r="D464" s="9">
        <v>5.97229999999999</v>
      </c>
      <c r="E464" s="10">
        <v>4.89430618286125</v>
      </c>
      <c r="L464">
        <v>34</v>
      </c>
      <c r="M464">
        <v>2.0223</v>
      </c>
      <c r="N464">
        <v>386.75400000000002</v>
      </c>
      <c r="O464">
        <v>3.2164799999999998</v>
      </c>
      <c r="P464" s="1">
        <v>-4.2841499999999998E-2</v>
      </c>
      <c r="Q464" s="1">
        <v>-4.31753E-2</v>
      </c>
      <c r="R464">
        <v>-4.3955399999999996</v>
      </c>
      <c r="S464">
        <v>-4.4297800000000001</v>
      </c>
      <c r="T464">
        <v>-0.68483700000000003</v>
      </c>
      <c r="U464">
        <v>-0.68483700000000003</v>
      </c>
    </row>
    <row r="465" spans="4:21" x14ac:dyDescent="0.25">
      <c r="D465" s="9">
        <v>6.0222999999999898</v>
      </c>
      <c r="E465" s="10">
        <v>4.8263025283813299</v>
      </c>
      <c r="L465">
        <v>35</v>
      </c>
      <c r="M465">
        <v>2.0722999999999998</v>
      </c>
      <c r="N465">
        <v>386.97399999999999</v>
      </c>
      <c r="O465">
        <v>3.34016</v>
      </c>
      <c r="P465" s="1">
        <v>-4.3169100000000002E-2</v>
      </c>
      <c r="Q465" s="1">
        <v>-4.3502600000000002E-2</v>
      </c>
      <c r="R465">
        <v>-4.4291499999999999</v>
      </c>
      <c r="S465">
        <v>-4.4633700000000003</v>
      </c>
      <c r="T465">
        <v>-0.68434499999999998</v>
      </c>
      <c r="U465">
        <v>-0.68434499999999998</v>
      </c>
    </row>
    <row r="466" spans="4:21" x14ac:dyDescent="0.25">
      <c r="D466" s="9">
        <v>6.0722999999999896</v>
      </c>
      <c r="E466" s="10">
        <v>4.7548742294310404</v>
      </c>
      <c r="L466">
        <v>36</v>
      </c>
      <c r="M466">
        <v>2.1223000000000001</v>
      </c>
      <c r="N466">
        <v>387.19299999999998</v>
      </c>
      <c r="O466">
        <v>3.4647700000000001</v>
      </c>
      <c r="P466" s="1">
        <v>-4.3496300000000002E-2</v>
      </c>
      <c r="Q466" s="1">
        <v>-4.3829199999999999E-2</v>
      </c>
      <c r="R466">
        <v>-4.46272</v>
      </c>
      <c r="S466">
        <v>-4.4968700000000004</v>
      </c>
      <c r="T466">
        <v>-0.68311999999999995</v>
      </c>
      <c r="U466">
        <v>-0.68311999999999995</v>
      </c>
    </row>
    <row r="467" spans="4:21" x14ac:dyDescent="0.25">
      <c r="D467" s="9">
        <v>6.1222999999999903</v>
      </c>
      <c r="E467" s="10">
        <v>4.6805105209348703</v>
      </c>
      <c r="L467">
        <v>37</v>
      </c>
      <c r="M467">
        <v>2.1722999999999999</v>
      </c>
      <c r="N467">
        <v>387.41199999999998</v>
      </c>
      <c r="O467">
        <v>3.5903200000000002</v>
      </c>
      <c r="P467" s="1">
        <v>-4.38225E-2</v>
      </c>
      <c r="Q467" s="1">
        <v>-4.4154800000000001E-2</v>
      </c>
      <c r="R467">
        <v>-4.4961900000000004</v>
      </c>
      <c r="S467">
        <v>-4.5302800000000003</v>
      </c>
      <c r="T467">
        <v>-0.68171400000000004</v>
      </c>
      <c r="U467">
        <v>-0.68171400000000004</v>
      </c>
    </row>
    <row r="468" spans="4:21" x14ac:dyDescent="0.25">
      <c r="D468" s="9">
        <v>6.1722999999999901</v>
      </c>
      <c r="E468" s="10">
        <v>4.6037006378172203</v>
      </c>
      <c r="L468">
        <v>38</v>
      </c>
      <c r="M468">
        <v>2.2223000000000002</v>
      </c>
      <c r="N468">
        <v>387.63099999999997</v>
      </c>
      <c r="O468">
        <v>3.7168100000000002</v>
      </c>
      <c r="P468" s="1">
        <v>-4.4148E-2</v>
      </c>
      <c r="Q468" s="1">
        <v>-4.4479299999999999E-2</v>
      </c>
      <c r="R468">
        <v>-4.5295899999999998</v>
      </c>
      <c r="S468">
        <v>-4.5635700000000003</v>
      </c>
      <c r="T468">
        <v>-0.67973600000000001</v>
      </c>
      <c r="U468">
        <v>-0.67973600000000001</v>
      </c>
    </row>
    <row r="469" spans="4:21" x14ac:dyDescent="0.25">
      <c r="D469" s="9">
        <v>6.22229999999999</v>
      </c>
      <c r="E469" s="10">
        <v>4.5224876403807901</v>
      </c>
      <c r="L469">
        <v>39</v>
      </c>
      <c r="M469">
        <v>2.2723</v>
      </c>
      <c r="N469">
        <v>387.84899999999999</v>
      </c>
      <c r="O469">
        <v>3.84422</v>
      </c>
      <c r="P469" s="1">
        <v>-4.4472200000000003E-2</v>
      </c>
      <c r="Q469" s="1">
        <v>-4.4802500000000002E-2</v>
      </c>
      <c r="R469">
        <v>-4.5628500000000001</v>
      </c>
      <c r="S469">
        <v>-4.5967399999999996</v>
      </c>
      <c r="T469">
        <v>-0.677813</v>
      </c>
      <c r="U469">
        <v>-0.677813</v>
      </c>
    </row>
    <row r="470" spans="4:21" x14ac:dyDescent="0.25">
      <c r="D470" s="9">
        <v>6.2722999999999898</v>
      </c>
      <c r="E470" s="10">
        <v>4.4388284683225603</v>
      </c>
      <c r="L470">
        <v>40</v>
      </c>
      <c r="M470">
        <v>2.3222999999999998</v>
      </c>
      <c r="N470">
        <v>388.06700000000001</v>
      </c>
      <c r="O470">
        <v>3.9725600000000001</v>
      </c>
      <c r="P470" s="1">
        <v>-4.4795399999999999E-2</v>
      </c>
      <c r="Q470" s="1">
        <v>-4.51248E-2</v>
      </c>
      <c r="R470">
        <v>-4.5960000000000001</v>
      </c>
      <c r="S470">
        <v>-4.62981</v>
      </c>
      <c r="T470">
        <v>-0.67603100000000005</v>
      </c>
      <c r="U470">
        <v>-0.67603100000000005</v>
      </c>
    </row>
    <row r="471" spans="4:21" x14ac:dyDescent="0.25">
      <c r="D471" s="9">
        <v>6.3222999999999896</v>
      </c>
      <c r="E471" s="10">
        <v>4.35125541686996</v>
      </c>
      <c r="L471">
        <v>41</v>
      </c>
      <c r="M471">
        <v>2.3723000000000001</v>
      </c>
      <c r="N471">
        <v>388.28500000000003</v>
      </c>
      <c r="O471">
        <v>4.10182</v>
      </c>
      <c r="P471" s="1">
        <v>-4.5117400000000002E-2</v>
      </c>
      <c r="Q471" s="1">
        <v>-4.5445699999999999E-2</v>
      </c>
      <c r="R471">
        <v>-4.6290500000000003</v>
      </c>
      <c r="S471">
        <v>-4.6627299999999998</v>
      </c>
      <c r="T471">
        <v>-0.67360600000000004</v>
      </c>
      <c r="U471">
        <v>-0.67360600000000004</v>
      </c>
    </row>
    <row r="472" spans="4:21" x14ac:dyDescent="0.25">
      <c r="D472" s="9">
        <v>6.3722999999999903</v>
      </c>
      <c r="E472" s="10">
        <v>4.2627038955686496</v>
      </c>
      <c r="L472">
        <v>42</v>
      </c>
      <c r="M472">
        <v>2.4222999999999999</v>
      </c>
      <c r="N472">
        <v>388.50200000000001</v>
      </c>
      <c r="O472">
        <v>4.2320099999999998</v>
      </c>
      <c r="P472" s="1">
        <v>-4.5437999999999999E-2</v>
      </c>
      <c r="Q472" s="1">
        <v>-4.5772300000000002E-2</v>
      </c>
      <c r="R472">
        <v>-4.6619299999999999</v>
      </c>
      <c r="S472">
        <v>-4.6962400000000004</v>
      </c>
      <c r="T472">
        <v>-0.68613400000000002</v>
      </c>
      <c r="U472">
        <v>-0.68613400000000002</v>
      </c>
    </row>
    <row r="473" spans="4:21" x14ac:dyDescent="0.25">
      <c r="D473" s="9">
        <v>6.4222999999999901</v>
      </c>
      <c r="E473" s="10">
        <v>4.17170619964583</v>
      </c>
      <c r="L473">
        <v>43</v>
      </c>
      <c r="M473">
        <v>2.4723000000000002</v>
      </c>
      <c r="N473">
        <v>388.71899999999999</v>
      </c>
      <c r="O473">
        <v>4.3631200000000003</v>
      </c>
      <c r="P473" s="1">
        <v>-4.5764699999999998E-2</v>
      </c>
      <c r="Q473" s="1">
        <v>-4.6097699999999998E-2</v>
      </c>
      <c r="R473">
        <v>-4.6954599999999997</v>
      </c>
      <c r="S473">
        <v>-4.7296300000000002</v>
      </c>
      <c r="T473">
        <v>-0.68340100000000004</v>
      </c>
      <c r="U473">
        <v>-0.68340100000000004</v>
      </c>
    </row>
    <row r="474" spans="4:21" x14ac:dyDescent="0.25">
      <c r="D474" s="9">
        <v>6.47229999999999</v>
      </c>
      <c r="E474" s="10">
        <v>4.0782623291014604</v>
      </c>
      <c r="L474">
        <v>44</v>
      </c>
      <c r="M474">
        <v>2.5223</v>
      </c>
      <c r="N474">
        <v>388.93599999999998</v>
      </c>
      <c r="O474">
        <v>4.4951699999999999</v>
      </c>
      <c r="P474" s="1">
        <v>-4.6089699999999997E-2</v>
      </c>
      <c r="Q474" s="1">
        <v>-4.6421200000000003E-2</v>
      </c>
      <c r="R474">
        <v>-4.7288100000000002</v>
      </c>
      <c r="S474" s="1">
        <v>-4.76281</v>
      </c>
      <c r="T474">
        <v>-0.680172</v>
      </c>
      <c r="U474">
        <v>-0.680172</v>
      </c>
    </row>
    <row r="475" spans="4:21" x14ac:dyDescent="0.25">
      <c r="D475" s="9">
        <v>6.5222999999999898</v>
      </c>
      <c r="E475" s="10">
        <v>3.98383998870835</v>
      </c>
      <c r="L475">
        <v>45</v>
      </c>
      <c r="M475">
        <v>2.5722999999999998</v>
      </c>
      <c r="N475">
        <v>389.15100000000001</v>
      </c>
      <c r="O475">
        <v>4.6281400000000001</v>
      </c>
      <c r="P475" s="1">
        <v>-4.6413000000000003E-2</v>
      </c>
      <c r="Q475" s="1">
        <v>-4.6742600000000002E-2</v>
      </c>
      <c r="R475" s="1">
        <v>-4.7619800000000003</v>
      </c>
      <c r="S475" s="1">
        <v>-4.7957900000000002</v>
      </c>
      <c r="T475">
        <v>-0.67638399999999999</v>
      </c>
      <c r="U475">
        <v>-0.67638399999999999</v>
      </c>
    </row>
    <row r="476" spans="4:21" x14ac:dyDescent="0.25">
      <c r="D476" s="9">
        <v>6.5722999999999896</v>
      </c>
      <c r="E476" s="10">
        <v>3.8869714736937402</v>
      </c>
      <c r="L476">
        <v>46</v>
      </c>
      <c r="M476">
        <v>2.6223000000000001</v>
      </c>
      <c r="N476">
        <v>389.36700000000002</v>
      </c>
      <c r="O476">
        <v>4.7620399999999998</v>
      </c>
      <c r="P476" s="1">
        <v>-4.6734299999999999E-2</v>
      </c>
      <c r="Q476" s="1">
        <v>-4.7062E-2</v>
      </c>
      <c r="R476" s="1">
        <v>-4.7949400000000004</v>
      </c>
      <c r="S476" s="1">
        <v>-4.8285600000000004</v>
      </c>
      <c r="T476">
        <v>-0.67248399999999997</v>
      </c>
      <c r="U476">
        <v>-0.67248399999999997</v>
      </c>
    </row>
    <row r="477" spans="4:21" x14ac:dyDescent="0.25">
      <c r="D477" s="9">
        <v>6.6222999999999796</v>
      </c>
      <c r="E477" s="10">
        <v>3.7881460189817999</v>
      </c>
      <c r="L477">
        <v>47</v>
      </c>
      <c r="M477">
        <v>2.6722999999999999</v>
      </c>
      <c r="N477">
        <v>389.58100000000002</v>
      </c>
      <c r="O477">
        <v>4.8968499999999997</v>
      </c>
      <c r="P477" s="1">
        <v>-4.7053499999999998E-2</v>
      </c>
      <c r="Q477" s="1">
        <v>-4.73791E-2</v>
      </c>
      <c r="R477" s="1">
        <v>-4.8276899999999996</v>
      </c>
      <c r="S477" s="1">
        <v>-4.8610899999999999</v>
      </c>
      <c r="T477">
        <v>-0.668161</v>
      </c>
      <c r="U477">
        <v>-0.668161</v>
      </c>
    </row>
    <row r="478" spans="4:21" x14ac:dyDescent="0.25">
      <c r="D478" s="9">
        <v>6.6722999999999901</v>
      </c>
      <c r="E478" s="10">
        <v>3.5719041824338298</v>
      </c>
      <c r="L478">
        <v>48</v>
      </c>
      <c r="M478">
        <v>2.7223000000000002</v>
      </c>
      <c r="N478">
        <v>389.79500000000002</v>
      </c>
      <c r="O478">
        <v>5.0325699999999998</v>
      </c>
      <c r="P478" s="1">
        <v>-4.73704E-2</v>
      </c>
      <c r="Q478" s="1">
        <v>-4.7693300000000001E-2</v>
      </c>
      <c r="R478" s="1">
        <v>-4.8601999999999999</v>
      </c>
      <c r="S478" s="1">
        <v>-4.8933299999999997</v>
      </c>
      <c r="T478" s="1">
        <v>-0.66268000000000005</v>
      </c>
      <c r="U478" s="1">
        <v>-0.66268000000000005</v>
      </c>
    </row>
    <row r="479" spans="4:21" x14ac:dyDescent="0.25">
      <c r="D479" s="9">
        <v>6.7222999999999802</v>
      </c>
      <c r="E479" s="10">
        <v>3.2578153610228999</v>
      </c>
      <c r="L479">
        <v>49</v>
      </c>
      <c r="M479">
        <v>2.7723</v>
      </c>
      <c r="N479">
        <v>390.00799999999998</v>
      </c>
      <c r="O479">
        <v>5.1691799999999999</v>
      </c>
      <c r="P479" s="1">
        <v>-4.7684299999999999E-2</v>
      </c>
      <c r="Q479" s="1">
        <v>-4.8004600000000001E-2</v>
      </c>
      <c r="R479" s="1">
        <v>-4.8924099999999999</v>
      </c>
      <c r="S479" s="1">
        <v>-4.9252799999999999</v>
      </c>
      <c r="T479" s="1">
        <v>-0.65729800000000005</v>
      </c>
      <c r="U479" s="1">
        <v>-0.65729800000000005</v>
      </c>
    </row>
    <row r="480" spans="4:21" x14ac:dyDescent="0.25">
      <c r="D480" s="9">
        <v>6.7722999999999898</v>
      </c>
      <c r="E480" s="10">
        <v>2.9662313461302499</v>
      </c>
      <c r="L480">
        <v>50</v>
      </c>
      <c r="M480">
        <v>2.8222999999999998</v>
      </c>
      <c r="N480">
        <v>390.22</v>
      </c>
      <c r="O480">
        <v>5.3066899999999997</v>
      </c>
      <c r="P480" s="1">
        <v>-4.7995500000000003E-2</v>
      </c>
      <c r="Q480" s="1">
        <v>-4.8313300000000003E-2</v>
      </c>
      <c r="R480" s="1">
        <v>-4.9243399999999999</v>
      </c>
      <c r="S480" s="1">
        <v>-4.95695</v>
      </c>
      <c r="T480" s="1">
        <v>-0.65213299999999996</v>
      </c>
      <c r="U480" s="1">
        <v>-0.65213299999999996</v>
      </c>
    </row>
    <row r="481" spans="4:21" x14ac:dyDescent="0.25">
      <c r="D481" s="9">
        <v>6.8222999999999798</v>
      </c>
      <c r="E481" s="10">
        <v>2.6951951980589199</v>
      </c>
      <c r="L481">
        <v>51</v>
      </c>
      <c r="M481">
        <v>2.8723000000000001</v>
      </c>
      <c r="N481">
        <v>390.43099999999998</v>
      </c>
      <c r="O481">
        <v>5.4450900000000004</v>
      </c>
      <c r="P481" s="1">
        <v>-4.8303199999999998E-2</v>
      </c>
      <c r="Q481" s="1">
        <v>-4.86211E-2</v>
      </c>
      <c r="R481" s="1">
        <v>-4.9558999999999997</v>
      </c>
      <c r="S481" s="1">
        <v>-4.9885200000000003</v>
      </c>
      <c r="T481" s="1">
        <v>-0.65239499999999995</v>
      </c>
      <c r="U481" s="1">
        <v>-0.65239499999999995</v>
      </c>
    </row>
    <row r="482" spans="4:21" x14ac:dyDescent="0.25">
      <c r="D482" s="9">
        <v>6.89729999999998</v>
      </c>
      <c r="E482" s="10">
        <v>3.712559223175</v>
      </c>
      <c r="L482">
        <v>52</v>
      </c>
      <c r="M482">
        <v>2.9222999999999999</v>
      </c>
      <c r="N482">
        <v>390.64100000000002</v>
      </c>
      <c r="O482">
        <v>5.5843600000000002</v>
      </c>
      <c r="P482" s="1">
        <v>-4.8612599999999999E-2</v>
      </c>
      <c r="Q482" s="1">
        <v>-4.8931200000000001E-2</v>
      </c>
      <c r="R482" s="1">
        <v>-4.98766</v>
      </c>
      <c r="S482" s="1">
        <v>-5.0203499999999996</v>
      </c>
      <c r="T482" s="1">
        <v>-0.653783</v>
      </c>
      <c r="U482" s="1">
        <v>-0.653783</v>
      </c>
    </row>
    <row r="483" spans="4:21" x14ac:dyDescent="0.25">
      <c r="D483" s="9">
        <v>6.9972999999999796</v>
      </c>
      <c r="E483" s="10">
        <v>3.04891204833979</v>
      </c>
      <c r="L483">
        <v>53</v>
      </c>
      <c r="M483">
        <v>2.9723000000000002</v>
      </c>
      <c r="N483">
        <v>390.851</v>
      </c>
      <c r="O483">
        <v>5.7245299999999997</v>
      </c>
      <c r="P483" s="1">
        <v>-4.8921600000000003E-2</v>
      </c>
      <c r="Q483" s="1">
        <v>-4.9236799999999997E-2</v>
      </c>
      <c r="R483" s="1">
        <v>-5.0193500000000002</v>
      </c>
      <c r="S483" s="1">
        <v>-5.0516899999999998</v>
      </c>
      <c r="T483" s="1">
        <v>-0.64679900000000001</v>
      </c>
      <c r="U483" s="1">
        <v>-0.64679900000000001</v>
      </c>
    </row>
    <row r="484" spans="4:21" x14ac:dyDescent="0.25">
      <c r="D484" s="9">
        <v>7.0972999999999802</v>
      </c>
      <c r="E484" s="10">
        <v>2.5036597251891601</v>
      </c>
      <c r="L484">
        <v>54</v>
      </c>
      <c r="M484">
        <v>3.0223</v>
      </c>
      <c r="N484">
        <v>391.05900000000003</v>
      </c>
      <c r="O484">
        <v>5.8655600000000003</v>
      </c>
      <c r="P484" s="1">
        <v>-4.9226899999999997E-2</v>
      </c>
      <c r="Q484" s="1">
        <v>-4.9538499999999999E-2</v>
      </c>
      <c r="R484" s="1">
        <v>-5.0506799999999998</v>
      </c>
      <c r="S484" s="1">
        <v>-5.0826500000000001</v>
      </c>
      <c r="T484" s="1">
        <v>-0.63921799999999995</v>
      </c>
      <c r="U484" s="1">
        <v>-0.63921799999999995</v>
      </c>
    </row>
    <row r="485" spans="4:21" x14ac:dyDescent="0.25">
      <c r="D485" s="9">
        <v>7.1972999999999798</v>
      </c>
      <c r="E485" s="10">
        <v>2.05649900436388</v>
      </c>
      <c r="L485">
        <v>55</v>
      </c>
      <c r="M485">
        <v>3.0722999999999998</v>
      </c>
      <c r="N485">
        <v>391.26600000000002</v>
      </c>
      <c r="O485">
        <v>6.00746</v>
      </c>
      <c r="P485" s="1">
        <v>-4.9528500000000003E-2</v>
      </c>
      <c r="Q485" s="1">
        <v>-4.9836199999999997E-2</v>
      </c>
      <c r="R485" s="1">
        <v>-5.0816299999999996</v>
      </c>
      <c r="S485" s="1">
        <v>-5.1132</v>
      </c>
      <c r="T485" s="1">
        <v>-0.63142299999999996</v>
      </c>
      <c r="U485" s="1">
        <v>-0.63142299999999996</v>
      </c>
    </row>
    <row r="486" spans="4:21" x14ac:dyDescent="0.25">
      <c r="D486" s="9">
        <v>7.2972999999999804</v>
      </c>
      <c r="E486" s="10">
        <v>1.6888389587402199</v>
      </c>
      <c r="L486">
        <v>56</v>
      </c>
      <c r="M486">
        <v>3.1223000000000001</v>
      </c>
      <c r="N486">
        <v>391.47199999999998</v>
      </c>
      <c r="O486">
        <v>6.15022</v>
      </c>
      <c r="P486" s="1">
        <v>-4.9826099999999998E-2</v>
      </c>
      <c r="Q486" s="1">
        <v>-5.0129699999999999E-2</v>
      </c>
      <c r="R486">
        <v>-5.1121600000000003</v>
      </c>
      <c r="S486">
        <v>-5.1433099999999996</v>
      </c>
      <c r="T486">
        <v>-0.62312500000000004</v>
      </c>
      <c r="U486">
        <v>-0.62312500000000004</v>
      </c>
    </row>
    <row r="487" spans="4:21" x14ac:dyDescent="0.25">
      <c r="D487" s="9">
        <v>7.39729999999998</v>
      </c>
      <c r="E487" s="10">
        <v>1.3872256278991</v>
      </c>
      <c r="L487">
        <v>57</v>
      </c>
      <c r="M487">
        <v>3.1722999999999999</v>
      </c>
      <c r="N487">
        <v>391.67700000000002</v>
      </c>
      <c r="O487">
        <v>6.2938099999999997</v>
      </c>
      <c r="P487" s="1">
        <v>-5.0119499999999997E-2</v>
      </c>
      <c r="Q487" s="1">
        <v>-5.0418600000000001E-2</v>
      </c>
      <c r="R487">
        <v>-5.1422600000000003</v>
      </c>
      <c r="S487">
        <v>-5.1729500000000002</v>
      </c>
      <c r="T487">
        <v>-0.61382300000000001</v>
      </c>
      <c r="U487">
        <v>-0.61382300000000001</v>
      </c>
    </row>
    <row r="488" spans="4:21" x14ac:dyDescent="0.25">
      <c r="D488" s="9">
        <v>7.4972999999999796</v>
      </c>
      <c r="E488" s="10">
        <v>1.13967275619501</v>
      </c>
      <c r="L488">
        <v>58</v>
      </c>
      <c r="M488">
        <v>3.2223000000000002</v>
      </c>
      <c r="N488">
        <v>391.88</v>
      </c>
      <c r="O488">
        <v>6.4382299999999999</v>
      </c>
      <c r="P488" s="1">
        <v>-5.0408099999999997E-2</v>
      </c>
      <c r="Q488" s="1">
        <v>-5.0702499999999998E-2</v>
      </c>
      <c r="R488">
        <v>-5.1718700000000002</v>
      </c>
      <c r="S488">
        <v>-5.2020799999999996</v>
      </c>
      <c r="T488">
        <v>-0.60408600000000001</v>
      </c>
      <c r="U488">
        <v>-0.60408600000000001</v>
      </c>
    </row>
    <row r="489" spans="4:21" x14ac:dyDescent="0.25">
      <c r="D489" s="9">
        <v>7.5972999999999802</v>
      </c>
      <c r="E489" s="10">
        <v>0.93639564514156504</v>
      </c>
      <c r="L489">
        <v>59</v>
      </c>
      <c r="M489">
        <v>3.2723</v>
      </c>
      <c r="N489">
        <v>392.08199999999999</v>
      </c>
      <c r="O489">
        <v>6.5834700000000002</v>
      </c>
      <c r="P489" s="1">
        <v>-5.0691899999999998E-2</v>
      </c>
      <c r="Q489" s="1">
        <v>-5.0981400000000003E-2</v>
      </c>
      <c r="R489">
        <v>-5.20099</v>
      </c>
      <c r="S489">
        <v>-5.2306900000000001</v>
      </c>
      <c r="T489">
        <v>-0.59410099999999999</v>
      </c>
      <c r="U489">
        <v>-0.59410099999999999</v>
      </c>
    </row>
    <row r="490" spans="4:21" x14ac:dyDescent="0.25">
      <c r="D490" s="9">
        <v>7.6972999999999798</v>
      </c>
      <c r="E490" s="10">
        <v>0.76932191848745501</v>
      </c>
      <c r="L490">
        <v>60</v>
      </c>
      <c r="M490">
        <v>3.3222999999999998</v>
      </c>
      <c r="N490">
        <v>392.28300000000002</v>
      </c>
      <c r="O490">
        <v>6.7294999999999998</v>
      </c>
      <c r="P490" s="1">
        <v>-5.0970700000000001E-2</v>
      </c>
      <c r="Q490" s="1">
        <v>-5.1255099999999998E-2</v>
      </c>
      <c r="R490">
        <v>-5.22959</v>
      </c>
      <c r="S490">
        <v>-5.2587799999999998</v>
      </c>
      <c r="T490">
        <v>-0.58365599999999995</v>
      </c>
      <c r="U490">
        <v>-0.58365599999999995</v>
      </c>
    </row>
    <row r="491" spans="4:21" x14ac:dyDescent="0.25">
      <c r="D491" s="9">
        <v>7.7972999999999804</v>
      </c>
      <c r="E491" s="10">
        <v>0.63233613967883096</v>
      </c>
      <c r="L491">
        <v>61</v>
      </c>
      <c r="M491">
        <v>3.3723000000000001</v>
      </c>
      <c r="N491">
        <v>392.48200000000003</v>
      </c>
      <c r="O491">
        <v>6.8763199999999998</v>
      </c>
      <c r="P491" s="1">
        <v>-5.1244199999999997E-2</v>
      </c>
      <c r="Q491" s="1">
        <v>-5.1523100000000002E-2</v>
      </c>
      <c r="R491">
        <v>-5.2576499999999999</v>
      </c>
      <c r="S491">
        <v>-5.28627</v>
      </c>
      <c r="T491">
        <v>-0.57228199999999996</v>
      </c>
      <c r="U491">
        <v>-0.57228199999999996</v>
      </c>
    </row>
    <row r="492" spans="4:21" x14ac:dyDescent="0.25">
      <c r="D492" s="9">
        <v>7.89729999999998</v>
      </c>
      <c r="E492" s="10">
        <v>0.51956748962396804</v>
      </c>
      <c r="L492">
        <v>62</v>
      </c>
      <c r="M492">
        <v>3.4222999999999999</v>
      </c>
      <c r="N492">
        <v>392.68</v>
      </c>
      <c r="O492">
        <v>7.0239000000000003</v>
      </c>
      <c r="P492" s="1">
        <v>-5.1512000000000002E-2</v>
      </c>
      <c r="Q492" s="1">
        <v>-5.1790799999999998E-2</v>
      </c>
      <c r="R492">
        <v>-5.2851299999999997</v>
      </c>
      <c r="S492">
        <v>-5.3137299999999996</v>
      </c>
      <c r="T492">
        <v>-0.57202900000000001</v>
      </c>
      <c r="U492">
        <v>-0.57202900000000001</v>
      </c>
    </row>
    <row r="493" spans="4:21" x14ac:dyDescent="0.25">
      <c r="D493" s="9">
        <v>7.9972999999999796</v>
      </c>
      <c r="E493" s="10">
        <v>0.42734670639035799</v>
      </c>
      <c r="L493">
        <v>63</v>
      </c>
      <c r="M493">
        <v>3.4723000000000002</v>
      </c>
      <c r="N493">
        <v>392.87599999999998</v>
      </c>
      <c r="O493">
        <v>7.1722599999999996</v>
      </c>
      <c r="P493" s="1">
        <v>-5.1779499999999999E-2</v>
      </c>
      <c r="Q493" s="1">
        <v>-5.2052000000000001E-2</v>
      </c>
      <c r="R493">
        <v>-5.3125799999999996</v>
      </c>
      <c r="S493">
        <v>-5.3405399999999998</v>
      </c>
      <c r="T493">
        <v>-0.55908500000000005</v>
      </c>
      <c r="U493">
        <v>-0.55908500000000005</v>
      </c>
    </row>
    <row r="494" spans="4:21" x14ac:dyDescent="0.25">
      <c r="D494" s="9">
        <v>8.0972999999999793</v>
      </c>
      <c r="E494" s="10">
        <v>0.35127067565909298</v>
      </c>
      <c r="L494">
        <v>64</v>
      </c>
      <c r="M494">
        <v>3.5223</v>
      </c>
      <c r="N494">
        <v>393.07</v>
      </c>
      <c r="O494">
        <v>7.3213499999999998</v>
      </c>
      <c r="P494" s="1">
        <v>-5.2040599999999999E-2</v>
      </c>
      <c r="Q494" s="1">
        <v>-5.2306699999999998E-2</v>
      </c>
      <c r="R494">
        <v>-5.3393600000000001</v>
      </c>
      <c r="S494">
        <v>-5.3666700000000001</v>
      </c>
      <c r="T494">
        <v>-0.54608999999999996</v>
      </c>
      <c r="U494">
        <v>-0.54608999999999996</v>
      </c>
    </row>
    <row r="495" spans="4:21" x14ac:dyDescent="0.25">
      <c r="D495" s="9">
        <v>8.1972999999999807</v>
      </c>
      <c r="E495" s="10">
        <v>0.28889322280879598</v>
      </c>
      <c r="L495">
        <v>65</v>
      </c>
      <c r="M495">
        <v>3.5722999999999998</v>
      </c>
      <c r="N495">
        <v>393.26299999999998</v>
      </c>
      <c r="O495">
        <v>7.4711800000000004</v>
      </c>
      <c r="P495" s="1">
        <v>-5.2295300000000003E-2</v>
      </c>
      <c r="Q495" s="1">
        <v>-5.2554799999999999E-2</v>
      </c>
      <c r="R495">
        <v>-5.3654999999999999</v>
      </c>
      <c r="S495">
        <v>-5.3921200000000002</v>
      </c>
      <c r="T495">
        <v>-0.53237599999999996</v>
      </c>
      <c r="U495">
        <v>-0.53237599999999996</v>
      </c>
    </row>
    <row r="496" spans="4:21" x14ac:dyDescent="0.25">
      <c r="D496" s="9">
        <v>8.2972999999999804</v>
      </c>
      <c r="E496" s="10">
        <v>0.23776817321774299</v>
      </c>
      <c r="L496">
        <v>66</v>
      </c>
      <c r="M496">
        <v>3.6223000000000001</v>
      </c>
      <c r="N496">
        <v>393.45400000000001</v>
      </c>
      <c r="O496">
        <v>7.6217199999999998</v>
      </c>
      <c r="P496" s="1">
        <v>-5.2543199999999998E-2</v>
      </c>
      <c r="Q496" s="1">
        <v>-5.2795300000000003E-2</v>
      </c>
      <c r="R496">
        <v>-5.39093</v>
      </c>
      <c r="S496">
        <v>-5.4168000000000003</v>
      </c>
      <c r="T496">
        <v>-0.51746899999999996</v>
      </c>
      <c r="U496">
        <v>-0.51746899999999996</v>
      </c>
    </row>
    <row r="497" spans="4:21" x14ac:dyDescent="0.25">
      <c r="D497" s="9">
        <v>8.39729999999998</v>
      </c>
      <c r="E497" s="10">
        <v>0.19544935226430199</v>
      </c>
      <c r="L497">
        <v>67</v>
      </c>
      <c r="M497">
        <v>3.6722999999999999</v>
      </c>
      <c r="N497">
        <v>393.64299999999997</v>
      </c>
      <c r="O497" s="1">
        <v>7.7729499999999998</v>
      </c>
      <c r="P497" s="1">
        <v>-5.2783499999999997E-2</v>
      </c>
      <c r="Q497" s="1">
        <v>-5.3027999999999999E-2</v>
      </c>
      <c r="R497" s="1">
        <v>-5.4155899999999999</v>
      </c>
      <c r="S497">
        <v>-5.4406699999999999</v>
      </c>
      <c r="T497">
        <v>-0.50161500000000003</v>
      </c>
      <c r="U497">
        <v>-0.50161500000000003</v>
      </c>
    </row>
    <row r="498" spans="4:21" x14ac:dyDescent="0.25">
      <c r="D498" s="9">
        <v>8.4972999999999796</v>
      </c>
      <c r="E498" s="10">
        <v>0.16095829010002399</v>
      </c>
      <c r="L498">
        <v>68</v>
      </c>
      <c r="M498" s="1">
        <v>3.7223000000000002</v>
      </c>
      <c r="N498">
        <v>393.83</v>
      </c>
      <c r="O498" s="1">
        <v>7.9248399999999997</v>
      </c>
      <c r="P498" s="1">
        <v>-5.3016199999999999E-2</v>
      </c>
      <c r="Q498" s="1">
        <v>-5.3253099999999998E-2</v>
      </c>
      <c r="R498" s="1">
        <v>-5.4394600000000004</v>
      </c>
      <c r="S498">
        <v>-5.4637599999999997</v>
      </c>
      <c r="T498">
        <v>-0.48605999999999999</v>
      </c>
      <c r="U498">
        <v>-0.48605999999999999</v>
      </c>
    </row>
    <row r="499" spans="4:21" x14ac:dyDescent="0.25">
      <c r="D499" s="9">
        <v>8.5972999999999793</v>
      </c>
      <c r="E499" s="10">
        <v>0.13233804702752</v>
      </c>
      <c r="L499">
        <v>69</v>
      </c>
      <c r="M499">
        <v>3.7723</v>
      </c>
      <c r="N499">
        <v>394.01499999999999</v>
      </c>
      <c r="O499" s="1">
        <v>8.0773799999999998</v>
      </c>
      <c r="P499" s="1">
        <v>-5.32411E-2</v>
      </c>
      <c r="Q499" s="1">
        <v>-5.3469799999999998E-2</v>
      </c>
      <c r="R499" s="1">
        <v>-5.4625399999999997</v>
      </c>
      <c r="S499">
        <v>-5.4859999999999998</v>
      </c>
      <c r="T499">
        <v>-0.46912799999999999</v>
      </c>
      <c r="U499">
        <v>-0.46912799999999999</v>
      </c>
    </row>
    <row r="500" spans="4:21" x14ac:dyDescent="0.25">
      <c r="D500" s="9">
        <v>8.6972999999999807</v>
      </c>
      <c r="E500" s="10">
        <v>0.108854770660317</v>
      </c>
      <c r="L500">
        <v>70</v>
      </c>
      <c r="M500">
        <v>3.8222999999999998</v>
      </c>
      <c r="N500">
        <v>394.19799999999998</v>
      </c>
      <c r="O500" s="1">
        <v>8.2305399999999995</v>
      </c>
      <c r="P500" s="1">
        <v>-5.3457600000000001E-2</v>
      </c>
      <c r="Q500" s="1">
        <v>-5.3677500000000003E-2</v>
      </c>
      <c r="R500" s="1">
        <v>-5.48475</v>
      </c>
      <c r="S500">
        <v>-5.50732</v>
      </c>
      <c r="T500">
        <v>-0.45127099999999998</v>
      </c>
      <c r="U500">
        <v>-0.45127099999999998</v>
      </c>
    </row>
    <row r="501" spans="4:21" x14ac:dyDescent="0.25">
      <c r="D501" s="9">
        <v>8.7972999999999804</v>
      </c>
      <c r="E501" s="10">
        <v>8.9529991149865595E-2</v>
      </c>
      <c r="L501">
        <v>71</v>
      </c>
      <c r="M501">
        <v>3.8723000000000001</v>
      </c>
      <c r="N501">
        <v>394.37900000000002</v>
      </c>
      <c r="O501" s="1">
        <v>8.38429</v>
      </c>
      <c r="P501" s="1">
        <v>-5.3665400000000002E-2</v>
      </c>
      <c r="Q501" s="1">
        <v>-5.3876100000000003E-2</v>
      </c>
      <c r="R501" s="1">
        <v>-5.5060700000000002</v>
      </c>
      <c r="S501">
        <v>-5.5276899999999998</v>
      </c>
      <c r="T501">
        <v>-0.43249700000000002</v>
      </c>
      <c r="U501">
        <v>-0.43249700000000002</v>
      </c>
    </row>
    <row r="502" spans="4:21" x14ac:dyDescent="0.25">
      <c r="D502" s="9">
        <v>8.89729999999998</v>
      </c>
      <c r="E502" s="10">
        <v>7.3385238647449599E-2</v>
      </c>
      <c r="L502">
        <v>72</v>
      </c>
      <c r="M502">
        <v>3.9222999999999999</v>
      </c>
      <c r="N502">
        <v>394.55700000000002</v>
      </c>
      <c r="O502" s="1">
        <v>8.5386100000000003</v>
      </c>
      <c r="P502" s="1">
        <v>-5.3863899999999999E-2</v>
      </c>
      <c r="Q502" s="1">
        <v>-5.4065599999999998E-2</v>
      </c>
      <c r="R502" s="1">
        <v>-5.5264300000000004</v>
      </c>
      <c r="S502">
        <v>-5.5471300000000001</v>
      </c>
      <c r="T502">
        <v>-0.413997</v>
      </c>
      <c r="U502">
        <v>-0.413997</v>
      </c>
    </row>
    <row r="503" spans="4:21" x14ac:dyDescent="0.25">
      <c r="D503" s="9">
        <v>8.9972999999999796</v>
      </c>
      <c r="E503" s="10">
        <v>5.9931278228724801E-2</v>
      </c>
      <c r="L503">
        <v>73</v>
      </c>
      <c r="M503">
        <v>3.9723000000000002</v>
      </c>
      <c r="N503">
        <v>394.73399999999998</v>
      </c>
      <c r="O503" s="1">
        <v>8.6934799999999992</v>
      </c>
      <c r="P503" s="1">
        <v>-5.4053299999999999E-2</v>
      </c>
      <c r="Q503" s="1">
        <v>-5.4245399999999999E-2</v>
      </c>
      <c r="R503" s="1">
        <v>-5.5458699999999999</v>
      </c>
      <c r="S503">
        <v>-5.5655799999999997</v>
      </c>
      <c r="T503">
        <v>-0.39425700000000002</v>
      </c>
      <c r="U503">
        <v>-0.39425700000000002</v>
      </c>
    </row>
    <row r="504" spans="4:21" x14ac:dyDescent="0.25">
      <c r="D504" s="9">
        <v>9.0972999999999793</v>
      </c>
      <c r="E504" s="10">
        <v>4.8923492431596598E-2</v>
      </c>
      <c r="L504">
        <v>74</v>
      </c>
      <c r="M504">
        <v>4.0223000000000004</v>
      </c>
      <c r="N504">
        <v>394.90800000000002</v>
      </c>
      <c r="O504" s="1">
        <v>8.8488600000000002</v>
      </c>
      <c r="P504" s="1">
        <v>-5.4233000000000003E-2</v>
      </c>
      <c r="Q504" s="1">
        <v>-5.4414700000000003E-2</v>
      </c>
      <c r="R504" s="1">
        <v>-5.5643000000000002</v>
      </c>
      <c r="S504">
        <v>-5.5829500000000003</v>
      </c>
      <c r="T504">
        <v>-0.37296299999999999</v>
      </c>
      <c r="U504">
        <v>-0.37296299999999999</v>
      </c>
    </row>
    <row r="505" spans="4:21" x14ac:dyDescent="0.25">
      <c r="D505" s="9">
        <v>9.1972999999999807</v>
      </c>
      <c r="E505" s="10">
        <v>3.9628028869559198E-2</v>
      </c>
      <c r="L505">
        <v>75</v>
      </c>
      <c r="M505">
        <v>4.0723000000000003</v>
      </c>
      <c r="N505">
        <v>395.08</v>
      </c>
      <c r="O505" s="1">
        <v>9.0047200000000007</v>
      </c>
      <c r="P505" s="1">
        <v>-5.4401999999999999E-2</v>
      </c>
      <c r="Q505" s="1">
        <v>-5.45736E-2</v>
      </c>
      <c r="R505" s="1">
        <v>-5.5816499999999998</v>
      </c>
      <c r="S505">
        <v>-5.5992600000000001</v>
      </c>
      <c r="T505">
        <v>-0.35212399999999999</v>
      </c>
      <c r="U505">
        <v>-0.35212399999999999</v>
      </c>
    </row>
    <row r="506" spans="4:21" x14ac:dyDescent="0.25">
      <c r="D506" s="9">
        <v>9.2972999999999697</v>
      </c>
      <c r="E506" s="10">
        <v>3.1311035156204703E-2</v>
      </c>
      <c r="L506">
        <v>76</v>
      </c>
      <c r="M506">
        <v>4.1223000000000001</v>
      </c>
      <c r="N506">
        <v>395.24900000000002</v>
      </c>
      <c r="O506" s="1">
        <v>9.1610399999999998</v>
      </c>
      <c r="P506" s="1">
        <v>-5.4561100000000001E-2</v>
      </c>
      <c r="Q506" s="1">
        <v>-5.4724599999999998E-2</v>
      </c>
      <c r="R506" s="1">
        <v>-5.5979700000000001</v>
      </c>
      <c r="S506">
        <v>-5.6147400000000003</v>
      </c>
      <c r="T506">
        <v>-0.33551300000000001</v>
      </c>
      <c r="U506">
        <v>-0.33551300000000001</v>
      </c>
    </row>
    <row r="507" spans="4:21" x14ac:dyDescent="0.25">
      <c r="D507" s="9">
        <v>9.39729999999998</v>
      </c>
      <c r="E507" s="10">
        <v>2.44617462157494E-2</v>
      </c>
      <c r="L507">
        <v>77</v>
      </c>
      <c r="M507">
        <v>4.1722999999999999</v>
      </c>
      <c r="N507">
        <v>395.416</v>
      </c>
      <c r="O507" s="1">
        <v>9.3177900000000005</v>
      </c>
      <c r="P507" s="1">
        <v>-5.4711999999999997E-2</v>
      </c>
      <c r="Q507" s="1">
        <v>-5.4863799999999997E-2</v>
      </c>
      <c r="R507" s="1">
        <v>-5.6134500000000003</v>
      </c>
      <c r="S507">
        <v>-5.6290199999999997</v>
      </c>
      <c r="T507">
        <v>-0.31143799999999999</v>
      </c>
      <c r="U507">
        <v>-0.31143799999999999</v>
      </c>
    </row>
    <row r="508" spans="4:21" x14ac:dyDescent="0.25">
      <c r="D508" s="9">
        <v>9.4972999999999708</v>
      </c>
      <c r="E508" s="10">
        <v>1.8590927123954201E-2</v>
      </c>
      <c r="L508">
        <v>78</v>
      </c>
      <c r="M508">
        <v>4.2222999999999997</v>
      </c>
      <c r="N508">
        <v>395.58</v>
      </c>
      <c r="O508" s="1">
        <v>9.4749400000000001</v>
      </c>
      <c r="P508" s="1">
        <v>-5.4850999999999997E-2</v>
      </c>
      <c r="Q508" s="1">
        <v>-5.4990700000000003E-2</v>
      </c>
      <c r="R508" s="1">
        <v>-5.6277200000000001</v>
      </c>
      <c r="S508">
        <v>-5.6420399999999997</v>
      </c>
      <c r="T508">
        <v>-0.28650300000000001</v>
      </c>
      <c r="U508">
        <v>-0.28650300000000001</v>
      </c>
    </row>
    <row r="509" spans="4:21" x14ac:dyDescent="0.25">
      <c r="D509" s="9">
        <v>9.5972999999999793</v>
      </c>
      <c r="E509" s="10">
        <v>1.27201080321468E-2</v>
      </c>
      <c r="L509">
        <v>79</v>
      </c>
      <c r="M509">
        <v>4.2723000000000004</v>
      </c>
      <c r="N509">
        <v>395.74200000000002</v>
      </c>
      <c r="O509" s="1">
        <v>9.6324500000000004</v>
      </c>
      <c r="P509" s="1">
        <v>-5.49778E-2</v>
      </c>
      <c r="Q509" s="1">
        <v>-5.5104899999999998E-2</v>
      </c>
      <c r="R509" s="1">
        <v>-5.64072</v>
      </c>
      <c r="S509">
        <v>-5.6537600000000001</v>
      </c>
      <c r="T509">
        <v>-0.26080900000000001</v>
      </c>
      <c r="U509">
        <v>-0.26080900000000001</v>
      </c>
    </row>
    <row r="510" spans="4:21" x14ac:dyDescent="0.25">
      <c r="D510" s="9">
        <v>9.6972999999999701</v>
      </c>
      <c r="E510" s="10">
        <v>7.5831413268702304E-3</v>
      </c>
      <c r="L510">
        <v>80</v>
      </c>
      <c r="M510">
        <v>4.3223000000000003</v>
      </c>
      <c r="N510">
        <v>395.90100000000001</v>
      </c>
      <c r="O510" s="1">
        <v>9.7902900000000006</v>
      </c>
      <c r="P510" s="1">
        <v>-5.5092099999999998E-2</v>
      </c>
      <c r="Q510" s="1">
        <v>-5.5206100000000001E-2</v>
      </c>
      <c r="R510" s="1">
        <v>-5.65245</v>
      </c>
      <c r="S510">
        <v>-5.6641500000000002</v>
      </c>
      <c r="T510">
        <v>-0.23402999999999999</v>
      </c>
      <c r="U510">
        <v>-0.23402999999999999</v>
      </c>
    </row>
    <row r="511" spans="4:21" x14ac:dyDescent="0.25">
      <c r="D511" s="9">
        <v>9.7972999999999697</v>
      </c>
      <c r="E511" s="10">
        <v>2.44617462152757E-3</v>
      </c>
      <c r="L511">
        <v>81</v>
      </c>
      <c r="M511">
        <v>4.3723000000000001</v>
      </c>
      <c r="N511">
        <v>396.05700000000002</v>
      </c>
      <c r="O511" s="1">
        <v>9.9484200000000005</v>
      </c>
      <c r="P511" s="1">
        <v>-5.5193199999999998E-2</v>
      </c>
      <c r="Q511" s="1">
        <v>-5.5293500000000002E-2</v>
      </c>
      <c r="R511" s="1">
        <v>-5.66282</v>
      </c>
      <c r="S511">
        <v>-5.6731100000000003</v>
      </c>
      <c r="T511">
        <v>-0.20581099999999999</v>
      </c>
      <c r="U511">
        <v>-0.20581099999999999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396.21100000000001</v>
      </c>
      <c r="O512" s="1">
        <v>10.1068</v>
      </c>
      <c r="P512" s="1">
        <v>-5.5280500000000003E-2</v>
      </c>
      <c r="Q512" s="1">
        <v>-5.5367E-2</v>
      </c>
      <c r="R512" s="1">
        <v>-5.67178</v>
      </c>
      <c r="S512">
        <v>-5.68065</v>
      </c>
      <c r="T512">
        <v>-0.177449</v>
      </c>
      <c r="U512">
        <v>-0.177449</v>
      </c>
    </row>
    <row r="513" spans="4:21" x14ac:dyDescent="0.25">
      <c r="D513" s="16"/>
      <c r="E513" s="16"/>
      <c r="L513">
        <v>83</v>
      </c>
      <c r="M513">
        <v>4.4722999999999997</v>
      </c>
      <c r="N513">
        <v>396.36099999999999</v>
      </c>
      <c r="O513" s="1">
        <v>10.2654</v>
      </c>
      <c r="P513" s="1">
        <v>-5.5354100000000003E-2</v>
      </c>
      <c r="Q513" s="1">
        <v>-5.5426200000000002E-2</v>
      </c>
      <c r="R513" s="1">
        <v>-5.6793300000000002</v>
      </c>
      <c r="S513">
        <v>-5.6867299999999998</v>
      </c>
      <c r="T513">
        <v>-0.14793899999999999</v>
      </c>
      <c r="U513">
        <v>-0.14793899999999999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396.50900000000001</v>
      </c>
      <c r="O514" s="1">
        <v>10.424099999999999</v>
      </c>
      <c r="P514" s="1">
        <v>-5.5413200000000003E-2</v>
      </c>
      <c r="Q514" s="1">
        <v>-5.5469699999999997E-2</v>
      </c>
      <c r="R514" s="1">
        <v>-5.6853899999999999</v>
      </c>
      <c r="S514">
        <v>-5.6911899999999997</v>
      </c>
      <c r="T514">
        <v>-0.11602800000000001</v>
      </c>
      <c r="U514">
        <v>-0.11602800000000001</v>
      </c>
    </row>
    <row r="515" spans="4:21" x14ac:dyDescent="0.25">
      <c r="D515" s="3"/>
      <c r="E515" s="3"/>
      <c r="L515">
        <v>85</v>
      </c>
      <c r="M515">
        <v>4.5723000000000003</v>
      </c>
      <c r="N515">
        <v>396.654</v>
      </c>
      <c r="O515" s="1">
        <v>10.583</v>
      </c>
      <c r="P515" s="1">
        <v>-5.5456600000000002E-2</v>
      </c>
      <c r="Q515" s="1">
        <v>-5.5497699999999997E-2</v>
      </c>
      <c r="R515" s="1">
        <v>-5.6898499999999999</v>
      </c>
      <c r="S515">
        <v>-5.69407</v>
      </c>
      <c r="T515" s="1">
        <v>-8.4404000000000007E-2</v>
      </c>
      <c r="U515" s="1">
        <v>-8.4404000000000007E-2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396.79599999999999</v>
      </c>
      <c r="O516" s="1">
        <v>10.742000000000001</v>
      </c>
      <c r="P516" s="1">
        <v>-5.5484800000000001E-2</v>
      </c>
      <c r="Q516" s="1">
        <v>-5.5509700000000002E-2</v>
      </c>
      <c r="R516" s="1">
        <v>-5.6927399999999997</v>
      </c>
      <c r="S516">
        <v>-5.69529</v>
      </c>
      <c r="T516" s="1">
        <v>-5.0932100000000001E-2</v>
      </c>
      <c r="U516" s="1">
        <v>-5.0932100000000001E-2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396.935</v>
      </c>
      <c r="O517" s="1">
        <v>10.901</v>
      </c>
      <c r="P517" s="1">
        <v>-5.54966E-2</v>
      </c>
      <c r="Q517" s="1">
        <v>-5.5503999999999998E-2</v>
      </c>
      <c r="R517" s="1">
        <v>-5.6939500000000001</v>
      </c>
      <c r="S517">
        <v>-5.6947099999999997</v>
      </c>
      <c r="T517" s="1">
        <v>-1.5138499999999999E-2</v>
      </c>
      <c r="U517" s="1">
        <v>-1.5138499999999999E-2</v>
      </c>
    </row>
    <row r="518" spans="4:21" x14ac:dyDescent="0.25">
      <c r="D518" s="3" t="s">
        <v>12</v>
      </c>
      <c r="E518" s="3"/>
      <c r="L518">
        <v>88</v>
      </c>
      <c r="M518">
        <v>4.7222999999999997</v>
      </c>
      <c r="N518">
        <v>397.07</v>
      </c>
      <c r="O518" s="1">
        <v>11.06</v>
      </c>
      <c r="P518" s="1">
        <v>-5.5490900000000003E-2</v>
      </c>
      <c r="Q518" s="1">
        <v>-5.5480399999999999E-2</v>
      </c>
      <c r="R518" s="1">
        <v>-5.6933699999999998</v>
      </c>
      <c r="S518">
        <v>-5.6922899999999998</v>
      </c>
      <c r="T518" s="1">
        <v>2.1509799999999999E-2</v>
      </c>
      <c r="U518" s="1">
        <v>2.1509799999999999E-2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397.20299999999997</v>
      </c>
      <c r="O519" s="1">
        <v>11.2189</v>
      </c>
      <c r="P519" s="1">
        <v>-5.5467500000000003E-2</v>
      </c>
      <c r="Q519" s="1">
        <v>-5.5438599999999998E-2</v>
      </c>
      <c r="R519" s="1">
        <v>-5.6909599999999996</v>
      </c>
      <c r="S519">
        <v>-5.6879999999999997</v>
      </c>
      <c r="T519" s="1">
        <v>5.9248299999999997E-2</v>
      </c>
      <c r="U519" s="1">
        <v>5.9248299999999997E-2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397.33300000000003</v>
      </c>
      <c r="O520" s="1">
        <v>11.377700000000001</v>
      </c>
      <c r="P520" s="1">
        <v>-5.5425599999999998E-2</v>
      </c>
      <c r="Q520" s="1">
        <v>-5.53774E-2</v>
      </c>
      <c r="R520" s="1">
        <v>-5.6866700000000003</v>
      </c>
      <c r="S520">
        <v>-5.6817200000000003</v>
      </c>
      <c r="T520" s="1">
        <v>9.8927200000000007E-2</v>
      </c>
      <c r="U520" s="1">
        <v>9.8927200000000007E-2</v>
      </c>
    </row>
    <row r="521" spans="4:21" x14ac:dyDescent="0.25">
      <c r="D521" s="7">
        <v>0</v>
      </c>
      <c r="E521" s="8">
        <v>380.85751342773398</v>
      </c>
      <c r="L521">
        <v>91</v>
      </c>
      <c r="M521">
        <v>4.8723000000000001</v>
      </c>
      <c r="N521">
        <v>397.459</v>
      </c>
      <c r="O521" s="1">
        <v>11.536300000000001</v>
      </c>
      <c r="P521" s="1">
        <v>-5.5364400000000001E-2</v>
      </c>
      <c r="Q521" s="1">
        <v>-5.5296400000000002E-2</v>
      </c>
      <c r="R521" s="1">
        <v>-5.6803900000000001</v>
      </c>
      <c r="S521">
        <v>-5.6734099999999996</v>
      </c>
      <c r="T521">
        <v>0.13954800000000001</v>
      </c>
      <c r="U521">
        <v>0.13954800000000001</v>
      </c>
    </row>
    <row r="522" spans="4:21" x14ac:dyDescent="0.25">
      <c r="D522" s="9">
        <v>5.39416666666667E-2</v>
      </c>
      <c r="E522" s="10">
        <v>380.89129638671898</v>
      </c>
      <c r="L522">
        <v>92</v>
      </c>
      <c r="M522">
        <v>4.9222999999999999</v>
      </c>
      <c r="N522">
        <v>397.58199999999999</v>
      </c>
      <c r="O522" s="1">
        <v>11.694699999999999</v>
      </c>
      <c r="P522" s="1">
        <v>-5.5283400000000003E-2</v>
      </c>
      <c r="Q522" s="1">
        <v>-5.5194800000000002E-2</v>
      </c>
      <c r="R522" s="1">
        <v>-5.6720800000000002</v>
      </c>
      <c r="S522">
        <v>-5.6629899999999997</v>
      </c>
      <c r="T522">
        <v>0.181871</v>
      </c>
      <c r="U522">
        <v>0.181871</v>
      </c>
    </row>
    <row r="523" spans="4:21" x14ac:dyDescent="0.25">
      <c r="D523" s="9">
        <v>0.161825</v>
      </c>
      <c r="E523" s="10">
        <v>380.95697021484398</v>
      </c>
      <c r="L523">
        <v>93</v>
      </c>
      <c r="M523">
        <v>4.9722999999999997</v>
      </c>
      <c r="N523">
        <v>397.702</v>
      </c>
      <c r="O523" s="1">
        <v>11.8528</v>
      </c>
      <c r="P523" s="1">
        <v>-5.5181899999999999E-2</v>
      </c>
      <c r="Q523" s="1">
        <v>-5.5071799999999997E-2</v>
      </c>
      <c r="R523" s="1">
        <v>-5.6616600000000004</v>
      </c>
      <c r="S523">
        <v>-5.65036</v>
      </c>
      <c r="T523">
        <v>0.22599</v>
      </c>
      <c r="U523">
        <v>0.22599</v>
      </c>
    </row>
    <row r="524" spans="4:21" x14ac:dyDescent="0.25">
      <c r="D524" s="9">
        <v>0.26970833333333299</v>
      </c>
      <c r="E524" s="10">
        <v>381.02081298828102</v>
      </c>
      <c r="L524">
        <v>94</v>
      </c>
      <c r="M524">
        <v>5.0223000000000004</v>
      </c>
      <c r="N524">
        <v>397.81799999999998</v>
      </c>
      <c r="O524" s="1">
        <v>12.0105</v>
      </c>
      <c r="P524" s="1">
        <v>-5.5058900000000001E-2</v>
      </c>
      <c r="Q524" s="1">
        <v>-5.4926700000000002E-2</v>
      </c>
      <c r="R524" s="1">
        <v>-5.6490400000000003</v>
      </c>
      <c r="S524">
        <v>-5.6354800000000003</v>
      </c>
      <c r="T524">
        <v>0.27135999999999999</v>
      </c>
      <c r="U524">
        <v>0.27135999999999999</v>
      </c>
    </row>
    <row r="525" spans="4:21" x14ac:dyDescent="0.25">
      <c r="D525" s="9">
        <v>0.37759166666666699</v>
      </c>
      <c r="E525" s="10">
        <v>381.082763671875</v>
      </c>
      <c r="L525">
        <v>95</v>
      </c>
      <c r="M525">
        <v>5.0723000000000003</v>
      </c>
      <c r="N525">
        <v>397.93099999999998</v>
      </c>
      <c r="O525" s="1">
        <v>12.1678</v>
      </c>
      <c r="P525" s="1">
        <v>-5.4913900000000002E-2</v>
      </c>
      <c r="Q525" s="1">
        <v>-5.4759200000000001E-2</v>
      </c>
      <c r="R525" s="1">
        <v>-5.6341700000000001</v>
      </c>
      <c r="S525">
        <v>-5.61829</v>
      </c>
      <c r="T525">
        <v>0.31747900000000001</v>
      </c>
      <c r="U525">
        <v>0.31747900000000001</v>
      </c>
    </row>
    <row r="526" spans="4:21" x14ac:dyDescent="0.25">
      <c r="D526" s="9">
        <v>0.48547499999999999</v>
      </c>
      <c r="E526" s="10">
        <v>381.14288330078102</v>
      </c>
      <c r="L526">
        <v>96</v>
      </c>
      <c r="M526">
        <v>5.1223000000000001</v>
      </c>
      <c r="N526">
        <v>398.041</v>
      </c>
      <c r="O526" s="1">
        <v>12.3247</v>
      </c>
      <c r="P526" s="1">
        <v>-5.4746400000000001E-2</v>
      </c>
      <c r="Q526" s="1">
        <v>-5.45683E-2</v>
      </c>
      <c r="R526" s="1">
        <v>-5.6169799999999999</v>
      </c>
      <c r="S526">
        <v>-5.5987099999999996</v>
      </c>
      <c r="T526">
        <v>0.36550100000000002</v>
      </c>
      <c r="U526">
        <v>0.36550100000000002</v>
      </c>
    </row>
    <row r="527" spans="4:21" x14ac:dyDescent="0.25">
      <c r="D527" s="9">
        <v>0.59335833333333299</v>
      </c>
      <c r="E527" s="10">
        <v>381.20114135742199</v>
      </c>
      <c r="L527">
        <v>97</v>
      </c>
      <c r="M527">
        <v>5.1722999999999999</v>
      </c>
      <c r="N527">
        <v>398.14800000000002</v>
      </c>
      <c r="O527" s="1">
        <v>12.481</v>
      </c>
      <c r="P527" s="1">
        <v>-5.45555E-2</v>
      </c>
      <c r="Q527" s="1">
        <v>-5.4356300000000003E-2</v>
      </c>
      <c r="R527" s="1">
        <v>-5.5973899999999999</v>
      </c>
      <c r="S527">
        <v>-5.5769500000000001</v>
      </c>
      <c r="T527">
        <v>0.40884599999999999</v>
      </c>
      <c r="U527">
        <v>0.40884599999999999</v>
      </c>
    </row>
    <row r="528" spans="4:21" x14ac:dyDescent="0.25">
      <c r="D528" s="9">
        <v>0.67230000000000001</v>
      </c>
      <c r="E528" s="10">
        <v>399.04067993164102</v>
      </c>
      <c r="L528">
        <v>98</v>
      </c>
      <c r="M528">
        <v>5.2222999999999997</v>
      </c>
      <c r="N528">
        <v>398.25099999999998</v>
      </c>
      <c r="O528" s="1">
        <v>12.636699999999999</v>
      </c>
      <c r="P528" s="1">
        <v>-5.4343799999999998E-2</v>
      </c>
      <c r="Q528" s="1">
        <v>-5.4120500000000002E-2</v>
      </c>
      <c r="R528" s="1">
        <v>-5.5756699999999997</v>
      </c>
      <c r="S528">
        <v>-5.5527699999999998</v>
      </c>
      <c r="T528">
        <v>0.45817200000000002</v>
      </c>
      <c r="U528">
        <v>0.45817200000000002</v>
      </c>
    </row>
    <row r="529" spans="4:21" x14ac:dyDescent="0.25">
      <c r="D529" s="9">
        <v>0.72230000000000005</v>
      </c>
      <c r="E529" s="10">
        <v>399.04095458984398</v>
      </c>
      <c r="L529">
        <v>99</v>
      </c>
      <c r="M529">
        <v>5.2723000000000004</v>
      </c>
      <c r="N529">
        <v>398.351</v>
      </c>
      <c r="O529" s="1">
        <v>12.791700000000001</v>
      </c>
      <c r="P529" s="1">
        <v>-5.4108000000000003E-2</v>
      </c>
      <c r="Q529" s="1">
        <v>-5.3860100000000001E-2</v>
      </c>
      <c r="R529" s="1">
        <v>-5.5514799999999997</v>
      </c>
      <c r="S529">
        <v>-5.5260400000000001</v>
      </c>
      <c r="T529">
        <v>0.50871500000000003</v>
      </c>
      <c r="U529">
        <v>0.50871500000000003</v>
      </c>
    </row>
    <row r="530" spans="4:21" x14ac:dyDescent="0.25">
      <c r="D530" s="9">
        <v>0.77229999999999999</v>
      </c>
      <c r="E530" s="10">
        <v>399.04132080078102</v>
      </c>
      <c r="L530">
        <v>100</v>
      </c>
      <c r="M530">
        <v>5.3223000000000003</v>
      </c>
      <c r="N530">
        <v>398.447</v>
      </c>
      <c r="O530" s="1">
        <v>12.9459</v>
      </c>
      <c r="P530" s="1">
        <v>-5.3847699999999998E-2</v>
      </c>
      <c r="Q530" s="1">
        <v>-5.3574799999999999E-2</v>
      </c>
      <c r="R530" s="1">
        <v>-5.5247700000000002</v>
      </c>
      <c r="S530">
        <v>-5.4967699999999997</v>
      </c>
      <c r="T530">
        <v>0.56006199999999995</v>
      </c>
      <c r="U530">
        <v>0.56006199999999995</v>
      </c>
    </row>
    <row r="531" spans="4:21" x14ac:dyDescent="0.25">
      <c r="D531" s="9">
        <v>0.82230000000000003</v>
      </c>
      <c r="E531" s="10">
        <v>399.04171752929699</v>
      </c>
      <c r="L531">
        <v>101</v>
      </c>
      <c r="M531">
        <v>5.3723000000000001</v>
      </c>
      <c r="N531">
        <v>398.54</v>
      </c>
      <c r="O531" s="1">
        <v>13.099399999999999</v>
      </c>
      <c r="P531" s="1">
        <v>-5.3562400000000003E-2</v>
      </c>
      <c r="Q531" s="1">
        <v>-5.3263900000000003E-2</v>
      </c>
      <c r="R531" s="1">
        <v>-5.4955100000000003</v>
      </c>
      <c r="S531">
        <v>-5.46488</v>
      </c>
      <c r="T531">
        <v>0.61257700000000004</v>
      </c>
      <c r="U531">
        <v>0.61257700000000004</v>
      </c>
    </row>
    <row r="532" spans="4:21" x14ac:dyDescent="0.25">
      <c r="D532" s="9">
        <v>0.87229999999999996</v>
      </c>
      <c r="E532" s="10">
        <v>399.04220581054699</v>
      </c>
      <c r="L532">
        <v>102</v>
      </c>
      <c r="M532">
        <v>5.4222999999999999</v>
      </c>
      <c r="N532">
        <v>398.63</v>
      </c>
      <c r="O532" s="1">
        <v>13.252000000000001</v>
      </c>
      <c r="P532" s="1">
        <v>-5.3251699999999999E-2</v>
      </c>
      <c r="Q532" s="1">
        <v>-5.2927099999999998E-2</v>
      </c>
      <c r="R532" s="1">
        <v>-5.4636199999999997</v>
      </c>
      <c r="S532">
        <v>-5.43032</v>
      </c>
      <c r="T532">
        <v>0.66602600000000001</v>
      </c>
      <c r="U532">
        <v>0.66602600000000001</v>
      </c>
    </row>
    <row r="533" spans="4:21" x14ac:dyDescent="0.25">
      <c r="D533" s="9">
        <v>0.92230000000000001</v>
      </c>
      <c r="E533" s="10">
        <v>399.04275512695301</v>
      </c>
      <c r="L533">
        <v>103</v>
      </c>
      <c r="M533">
        <v>5.4722999999999997</v>
      </c>
      <c r="N533">
        <v>398.71600000000001</v>
      </c>
      <c r="O533" s="1">
        <v>13.403600000000001</v>
      </c>
      <c r="P533" s="1">
        <v>-5.29151E-2</v>
      </c>
      <c r="Q533" s="1">
        <v>-5.2563800000000001E-2</v>
      </c>
      <c r="R533" s="1">
        <v>-5.4290799999999999</v>
      </c>
      <c r="S533">
        <v>-5.3930499999999997</v>
      </c>
      <c r="T533">
        <v>0.72073200000000004</v>
      </c>
      <c r="U533">
        <v>0.72073200000000004</v>
      </c>
    </row>
    <row r="534" spans="4:21" x14ac:dyDescent="0.25">
      <c r="D534" s="9">
        <v>0.97230000000000005</v>
      </c>
      <c r="E534" s="10">
        <v>399.04336547851602</v>
      </c>
      <c r="L534">
        <v>104</v>
      </c>
      <c r="M534">
        <v>5.5223000000000004</v>
      </c>
      <c r="N534">
        <v>398.79899999999998</v>
      </c>
      <c r="O534" s="1">
        <v>13.5541</v>
      </c>
      <c r="P534" s="1">
        <v>-5.2551800000000003E-2</v>
      </c>
      <c r="Q534" s="1">
        <v>-5.2173900000000002E-2</v>
      </c>
      <c r="R534" s="1">
        <v>-5.3918200000000001</v>
      </c>
      <c r="S534">
        <v>-5.35304</v>
      </c>
      <c r="T534">
        <v>0.77563300000000002</v>
      </c>
      <c r="U534">
        <v>0.77563300000000002</v>
      </c>
    </row>
    <row r="535" spans="4:21" x14ac:dyDescent="0.25">
      <c r="D535" s="9">
        <v>1.0223</v>
      </c>
      <c r="E535" s="10">
        <v>399.04406738281199</v>
      </c>
      <c r="L535">
        <v>105</v>
      </c>
      <c r="M535">
        <v>5.5723000000000003</v>
      </c>
      <c r="N535">
        <v>398.87799999999999</v>
      </c>
      <c r="O535" s="1">
        <v>13.7035</v>
      </c>
      <c r="P535" s="1">
        <v>-5.2162100000000003E-2</v>
      </c>
      <c r="Q535" s="1">
        <v>-5.1756700000000003E-2</v>
      </c>
      <c r="R535" s="1">
        <v>-5.3518299999999996</v>
      </c>
      <c r="S535">
        <v>-5.3102299999999998</v>
      </c>
      <c r="T535">
        <v>0.83191300000000001</v>
      </c>
      <c r="U535">
        <v>0.83191300000000001</v>
      </c>
    </row>
    <row r="536" spans="4:21" x14ac:dyDescent="0.25">
      <c r="D536" s="9">
        <v>1.0723</v>
      </c>
      <c r="E536" s="10">
        <v>399.04483032226602</v>
      </c>
      <c r="L536">
        <v>106</v>
      </c>
      <c r="M536">
        <v>5.6223000000000001</v>
      </c>
      <c r="N536">
        <v>398.95400000000001</v>
      </c>
      <c r="O536" s="1">
        <v>13.851800000000001</v>
      </c>
      <c r="P536" s="1">
        <v>-5.1743999999999998E-2</v>
      </c>
      <c r="Q536" s="1">
        <v>-5.1314100000000001E-2</v>
      </c>
      <c r="R536" s="1">
        <v>-5.3089399999999998</v>
      </c>
      <c r="S536">
        <v>-5.2648299999999999</v>
      </c>
      <c r="T536">
        <v>0.88217199999999996</v>
      </c>
      <c r="U536">
        <v>0.88217199999999996</v>
      </c>
    </row>
    <row r="537" spans="4:21" x14ac:dyDescent="0.25">
      <c r="D537" s="9">
        <v>1.1223000000000001</v>
      </c>
      <c r="E537" s="10">
        <v>399.045654296875</v>
      </c>
      <c r="L537">
        <v>107</v>
      </c>
      <c r="M537">
        <v>5.6722999999999999</v>
      </c>
      <c r="N537">
        <v>399.02699999999999</v>
      </c>
      <c r="O537" s="1">
        <v>13.998799999999999</v>
      </c>
      <c r="P537" s="1">
        <v>-5.1303599999999998E-2</v>
      </c>
      <c r="Q537" s="1">
        <v>-5.08493E-2</v>
      </c>
      <c r="R537" s="1">
        <v>-5.2637499999999999</v>
      </c>
      <c r="S537">
        <v>-5.2171399999999997</v>
      </c>
      <c r="T537">
        <v>0.93218599999999996</v>
      </c>
      <c r="U537">
        <v>0.93218599999999996</v>
      </c>
    </row>
    <row r="538" spans="4:21" x14ac:dyDescent="0.25">
      <c r="D538" s="9">
        <v>1.1722999999999999</v>
      </c>
      <c r="E538" s="10">
        <v>399.04656982421898</v>
      </c>
      <c r="L538">
        <v>108</v>
      </c>
      <c r="M538">
        <v>5.7222999999999997</v>
      </c>
      <c r="N538">
        <v>399.09699999999998</v>
      </c>
      <c r="O538" s="1">
        <v>14.144399999999999</v>
      </c>
      <c r="P538" s="1">
        <v>-5.0838000000000001E-2</v>
      </c>
      <c r="Q538" s="1">
        <v>-5.0355700000000003E-2</v>
      </c>
      <c r="R538" s="1">
        <v>-5.2159700000000004</v>
      </c>
      <c r="S538">
        <v>-5.1664899999999996</v>
      </c>
      <c r="T538">
        <v>0.98967700000000003</v>
      </c>
      <c r="U538">
        <v>0.98967700000000003</v>
      </c>
    </row>
    <row r="539" spans="4:21" x14ac:dyDescent="0.25">
      <c r="D539" s="9">
        <v>1.2222999999999999</v>
      </c>
      <c r="E539" s="10">
        <v>399.04757690429699</v>
      </c>
      <c r="L539">
        <v>109</v>
      </c>
      <c r="M539">
        <v>5.7723000000000004</v>
      </c>
      <c r="N539">
        <v>399.16300000000001</v>
      </c>
      <c r="O539" s="1">
        <v>14.288600000000001</v>
      </c>
      <c r="P539" s="1">
        <v>-5.03445E-2</v>
      </c>
      <c r="Q539" s="1">
        <v>-4.9833500000000003E-2</v>
      </c>
      <c r="R539" s="1">
        <v>-5.1653399999999996</v>
      </c>
      <c r="S539">
        <v>-5.1129100000000003</v>
      </c>
      <c r="T539">
        <v>1.0485500000000001</v>
      </c>
      <c r="U539">
        <v>1.0485500000000001</v>
      </c>
    </row>
    <row r="540" spans="4:21" x14ac:dyDescent="0.25">
      <c r="D540" s="9">
        <v>1.2723</v>
      </c>
      <c r="E540" s="10">
        <v>399.04867553710898</v>
      </c>
      <c r="L540">
        <v>110</v>
      </c>
      <c r="M540">
        <v>5.8223000000000003</v>
      </c>
      <c r="N540">
        <v>399.22699999999998</v>
      </c>
      <c r="O540" s="1">
        <v>14.4314</v>
      </c>
      <c r="P540" s="1">
        <v>-4.9822499999999999E-2</v>
      </c>
      <c r="Q540" s="1">
        <v>-4.9282399999999997E-2</v>
      </c>
      <c r="R540" s="1">
        <v>-5.1117900000000001</v>
      </c>
      <c r="S540">
        <v>-5.0563700000000003</v>
      </c>
      <c r="T540">
        <v>1.1082700000000001</v>
      </c>
      <c r="U540">
        <v>1.1082700000000001</v>
      </c>
    </row>
    <row r="541" spans="4:21" x14ac:dyDescent="0.25">
      <c r="D541" s="9">
        <v>1.3223</v>
      </c>
      <c r="E541" s="10">
        <v>399.04983520507801</v>
      </c>
      <c r="L541">
        <v>111</v>
      </c>
      <c r="M541">
        <v>5.8723000000000001</v>
      </c>
      <c r="N541">
        <v>399.28699999999998</v>
      </c>
      <c r="O541" s="1">
        <v>14.5725</v>
      </c>
      <c r="P541" s="1">
        <v>-4.9271599999999999E-2</v>
      </c>
      <c r="Q541" s="1">
        <v>-4.8701399999999999E-2</v>
      </c>
      <c r="R541" s="1">
        <v>-5.0552700000000002</v>
      </c>
      <c r="S541">
        <v>-4.9967699999999997</v>
      </c>
      <c r="T541">
        <v>1.17004</v>
      </c>
      <c r="U541">
        <v>1.17004</v>
      </c>
    </row>
    <row r="542" spans="4:21" x14ac:dyDescent="0.25">
      <c r="D542" s="9">
        <v>1.3723000000000001</v>
      </c>
      <c r="E542" s="10">
        <v>399.05108642578102</v>
      </c>
      <c r="L542">
        <v>112</v>
      </c>
      <c r="M542">
        <v>5.9222999999999999</v>
      </c>
      <c r="N542">
        <v>399.34399999999999</v>
      </c>
      <c r="O542" s="1">
        <v>14.712</v>
      </c>
      <c r="P542" s="1">
        <v>-4.8690700000000003E-2</v>
      </c>
      <c r="Q542" s="1">
        <v>-4.80902E-2</v>
      </c>
      <c r="R542" s="1">
        <v>-4.99566</v>
      </c>
      <c r="S542">
        <v>-4.9340599999999997</v>
      </c>
      <c r="T542">
        <v>1.2321200000000001</v>
      </c>
      <c r="U542">
        <v>1.2321200000000001</v>
      </c>
    </row>
    <row r="543" spans="4:21" x14ac:dyDescent="0.25">
      <c r="D543" s="9">
        <v>1.4222999999999999</v>
      </c>
      <c r="E543" s="10">
        <v>399.05242919921898</v>
      </c>
      <c r="L543">
        <v>113</v>
      </c>
      <c r="M543">
        <v>5.9722999999999997</v>
      </c>
      <c r="N543">
        <v>399.39800000000002</v>
      </c>
      <c r="O543" s="1">
        <v>14.8497</v>
      </c>
      <c r="P543" s="1">
        <v>-4.8079999999999998E-2</v>
      </c>
      <c r="Q543" s="1">
        <v>-4.74469E-2</v>
      </c>
      <c r="R543" s="1">
        <v>-4.9330100000000003</v>
      </c>
      <c r="S543">
        <v>-4.8680599999999998</v>
      </c>
      <c r="T543">
        <v>1.2989900000000001</v>
      </c>
      <c r="U543">
        <v>1.2989900000000001</v>
      </c>
    </row>
    <row r="544" spans="4:21" x14ac:dyDescent="0.25">
      <c r="D544" s="9">
        <v>1.4722999999999999</v>
      </c>
      <c r="E544" s="10">
        <v>399.05386352539102</v>
      </c>
      <c r="L544">
        <v>114</v>
      </c>
      <c r="M544">
        <v>6.0223100000000001</v>
      </c>
      <c r="N544">
        <v>399.44900000000001</v>
      </c>
      <c r="O544" s="1">
        <v>14.9856</v>
      </c>
      <c r="P544" s="1">
        <v>-4.7436600000000002E-2</v>
      </c>
      <c r="Q544" s="1">
        <v>-4.6770399999999997E-2</v>
      </c>
      <c r="R544" s="1">
        <v>-4.867</v>
      </c>
      <c r="S544">
        <v>-4.7986399999999998</v>
      </c>
      <c r="T544">
        <v>1.3671</v>
      </c>
      <c r="U544">
        <v>1.3671</v>
      </c>
    </row>
    <row r="545" spans="4:21" x14ac:dyDescent="0.25">
      <c r="D545" s="9">
        <v>1.5223</v>
      </c>
      <c r="E545" s="10">
        <v>399.05538940429699</v>
      </c>
      <c r="L545">
        <v>115</v>
      </c>
      <c r="M545">
        <v>6.0723099999999999</v>
      </c>
      <c r="N545">
        <v>399.49700000000001</v>
      </c>
      <c r="O545" s="1">
        <v>15.1196</v>
      </c>
      <c r="P545" s="1">
        <v>-4.6760200000000002E-2</v>
      </c>
      <c r="Q545" s="1">
        <v>-4.6060999999999998E-2</v>
      </c>
      <c r="R545" s="1">
        <v>-4.7976000000000001</v>
      </c>
      <c r="S545">
        <v>-4.7258500000000003</v>
      </c>
      <c r="T545">
        <v>1.43496</v>
      </c>
      <c r="U545">
        <v>1.43496</v>
      </c>
    </row>
    <row r="546" spans="4:21" x14ac:dyDescent="0.25">
      <c r="D546" s="9">
        <v>1.5723</v>
      </c>
      <c r="E546" s="10">
        <v>399.05700683593699</v>
      </c>
      <c r="L546">
        <v>116</v>
      </c>
      <c r="M546">
        <v>6.1223099999999997</v>
      </c>
      <c r="N546">
        <v>399.54199999999997</v>
      </c>
      <c r="O546" s="1">
        <v>15.2515</v>
      </c>
      <c r="P546" s="1">
        <v>-4.6050899999999999E-2</v>
      </c>
      <c r="Q546" s="1">
        <v>-4.53193E-2</v>
      </c>
      <c r="R546" s="1">
        <v>-4.7248200000000002</v>
      </c>
      <c r="S546">
        <v>-4.6497599999999997</v>
      </c>
      <c r="T546">
        <v>1.5013700000000001</v>
      </c>
      <c r="U546">
        <v>1.5013700000000001</v>
      </c>
    </row>
    <row r="547" spans="4:21" x14ac:dyDescent="0.25">
      <c r="D547" s="9">
        <v>1.6223000000000001</v>
      </c>
      <c r="E547" s="10">
        <v>399.05874633789102</v>
      </c>
      <c r="L547">
        <v>117</v>
      </c>
      <c r="M547">
        <v>6.1723100000000004</v>
      </c>
      <c r="N547">
        <v>399.584</v>
      </c>
      <c r="O547" s="1">
        <v>15.3813</v>
      </c>
      <c r="P547" s="1">
        <v>-4.5309599999999998E-2</v>
      </c>
      <c r="Q547" s="1">
        <v>-4.45476E-2</v>
      </c>
      <c r="R547" s="1">
        <v>-4.6487699999999998</v>
      </c>
      <c r="S547">
        <v>-4.5705799999999996</v>
      </c>
      <c r="T547">
        <v>1.5638000000000001</v>
      </c>
      <c r="U547">
        <v>1.5638000000000001</v>
      </c>
    </row>
    <row r="548" spans="4:21" x14ac:dyDescent="0.25">
      <c r="D548" s="9">
        <v>1.6722999999999999</v>
      </c>
      <c r="E548" s="10">
        <v>399.060546875</v>
      </c>
      <c r="L548">
        <v>118</v>
      </c>
      <c r="M548">
        <v>6.2223100000000002</v>
      </c>
      <c r="N548">
        <v>399.62400000000002</v>
      </c>
      <c r="O548" s="1">
        <v>15.508900000000001</v>
      </c>
      <c r="P548" s="1">
        <v>-4.4538000000000001E-2</v>
      </c>
      <c r="Q548" s="1">
        <v>-4.3744900000000003E-2</v>
      </c>
      <c r="R548" s="1">
        <v>-4.5696000000000003</v>
      </c>
      <c r="S548">
        <v>-4.4882299999999997</v>
      </c>
      <c r="T548">
        <v>1.6274900000000001</v>
      </c>
      <c r="U548">
        <v>1.6274900000000001</v>
      </c>
    </row>
    <row r="549" spans="4:21" x14ac:dyDescent="0.25">
      <c r="D549" s="9">
        <v>1.7222999999999999</v>
      </c>
      <c r="E549" s="10">
        <v>399.06246948242199</v>
      </c>
      <c r="L549">
        <v>119</v>
      </c>
      <c r="M549">
        <v>6.2723100000000001</v>
      </c>
      <c r="N549">
        <v>399.661</v>
      </c>
      <c r="O549" s="1">
        <v>15.6342</v>
      </c>
      <c r="P549" s="1">
        <v>-4.3735599999999999E-2</v>
      </c>
      <c r="Q549" s="1">
        <v>-4.2912600000000002E-2</v>
      </c>
      <c r="R549" s="1">
        <v>-4.4872699999999996</v>
      </c>
      <c r="S549">
        <v>-4.4028299999999998</v>
      </c>
      <c r="T549">
        <v>1.68876</v>
      </c>
      <c r="U549">
        <v>1.68876</v>
      </c>
    </row>
    <row r="550" spans="4:21" x14ac:dyDescent="0.25">
      <c r="D550" s="9">
        <v>1.7723</v>
      </c>
      <c r="E550" s="10">
        <v>399.06451416015602</v>
      </c>
      <c r="L550">
        <v>120</v>
      </c>
      <c r="M550">
        <v>6.3223099999999999</v>
      </c>
      <c r="N550">
        <v>399.69499999999999</v>
      </c>
      <c r="O550" s="1">
        <v>15.757099999999999</v>
      </c>
      <c r="P550" s="1">
        <v>-4.29031E-2</v>
      </c>
      <c r="Q550" s="1">
        <v>-4.2052899999999997E-2</v>
      </c>
      <c r="R550" s="1">
        <v>-4.4018600000000001</v>
      </c>
      <c r="S550">
        <v>-4.3146199999999997</v>
      </c>
      <c r="T550">
        <v>1.7446699999999999</v>
      </c>
      <c r="U550">
        <v>1.7446699999999999</v>
      </c>
    </row>
    <row r="551" spans="4:21" x14ac:dyDescent="0.25">
      <c r="D551" s="9">
        <v>1.8223</v>
      </c>
      <c r="E551" s="10">
        <v>399.066650390625</v>
      </c>
      <c r="L551">
        <v>121</v>
      </c>
      <c r="M551">
        <v>6.3723099999999997</v>
      </c>
      <c r="N551">
        <v>399.72699999999998</v>
      </c>
      <c r="O551" s="1">
        <v>15.877599999999999</v>
      </c>
      <c r="P551" s="1">
        <v>-4.2044400000000003E-2</v>
      </c>
      <c r="Q551" s="1">
        <v>-4.1169200000000003E-2</v>
      </c>
      <c r="R551" s="1">
        <v>-4.3137600000000003</v>
      </c>
      <c r="S551">
        <v>-4.2239599999999999</v>
      </c>
      <c r="T551">
        <v>1.7959099999999999</v>
      </c>
      <c r="U551">
        <v>1.7959099999999999</v>
      </c>
    </row>
    <row r="552" spans="4:21" x14ac:dyDescent="0.25">
      <c r="D552" s="9">
        <v>1.8723000000000001</v>
      </c>
      <c r="E552" s="10">
        <v>399.06890869140602</v>
      </c>
      <c r="L552">
        <v>122</v>
      </c>
      <c r="M552">
        <v>6.4223100000000004</v>
      </c>
      <c r="N552">
        <v>399.75700000000001</v>
      </c>
      <c r="O552" s="1">
        <v>15.9955</v>
      </c>
      <c r="P552" s="1">
        <v>-4.1160599999999999E-2</v>
      </c>
      <c r="Q552" s="1">
        <v>-4.0260900000000002E-2</v>
      </c>
      <c r="R552" s="1">
        <v>-4.2230699999999999</v>
      </c>
      <c r="S552">
        <v>-4.1307700000000001</v>
      </c>
      <c r="T552">
        <v>1.8460000000000001</v>
      </c>
      <c r="U552">
        <v>1.8460000000000001</v>
      </c>
    </row>
    <row r="553" spans="4:21" x14ac:dyDescent="0.25">
      <c r="D553" s="9">
        <v>1.9222999999999999</v>
      </c>
      <c r="E553" s="10">
        <v>399.07125854492199</v>
      </c>
      <c r="L553">
        <v>123</v>
      </c>
      <c r="M553">
        <v>6.4723100000000002</v>
      </c>
      <c r="N553">
        <v>399.78399999999999</v>
      </c>
      <c r="O553" s="1">
        <v>16.110800000000001</v>
      </c>
      <c r="P553" s="1">
        <v>-4.0252400000000001E-2</v>
      </c>
      <c r="Q553" s="1">
        <v>-3.9331199999999997E-2</v>
      </c>
      <c r="R553" s="1">
        <v>-4.1299000000000001</v>
      </c>
      <c r="S553">
        <v>-4.03538</v>
      </c>
      <c r="T553">
        <v>1.89025</v>
      </c>
      <c r="U553">
        <v>1.89025</v>
      </c>
    </row>
    <row r="554" spans="4:21" x14ac:dyDescent="0.25">
      <c r="D554" s="9">
        <v>1.9722999999999999</v>
      </c>
      <c r="E554" s="10">
        <v>399.07373046875</v>
      </c>
      <c r="L554">
        <v>124</v>
      </c>
      <c r="M554">
        <v>6.5223100000000001</v>
      </c>
      <c r="N554">
        <v>399.80900000000003</v>
      </c>
      <c r="O554" s="1">
        <v>16.223500000000001</v>
      </c>
      <c r="P554" s="1">
        <v>-3.93231E-2</v>
      </c>
      <c r="Q554" s="1">
        <v>-3.8387400000000002E-2</v>
      </c>
      <c r="R554" s="1">
        <v>-4.0345500000000003</v>
      </c>
      <c r="S554">
        <v>-3.9385500000000002</v>
      </c>
      <c r="T554">
        <v>1.92018</v>
      </c>
      <c r="U554">
        <v>1.92018</v>
      </c>
    </row>
    <row r="555" spans="4:21" x14ac:dyDescent="0.25">
      <c r="D555" s="9">
        <v>2.0223</v>
      </c>
      <c r="E555" s="10">
        <v>399.07632446289102</v>
      </c>
      <c r="L555">
        <v>125</v>
      </c>
      <c r="M555">
        <v>6.5723099999999999</v>
      </c>
      <c r="N555">
        <v>399.83199999999999</v>
      </c>
      <c r="O555" s="1">
        <v>16.333400000000001</v>
      </c>
      <c r="P555" s="1">
        <v>-3.8379400000000001E-2</v>
      </c>
      <c r="Q555" s="1">
        <v>-3.7428400000000001E-2</v>
      </c>
      <c r="R555" s="1">
        <v>-3.9377300000000002</v>
      </c>
      <c r="S555">
        <v>-3.84015</v>
      </c>
      <c r="T555">
        <v>1.9514800000000001</v>
      </c>
      <c r="U555">
        <v>1.9514800000000001</v>
      </c>
    </row>
    <row r="556" spans="4:21" x14ac:dyDescent="0.25">
      <c r="D556" s="9">
        <v>2.0722999999999998</v>
      </c>
      <c r="E556" s="10">
        <v>399.07904052734398</v>
      </c>
      <c r="L556">
        <v>126</v>
      </c>
      <c r="M556">
        <v>6.6223099999999997</v>
      </c>
      <c r="N556">
        <v>399.85300000000001</v>
      </c>
      <c r="O556" s="1">
        <v>16.4406</v>
      </c>
      <c r="P556" s="1">
        <v>-3.7420599999999998E-2</v>
      </c>
      <c r="Q556" s="1">
        <v>-3.6458600000000001E-2</v>
      </c>
      <c r="R556" s="1">
        <v>-3.83935</v>
      </c>
      <c r="S556">
        <v>-3.74065</v>
      </c>
      <c r="T556">
        <v>1.9741500000000001</v>
      </c>
      <c r="U556">
        <v>1.9741500000000001</v>
      </c>
    </row>
    <row r="557" spans="4:21" x14ac:dyDescent="0.25">
      <c r="D557" s="9">
        <v>2.1223000000000001</v>
      </c>
      <c r="E557" s="10">
        <v>399.08190917968699</v>
      </c>
      <c r="L557">
        <v>127</v>
      </c>
      <c r="M557">
        <v>6.6723100000000004</v>
      </c>
      <c r="N557">
        <v>399.87200000000001</v>
      </c>
      <c r="O557" s="1">
        <v>16.544</v>
      </c>
      <c r="P557" s="1">
        <v>-3.6431499999999999E-2</v>
      </c>
      <c r="Q557" s="1">
        <v>-3.3274400000000003E-2</v>
      </c>
      <c r="R557" s="1">
        <v>-3.73787</v>
      </c>
      <c r="S557">
        <v>-3.4139599999999999</v>
      </c>
      <c r="T557">
        <v>6.4783299999999997</v>
      </c>
      <c r="U557">
        <v>6.4783299999999997</v>
      </c>
    </row>
    <row r="558" spans="4:21" x14ac:dyDescent="0.25">
      <c r="D558" s="9">
        <v>2.1722999999999999</v>
      </c>
      <c r="E558" s="10">
        <v>399.08486938476602</v>
      </c>
      <c r="L558">
        <v>128</v>
      </c>
      <c r="M558">
        <v>6.7223100000000002</v>
      </c>
      <c r="N558">
        <v>399.88799999999998</v>
      </c>
      <c r="O558" s="1">
        <v>16.639399999999998</v>
      </c>
      <c r="P558" s="1">
        <v>-3.3268600000000002E-2</v>
      </c>
      <c r="Q558" s="1">
        <v>-3.0354300000000001E-2</v>
      </c>
      <c r="R558" s="1">
        <v>-3.4133599999999999</v>
      </c>
      <c r="S558">
        <v>-3.11435</v>
      </c>
      <c r="T558">
        <v>5.9801000000000002</v>
      </c>
      <c r="U558">
        <v>5.9801000000000002</v>
      </c>
    </row>
    <row r="559" spans="4:21" x14ac:dyDescent="0.25">
      <c r="D559" s="9">
        <v>2.2223000000000002</v>
      </c>
      <c r="E559" s="10">
        <v>399.08798217773398</v>
      </c>
      <c r="L559">
        <v>129</v>
      </c>
      <c r="M559">
        <v>6.7723100000000001</v>
      </c>
      <c r="N559">
        <v>399.90199999999999</v>
      </c>
      <c r="O559" s="1">
        <v>16.726500000000001</v>
      </c>
      <c r="P559" s="1">
        <v>-3.0348300000000002E-2</v>
      </c>
      <c r="Q559" s="1">
        <v>-2.7629000000000001E-2</v>
      </c>
      <c r="R559" s="1">
        <v>-3.1137299999999999</v>
      </c>
      <c r="S559">
        <v>-2.83474</v>
      </c>
      <c r="T559">
        <v>5.5798800000000002</v>
      </c>
      <c r="U559">
        <v>5.5798800000000002</v>
      </c>
    </row>
    <row r="560" spans="4:21" x14ac:dyDescent="0.25">
      <c r="D560" s="9">
        <v>2.2723</v>
      </c>
      <c r="E560" s="10">
        <v>399.09121704101602</v>
      </c>
      <c r="L560">
        <v>130</v>
      </c>
      <c r="M560">
        <v>6.8223099999999999</v>
      </c>
      <c r="N560">
        <v>399.91399999999999</v>
      </c>
      <c r="O560" s="1">
        <v>16.805700000000002</v>
      </c>
      <c r="P560" s="1">
        <v>-2.7623399999999999E-2</v>
      </c>
      <c r="Q560" s="1">
        <v>-2.5073499999999999E-2</v>
      </c>
      <c r="R560" s="1">
        <v>-2.8341599999999998</v>
      </c>
      <c r="S560">
        <v>-2.57254</v>
      </c>
      <c r="T560">
        <v>5.2322899999999999</v>
      </c>
      <c r="U560">
        <v>5.2322899999999999</v>
      </c>
    </row>
    <row r="561" spans="4:21" x14ac:dyDescent="0.25">
      <c r="D561" s="9">
        <v>2.3222999999999998</v>
      </c>
      <c r="E561" s="10">
        <v>399.09457397460898</v>
      </c>
      <c r="L561">
        <v>131</v>
      </c>
      <c r="M561">
        <v>6.8723099999999997</v>
      </c>
      <c r="N561">
        <v>399.92700000000002</v>
      </c>
      <c r="O561" s="1">
        <v>16.898099999999999</v>
      </c>
      <c r="P561" s="1">
        <v>-3.9858499999999998E-2</v>
      </c>
      <c r="Q561" s="1">
        <v>-3.61152E-2</v>
      </c>
      <c r="R561" s="1">
        <v>-4.08948</v>
      </c>
      <c r="S561">
        <v>-3.7054200000000002</v>
      </c>
      <c r="T561">
        <v>7.6812699999999996</v>
      </c>
      <c r="U561">
        <v>7.6812699999999996</v>
      </c>
    </row>
    <row r="562" spans="4:21" x14ac:dyDescent="0.25">
      <c r="D562" s="9">
        <v>2.3723000000000001</v>
      </c>
      <c r="E562" s="10">
        <v>399.09808349609398</v>
      </c>
      <c r="L562">
        <v>132</v>
      </c>
      <c r="M562">
        <v>6.9223100000000004</v>
      </c>
      <c r="N562">
        <v>399.94</v>
      </c>
      <c r="O562" s="1">
        <v>17.0017</v>
      </c>
      <c r="P562" s="1">
        <v>-3.6110000000000003E-2</v>
      </c>
      <c r="Q562" s="1">
        <v>-3.2718900000000002E-2</v>
      </c>
      <c r="R562" s="1">
        <v>-3.7048899999999998</v>
      </c>
      <c r="S562">
        <v>-3.3569499999999999</v>
      </c>
      <c r="T562">
        <v>6.9586899999999998</v>
      </c>
      <c r="U562">
        <v>6.9586899999999998</v>
      </c>
    </row>
    <row r="563" spans="4:21" x14ac:dyDescent="0.25">
      <c r="D563" s="9">
        <v>2.4222999999999999</v>
      </c>
      <c r="E563" s="10">
        <v>399.10174560546898</v>
      </c>
      <c r="L563">
        <v>133</v>
      </c>
      <c r="M563">
        <v>6.9723100000000002</v>
      </c>
      <c r="N563">
        <v>399.95100000000002</v>
      </c>
      <c r="O563" s="1">
        <v>17.095600000000001</v>
      </c>
      <c r="P563" s="1">
        <v>-3.2714100000000003E-2</v>
      </c>
      <c r="Q563" s="1">
        <v>-2.9641899999999999E-2</v>
      </c>
      <c r="R563" s="1">
        <v>-3.3564600000000002</v>
      </c>
      <c r="S563">
        <v>-3.0412599999999999</v>
      </c>
      <c r="T563">
        <v>6.3040799999999999</v>
      </c>
      <c r="U563">
        <v>6.3040799999999999</v>
      </c>
    </row>
    <row r="564" spans="4:21" x14ac:dyDescent="0.25">
      <c r="D564" s="9">
        <v>2.4723000000000002</v>
      </c>
      <c r="E564" s="10">
        <v>399.10556030273398</v>
      </c>
      <c r="L564">
        <v>134</v>
      </c>
      <c r="M564">
        <v>7.0223100000000001</v>
      </c>
      <c r="N564">
        <v>399.96</v>
      </c>
      <c r="O564" s="1">
        <v>17.180700000000002</v>
      </c>
      <c r="P564" s="1">
        <v>-2.9637500000000001E-2</v>
      </c>
      <c r="Q564" s="1">
        <v>-2.6854300000000001E-2</v>
      </c>
      <c r="R564" s="1">
        <v>-3.0407999999999999</v>
      </c>
      <c r="S564">
        <v>-2.7552500000000002</v>
      </c>
      <c r="T564">
        <v>5.7110399999999997</v>
      </c>
      <c r="U564">
        <v>5.7110399999999997</v>
      </c>
    </row>
    <row r="565" spans="4:21" x14ac:dyDescent="0.25">
      <c r="D565" s="9">
        <v>2.5223</v>
      </c>
      <c r="E565" s="10">
        <v>399.10949707031301</v>
      </c>
      <c r="L565">
        <v>135</v>
      </c>
      <c r="M565">
        <v>7.0723099999999999</v>
      </c>
      <c r="N565">
        <v>399.96699999999998</v>
      </c>
      <c r="O565" s="1">
        <v>17.2577</v>
      </c>
      <c r="P565" s="1">
        <v>-2.6850200000000001E-2</v>
      </c>
      <c r="Q565" s="1">
        <v>-2.4328800000000001E-2</v>
      </c>
      <c r="R565" s="1">
        <v>-2.7548300000000001</v>
      </c>
      <c r="S565">
        <v>-2.49614</v>
      </c>
      <c r="T565">
        <v>5.1737900000000003</v>
      </c>
      <c r="U565">
        <v>5.1737900000000003</v>
      </c>
    </row>
    <row r="566" spans="4:21" x14ac:dyDescent="0.25">
      <c r="D566" s="9">
        <v>2.5722999999999998</v>
      </c>
      <c r="E566" s="10">
        <v>399.11361694335898</v>
      </c>
      <c r="L566">
        <v>136</v>
      </c>
      <c r="M566">
        <v>7.1223099999999997</v>
      </c>
      <c r="N566">
        <v>399.97300000000001</v>
      </c>
      <c r="O566" s="1">
        <v>17.327500000000001</v>
      </c>
      <c r="P566" s="1">
        <v>-2.4324999999999999E-2</v>
      </c>
      <c r="Q566" s="1">
        <v>-2.2040799999999999E-2</v>
      </c>
      <c r="R566" s="1">
        <v>-2.4957400000000001</v>
      </c>
      <c r="S566">
        <v>-2.26139</v>
      </c>
      <c r="T566">
        <v>4.6870700000000003</v>
      </c>
      <c r="U566">
        <v>4.6870700000000003</v>
      </c>
    </row>
    <row r="567" spans="4:21" x14ac:dyDescent="0.25">
      <c r="D567" s="9">
        <v>2.6223000000000001</v>
      </c>
      <c r="E567" s="10">
        <v>399.11788940429699</v>
      </c>
      <c r="L567">
        <v>137</v>
      </c>
      <c r="M567">
        <v>7.1723100000000004</v>
      </c>
      <c r="N567">
        <v>399.97800000000001</v>
      </c>
      <c r="O567" s="1">
        <v>17.390799999999999</v>
      </c>
      <c r="P567" s="1">
        <v>-2.20372E-2</v>
      </c>
      <c r="Q567" s="1">
        <v>-1.9968E-2</v>
      </c>
      <c r="R567" s="1">
        <v>-2.2610199999999998</v>
      </c>
      <c r="S567">
        <v>-2.0487099999999998</v>
      </c>
      <c r="T567">
        <v>4.2461399999999996</v>
      </c>
      <c r="U567">
        <v>4.2461399999999996</v>
      </c>
    </row>
    <row r="568" spans="4:21" x14ac:dyDescent="0.25">
      <c r="D568" s="9">
        <v>2.6722999999999999</v>
      </c>
      <c r="E568" s="10">
        <v>399.122314453125</v>
      </c>
      <c r="L568">
        <v>138</v>
      </c>
      <c r="M568">
        <v>7.2223100000000002</v>
      </c>
      <c r="N568">
        <v>399.98200000000003</v>
      </c>
      <c r="O568" s="1">
        <v>17.4481</v>
      </c>
      <c r="P568" s="1">
        <v>-1.9964599999999999E-2</v>
      </c>
      <c r="Q568" s="1">
        <v>-1.8089999999999998E-2</v>
      </c>
      <c r="R568" s="1">
        <v>-2.0483699999999998</v>
      </c>
      <c r="S568">
        <v>-1.8560399999999999</v>
      </c>
      <c r="T568">
        <v>3.8466900000000002</v>
      </c>
      <c r="U568">
        <v>3.8466900000000002</v>
      </c>
    </row>
    <row r="569" spans="4:21" x14ac:dyDescent="0.25">
      <c r="D569" s="9">
        <v>2.7223000000000002</v>
      </c>
      <c r="E569" s="10">
        <v>399.12689208984398</v>
      </c>
      <c r="L569">
        <v>139</v>
      </c>
      <c r="M569">
        <v>7.2723100000000001</v>
      </c>
      <c r="N569">
        <v>399.98500000000001</v>
      </c>
      <c r="O569" s="1">
        <v>17.5</v>
      </c>
      <c r="P569" s="1">
        <v>-1.80869E-2</v>
      </c>
      <c r="Q569" s="1">
        <v>-1.6388699999999999E-2</v>
      </c>
      <c r="R569" s="1">
        <v>-1.85572</v>
      </c>
      <c r="S569">
        <v>-1.6814800000000001</v>
      </c>
      <c r="T569">
        <v>3.48482</v>
      </c>
      <c r="U569">
        <v>3.48482</v>
      </c>
    </row>
    <row r="570" spans="4:21" x14ac:dyDescent="0.25">
      <c r="D570" s="9">
        <v>2.7723</v>
      </c>
      <c r="E570" s="10">
        <v>399.13165283203102</v>
      </c>
      <c r="L570">
        <v>140</v>
      </c>
      <c r="M570">
        <v>7.3223099999999999</v>
      </c>
      <c r="N570">
        <v>399.988</v>
      </c>
      <c r="O570" s="1">
        <v>17.547000000000001</v>
      </c>
      <c r="P570" s="1">
        <v>-1.6385799999999999E-2</v>
      </c>
      <c r="Q570" s="1">
        <v>-1.4847300000000001E-2</v>
      </c>
      <c r="R570" s="1">
        <v>-1.68119</v>
      </c>
      <c r="S570">
        <v>-1.5233399999999999</v>
      </c>
      <c r="T570">
        <v>3.15699</v>
      </c>
      <c r="U570">
        <v>3.15699</v>
      </c>
    </row>
    <row r="571" spans="4:21" x14ac:dyDescent="0.25">
      <c r="D571" s="9">
        <v>2.8222999999999998</v>
      </c>
      <c r="E571" s="10">
        <v>399.13659667968699</v>
      </c>
      <c r="L571">
        <v>141</v>
      </c>
      <c r="M571">
        <v>7.3723099999999997</v>
      </c>
      <c r="N571">
        <v>399.99</v>
      </c>
      <c r="O571" s="1">
        <v>17.589600000000001</v>
      </c>
      <c r="P571" s="1">
        <v>-1.4844700000000001E-2</v>
      </c>
      <c r="Q571" s="1">
        <v>-1.34509E-2</v>
      </c>
      <c r="R571" s="1">
        <v>-1.5230600000000001</v>
      </c>
      <c r="S571">
        <v>-1.3800600000000001</v>
      </c>
      <c r="T571">
        <v>2.8600099999999999</v>
      </c>
      <c r="U571">
        <v>2.8600099999999999</v>
      </c>
    </row>
    <row r="572" spans="4:21" x14ac:dyDescent="0.25">
      <c r="D572" s="9">
        <v>2.8723000000000001</v>
      </c>
      <c r="E572" s="10">
        <v>399.14169311523398</v>
      </c>
      <c r="L572">
        <v>142</v>
      </c>
      <c r="M572">
        <v>7.4223100000000004</v>
      </c>
      <c r="N572">
        <v>399.99200000000002</v>
      </c>
      <c r="O572" s="1">
        <v>17.6282</v>
      </c>
      <c r="P572" s="1">
        <v>-1.3448399999999999E-2</v>
      </c>
      <c r="Q572" s="1">
        <v>-1.21858E-2</v>
      </c>
      <c r="R572" s="1">
        <v>-1.37981</v>
      </c>
      <c r="S572">
        <v>-1.2502599999999999</v>
      </c>
      <c r="T572">
        <v>2.59097</v>
      </c>
      <c r="U572">
        <v>2.59097</v>
      </c>
    </row>
    <row r="573" spans="4:21" x14ac:dyDescent="0.25">
      <c r="D573" s="9">
        <v>2.9222999999999999</v>
      </c>
      <c r="E573" s="10">
        <v>399.14697265625</v>
      </c>
      <c r="L573">
        <v>143</v>
      </c>
      <c r="M573">
        <v>7.4723100000000002</v>
      </c>
      <c r="N573">
        <v>399.99299999999999</v>
      </c>
      <c r="O573" s="1">
        <v>17.6631</v>
      </c>
      <c r="P573" s="1">
        <v>-1.21835E-2</v>
      </c>
      <c r="Q573" s="1">
        <v>-1.10396E-2</v>
      </c>
      <c r="R573" s="1">
        <v>-1.25003</v>
      </c>
      <c r="S573">
        <v>-1.1326700000000001</v>
      </c>
      <c r="T573">
        <v>2.3472499999999998</v>
      </c>
      <c r="U573">
        <v>2.3472499999999998</v>
      </c>
    </row>
    <row r="574" spans="4:21" x14ac:dyDescent="0.25">
      <c r="D574" s="9">
        <v>2.9723000000000002</v>
      </c>
      <c r="E574" s="10">
        <v>399.15243530273398</v>
      </c>
      <c r="L574">
        <v>144</v>
      </c>
      <c r="M574">
        <v>7.5223100000000001</v>
      </c>
      <c r="N574">
        <v>399.99400000000003</v>
      </c>
      <c r="O574" s="1">
        <v>17.694800000000001</v>
      </c>
      <c r="P574" s="1">
        <v>-1.10375E-2</v>
      </c>
      <c r="Q574" s="1">
        <v>-1.00012E-2</v>
      </c>
      <c r="R574" s="1">
        <v>-1.13245</v>
      </c>
      <c r="S574">
        <v>-1.02613</v>
      </c>
      <c r="T574">
        <v>2.1264500000000002</v>
      </c>
      <c r="U574">
        <v>2.1264500000000002</v>
      </c>
    </row>
    <row r="575" spans="4:21" x14ac:dyDescent="0.25">
      <c r="D575" s="9">
        <v>3.0223</v>
      </c>
      <c r="E575" s="10">
        <v>399.15808105468699</v>
      </c>
      <c r="L575">
        <v>145</v>
      </c>
      <c r="M575">
        <v>7.5723099999999999</v>
      </c>
      <c r="N575">
        <v>399.995</v>
      </c>
      <c r="O575" s="1">
        <v>17.723500000000001</v>
      </c>
      <c r="P575" s="1">
        <v>-9.9992699999999993E-3</v>
      </c>
      <c r="Q575" s="1">
        <v>-9.0604599999999993E-3</v>
      </c>
      <c r="R575" s="1">
        <v>-1.02593</v>
      </c>
      <c r="S575">
        <v>-0.92960299999999996</v>
      </c>
      <c r="T575">
        <v>1.9264399999999999</v>
      </c>
      <c r="U575">
        <v>1.9264399999999999</v>
      </c>
    </row>
    <row r="576" spans="4:21" x14ac:dyDescent="0.25">
      <c r="D576" s="9">
        <v>3.0722999999999998</v>
      </c>
      <c r="E576" s="10">
        <v>399.16394042968699</v>
      </c>
      <c r="L576">
        <v>146</v>
      </c>
      <c r="M576">
        <v>7.6223099999999997</v>
      </c>
      <c r="N576">
        <v>399.99599999999998</v>
      </c>
      <c r="O576" s="1">
        <v>17.749500000000001</v>
      </c>
      <c r="P576" s="1">
        <v>-9.0586499999999997E-3</v>
      </c>
      <c r="Q576" s="1">
        <v>-8.2081500000000009E-3</v>
      </c>
      <c r="R576" s="1">
        <v>-0.92941799999999997</v>
      </c>
      <c r="S576">
        <v>-0.84215600000000002</v>
      </c>
      <c r="T576">
        <v>1.7452399999999999</v>
      </c>
      <c r="U576">
        <v>1.7452399999999999</v>
      </c>
    </row>
    <row r="577" spans="4:21" x14ac:dyDescent="0.25">
      <c r="D577" s="9">
        <v>3.1223000000000001</v>
      </c>
      <c r="E577" s="10">
        <v>399.16995239257801</v>
      </c>
      <c r="L577">
        <v>147</v>
      </c>
      <c r="M577">
        <v>7.6723100000000004</v>
      </c>
      <c r="N577">
        <v>399.99700000000001</v>
      </c>
      <c r="O577" s="1">
        <v>17.773099999999999</v>
      </c>
      <c r="P577" s="1">
        <v>-8.2064700000000004E-3</v>
      </c>
      <c r="Q577" s="1">
        <v>-7.4359600000000001E-3</v>
      </c>
      <c r="R577" s="1">
        <v>-0.84198399999999995</v>
      </c>
      <c r="S577">
        <v>-0.76292899999999997</v>
      </c>
      <c r="T577">
        <v>1.5810999999999999</v>
      </c>
      <c r="U577">
        <v>1.5810999999999999</v>
      </c>
    </row>
    <row r="578" spans="4:21" x14ac:dyDescent="0.25">
      <c r="D578" s="9">
        <v>3.1722999999999999</v>
      </c>
      <c r="E578" s="10">
        <v>399.17620849609398</v>
      </c>
      <c r="L578">
        <v>148</v>
      </c>
      <c r="M578">
        <v>7.7223100000000002</v>
      </c>
      <c r="N578">
        <v>399.99700000000001</v>
      </c>
      <c r="O578" s="1">
        <v>17.7944</v>
      </c>
      <c r="P578" s="1">
        <v>-7.4344099999999998E-3</v>
      </c>
      <c r="Q578" s="1">
        <v>-6.7363600000000003E-3</v>
      </c>
      <c r="R578" s="1">
        <v>-0.76277099999999998</v>
      </c>
      <c r="S578">
        <v>-0.69115099999999996</v>
      </c>
      <c r="T578">
        <v>1.4323999999999999</v>
      </c>
      <c r="U578">
        <v>1.4323999999999999</v>
      </c>
    </row>
    <row r="579" spans="4:21" x14ac:dyDescent="0.25">
      <c r="D579" s="9">
        <v>3.2223000000000002</v>
      </c>
      <c r="E579" s="10">
        <v>399.1826171875</v>
      </c>
      <c r="L579">
        <v>149</v>
      </c>
      <c r="M579">
        <v>7.7723100000000001</v>
      </c>
      <c r="N579">
        <v>399.99799999999999</v>
      </c>
      <c r="O579" s="1">
        <v>17.813700000000001</v>
      </c>
      <c r="P579" s="1">
        <v>-6.7349300000000001E-3</v>
      </c>
      <c r="Q579" s="1">
        <v>-6.1025200000000002E-3</v>
      </c>
      <c r="R579" s="1">
        <v>-0.69100399999999995</v>
      </c>
      <c r="S579">
        <v>-0.62611899999999998</v>
      </c>
      <c r="T579">
        <v>1.2977000000000001</v>
      </c>
      <c r="U579">
        <v>1.2977000000000001</v>
      </c>
    </row>
    <row r="580" spans="4:21" x14ac:dyDescent="0.25">
      <c r="D580" s="9">
        <v>3.2723</v>
      </c>
      <c r="E580" s="10">
        <v>399.18927001953102</v>
      </c>
      <c r="L580">
        <v>150</v>
      </c>
      <c r="M580">
        <v>7.8223099999999999</v>
      </c>
      <c r="N580">
        <v>399.99799999999999</v>
      </c>
      <c r="O580" s="1">
        <v>17.831199999999999</v>
      </c>
      <c r="P580" s="1">
        <v>-6.1012000000000002E-3</v>
      </c>
      <c r="Q580" s="1">
        <v>-5.5282600000000001E-3</v>
      </c>
      <c r="R580" s="1">
        <v>-0.62598299999999996</v>
      </c>
      <c r="S580">
        <v>-0.56719900000000001</v>
      </c>
      <c r="T580">
        <v>1.1756800000000001</v>
      </c>
      <c r="U580">
        <v>1.1756800000000001</v>
      </c>
    </row>
    <row r="581" spans="4:21" x14ac:dyDescent="0.25">
      <c r="D581" s="9">
        <v>3.3222999999999998</v>
      </c>
      <c r="E581" s="10">
        <v>399.19613647460898</v>
      </c>
      <c r="L581">
        <v>151</v>
      </c>
      <c r="M581">
        <v>7.8723099999999997</v>
      </c>
      <c r="N581">
        <v>399.99900000000002</v>
      </c>
      <c r="O581" s="1">
        <v>17.847100000000001</v>
      </c>
      <c r="P581" s="1">
        <v>-5.5270400000000004E-3</v>
      </c>
      <c r="Q581" s="1">
        <v>-5.0079599999999997E-3</v>
      </c>
      <c r="R581" s="1">
        <v>-0.56707399999999997</v>
      </c>
      <c r="S581">
        <v>-0.51381699999999997</v>
      </c>
      <c r="T581">
        <v>1.06515</v>
      </c>
      <c r="U581">
        <v>1.06515</v>
      </c>
    </row>
    <row r="582" spans="4:21" x14ac:dyDescent="0.25">
      <c r="D582" s="9">
        <v>3.3723000000000001</v>
      </c>
      <c r="E582" s="10">
        <v>399.20318603515602</v>
      </c>
      <c r="L582">
        <v>152</v>
      </c>
      <c r="M582">
        <v>7.9223100000000004</v>
      </c>
      <c r="N582">
        <v>399.99900000000002</v>
      </c>
      <c r="O582" s="1">
        <v>17.861499999999999</v>
      </c>
      <c r="P582" s="1">
        <v>-5.0068400000000002E-3</v>
      </c>
      <c r="Q582" s="1">
        <v>-4.5365500000000003E-3</v>
      </c>
      <c r="R582" s="1">
        <v>-0.51370099999999996</v>
      </c>
      <c r="S582">
        <v>-0.46544999999999997</v>
      </c>
      <c r="T582">
        <v>0.96502500000000002</v>
      </c>
      <c r="U582">
        <v>0.96502500000000002</v>
      </c>
    </row>
    <row r="583" spans="4:21" x14ac:dyDescent="0.25">
      <c r="D583" s="9">
        <v>3.4222999999999999</v>
      </c>
      <c r="E583" s="10">
        <v>399.21044921875</v>
      </c>
      <c r="L583">
        <v>153</v>
      </c>
      <c r="M583">
        <v>7.9723100000000002</v>
      </c>
      <c r="N583">
        <v>399.99900000000002</v>
      </c>
      <c r="O583" s="1">
        <v>17.874500000000001</v>
      </c>
      <c r="P583" s="1">
        <v>-4.5355100000000004E-3</v>
      </c>
      <c r="Q583" s="1">
        <v>-4.1094299999999999E-3</v>
      </c>
      <c r="R583" s="1">
        <v>-0.46534399999999998</v>
      </c>
      <c r="S583">
        <v>-0.42162699999999997</v>
      </c>
      <c r="T583">
        <v>0.87432799999999999</v>
      </c>
      <c r="U583">
        <v>0.87432799999999999</v>
      </c>
    </row>
    <row r="584" spans="4:21" x14ac:dyDescent="0.25">
      <c r="D584" s="9">
        <v>3.4723000000000002</v>
      </c>
      <c r="E584" s="10">
        <v>399.21795654296898</v>
      </c>
      <c r="L584">
        <v>154</v>
      </c>
      <c r="M584">
        <v>8.0223099999999992</v>
      </c>
      <c r="N584">
        <v>399.99900000000002</v>
      </c>
      <c r="O584" s="1">
        <v>17.886299999999999</v>
      </c>
      <c r="P584" s="1">
        <v>-4.1084700000000004E-3</v>
      </c>
      <c r="Q584" s="1">
        <v>-3.7224200000000002E-3</v>
      </c>
      <c r="R584" s="1">
        <v>-0.42152899999999999</v>
      </c>
      <c r="S584">
        <v>-0.38191999999999998</v>
      </c>
      <c r="T584">
        <v>0.79217400000000004</v>
      </c>
      <c r="U584">
        <v>0.79217400000000004</v>
      </c>
    </row>
    <row r="585" spans="4:21" x14ac:dyDescent="0.25">
      <c r="D585" s="9">
        <v>3.5223</v>
      </c>
      <c r="E585" s="10">
        <v>399.22567749023398</v>
      </c>
      <c r="L585">
        <v>155</v>
      </c>
      <c r="M585">
        <v>8.0723099999999999</v>
      </c>
      <c r="N585">
        <v>399.99900000000002</v>
      </c>
      <c r="O585" s="1">
        <v>17.896899999999999</v>
      </c>
      <c r="P585" s="1">
        <v>-3.7215400000000002E-3</v>
      </c>
      <c r="Q585" s="1">
        <v>-3.3717500000000002E-3</v>
      </c>
      <c r="R585" s="1">
        <v>-0.38183</v>
      </c>
      <c r="S585">
        <v>-0.34594200000000003</v>
      </c>
      <c r="T585">
        <v>0.71775999999999995</v>
      </c>
      <c r="U585">
        <v>0.71775999999999995</v>
      </c>
    </row>
    <row r="586" spans="4:21" x14ac:dyDescent="0.25">
      <c r="D586" s="9">
        <v>3.5722999999999998</v>
      </c>
      <c r="E586" s="10">
        <v>399.233642578125</v>
      </c>
      <c r="L586">
        <v>156</v>
      </c>
      <c r="M586">
        <v>8.1223100000000006</v>
      </c>
      <c r="N586">
        <v>399.99900000000002</v>
      </c>
      <c r="O586" s="1">
        <v>17.906600000000001</v>
      </c>
      <c r="P586" s="1">
        <v>-3.3709399999999998E-3</v>
      </c>
      <c r="Q586" s="1">
        <v>-3.0539999999999999E-3</v>
      </c>
      <c r="R586" s="1">
        <v>-0.345858</v>
      </c>
      <c r="S586">
        <v>-0.31334099999999998</v>
      </c>
      <c r="T586">
        <v>0.65035799999999999</v>
      </c>
      <c r="U586">
        <v>0.65035799999999999</v>
      </c>
    </row>
    <row r="587" spans="4:21" x14ac:dyDescent="0.25">
      <c r="D587" s="9">
        <v>3.6223000000000001</v>
      </c>
      <c r="E587" s="10">
        <v>399.24182128906301</v>
      </c>
      <c r="L587">
        <v>157</v>
      </c>
      <c r="M587">
        <v>8.1723099999999995</v>
      </c>
      <c r="N587">
        <v>400</v>
      </c>
      <c r="O587" s="1">
        <v>17.915400000000002</v>
      </c>
      <c r="P587" s="1">
        <v>-3.05325E-3</v>
      </c>
      <c r="Q587" s="1">
        <v>-2.7660599999999999E-3</v>
      </c>
      <c r="R587" s="1">
        <v>-0.31326399999999999</v>
      </c>
      <c r="S587">
        <v>-0.28379799999999999</v>
      </c>
      <c r="T587">
        <v>0.58931199999999995</v>
      </c>
      <c r="U587">
        <v>0.58931199999999995</v>
      </c>
    </row>
    <row r="588" spans="4:21" x14ac:dyDescent="0.25">
      <c r="D588" s="9">
        <v>3.6722999999999999</v>
      </c>
      <c r="E588" s="10">
        <v>399.250244140625</v>
      </c>
      <c r="L588">
        <v>158</v>
      </c>
      <c r="M588">
        <v>8.2223100000000002</v>
      </c>
      <c r="N588">
        <v>400</v>
      </c>
      <c r="O588" s="1">
        <v>17.923300000000001</v>
      </c>
      <c r="P588" s="1">
        <v>-2.7653700000000001E-3</v>
      </c>
      <c r="Q588" s="1">
        <v>-2.5051299999999999E-3</v>
      </c>
      <c r="R588" s="1">
        <v>-0.28372700000000001</v>
      </c>
      <c r="S588">
        <v>-0.25702599999999998</v>
      </c>
      <c r="T588">
        <v>0.53402300000000003</v>
      </c>
      <c r="U588">
        <v>0.53402300000000003</v>
      </c>
    </row>
    <row r="589" spans="4:21" x14ac:dyDescent="0.25">
      <c r="D589" s="9">
        <v>3.7223000000000002</v>
      </c>
      <c r="E589" s="10">
        <v>399.25891113281199</v>
      </c>
      <c r="L589">
        <v>159</v>
      </c>
      <c r="M589">
        <v>8.2723099999999992</v>
      </c>
      <c r="N589">
        <v>400</v>
      </c>
      <c r="O589" s="1">
        <v>17.930499999999999</v>
      </c>
      <c r="P589" s="1">
        <v>-2.5044899999999998E-3</v>
      </c>
      <c r="Q589" s="1">
        <v>-2.2686400000000002E-3</v>
      </c>
      <c r="R589" s="1">
        <v>-0.25696000000000002</v>
      </c>
      <c r="S589">
        <v>-0.232763</v>
      </c>
      <c r="T589">
        <v>0.48395300000000002</v>
      </c>
      <c r="U589">
        <v>0.48395300000000002</v>
      </c>
    </row>
    <row r="590" spans="4:21" x14ac:dyDescent="0.25">
      <c r="D590" s="9">
        <v>3.7723</v>
      </c>
      <c r="E590" s="10">
        <v>399.26779174804699</v>
      </c>
      <c r="L590">
        <v>160</v>
      </c>
      <c r="M590">
        <v>8.3223099999999999</v>
      </c>
      <c r="N590">
        <v>400</v>
      </c>
      <c r="O590" s="1">
        <v>17.937000000000001</v>
      </c>
      <c r="P590" s="1">
        <v>-2.2680600000000001E-3</v>
      </c>
      <c r="Q590" s="1">
        <v>-2.0543100000000002E-3</v>
      </c>
      <c r="R590" s="1">
        <v>-0.23270299999999999</v>
      </c>
      <c r="S590">
        <v>-0.21077199999999999</v>
      </c>
      <c r="T590">
        <v>0.43861</v>
      </c>
      <c r="U590">
        <v>0.43861</v>
      </c>
    </row>
    <row r="591" spans="4:21" x14ac:dyDescent="0.25">
      <c r="D591" s="9">
        <v>3.8222999999999998</v>
      </c>
      <c r="E591" s="10">
        <v>399.27694702148398</v>
      </c>
      <c r="L591">
        <v>161</v>
      </c>
      <c r="M591">
        <v>8.3723100000000006</v>
      </c>
      <c r="N591">
        <v>400</v>
      </c>
      <c r="O591" s="1">
        <v>17.942900000000002</v>
      </c>
      <c r="P591" s="1">
        <v>-2.0537699999999999E-3</v>
      </c>
      <c r="Q591" s="1">
        <v>-1.8600299999999999E-3</v>
      </c>
      <c r="R591" s="1">
        <v>-0.21071699999999999</v>
      </c>
      <c r="S591">
        <v>-0.19083900000000001</v>
      </c>
      <c r="T591">
        <v>0.39755400000000002</v>
      </c>
      <c r="U591">
        <v>0.39755400000000002</v>
      </c>
    </row>
    <row r="592" spans="4:21" x14ac:dyDescent="0.25">
      <c r="D592" s="9">
        <v>3.8722999999999899</v>
      </c>
      <c r="E592" s="10">
        <v>399.28656005859398</v>
      </c>
      <c r="L592">
        <v>162</v>
      </c>
      <c r="M592">
        <v>8.4223099999999995</v>
      </c>
      <c r="N592">
        <v>400</v>
      </c>
      <c r="O592" s="1">
        <v>17.9482</v>
      </c>
      <c r="P592" s="1">
        <v>-1.8595300000000001E-3</v>
      </c>
      <c r="Q592" s="1">
        <v>-1.6839100000000001E-3</v>
      </c>
      <c r="R592" s="1">
        <v>-0.19078800000000001</v>
      </c>
      <c r="S592">
        <v>-0.17276900000000001</v>
      </c>
      <c r="T592">
        <v>0.36038100000000001</v>
      </c>
      <c r="U592">
        <v>0.36038100000000001</v>
      </c>
    </row>
    <row r="593" spans="4:21" x14ac:dyDescent="0.25">
      <c r="D593" s="9">
        <v>3.9222999999999901</v>
      </c>
      <c r="E593" s="10">
        <v>399.29644775390602</v>
      </c>
      <c r="L593">
        <v>163</v>
      </c>
      <c r="M593">
        <v>8.4723100000000002</v>
      </c>
      <c r="N593">
        <v>400</v>
      </c>
      <c r="O593" s="1">
        <v>17.953099999999999</v>
      </c>
      <c r="P593" s="1">
        <v>-1.68345E-3</v>
      </c>
      <c r="Q593" s="1">
        <v>-1.52422E-3</v>
      </c>
      <c r="R593" s="1">
        <v>-0.17272199999999999</v>
      </c>
      <c r="S593">
        <v>-0.156385</v>
      </c>
      <c r="T593">
        <v>0.32673000000000002</v>
      </c>
      <c r="U593">
        <v>0.32673000000000002</v>
      </c>
    </row>
    <row r="594" spans="4:21" x14ac:dyDescent="0.25">
      <c r="D594" s="9">
        <v>3.97229999999999</v>
      </c>
      <c r="E594" s="10">
        <v>399.30657958984398</v>
      </c>
      <c r="L594">
        <v>164</v>
      </c>
      <c r="M594">
        <v>8.5223099999999992</v>
      </c>
      <c r="N594">
        <v>400</v>
      </c>
      <c r="O594" s="1">
        <v>17.9574</v>
      </c>
      <c r="P594" s="1">
        <v>-1.5238000000000001E-3</v>
      </c>
      <c r="Q594" s="1">
        <v>-1.3794199999999999E-3</v>
      </c>
      <c r="R594" s="1">
        <v>-0.15634200000000001</v>
      </c>
      <c r="S594">
        <v>-0.14152799999999999</v>
      </c>
      <c r="T594">
        <v>0.29627199999999998</v>
      </c>
      <c r="U594">
        <v>0.29627199999999998</v>
      </c>
    </row>
    <row r="595" spans="4:21" x14ac:dyDescent="0.25">
      <c r="D595" s="9">
        <v>4.0222999999999898</v>
      </c>
      <c r="E595" s="10">
        <v>399.31695556640602</v>
      </c>
      <c r="L595">
        <v>165</v>
      </c>
      <c r="M595">
        <v>8.5723199999999995</v>
      </c>
      <c r="N595">
        <v>400</v>
      </c>
      <c r="O595" s="1">
        <v>17.961400000000001</v>
      </c>
      <c r="P595" s="1">
        <v>-1.3790300000000001E-3</v>
      </c>
      <c r="Q595" s="1">
        <v>-1.2480799999999999E-3</v>
      </c>
      <c r="R595" s="1">
        <v>-0.141488</v>
      </c>
      <c r="S595">
        <v>-0.128053</v>
      </c>
      <c r="T595">
        <v>0.268708</v>
      </c>
      <c r="U595">
        <v>0.268708</v>
      </c>
    </row>
    <row r="596" spans="4:21" x14ac:dyDescent="0.25">
      <c r="D596" s="9">
        <v>4.0722999999999896</v>
      </c>
      <c r="E596" s="10">
        <v>399.32760620117199</v>
      </c>
      <c r="L596">
        <v>166</v>
      </c>
      <c r="M596">
        <v>8.6223100000000006</v>
      </c>
      <c r="N596">
        <v>400</v>
      </c>
      <c r="O596" s="1">
        <v>17.965</v>
      </c>
      <c r="P596" s="1">
        <v>-1.2477199999999999E-3</v>
      </c>
      <c r="Q596" s="1">
        <v>-1.1289200000000001E-3</v>
      </c>
      <c r="R596" s="1">
        <v>-0.12801599999999999</v>
      </c>
      <c r="S596">
        <v>-0.115828</v>
      </c>
      <c r="T596">
        <v>0.24376999999999999</v>
      </c>
      <c r="U596">
        <v>0.24376999999999999</v>
      </c>
    </row>
    <row r="597" spans="4:21" x14ac:dyDescent="0.25">
      <c r="D597" s="9">
        <v>4.1222999999999903</v>
      </c>
      <c r="E597" s="10">
        <v>399.33853149414102</v>
      </c>
      <c r="L597">
        <v>167</v>
      </c>
      <c r="M597">
        <v>8.6723199999999991</v>
      </c>
      <c r="N597">
        <v>400</v>
      </c>
      <c r="O597" s="1">
        <v>17.9682</v>
      </c>
      <c r="P597" s="1">
        <v>-1.1285900000000001E-3</v>
      </c>
      <c r="Q597" s="1">
        <v>-1.0207899999999999E-3</v>
      </c>
      <c r="R597" s="1">
        <v>-0.11579399999999999</v>
      </c>
      <c r="S597">
        <v>-0.10473300000000001</v>
      </c>
      <c r="T597">
        <v>0.22121299999999999</v>
      </c>
      <c r="U597">
        <v>0.22121299999999999</v>
      </c>
    </row>
    <row r="598" spans="4:21" x14ac:dyDescent="0.25">
      <c r="D598" s="9">
        <v>4.1722999999999901</v>
      </c>
      <c r="E598" s="10">
        <v>399.34963989257801</v>
      </c>
      <c r="L598">
        <v>168</v>
      </c>
      <c r="M598">
        <v>8.7223100000000002</v>
      </c>
      <c r="N598">
        <v>400</v>
      </c>
      <c r="O598" s="1">
        <v>17.9711</v>
      </c>
      <c r="P598" s="1">
        <v>-1.02048E-3</v>
      </c>
      <c r="Q598" s="1">
        <v>-9.2261999999999997E-4</v>
      </c>
      <c r="R598" s="1">
        <v>-0.104702</v>
      </c>
      <c r="S598" s="1">
        <v>-9.4660900000000006E-2</v>
      </c>
      <c r="T598">
        <v>0.200818</v>
      </c>
      <c r="U598">
        <v>0.200818</v>
      </c>
    </row>
    <row r="599" spans="4:21" x14ac:dyDescent="0.25">
      <c r="D599" s="9">
        <v>4.22229999999999</v>
      </c>
      <c r="E599" s="10">
        <v>399.36090087890602</v>
      </c>
      <c r="L599">
        <v>169</v>
      </c>
      <c r="M599">
        <v>8.7723200000000006</v>
      </c>
      <c r="N599">
        <v>400</v>
      </c>
      <c r="O599" s="1">
        <v>17.973800000000001</v>
      </c>
      <c r="P599" s="1">
        <v>-9.2234000000000001E-4</v>
      </c>
      <c r="Q599" s="1">
        <v>-8.3345800000000003E-4</v>
      </c>
      <c r="R599" s="1">
        <v>-9.4632099999999997E-2</v>
      </c>
      <c r="S599" s="1">
        <v>-8.55128E-2</v>
      </c>
      <c r="T599">
        <v>0.18238499999999999</v>
      </c>
      <c r="U599">
        <v>0.18238499999999999</v>
      </c>
    </row>
    <row r="600" spans="4:21" x14ac:dyDescent="0.25">
      <c r="D600" s="9">
        <v>4.2722999999999898</v>
      </c>
      <c r="E600" s="10">
        <v>399.372314453125</v>
      </c>
      <c r="L600">
        <v>170</v>
      </c>
      <c r="M600">
        <v>8.8223199999999995</v>
      </c>
      <c r="N600">
        <v>400</v>
      </c>
      <c r="O600" s="1">
        <v>17.976199999999999</v>
      </c>
      <c r="P600" s="1">
        <v>-8.3319899999999996E-4</v>
      </c>
      <c r="Q600" s="1">
        <v>-7.5243200000000004E-4</v>
      </c>
      <c r="R600" s="1">
        <v>-8.5486199999999998E-2</v>
      </c>
      <c r="S600" s="1">
        <v>-7.7199500000000004E-2</v>
      </c>
      <c r="T600">
        <v>0.16573399999999999</v>
      </c>
      <c r="U600">
        <v>0.16573399999999999</v>
      </c>
    </row>
    <row r="601" spans="4:21" x14ac:dyDescent="0.25">
      <c r="D601" s="9">
        <v>4.3222999999999896</v>
      </c>
      <c r="E601" s="10">
        <v>399.38388061523398</v>
      </c>
      <c r="L601">
        <v>171</v>
      </c>
      <c r="M601">
        <v>8.8723200000000002</v>
      </c>
      <c r="N601">
        <v>400</v>
      </c>
      <c r="O601" s="1">
        <v>17.978300000000001</v>
      </c>
      <c r="P601" s="1">
        <v>-7.5219299999999996E-4</v>
      </c>
      <c r="Q601" s="1">
        <v>-6.7875200000000002E-4</v>
      </c>
      <c r="R601" s="1">
        <v>-7.7174999999999994E-2</v>
      </c>
      <c r="S601" s="1">
        <v>-6.9639900000000005E-2</v>
      </c>
      <c r="T601">
        <v>0.150703</v>
      </c>
      <c r="U601">
        <v>0.150703</v>
      </c>
    </row>
    <row r="602" spans="4:21" x14ac:dyDescent="0.25">
      <c r="D602" s="9">
        <v>4.3722999999999903</v>
      </c>
      <c r="E602" s="10">
        <v>399.39559936523398</v>
      </c>
      <c r="L602">
        <v>172</v>
      </c>
      <c r="M602">
        <v>8.9223199999999991</v>
      </c>
      <c r="N602">
        <v>400</v>
      </c>
      <c r="O602" s="1">
        <v>17.9803</v>
      </c>
      <c r="P602" s="1">
        <v>-6.7853100000000001E-4</v>
      </c>
      <c r="Q602" s="1">
        <v>-6.1169700000000002E-4</v>
      </c>
      <c r="R602" s="1">
        <v>-6.9617299999999993E-2</v>
      </c>
      <c r="S602" s="1">
        <v>-6.2760099999999999E-2</v>
      </c>
      <c r="T602">
        <v>0.13714299999999999</v>
      </c>
      <c r="U602">
        <v>0.13714299999999999</v>
      </c>
    </row>
    <row r="603" spans="4:21" x14ac:dyDescent="0.25">
      <c r="D603" s="9">
        <v>4.4222999999999901</v>
      </c>
      <c r="E603" s="10">
        <v>399.40750122070301</v>
      </c>
      <c r="L603">
        <v>173</v>
      </c>
      <c r="M603">
        <v>8.9723199999999999</v>
      </c>
      <c r="N603">
        <v>400</v>
      </c>
      <c r="O603" s="1">
        <v>17.981999999999999</v>
      </c>
      <c r="P603" s="1">
        <v>-6.1149299999999995E-4</v>
      </c>
      <c r="Q603" s="1">
        <v>-5.5061400000000005E-4</v>
      </c>
      <c r="R603" s="1">
        <v>-6.2739199999999995E-2</v>
      </c>
      <c r="S603" s="1">
        <v>-5.6493000000000002E-2</v>
      </c>
      <c r="T603">
        <v>0.12492399999999999</v>
      </c>
      <c r="U603">
        <v>0.12492399999999999</v>
      </c>
    </row>
    <row r="604" spans="4:21" x14ac:dyDescent="0.25">
      <c r="D604" s="9">
        <v>4.47229999999999</v>
      </c>
      <c r="E604" s="10">
        <v>399.41964721679699</v>
      </c>
      <c r="L604">
        <v>174</v>
      </c>
      <c r="M604">
        <v>9.0223200000000006</v>
      </c>
      <c r="N604">
        <v>400</v>
      </c>
      <c r="O604" s="1">
        <v>17.983599999999999</v>
      </c>
      <c r="P604" s="1">
        <v>-5.50425E-4</v>
      </c>
      <c r="Q604" s="1">
        <v>-4.9490600000000004E-4</v>
      </c>
      <c r="R604" s="1">
        <v>-5.6473599999999999E-2</v>
      </c>
      <c r="S604" s="1">
        <v>-5.0777299999999997E-2</v>
      </c>
      <c r="T604">
        <v>0.113926</v>
      </c>
      <c r="U604">
        <v>0.113926</v>
      </c>
    </row>
    <row r="605" spans="4:21" x14ac:dyDescent="0.25">
      <c r="D605" s="9">
        <v>4.5222999999999898</v>
      </c>
      <c r="E605" s="10">
        <v>399.43206787109398</v>
      </c>
      <c r="L605">
        <v>175</v>
      </c>
      <c r="M605">
        <v>9.0723199999999995</v>
      </c>
      <c r="N605">
        <v>400</v>
      </c>
      <c r="O605" s="1">
        <v>17.984999999999999</v>
      </c>
      <c r="P605" s="1">
        <v>-4.9473099999999999E-4</v>
      </c>
      <c r="Q605" s="1">
        <v>-4.4402899999999997E-4</v>
      </c>
      <c r="R605" s="1">
        <v>-5.0759400000000003E-2</v>
      </c>
      <c r="S605" s="1">
        <v>-4.5557399999999998E-2</v>
      </c>
      <c r="T605">
        <v>0.10404099999999999</v>
      </c>
      <c r="U605">
        <v>0.10404099999999999</v>
      </c>
    </row>
    <row r="606" spans="4:21" x14ac:dyDescent="0.25">
      <c r="D606" s="9">
        <v>4.5722999999999896</v>
      </c>
      <c r="E606" s="10">
        <v>399.44476318359398</v>
      </c>
      <c r="L606">
        <v>176</v>
      </c>
      <c r="M606">
        <v>9.1223200000000002</v>
      </c>
      <c r="N606">
        <v>400</v>
      </c>
      <c r="O606" s="1">
        <v>17.9863</v>
      </c>
      <c r="P606" s="1">
        <v>-4.4386700000000002E-4</v>
      </c>
      <c r="Q606" s="1">
        <v>-3.9748700000000002E-4</v>
      </c>
      <c r="R606" s="1">
        <v>-4.5540700000000003E-2</v>
      </c>
      <c r="S606" s="1">
        <v>-4.0782199999999998E-2</v>
      </c>
      <c r="T606" s="1">
        <v>9.5171900000000004E-2</v>
      </c>
      <c r="U606" s="1">
        <v>9.5171900000000004E-2</v>
      </c>
    </row>
    <row r="607" spans="4:21" x14ac:dyDescent="0.25">
      <c r="D607" s="9">
        <v>4.6222999999999903</v>
      </c>
      <c r="E607" s="10">
        <v>399.45770263671898</v>
      </c>
      <c r="L607">
        <v>177</v>
      </c>
      <c r="M607">
        <v>9.1723199999999991</v>
      </c>
      <c r="N607">
        <v>400</v>
      </c>
      <c r="O607" s="1">
        <v>17.987500000000001</v>
      </c>
      <c r="P607" s="1">
        <v>-3.9733599999999998E-4</v>
      </c>
      <c r="Q607" s="1">
        <v>-3.5482500000000002E-4</v>
      </c>
      <c r="R607" s="1">
        <v>-4.0766700000000003E-2</v>
      </c>
      <c r="S607" s="1">
        <v>-3.6405100000000003E-2</v>
      </c>
      <c r="T607" s="1">
        <v>8.7233000000000005E-2</v>
      </c>
      <c r="U607" s="1">
        <v>8.7233000000000005E-2</v>
      </c>
    </row>
    <row r="608" spans="4:21" x14ac:dyDescent="0.25">
      <c r="D608" s="9">
        <v>4.6722999999999901</v>
      </c>
      <c r="E608" s="10">
        <v>399.47088623046898</v>
      </c>
      <c r="L608">
        <v>178</v>
      </c>
      <c r="M608">
        <v>9.2223199999999999</v>
      </c>
      <c r="N608">
        <v>400</v>
      </c>
      <c r="O608" s="1">
        <v>17.988499999999998</v>
      </c>
      <c r="P608" s="1">
        <v>-3.5468499999999998E-4</v>
      </c>
      <c r="Q608" s="1">
        <v>-3.1562700000000002E-4</v>
      </c>
      <c r="R608" s="1">
        <v>-3.6390699999999998E-2</v>
      </c>
      <c r="S608" s="1">
        <v>-3.2383299999999997E-2</v>
      </c>
      <c r="T608" s="1">
        <v>8.0146499999999996E-2</v>
      </c>
      <c r="U608" s="1">
        <v>8.0146499999999996E-2</v>
      </c>
    </row>
    <row r="609" spans="4:21" x14ac:dyDescent="0.25">
      <c r="D609" s="9">
        <v>4.72229999999999</v>
      </c>
      <c r="E609" s="10">
        <v>399.48434448242199</v>
      </c>
      <c r="L609">
        <v>179</v>
      </c>
      <c r="M609">
        <v>9.2723200000000006</v>
      </c>
      <c r="N609">
        <v>400</v>
      </c>
      <c r="O609" s="1">
        <v>17.9894</v>
      </c>
      <c r="P609" s="1">
        <v>-3.1549600000000002E-4</v>
      </c>
      <c r="Q609" s="1">
        <v>-2.7951000000000001E-4</v>
      </c>
      <c r="R609" s="1">
        <v>-3.23699E-2</v>
      </c>
      <c r="S609" s="1">
        <v>-2.86778E-2</v>
      </c>
      <c r="T609" s="1">
        <v>7.3843099999999995E-2</v>
      </c>
      <c r="U609" s="1">
        <v>7.3843099999999995E-2</v>
      </c>
    </row>
    <row r="610" spans="4:21" x14ac:dyDescent="0.25">
      <c r="D610" s="9">
        <v>4.7722999999999898</v>
      </c>
      <c r="E610" s="10">
        <v>399.498046875</v>
      </c>
      <c r="L610">
        <v>180</v>
      </c>
      <c r="M610">
        <v>9.3223199999999995</v>
      </c>
      <c r="N610">
        <v>400</v>
      </c>
      <c r="O610" s="1">
        <v>17.990200000000002</v>
      </c>
      <c r="P610" s="1">
        <v>-2.7938799999999999E-4</v>
      </c>
      <c r="Q610" s="1">
        <v>-2.4612199999999999E-4</v>
      </c>
      <c r="R610" s="1">
        <v>-2.8665199999999998E-2</v>
      </c>
      <c r="S610" s="1">
        <v>-2.52521E-2</v>
      </c>
      <c r="T610" s="1">
        <v>6.8261199999999994E-2</v>
      </c>
      <c r="U610" s="1">
        <v>6.8261199999999994E-2</v>
      </c>
    </row>
    <row r="611" spans="4:21" x14ac:dyDescent="0.25">
      <c r="D611" s="9">
        <v>4.8222999999999896</v>
      </c>
      <c r="E611" s="10">
        <v>399.511962890625</v>
      </c>
      <c r="L611">
        <v>181</v>
      </c>
      <c r="M611">
        <v>9.3723200000000002</v>
      </c>
      <c r="N611">
        <v>400</v>
      </c>
      <c r="O611" s="1">
        <v>17.9909</v>
      </c>
      <c r="P611" s="1">
        <v>-2.4600700000000002E-4</v>
      </c>
      <c r="Q611" s="1">
        <v>-2.1513700000000001E-4</v>
      </c>
      <c r="R611" s="1">
        <v>-2.52403E-2</v>
      </c>
      <c r="S611" s="1">
        <v>-2.2072999999999999E-2</v>
      </c>
      <c r="T611" s="1">
        <v>6.3346200000000005E-2</v>
      </c>
      <c r="U611" s="1">
        <v>6.3346200000000005E-2</v>
      </c>
    </row>
    <row r="612" spans="4:21" x14ac:dyDescent="0.25">
      <c r="D612" s="9">
        <v>4.8722999999999903</v>
      </c>
      <c r="E612" s="10">
        <v>399.52615356445301</v>
      </c>
      <c r="L612">
        <v>182</v>
      </c>
      <c r="M612">
        <v>9.4223199999999991</v>
      </c>
      <c r="N612">
        <v>400</v>
      </c>
      <c r="O612" s="1">
        <v>17.991499999999998</v>
      </c>
      <c r="P612" s="1">
        <v>-2.15028E-4</v>
      </c>
      <c r="Q612" s="1">
        <v>-1.8625099999999999E-4</v>
      </c>
      <c r="R612" s="1">
        <v>-2.2061899999999999E-2</v>
      </c>
      <c r="S612" s="1">
        <v>-1.9109399999999999E-2</v>
      </c>
      <c r="T612" s="1">
        <v>5.9050199999999997E-2</v>
      </c>
      <c r="U612" s="1">
        <v>5.9050199999999997E-2</v>
      </c>
    </row>
    <row r="613" spans="4:21" x14ac:dyDescent="0.25">
      <c r="D613" s="9">
        <v>4.9222999999999901</v>
      </c>
      <c r="E613" s="10">
        <v>399.54052734375</v>
      </c>
      <c r="L613">
        <v>183</v>
      </c>
      <c r="M613">
        <v>9.4723199999999999</v>
      </c>
      <c r="N613">
        <v>400</v>
      </c>
      <c r="O613">
        <v>17.992000000000001</v>
      </c>
      <c r="P613" s="1">
        <v>-1.8614900000000001E-4</v>
      </c>
      <c r="Q613" s="1">
        <v>-1.5918400000000001E-4</v>
      </c>
      <c r="R613" s="1">
        <v>-1.9098799999999999E-2</v>
      </c>
      <c r="S613" s="1">
        <v>-1.6332300000000001E-2</v>
      </c>
      <c r="T613" s="1">
        <v>5.5331199999999997E-2</v>
      </c>
      <c r="U613" s="1">
        <v>5.5331199999999997E-2</v>
      </c>
    </row>
    <row r="614" spans="4:21" x14ac:dyDescent="0.25">
      <c r="D614" s="9">
        <v>4.97229999999999</v>
      </c>
      <c r="E614" s="10">
        <v>399.55496215820301</v>
      </c>
      <c r="L614">
        <v>184</v>
      </c>
      <c r="M614">
        <v>9.5223200000000006</v>
      </c>
      <c r="N614">
        <v>400</v>
      </c>
      <c r="O614">
        <v>17.9925</v>
      </c>
      <c r="P614" s="1">
        <v>-1.5908599999999999E-4</v>
      </c>
      <c r="Q614" s="1">
        <v>-1.33671E-4</v>
      </c>
      <c r="R614" s="1">
        <v>-1.6322300000000001E-2</v>
      </c>
      <c r="S614" s="1">
        <v>-1.37146E-2</v>
      </c>
      <c r="T614" s="1">
        <v>5.2152799999999999E-2</v>
      </c>
      <c r="U614" s="1">
        <v>5.2152799999999999E-2</v>
      </c>
    </row>
    <row r="615" spans="4:21" x14ac:dyDescent="0.25">
      <c r="D615" s="9">
        <v>5.0222999999999898</v>
      </c>
      <c r="E615" s="10">
        <v>399.56945800781199</v>
      </c>
      <c r="L615">
        <v>185</v>
      </c>
      <c r="M615">
        <v>9.5723199999999995</v>
      </c>
      <c r="N615">
        <v>400</v>
      </c>
      <c r="O615">
        <v>17.992899999999999</v>
      </c>
      <c r="P615" s="1">
        <v>-1.3357700000000001E-4</v>
      </c>
      <c r="Q615" s="1">
        <v>-1.09462E-4</v>
      </c>
      <c r="R615" s="1">
        <v>-1.3705E-2</v>
      </c>
      <c r="S615" s="1">
        <v>-1.1230800000000001E-2</v>
      </c>
      <c r="T615" s="1">
        <v>4.9484E-2</v>
      </c>
      <c r="U615" s="1">
        <v>4.9484E-2</v>
      </c>
    </row>
    <row r="616" spans="4:21" x14ac:dyDescent="0.25">
      <c r="D616" s="9">
        <v>5.0722999999999896</v>
      </c>
      <c r="E616" s="10">
        <v>399.58401489257801</v>
      </c>
      <c r="L616">
        <v>186</v>
      </c>
      <c r="M616">
        <v>9.6223200000000002</v>
      </c>
      <c r="N616">
        <v>400</v>
      </c>
      <c r="O616">
        <v>17.993200000000002</v>
      </c>
      <c r="P616" s="1">
        <v>-1.09373E-4</v>
      </c>
      <c r="Q616" s="1">
        <v>-8.6322499999999999E-5</v>
      </c>
      <c r="R616" s="1">
        <v>-1.12216E-2</v>
      </c>
      <c r="S616" s="1">
        <v>-8.8566900000000004E-3</v>
      </c>
      <c r="T616" s="1">
        <v>4.7298699999999999E-2</v>
      </c>
      <c r="U616" s="1">
        <v>4.7298699999999999E-2</v>
      </c>
    </row>
    <row r="617" spans="4:21" x14ac:dyDescent="0.25">
      <c r="D617" s="9">
        <v>5.1222999999999903</v>
      </c>
      <c r="E617" s="10">
        <v>399.59872436523398</v>
      </c>
      <c r="L617">
        <v>187</v>
      </c>
      <c r="M617">
        <v>9.6723199999999991</v>
      </c>
      <c r="N617">
        <v>400</v>
      </c>
      <c r="O617">
        <v>17.993400000000001</v>
      </c>
      <c r="P617" s="1">
        <v>-8.6235499999999998E-5</v>
      </c>
      <c r="Q617" s="1">
        <v>-6.4025199999999998E-5</v>
      </c>
      <c r="R617" s="1">
        <v>-8.8477599999999997E-3</v>
      </c>
      <c r="S617" s="1">
        <v>-6.5689900000000002E-3</v>
      </c>
      <c r="T617" s="1">
        <v>4.5575499999999998E-2</v>
      </c>
      <c r="U617" s="1">
        <v>4.5575499999999998E-2</v>
      </c>
    </row>
    <row r="618" spans="4:21" x14ac:dyDescent="0.25">
      <c r="D618" s="9">
        <v>5.1722999999999901</v>
      </c>
      <c r="E618" s="10">
        <v>399.61358642578102</v>
      </c>
      <c r="L618">
        <v>188</v>
      </c>
      <c r="M618">
        <v>9.7223199999999999</v>
      </c>
      <c r="N618">
        <v>400</v>
      </c>
      <c r="O618">
        <v>17.993600000000001</v>
      </c>
      <c r="P618" s="1">
        <v>-6.3940499999999995E-5</v>
      </c>
      <c r="Q618" s="1">
        <v>-4.2352899999999999E-5</v>
      </c>
      <c r="R618" s="1">
        <v>-6.5602899999999999E-3</v>
      </c>
      <c r="S618" s="1">
        <v>-4.3454100000000001E-3</v>
      </c>
      <c r="T618" s="1">
        <v>4.4297700000000002E-2</v>
      </c>
      <c r="U618" s="1">
        <v>4.4297700000000002E-2</v>
      </c>
    </row>
    <row r="619" spans="4:21" x14ac:dyDescent="0.25">
      <c r="D619" s="9">
        <v>5.22229999999999</v>
      </c>
      <c r="E619" s="10">
        <v>399.628662109375</v>
      </c>
      <c r="L619">
        <v>189</v>
      </c>
      <c r="M619">
        <v>9.7723200000000006</v>
      </c>
      <c r="N619">
        <v>400</v>
      </c>
      <c r="O619">
        <v>17.9938</v>
      </c>
      <c r="P619" s="1">
        <v>-4.22698E-5</v>
      </c>
      <c r="Q619" s="1">
        <v>-2.1094000000000002E-5</v>
      </c>
      <c r="R619" s="1">
        <v>-4.3368800000000004E-3</v>
      </c>
      <c r="S619" s="1">
        <v>-2.1642499999999999E-3</v>
      </c>
      <c r="T619" s="1">
        <v>4.3452600000000001E-2</v>
      </c>
      <c r="U619" s="1">
        <v>4.3452600000000001E-2</v>
      </c>
    </row>
    <row r="620" spans="4:21" x14ac:dyDescent="0.25">
      <c r="D620" s="9">
        <v>5.2722999999999898</v>
      </c>
      <c r="E620" s="10">
        <v>399.64392089843801</v>
      </c>
      <c r="L620">
        <v>190</v>
      </c>
      <c r="M620">
        <v>9.8223199999999995</v>
      </c>
      <c r="N620">
        <v>400</v>
      </c>
      <c r="O620">
        <v>17.9938</v>
      </c>
      <c r="P620" s="1">
        <v>-2.1011800000000001E-5</v>
      </c>
      <c r="Q620" s="1">
        <v>-4.0953100000000002E-8</v>
      </c>
      <c r="R620" s="1">
        <v>-2.1558100000000002E-3</v>
      </c>
      <c r="S620" s="1">
        <v>-4.2017900000000003E-6</v>
      </c>
      <c r="T620" s="1">
        <v>4.30322E-2</v>
      </c>
      <c r="U620" s="1">
        <v>4.30322E-2</v>
      </c>
    </row>
    <row r="621" spans="4:21" x14ac:dyDescent="0.25">
      <c r="D621" s="9">
        <v>5.3222999999999896</v>
      </c>
      <c r="E621" s="10">
        <v>399.65933227539102</v>
      </c>
    </row>
    <row r="622" spans="4:21" x14ac:dyDescent="0.25">
      <c r="D622" s="9">
        <v>5.3722999999999903</v>
      </c>
      <c r="E622" s="10">
        <v>399.67486572265602</v>
      </c>
    </row>
    <row r="623" spans="4:21" x14ac:dyDescent="0.25">
      <c r="D623" s="9">
        <v>5.4222999999999901</v>
      </c>
      <c r="E623" s="10">
        <v>399.69055175781199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399.70626831054699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399.72183227539102</v>
      </c>
    </row>
    <row r="626" spans="4:18" x14ac:dyDescent="0.25">
      <c r="D626" s="9">
        <v>5.5722999999999896</v>
      </c>
      <c r="E626" s="10">
        <v>399.73721313476602</v>
      </c>
    </row>
    <row r="627" spans="4:18" x14ac:dyDescent="0.25">
      <c r="D627" s="9">
        <v>5.6222999999999903</v>
      </c>
      <c r="E627" s="10">
        <v>399.75250244140602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399.76788330078102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399.78326416015602</v>
      </c>
    </row>
    <row r="630" spans="4:18" x14ac:dyDescent="0.25">
      <c r="D630" s="9">
        <v>5.7722999999999898</v>
      </c>
      <c r="E630" s="10">
        <v>399.79867553710898</v>
      </c>
    </row>
    <row r="631" spans="4:18" x14ac:dyDescent="0.25">
      <c r="D631" s="9">
        <v>5.8222999999999896</v>
      </c>
      <c r="E631" s="10">
        <v>399.81408691406301</v>
      </c>
    </row>
    <row r="632" spans="4:18" x14ac:dyDescent="0.25">
      <c r="D632" s="9">
        <v>5.8722999999999903</v>
      </c>
      <c r="E632" s="10">
        <v>399.82943725585898</v>
      </c>
      <c r="L632">
        <v>1</v>
      </c>
      <c r="M632">
        <v>0</v>
      </c>
      <c r="N632">
        <v>1</v>
      </c>
      <c r="O632" s="1">
        <v>-5.0087300000000003E-3</v>
      </c>
      <c r="P632">
        <v>-500.87299999999999</v>
      </c>
      <c r="Q632">
        <v>123.366</v>
      </c>
      <c r="R632" s="1">
        <v>2.5043700000000001E-3</v>
      </c>
    </row>
    <row r="633" spans="4:18" x14ac:dyDescent="0.25">
      <c r="D633" s="9">
        <v>5.9222999999999901</v>
      </c>
      <c r="E633" s="10">
        <v>399.8447265625</v>
      </c>
      <c r="L633">
        <v>2</v>
      </c>
      <c r="M633">
        <v>0.10788300000000001</v>
      </c>
      <c r="N633">
        <v>1</v>
      </c>
      <c r="O633" s="1">
        <v>-4.8756299999999997E-3</v>
      </c>
      <c r="P633">
        <v>-487.56299999999999</v>
      </c>
      <c r="Q633">
        <v>123.253</v>
      </c>
      <c r="R633" s="1">
        <v>2.4378099999999999E-3</v>
      </c>
    </row>
    <row r="634" spans="4:18" x14ac:dyDescent="0.25">
      <c r="D634" s="9">
        <v>5.97229999999999</v>
      </c>
      <c r="E634" s="10">
        <v>399.85977172851602</v>
      </c>
      <c r="L634">
        <v>3</v>
      </c>
      <c r="M634">
        <v>0.21576699999999999</v>
      </c>
      <c r="N634">
        <v>1</v>
      </c>
      <c r="O634" s="1">
        <v>-4.7427399999999996E-3</v>
      </c>
      <c r="P634">
        <v>-474.274</v>
      </c>
      <c r="Q634">
        <v>123.032</v>
      </c>
      <c r="R634" s="1">
        <v>2.3713699999999998E-3</v>
      </c>
    </row>
    <row r="635" spans="4:18" x14ac:dyDescent="0.25">
      <c r="D635" s="9">
        <v>6.0222999999999898</v>
      </c>
      <c r="E635" s="10">
        <v>399.87463378906301</v>
      </c>
      <c r="L635">
        <v>4</v>
      </c>
      <c r="M635">
        <v>0.32364999999999999</v>
      </c>
      <c r="N635">
        <v>1</v>
      </c>
      <c r="O635" s="1">
        <v>-4.61006E-3</v>
      </c>
      <c r="P635">
        <v>-461.00599999999997</v>
      </c>
      <c r="Q635">
        <v>122.81699999999999</v>
      </c>
      <c r="R635" s="1">
        <v>2.30503E-3</v>
      </c>
    </row>
    <row r="636" spans="4:18" x14ac:dyDescent="0.25">
      <c r="D636" s="9">
        <v>6.0722999999999896</v>
      </c>
      <c r="E636" s="10">
        <v>399.88928222656199</v>
      </c>
      <c r="L636">
        <v>5</v>
      </c>
      <c r="M636">
        <v>0.431533</v>
      </c>
      <c r="N636">
        <v>1</v>
      </c>
      <c r="O636" s="1">
        <v>-4.4775800000000001E-3</v>
      </c>
      <c r="P636">
        <v>-447.75799999999998</v>
      </c>
      <c r="Q636">
        <v>122.608</v>
      </c>
      <c r="R636" s="1">
        <v>2.2387900000000001E-3</v>
      </c>
    </row>
    <row r="637" spans="4:18" x14ac:dyDescent="0.25">
      <c r="D637" s="9">
        <v>6.1222999999999903</v>
      </c>
      <c r="E637" s="10">
        <v>399.90377807617199</v>
      </c>
      <c r="L637">
        <v>6</v>
      </c>
      <c r="M637">
        <v>0.53941700000000004</v>
      </c>
      <c r="N637">
        <v>1</v>
      </c>
      <c r="O637" s="1">
        <v>-4.3453099999999998E-3</v>
      </c>
      <c r="P637">
        <v>-434.53100000000001</v>
      </c>
      <c r="Q637">
        <v>122.405</v>
      </c>
      <c r="R637" s="1">
        <v>2.1726499999999999E-3</v>
      </c>
    </row>
    <row r="638" spans="4:18" x14ac:dyDescent="0.25">
      <c r="D638" s="9">
        <v>6.1722999999999901</v>
      </c>
      <c r="E638" s="10">
        <v>399.91809082031301</v>
      </c>
      <c r="L638">
        <v>7</v>
      </c>
      <c r="M638">
        <v>0.64729999999999999</v>
      </c>
      <c r="N638">
        <v>1</v>
      </c>
      <c r="O638" s="1">
        <v>-1.9348600000000001E-2</v>
      </c>
      <c r="P638">
        <v>-419.77199999999999</v>
      </c>
      <c r="Q638">
        <v>122.477</v>
      </c>
      <c r="R638" s="1">
        <v>9.6743000000000003E-3</v>
      </c>
    </row>
    <row r="639" spans="4:18" x14ac:dyDescent="0.25">
      <c r="D639" s="9">
        <v>6.22229999999999</v>
      </c>
      <c r="E639" s="10">
        <v>399.93215942382801</v>
      </c>
      <c r="L639">
        <v>8</v>
      </c>
      <c r="M639">
        <v>0.69730000000000003</v>
      </c>
      <c r="N639">
        <v>0.99437500000000001</v>
      </c>
      <c r="O639" s="1">
        <v>-3.4773499999999999E-2</v>
      </c>
      <c r="P639">
        <v>-412.08</v>
      </c>
      <c r="Q639">
        <v>122.29900000000001</v>
      </c>
      <c r="R639" s="1">
        <v>1.7288999999999999E-2</v>
      </c>
    </row>
    <row r="640" spans="4:18" x14ac:dyDescent="0.25">
      <c r="D640" s="9">
        <v>6.2722999999999898</v>
      </c>
      <c r="E640" s="10">
        <v>399.94598388671898</v>
      </c>
      <c r="L640">
        <v>9</v>
      </c>
      <c r="M640">
        <v>0.74729999999999996</v>
      </c>
      <c r="N640">
        <v>0.98875000000000002</v>
      </c>
      <c r="O640" s="1">
        <v>-3.5064199999999997E-2</v>
      </c>
      <c r="P640">
        <v>-405.976</v>
      </c>
      <c r="Q640">
        <v>121.59699999999999</v>
      </c>
      <c r="R640" s="1">
        <v>1.7334800000000001E-2</v>
      </c>
    </row>
    <row r="641" spans="4:18" x14ac:dyDescent="0.25">
      <c r="D641" s="9">
        <v>6.3222999999999896</v>
      </c>
      <c r="E641" s="10">
        <v>399.95953369140602</v>
      </c>
      <c r="L641">
        <v>10</v>
      </c>
      <c r="M641">
        <v>0.79730000000000001</v>
      </c>
      <c r="N641">
        <v>0.98312500000000003</v>
      </c>
      <c r="O641" s="1">
        <v>-3.5355900000000003E-2</v>
      </c>
      <c r="P641">
        <v>-399.90600000000001</v>
      </c>
      <c r="Q641">
        <v>120.89100000000001</v>
      </c>
      <c r="R641" s="1">
        <v>1.7379599999999999E-2</v>
      </c>
    </row>
    <row r="642" spans="4:18" x14ac:dyDescent="0.25">
      <c r="D642" s="9">
        <v>6.3722999999999903</v>
      </c>
      <c r="E642" s="10">
        <v>399.97268676757801</v>
      </c>
      <c r="L642">
        <v>11</v>
      </c>
      <c r="M642">
        <v>0.84730000000000005</v>
      </c>
      <c r="N642">
        <v>0.97750000000000004</v>
      </c>
      <c r="O642" s="1">
        <v>-3.5648399999999997E-2</v>
      </c>
      <c r="P642">
        <v>-393.86900000000003</v>
      </c>
      <c r="Q642">
        <v>120.179</v>
      </c>
      <c r="R642" s="1">
        <v>1.74232E-2</v>
      </c>
    </row>
    <row r="643" spans="4:18" x14ac:dyDescent="0.25">
      <c r="D643" s="9">
        <v>6.4222999999999901</v>
      </c>
      <c r="E643" s="10">
        <v>399.98532104492199</v>
      </c>
      <c r="L643">
        <v>12</v>
      </c>
      <c r="M643">
        <v>0.89729999999999999</v>
      </c>
      <c r="N643">
        <v>0.97187500000000004</v>
      </c>
      <c r="O643" s="1">
        <v>-3.59417E-2</v>
      </c>
      <c r="P643">
        <v>-387.86599999999999</v>
      </c>
      <c r="Q643">
        <v>119.464</v>
      </c>
      <c r="R643" s="1">
        <v>1.7465399999999999E-2</v>
      </c>
    </row>
    <row r="644" spans="4:18" x14ac:dyDescent="0.25">
      <c r="D644" s="9">
        <v>6.47229999999999</v>
      </c>
      <c r="E644" s="10">
        <v>399.99755859375</v>
      </c>
      <c r="L644">
        <v>13</v>
      </c>
      <c r="M644">
        <v>0.94730000000000003</v>
      </c>
      <c r="N644">
        <v>0.96625000000000005</v>
      </c>
      <c r="O644" s="1">
        <v>-3.62349E-2</v>
      </c>
      <c r="P644">
        <v>-381.89499999999998</v>
      </c>
      <c r="Q644">
        <v>118.752</v>
      </c>
      <c r="R644" s="1">
        <v>1.7506000000000001E-2</v>
      </c>
    </row>
    <row r="645" spans="4:18" x14ac:dyDescent="0.25">
      <c r="D645" s="9">
        <v>6.5222999999999898</v>
      </c>
      <c r="E645" s="10">
        <v>400.00939941406301</v>
      </c>
      <c r="L645">
        <v>14</v>
      </c>
      <c r="M645">
        <v>0.99729999999999996</v>
      </c>
      <c r="N645">
        <v>0.96062499999999995</v>
      </c>
      <c r="O645" s="1">
        <v>-3.65353E-2</v>
      </c>
      <c r="P645">
        <v>-375.96100000000001</v>
      </c>
      <c r="Q645">
        <v>118.042</v>
      </c>
      <c r="R645" s="1">
        <v>1.7548399999999999E-2</v>
      </c>
    </row>
    <row r="646" spans="4:18" x14ac:dyDescent="0.25">
      <c r="D646" s="9">
        <v>6.5722999999999896</v>
      </c>
      <c r="E646" s="10">
        <v>400.02084350585898</v>
      </c>
      <c r="L646">
        <v>15</v>
      </c>
      <c r="M646">
        <v>1.0472999999999999</v>
      </c>
      <c r="N646">
        <v>0.95499999999999996</v>
      </c>
      <c r="O646" s="1">
        <v>-3.6841600000000002E-2</v>
      </c>
      <c r="P646">
        <v>-370.06200000000001</v>
      </c>
      <c r="Q646">
        <v>117.32</v>
      </c>
      <c r="R646" s="1">
        <v>1.7591900000000001E-2</v>
      </c>
    </row>
    <row r="647" spans="4:18" x14ac:dyDescent="0.25">
      <c r="D647" s="9">
        <v>6.6222999999999796</v>
      </c>
      <c r="E647" s="10">
        <v>400.03189086914102</v>
      </c>
      <c r="L647">
        <v>16</v>
      </c>
      <c r="M647">
        <v>1.0972999999999999</v>
      </c>
      <c r="N647">
        <v>0.94937499999999997</v>
      </c>
      <c r="O647" s="1">
        <v>-3.7148E-2</v>
      </c>
      <c r="P647">
        <v>-364.197</v>
      </c>
      <c r="Q647">
        <v>116.586</v>
      </c>
      <c r="R647" s="1">
        <v>1.7633699999999999E-2</v>
      </c>
    </row>
    <row r="648" spans="4:18" x14ac:dyDescent="0.25">
      <c r="D648" s="9">
        <v>6.6722999999999901</v>
      </c>
      <c r="E648" s="10">
        <v>400.04187011718801</v>
      </c>
      <c r="L648">
        <v>17</v>
      </c>
      <c r="M648">
        <v>1.1473</v>
      </c>
      <c r="N648">
        <v>0.94374999999999998</v>
      </c>
      <c r="O648" s="1">
        <v>-3.74554E-2</v>
      </c>
      <c r="P648">
        <v>-358.36700000000002</v>
      </c>
      <c r="Q648">
        <v>115.848</v>
      </c>
      <c r="R648" s="1">
        <v>1.76743E-2</v>
      </c>
    </row>
    <row r="649" spans="4:18" x14ac:dyDescent="0.25">
      <c r="D649" s="9">
        <v>6.7222999999999802</v>
      </c>
      <c r="E649" s="10">
        <v>400.05017089843801</v>
      </c>
      <c r="L649">
        <v>18</v>
      </c>
      <c r="M649">
        <v>1.1973</v>
      </c>
      <c r="N649">
        <v>0.93812499999999999</v>
      </c>
      <c r="O649" s="1">
        <v>-3.77633E-2</v>
      </c>
      <c r="P649">
        <v>-352.57299999999998</v>
      </c>
      <c r="Q649">
        <v>115.10299999999999</v>
      </c>
      <c r="R649" s="1">
        <v>1.7713400000000001E-2</v>
      </c>
    </row>
    <row r="650" spans="4:18" x14ac:dyDescent="0.25">
      <c r="D650" s="9">
        <v>6.7722999999999898</v>
      </c>
      <c r="E650" s="10">
        <v>400.05676269531301</v>
      </c>
      <c r="L650">
        <v>19</v>
      </c>
      <c r="M650">
        <v>1.2473000000000001</v>
      </c>
      <c r="N650">
        <v>0.9325</v>
      </c>
      <c r="O650" s="1">
        <v>-3.8071899999999999E-2</v>
      </c>
      <c r="P650">
        <v>-346.81599999999997</v>
      </c>
      <c r="Q650">
        <v>114.354</v>
      </c>
      <c r="R650" s="1">
        <v>1.7750999999999999E-2</v>
      </c>
    </row>
    <row r="651" spans="4:18" x14ac:dyDescent="0.25">
      <c r="D651" s="9">
        <v>6.8222999999999798</v>
      </c>
      <c r="E651" s="10">
        <v>400.06204223632801</v>
      </c>
      <c r="L651">
        <v>20</v>
      </c>
      <c r="M651">
        <v>1.2972999999999999</v>
      </c>
      <c r="N651">
        <v>0.926875</v>
      </c>
      <c r="O651" s="1">
        <v>-3.8380900000000003E-2</v>
      </c>
      <c r="P651">
        <v>-341.09399999999999</v>
      </c>
      <c r="Q651">
        <v>113.6</v>
      </c>
      <c r="R651" s="1">
        <v>1.77872E-2</v>
      </c>
    </row>
    <row r="652" spans="4:18" x14ac:dyDescent="0.25">
      <c r="D652" s="9">
        <v>6.89729999999998</v>
      </c>
      <c r="E652" s="10">
        <v>400.07894897460898</v>
      </c>
      <c r="L652">
        <v>21</v>
      </c>
      <c r="M652">
        <v>1.3472999999999999</v>
      </c>
      <c r="N652">
        <v>0.92125000000000001</v>
      </c>
      <c r="O652" s="1">
        <v>-3.8690500000000003E-2</v>
      </c>
      <c r="P652">
        <v>-335.41</v>
      </c>
      <c r="Q652">
        <v>112.84099999999999</v>
      </c>
      <c r="R652" s="1">
        <v>1.7821799999999999E-2</v>
      </c>
    </row>
    <row r="653" spans="4:18" x14ac:dyDescent="0.25">
      <c r="D653" s="9">
        <v>6.9972999999999796</v>
      </c>
      <c r="E653" s="10">
        <v>400.09597778320301</v>
      </c>
      <c r="L653">
        <v>22</v>
      </c>
      <c r="M653">
        <v>1.3973</v>
      </c>
      <c r="N653">
        <v>0.91562500000000002</v>
      </c>
      <c r="O653" s="1">
        <v>-3.9000399999999998E-2</v>
      </c>
      <c r="P653">
        <v>-329.762</v>
      </c>
      <c r="Q653">
        <v>112.07599999999999</v>
      </c>
      <c r="R653" s="1">
        <v>1.78549E-2</v>
      </c>
    </row>
    <row r="654" spans="4:18" x14ac:dyDescent="0.25">
      <c r="D654" s="9">
        <v>7.0972999999999802</v>
      </c>
      <c r="E654" s="10">
        <v>400.10595703125</v>
      </c>
      <c r="L654">
        <v>23</v>
      </c>
      <c r="M654">
        <v>1.4473</v>
      </c>
      <c r="N654">
        <v>0.91</v>
      </c>
      <c r="O654" s="1">
        <v>-3.9310400000000002E-2</v>
      </c>
      <c r="P654">
        <v>-324.15199999999999</v>
      </c>
      <c r="Q654">
        <v>111.31699999999999</v>
      </c>
      <c r="R654" s="1">
        <v>1.7886200000000001E-2</v>
      </c>
    </row>
    <row r="655" spans="4:18" x14ac:dyDescent="0.25">
      <c r="D655" s="9">
        <v>7.1972999999999798</v>
      </c>
      <c r="E655" s="10">
        <v>400.11117553710898</v>
      </c>
      <c r="L655">
        <v>24</v>
      </c>
      <c r="M655">
        <v>1.4973000000000001</v>
      </c>
      <c r="N655">
        <v>0.90437500000000004</v>
      </c>
      <c r="O655" s="1">
        <v>-3.9628200000000002E-2</v>
      </c>
      <c r="P655">
        <v>-318.57900000000001</v>
      </c>
      <c r="Q655">
        <v>110.559</v>
      </c>
      <c r="R655" s="1">
        <v>1.7919399999999999E-2</v>
      </c>
    </row>
    <row r="656" spans="4:18" x14ac:dyDescent="0.25">
      <c r="D656" s="9">
        <v>7.2972999999999804</v>
      </c>
      <c r="E656" s="10">
        <v>400.11318969726602</v>
      </c>
      <c r="L656">
        <v>25</v>
      </c>
      <c r="M656">
        <v>1.5472999999999999</v>
      </c>
      <c r="N656">
        <v>0.89875000000000005</v>
      </c>
      <c r="O656" s="1">
        <v>-3.9949199999999997E-2</v>
      </c>
      <c r="P656">
        <v>-313.04300000000001</v>
      </c>
      <c r="Q656">
        <v>109.785</v>
      </c>
      <c r="R656" s="1">
        <v>1.7952200000000001E-2</v>
      </c>
    </row>
    <row r="657" spans="4:18" x14ac:dyDescent="0.25">
      <c r="D657" s="9">
        <v>7.39729999999998</v>
      </c>
      <c r="E657" s="10">
        <v>400.113037109375</v>
      </c>
      <c r="L657">
        <v>26</v>
      </c>
      <c r="M657">
        <v>1.5972999999999999</v>
      </c>
      <c r="N657">
        <v>0.89312499999999995</v>
      </c>
      <c r="O657" s="1">
        <v>-4.0269699999999999E-2</v>
      </c>
      <c r="P657">
        <v>-307.54599999999999</v>
      </c>
      <c r="Q657">
        <v>108.998</v>
      </c>
      <c r="R657" s="1">
        <v>1.79829E-2</v>
      </c>
    </row>
    <row r="658" spans="4:18" x14ac:dyDescent="0.25">
      <c r="D658" s="9">
        <v>7.4972999999999796</v>
      </c>
      <c r="E658" s="10">
        <v>400.11145019531301</v>
      </c>
      <c r="L658">
        <v>27</v>
      </c>
      <c r="M658">
        <v>1.6473</v>
      </c>
      <c r="N658">
        <v>0.88749999999999996</v>
      </c>
      <c r="O658" s="1">
        <v>-4.0590399999999999E-2</v>
      </c>
      <c r="P658">
        <v>-302.08800000000002</v>
      </c>
      <c r="Q658">
        <v>108.206</v>
      </c>
      <c r="R658" s="1">
        <v>1.8012E-2</v>
      </c>
    </row>
    <row r="659" spans="4:18" x14ac:dyDescent="0.25">
      <c r="D659" s="9">
        <v>7.5972999999999802</v>
      </c>
      <c r="E659" s="10">
        <v>400.10885620117199</v>
      </c>
      <c r="L659">
        <v>28</v>
      </c>
      <c r="M659">
        <v>1.6973</v>
      </c>
      <c r="N659">
        <v>0.88187499999999996</v>
      </c>
      <c r="O659" s="1">
        <v>-4.0911099999999999E-2</v>
      </c>
      <c r="P659">
        <v>-296.66899999999998</v>
      </c>
      <c r="Q659">
        <v>107.40900000000001</v>
      </c>
      <c r="R659" s="1">
        <v>1.8039300000000001E-2</v>
      </c>
    </row>
    <row r="660" spans="4:18" x14ac:dyDescent="0.25">
      <c r="D660" s="9">
        <v>7.6972999999999798</v>
      </c>
      <c r="E660" s="10">
        <v>400.10562133789102</v>
      </c>
      <c r="L660">
        <v>29</v>
      </c>
      <c r="M660">
        <v>1.7473000000000001</v>
      </c>
      <c r="N660">
        <v>0.87624999999999997</v>
      </c>
      <c r="O660" s="1">
        <v>-4.1231999999999998E-2</v>
      </c>
      <c r="P660">
        <v>-291.28899999999999</v>
      </c>
      <c r="Q660">
        <v>106.60599999999999</v>
      </c>
      <c r="R660" s="1">
        <v>1.8064799999999999E-2</v>
      </c>
    </row>
    <row r="661" spans="4:18" x14ac:dyDescent="0.25">
      <c r="D661" s="9">
        <v>7.7972999999999804</v>
      </c>
      <c r="E661" s="10">
        <v>400.10192871093699</v>
      </c>
      <c r="L661">
        <v>30</v>
      </c>
      <c r="M661">
        <v>1.7972999999999999</v>
      </c>
      <c r="N661">
        <v>0.87062499999999998</v>
      </c>
      <c r="O661" s="1">
        <v>-4.1553100000000003E-2</v>
      </c>
      <c r="P661">
        <v>-285.94900000000001</v>
      </c>
      <c r="Q661">
        <v>105.797</v>
      </c>
      <c r="R661" s="1">
        <v>1.80886E-2</v>
      </c>
    </row>
    <row r="662" spans="4:18" x14ac:dyDescent="0.25">
      <c r="D662" s="9">
        <v>7.89729999999998</v>
      </c>
      <c r="E662" s="10">
        <v>400.09793090820301</v>
      </c>
      <c r="L662">
        <v>31</v>
      </c>
      <c r="M662">
        <v>1.8472999999999999</v>
      </c>
      <c r="N662">
        <v>0.86499999999999999</v>
      </c>
      <c r="O662" s="1">
        <v>-4.1873800000000003E-2</v>
      </c>
      <c r="P662">
        <v>-280.64999999999998</v>
      </c>
      <c r="Q662">
        <v>104.982</v>
      </c>
      <c r="R662" s="1">
        <v>1.8110399999999999E-2</v>
      </c>
    </row>
    <row r="663" spans="4:18" x14ac:dyDescent="0.25">
      <c r="D663" s="9">
        <v>7.9972999999999796</v>
      </c>
      <c r="E663" s="10">
        <v>400.09375</v>
      </c>
      <c r="L663">
        <v>32</v>
      </c>
      <c r="M663">
        <v>1.8973</v>
      </c>
      <c r="N663">
        <v>0.859375</v>
      </c>
      <c r="O663" s="1">
        <v>-4.2193799999999997E-2</v>
      </c>
      <c r="P663">
        <v>-275.39</v>
      </c>
      <c r="Q663">
        <v>104.16800000000001</v>
      </c>
      <c r="R663" s="1">
        <v>1.8130199999999999E-2</v>
      </c>
    </row>
    <row r="664" spans="4:18" x14ac:dyDescent="0.25">
      <c r="D664" s="9">
        <v>8.0972999999999793</v>
      </c>
      <c r="E664" s="10">
        <v>400.08941650390602</v>
      </c>
      <c r="L664">
        <v>33</v>
      </c>
      <c r="M664">
        <v>1.9473</v>
      </c>
      <c r="N664">
        <v>0.85375000000000001</v>
      </c>
      <c r="O664" s="1">
        <v>-4.2516199999999997E-2</v>
      </c>
      <c r="P664">
        <v>-270.17099999999999</v>
      </c>
      <c r="Q664">
        <v>103.358</v>
      </c>
      <c r="R664" s="1">
        <v>1.8149100000000001E-2</v>
      </c>
    </row>
    <row r="665" spans="4:18" x14ac:dyDescent="0.25">
      <c r="D665" s="9">
        <v>8.1972999999999807</v>
      </c>
      <c r="E665" s="10">
        <v>400.08499145507801</v>
      </c>
      <c r="L665">
        <v>34</v>
      </c>
      <c r="M665">
        <v>1.9973000000000001</v>
      </c>
      <c r="N665">
        <v>0.84812500000000002</v>
      </c>
      <c r="O665" s="1">
        <v>-4.2844599999999997E-2</v>
      </c>
      <c r="P665">
        <v>-264.99299999999999</v>
      </c>
      <c r="Q665">
        <v>102.536</v>
      </c>
      <c r="R665" s="1">
        <v>1.8168799999999999E-2</v>
      </c>
    </row>
    <row r="666" spans="4:18" x14ac:dyDescent="0.25">
      <c r="D666" s="9">
        <v>8.2972999999999804</v>
      </c>
      <c r="E666" s="10">
        <v>400.08050537109398</v>
      </c>
      <c r="L666">
        <v>35</v>
      </c>
      <c r="M666">
        <v>2.0472999999999999</v>
      </c>
      <c r="N666">
        <v>0.84250000000000003</v>
      </c>
      <c r="O666" s="1">
        <v>-4.3172200000000001E-2</v>
      </c>
      <c r="P666">
        <v>-259.85599999999999</v>
      </c>
      <c r="Q666">
        <v>101.69799999999999</v>
      </c>
      <c r="R666" s="1">
        <v>1.8186299999999999E-2</v>
      </c>
    </row>
    <row r="667" spans="4:18" x14ac:dyDescent="0.25">
      <c r="D667" s="9">
        <v>8.39729999999998</v>
      </c>
      <c r="E667" s="10">
        <v>400.07598876953102</v>
      </c>
      <c r="L667">
        <v>36</v>
      </c>
      <c r="M667">
        <v>2.0973000000000002</v>
      </c>
      <c r="N667">
        <v>0.83687500000000004</v>
      </c>
      <c r="O667" s="1">
        <v>-4.3499500000000003E-2</v>
      </c>
      <c r="P667">
        <v>-254.761</v>
      </c>
      <c r="Q667">
        <v>100.85299999999999</v>
      </c>
      <c r="R667" s="1">
        <v>1.8201800000000001E-2</v>
      </c>
    </row>
    <row r="668" spans="4:18" x14ac:dyDescent="0.25">
      <c r="D668" s="9">
        <v>8.4972999999999796</v>
      </c>
      <c r="E668" s="10">
        <v>400.07144165039102</v>
      </c>
      <c r="L668">
        <v>37</v>
      </c>
      <c r="M668">
        <v>2.1473</v>
      </c>
      <c r="N668">
        <v>0.83125000000000004</v>
      </c>
      <c r="O668" s="1">
        <v>-4.3825900000000001E-2</v>
      </c>
      <c r="P668">
        <v>-249.708</v>
      </c>
      <c r="Q668">
        <v>100.002</v>
      </c>
      <c r="R668" s="1">
        <v>1.8215100000000001E-2</v>
      </c>
    </row>
    <row r="669" spans="4:18" x14ac:dyDescent="0.25">
      <c r="D669" s="9">
        <v>8.5972999999999793</v>
      </c>
      <c r="E669" s="10">
        <v>400.06686401367199</v>
      </c>
      <c r="L669">
        <v>38</v>
      </c>
      <c r="M669">
        <v>2.1972999999999998</v>
      </c>
      <c r="N669">
        <v>0.82562500000000005</v>
      </c>
      <c r="O669" s="1">
        <v>-4.41514E-2</v>
      </c>
      <c r="P669">
        <v>-244.697</v>
      </c>
      <c r="Q669">
        <v>99.144400000000005</v>
      </c>
      <c r="R669" s="1">
        <v>1.8226200000000001E-2</v>
      </c>
    </row>
    <row r="670" spans="4:18" x14ac:dyDescent="0.25">
      <c r="D670" s="9">
        <v>8.6972999999999807</v>
      </c>
      <c r="E670" s="10">
        <v>400.06228637695301</v>
      </c>
      <c r="L670">
        <v>39</v>
      </c>
      <c r="M670">
        <v>2.2473000000000001</v>
      </c>
      <c r="N670">
        <v>0.82</v>
      </c>
      <c r="O670" s="1">
        <v>-4.44757E-2</v>
      </c>
      <c r="P670">
        <v>-239.73</v>
      </c>
      <c r="Q670">
        <v>98.280600000000007</v>
      </c>
      <c r="R670" s="1">
        <v>1.8235100000000001E-2</v>
      </c>
    </row>
    <row r="671" spans="4:18" x14ac:dyDescent="0.25">
      <c r="D671" s="9">
        <v>8.7972999999999804</v>
      </c>
      <c r="E671" s="10">
        <v>400.05767822265602</v>
      </c>
      <c r="L671">
        <v>40</v>
      </c>
      <c r="M671">
        <v>2.2972999999999999</v>
      </c>
      <c r="N671">
        <v>0.81437499999999996</v>
      </c>
      <c r="O671" s="1">
        <v>-4.4798900000000003E-2</v>
      </c>
      <c r="P671">
        <v>-234.80500000000001</v>
      </c>
      <c r="Q671">
        <v>97.411000000000001</v>
      </c>
      <c r="R671" s="1">
        <v>1.82416E-2</v>
      </c>
    </row>
    <row r="672" spans="4:18" x14ac:dyDescent="0.25">
      <c r="D672" s="9">
        <v>8.89729999999998</v>
      </c>
      <c r="E672" s="10">
        <v>400.05310058593699</v>
      </c>
      <c r="L672">
        <v>41</v>
      </c>
      <c r="M672">
        <v>2.3473000000000002</v>
      </c>
      <c r="N672">
        <v>0.80874999999999997</v>
      </c>
      <c r="O672" s="1">
        <v>-4.5121099999999997E-2</v>
      </c>
      <c r="P672">
        <v>-229.92500000000001</v>
      </c>
      <c r="Q672">
        <v>96.535300000000007</v>
      </c>
      <c r="R672" s="1">
        <v>1.82458E-2</v>
      </c>
    </row>
    <row r="673" spans="4:18" x14ac:dyDescent="0.25">
      <c r="D673" s="9">
        <v>8.9972999999999796</v>
      </c>
      <c r="E673" s="10">
        <v>400.04849243164102</v>
      </c>
      <c r="L673">
        <v>42</v>
      </c>
      <c r="M673">
        <v>2.3973</v>
      </c>
      <c r="N673">
        <v>0.80312499999999998</v>
      </c>
      <c r="O673" s="1">
        <v>-4.5441799999999997E-2</v>
      </c>
      <c r="P673">
        <v>-225.08799999999999</v>
      </c>
      <c r="Q673">
        <v>95.664400000000001</v>
      </c>
      <c r="R673" s="1">
        <v>1.8247699999999999E-2</v>
      </c>
    </row>
    <row r="674" spans="4:18" x14ac:dyDescent="0.25">
      <c r="D674" s="9">
        <v>9.0972999999999793</v>
      </c>
      <c r="E674" s="10">
        <v>400.04388427734398</v>
      </c>
      <c r="L674">
        <v>43</v>
      </c>
      <c r="M674">
        <v>2.4472999999999998</v>
      </c>
      <c r="N674">
        <v>0.79749999999999999</v>
      </c>
      <c r="O674" s="1">
        <v>-4.5768499999999997E-2</v>
      </c>
      <c r="P674">
        <v>-220.29400000000001</v>
      </c>
      <c r="Q674">
        <v>94.791200000000003</v>
      </c>
      <c r="R674" s="1">
        <v>1.8250200000000001E-2</v>
      </c>
    </row>
    <row r="675" spans="4:18" x14ac:dyDescent="0.25">
      <c r="D675" s="9">
        <v>9.1972999999999807</v>
      </c>
      <c r="E675" s="10">
        <v>400.03927612304699</v>
      </c>
      <c r="L675">
        <v>44</v>
      </c>
      <c r="M675">
        <v>2.4973000000000001</v>
      </c>
      <c r="N675">
        <v>0.791875</v>
      </c>
      <c r="O675" s="1">
        <v>-4.6093700000000001E-2</v>
      </c>
      <c r="P675">
        <v>-215.54599999999999</v>
      </c>
      <c r="Q675">
        <v>93.9</v>
      </c>
      <c r="R675" s="1">
        <v>1.8250200000000001E-2</v>
      </c>
    </row>
    <row r="676" spans="4:18" x14ac:dyDescent="0.25">
      <c r="D676" s="9">
        <v>9.2972999999999697</v>
      </c>
      <c r="E676" s="10">
        <v>400.03466796875</v>
      </c>
      <c r="L676">
        <v>45</v>
      </c>
      <c r="M676">
        <v>2.5472999999999999</v>
      </c>
      <c r="N676">
        <v>0.78625</v>
      </c>
      <c r="O676" s="1">
        <v>-4.6417100000000003E-2</v>
      </c>
      <c r="P676">
        <v>-210.84200000000001</v>
      </c>
      <c r="Q676">
        <v>92.9983</v>
      </c>
      <c r="R676" s="1">
        <v>1.8247699999999999E-2</v>
      </c>
    </row>
    <row r="677" spans="4:18" x14ac:dyDescent="0.25">
      <c r="D677" s="9">
        <v>9.39729999999998</v>
      </c>
      <c r="E677" s="10">
        <v>400.03005981445301</v>
      </c>
      <c r="L677">
        <v>46</v>
      </c>
      <c r="M677">
        <v>2.5973000000000002</v>
      </c>
      <c r="N677">
        <v>0.78062500000000001</v>
      </c>
      <c r="O677" s="1">
        <v>-4.6738500000000002E-2</v>
      </c>
      <c r="P677">
        <v>-206.184</v>
      </c>
      <c r="Q677">
        <v>92.09</v>
      </c>
      <c r="R677" s="1">
        <v>1.8242600000000001E-2</v>
      </c>
    </row>
    <row r="678" spans="4:18" x14ac:dyDescent="0.25">
      <c r="D678" s="9">
        <v>9.4972999999999708</v>
      </c>
      <c r="E678" s="10">
        <v>400.02545166015602</v>
      </c>
      <c r="L678">
        <v>47</v>
      </c>
      <c r="M678">
        <v>2.6473</v>
      </c>
      <c r="N678">
        <v>0.77500000000000002</v>
      </c>
      <c r="O678" s="1">
        <v>-4.7057700000000001E-2</v>
      </c>
      <c r="P678">
        <v>-201.571</v>
      </c>
      <c r="Q678">
        <v>91.175200000000004</v>
      </c>
      <c r="R678" s="1">
        <v>1.8234899999999998E-2</v>
      </c>
    </row>
    <row r="679" spans="4:18" x14ac:dyDescent="0.25">
      <c r="D679" s="9">
        <v>9.5972999999999793</v>
      </c>
      <c r="E679" s="10">
        <v>400.02084350585898</v>
      </c>
      <c r="L679">
        <v>48</v>
      </c>
      <c r="M679">
        <v>2.6972999999999998</v>
      </c>
      <c r="N679">
        <v>0.76937500000000003</v>
      </c>
      <c r="O679" s="1">
        <v>-4.7374699999999999E-2</v>
      </c>
      <c r="P679">
        <v>-197.00399999999999</v>
      </c>
      <c r="Q679">
        <v>90.253600000000006</v>
      </c>
      <c r="R679" s="1">
        <v>1.8224500000000001E-2</v>
      </c>
    </row>
    <row r="680" spans="4:18" x14ac:dyDescent="0.25">
      <c r="D680" s="9">
        <v>9.6972999999999701</v>
      </c>
      <c r="E680" s="10">
        <v>400.01623535156199</v>
      </c>
      <c r="L680">
        <v>49</v>
      </c>
      <c r="M680">
        <v>2.7473000000000001</v>
      </c>
      <c r="N680">
        <v>0.76375000000000004</v>
      </c>
      <c r="O680" s="1">
        <v>-4.7688800000000003E-2</v>
      </c>
      <c r="P680">
        <v>-192.48400000000001</v>
      </c>
      <c r="Q680">
        <v>89.325299999999999</v>
      </c>
      <c r="R680" s="1">
        <v>1.82112E-2</v>
      </c>
    </row>
    <row r="681" spans="4:18" x14ac:dyDescent="0.25">
      <c r="D681" s="9">
        <v>9.7972999999999697</v>
      </c>
      <c r="E681" s="10">
        <v>400.01162719726602</v>
      </c>
      <c r="L681">
        <v>50</v>
      </c>
      <c r="M681">
        <v>2.7972999999999999</v>
      </c>
      <c r="N681">
        <v>0.75812500000000005</v>
      </c>
      <c r="O681" s="1">
        <v>-4.8000099999999997E-2</v>
      </c>
      <c r="P681">
        <v>-188.011</v>
      </c>
      <c r="Q681">
        <v>88.391099999999994</v>
      </c>
      <c r="R681" s="1">
        <v>1.8194999999999999E-2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-4.8308299999999998E-2</v>
      </c>
      <c r="P682">
        <v>-183.58500000000001</v>
      </c>
      <c r="Q682">
        <v>87.4572</v>
      </c>
      <c r="R682" s="1">
        <v>1.8176000000000001E-2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-4.8616899999999998E-2</v>
      </c>
      <c r="P683">
        <v>-179.20500000000001</v>
      </c>
      <c r="Q683">
        <v>86.524000000000001</v>
      </c>
      <c r="R683" s="1">
        <v>1.8155399999999999E-2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-4.8926400000000002E-2</v>
      </c>
      <c r="P684">
        <v>-174.874</v>
      </c>
      <c r="Q684">
        <v>85.577399999999997</v>
      </c>
      <c r="R684" s="1">
        <v>1.8133400000000001E-2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-4.9231900000000002E-2</v>
      </c>
      <c r="P685">
        <v>-170.59</v>
      </c>
      <c r="Q685">
        <v>84.616799999999998</v>
      </c>
      <c r="R685" s="1">
        <v>1.8108099999999999E-2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-4.9533500000000001E-2</v>
      </c>
      <c r="P686">
        <v>-166.35499999999999</v>
      </c>
      <c r="Q686">
        <v>83.649799999999999</v>
      </c>
      <c r="R686" s="1">
        <v>1.8079700000000001E-2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-4.9831199999999999E-2</v>
      </c>
      <c r="P687">
        <v>-162.16900000000001</v>
      </c>
      <c r="Q687">
        <v>82.676400000000001</v>
      </c>
      <c r="R687" s="1">
        <v>1.80482E-2</v>
      </c>
    </row>
    <row r="688" spans="4:18" x14ac:dyDescent="0.25">
      <c r="L688">
        <v>57</v>
      </c>
      <c r="M688">
        <v>3.1473</v>
      </c>
      <c r="N688">
        <v>0.71875</v>
      </c>
      <c r="O688" s="1">
        <v>-5.0124599999999998E-2</v>
      </c>
      <c r="P688">
        <v>-158.03200000000001</v>
      </c>
      <c r="Q688">
        <v>81.696299999999994</v>
      </c>
      <c r="R688" s="1">
        <v>1.8013500000000002E-2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-5.0413399999999997E-2</v>
      </c>
      <c r="P689">
        <v>-153.94399999999999</v>
      </c>
      <c r="Q689">
        <v>80.709599999999995</v>
      </c>
      <c r="R689" s="1">
        <v>1.7975499999999998E-2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-5.0697199999999998E-2</v>
      </c>
      <c r="P690">
        <v>-149.90700000000001</v>
      </c>
      <c r="Q690">
        <v>79.716800000000006</v>
      </c>
      <c r="R690" s="1">
        <v>1.7934100000000001E-2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-5.0976100000000003E-2</v>
      </c>
      <c r="P691">
        <v>-145.91900000000001</v>
      </c>
      <c r="Q691">
        <v>78.718000000000004</v>
      </c>
      <c r="R691" s="1">
        <v>1.78894E-2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-5.1249700000000002E-2</v>
      </c>
      <c r="P692">
        <v>-141.982</v>
      </c>
      <c r="Q692">
        <v>77.716899999999995</v>
      </c>
      <c r="R692" s="1">
        <v>1.7841300000000001E-2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-5.1517500000000001E-2</v>
      </c>
      <c r="P693">
        <v>-138.096</v>
      </c>
      <c r="Q693">
        <v>76.714100000000002</v>
      </c>
      <c r="R693" s="1">
        <v>1.7789599999999999E-2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-5.1785200000000003E-2</v>
      </c>
      <c r="P694">
        <v>-134.261</v>
      </c>
      <c r="Q694">
        <v>75.703699999999998</v>
      </c>
      <c r="R694" s="1">
        <v>1.7736399999999999E-2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-5.2046299999999997E-2</v>
      </c>
      <c r="P695">
        <v>-130.477</v>
      </c>
      <c r="Q695">
        <v>74.682599999999994</v>
      </c>
      <c r="R695" s="1">
        <v>1.7679500000000001E-2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-5.2301E-2</v>
      </c>
      <c r="P696">
        <v>-126.745</v>
      </c>
      <c r="Q696">
        <v>73.652900000000002</v>
      </c>
      <c r="R696" s="1">
        <v>1.76189E-2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-5.2548999999999998E-2</v>
      </c>
      <c r="P697">
        <v>-123.065</v>
      </c>
      <c r="Q697">
        <v>72.617000000000004</v>
      </c>
      <c r="R697" s="1">
        <v>1.75546E-2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-5.27894E-2</v>
      </c>
      <c r="P698">
        <v>-119.437</v>
      </c>
      <c r="Q698">
        <v>71.574799999999996</v>
      </c>
      <c r="R698" s="1">
        <v>1.7486499999999999E-2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-5.3022100000000003E-2</v>
      </c>
      <c r="P699">
        <v>-115.86199999999999</v>
      </c>
      <c r="Q699">
        <v>70.527500000000003</v>
      </c>
      <c r="R699" s="1">
        <v>1.74144E-2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-5.3247099999999999E-2</v>
      </c>
      <c r="P700">
        <v>-112.34</v>
      </c>
      <c r="Q700">
        <v>69.474699999999999</v>
      </c>
      <c r="R700" s="1">
        <v>1.7338599999999999E-2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-5.3463700000000003E-2</v>
      </c>
      <c r="P701">
        <v>-108.872</v>
      </c>
      <c r="Q701">
        <v>68.415999999999997</v>
      </c>
      <c r="R701" s="1">
        <v>1.7258699999999998E-2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-5.3671400000000001E-2</v>
      </c>
      <c r="P702">
        <v>-105.45699999999999</v>
      </c>
      <c r="Q702">
        <v>67.351900000000001</v>
      </c>
      <c r="R702" s="1">
        <v>1.71749E-2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-5.3870000000000001E-2</v>
      </c>
      <c r="P703">
        <v>-102.096</v>
      </c>
      <c r="Q703">
        <v>66.283000000000001</v>
      </c>
      <c r="R703" s="1">
        <v>1.7086899999999999E-2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-5.4059500000000003E-2</v>
      </c>
      <c r="P704">
        <v>-98.788499999999999</v>
      </c>
      <c r="Q704">
        <v>65.209500000000006</v>
      </c>
      <c r="R704" s="1">
        <v>1.69949E-2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-5.4239200000000001E-2</v>
      </c>
      <c r="P705">
        <v>-95.535700000000006</v>
      </c>
      <c r="Q705">
        <v>64.130499999999998</v>
      </c>
      <c r="R705" s="1">
        <v>1.6898900000000001E-2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-5.4408400000000003E-2</v>
      </c>
      <c r="P706">
        <v>-92.337599999999995</v>
      </c>
      <c r="Q706">
        <v>63.049199999999999</v>
      </c>
      <c r="R706" s="1">
        <v>1.67986E-2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-5.4567400000000002E-2</v>
      </c>
      <c r="P707">
        <v>-89.194199999999995</v>
      </c>
      <c r="Q707">
        <v>61.968400000000003</v>
      </c>
      <c r="R707" s="1">
        <v>1.6694199999999999E-2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-5.4718299999999997E-2</v>
      </c>
      <c r="P708">
        <v>-86.105500000000006</v>
      </c>
      <c r="Q708">
        <v>60.880400000000002</v>
      </c>
      <c r="R708" s="1">
        <v>1.6586500000000001E-2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-5.4857400000000001E-2</v>
      </c>
      <c r="P709">
        <v>-83.072199999999995</v>
      </c>
      <c r="Q709">
        <v>59.782899999999998</v>
      </c>
      <c r="R709" s="1">
        <v>1.64744E-2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-5.4984199999999997E-2</v>
      </c>
      <c r="P710">
        <v>-80.094300000000004</v>
      </c>
      <c r="Q710">
        <v>58.681399999999996</v>
      </c>
      <c r="R710" s="1">
        <v>1.6357799999999999E-2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-5.5098500000000002E-2</v>
      </c>
      <c r="P711">
        <v>-77.172200000000004</v>
      </c>
      <c r="Q711">
        <v>57.576300000000003</v>
      </c>
      <c r="R711" s="1">
        <v>1.6236799999999999E-2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-5.5199699999999997E-2</v>
      </c>
      <c r="P712">
        <v>-74.305800000000005</v>
      </c>
      <c r="Q712">
        <v>56.467199999999998</v>
      </c>
      <c r="R712" s="1">
        <v>1.6111400000000001E-2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-5.5287000000000003E-2</v>
      </c>
      <c r="P713">
        <v>-71.495599999999996</v>
      </c>
      <c r="Q713">
        <v>55.3551</v>
      </c>
      <c r="R713" s="1">
        <v>1.59814E-2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-5.53605E-2</v>
      </c>
      <c r="P714">
        <v>-68.741500000000002</v>
      </c>
      <c r="Q714">
        <v>54.240299999999998</v>
      </c>
      <c r="R714" s="1">
        <v>1.5847E-2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-5.5419700000000002E-2</v>
      </c>
      <c r="P715">
        <v>-66.043700000000001</v>
      </c>
      <c r="Q715">
        <v>53.121899999999997</v>
      </c>
      <c r="R715" s="1">
        <v>1.5708E-2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-5.5463199999999997E-2</v>
      </c>
      <c r="P716">
        <v>-63.402500000000003</v>
      </c>
      <c r="Q716">
        <v>52.000900000000001</v>
      </c>
      <c r="R716" s="1">
        <v>1.55643E-2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-5.54913E-2</v>
      </c>
      <c r="P717">
        <v>-60.817799999999998</v>
      </c>
      <c r="Q717">
        <v>50.878</v>
      </c>
      <c r="R717" s="1">
        <v>1.54162E-2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-5.55031E-2</v>
      </c>
      <c r="P718">
        <v>-58.289900000000003</v>
      </c>
      <c r="Q718">
        <v>49.752200000000002</v>
      </c>
      <c r="R718" s="1">
        <v>1.52634E-2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-5.5497400000000002E-2</v>
      </c>
      <c r="P719">
        <v>-55.818800000000003</v>
      </c>
      <c r="Q719">
        <v>48.624400000000001</v>
      </c>
      <c r="R719" s="1">
        <v>1.51057E-2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-5.54739E-2</v>
      </c>
      <c r="P720">
        <v>-53.404600000000002</v>
      </c>
      <c r="Q720">
        <v>47.495399999999997</v>
      </c>
      <c r="R720" s="1">
        <v>1.49433E-2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-5.5432099999999998E-2</v>
      </c>
      <c r="P721">
        <v>-51.0473</v>
      </c>
      <c r="Q721">
        <v>46.365099999999998</v>
      </c>
      <c r="R721" s="1">
        <v>1.47761E-2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-5.5370900000000001E-2</v>
      </c>
      <c r="P722">
        <v>-48.747100000000003</v>
      </c>
      <c r="Q722">
        <v>45.233899999999998</v>
      </c>
      <c r="R722" s="1">
        <v>1.46041E-2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-5.5289900000000003E-2</v>
      </c>
      <c r="P723">
        <v>-46.503900000000002</v>
      </c>
      <c r="Q723">
        <v>44.102400000000003</v>
      </c>
      <c r="R723" s="1">
        <v>1.4427199999999999E-2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-5.5188399999999999E-2</v>
      </c>
      <c r="P724">
        <v>-44.317799999999998</v>
      </c>
      <c r="Q724">
        <v>42.970399999999998</v>
      </c>
      <c r="R724" s="1">
        <v>1.4245499999999999E-2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-5.5065299999999998E-2</v>
      </c>
      <c r="P725">
        <v>-42.188800000000001</v>
      </c>
      <c r="Q725">
        <v>41.838500000000003</v>
      </c>
      <c r="R725" s="1">
        <v>1.4058899999999999E-2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-5.4920299999999998E-2</v>
      </c>
      <c r="P726">
        <v>-40.116700000000002</v>
      </c>
      <c r="Q726">
        <v>40.707900000000002</v>
      </c>
      <c r="R726" s="1">
        <v>1.38674E-2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-5.4752799999999997E-2</v>
      </c>
      <c r="P727">
        <v>-38.101599999999998</v>
      </c>
      <c r="Q727">
        <v>39.578499999999998</v>
      </c>
      <c r="R727" s="1">
        <v>1.36711E-2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-5.4561900000000003E-2</v>
      </c>
      <c r="P728">
        <v>-36.1434</v>
      </c>
      <c r="Q728">
        <v>38.453000000000003</v>
      </c>
      <c r="R728" s="1">
        <v>1.3469999999999999E-2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-5.4350000000000002E-2</v>
      </c>
      <c r="P729">
        <v>-34.241599999999998</v>
      </c>
      <c r="Q729">
        <v>37.329799999999999</v>
      </c>
      <c r="R729" s="1">
        <v>1.32648E-2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-5.4114299999999997E-2</v>
      </c>
      <c r="P730">
        <v>-32.396299999999997</v>
      </c>
      <c r="Q730">
        <v>36.207599999999999</v>
      </c>
      <c r="R730" s="1">
        <v>1.30551E-2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-5.3853900000000003E-2</v>
      </c>
      <c r="P731">
        <v>-30.607500000000002</v>
      </c>
      <c r="Q731">
        <v>35.089399999999998</v>
      </c>
      <c r="R731" s="1">
        <v>1.2840799999999999E-2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-5.3568600000000001E-2</v>
      </c>
      <c r="P732">
        <v>-28.8749</v>
      </c>
      <c r="Q732">
        <v>33.975099999999998</v>
      </c>
      <c r="R732" s="1">
        <v>1.2622100000000001E-2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-5.3257800000000001E-2</v>
      </c>
      <c r="P733">
        <v>-27.1982</v>
      </c>
      <c r="Q733">
        <v>32.865299999999998</v>
      </c>
      <c r="R733" s="1">
        <v>1.23991E-2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-5.2921099999999999E-2</v>
      </c>
      <c r="P734">
        <v>-25.577300000000001</v>
      </c>
      <c r="Q734">
        <v>31.760300000000001</v>
      </c>
      <c r="R734" s="1">
        <v>1.21718E-2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-5.2557800000000002E-2</v>
      </c>
      <c r="P735">
        <v>-24.011800000000001</v>
      </c>
      <c r="Q735">
        <v>30.661200000000001</v>
      </c>
      <c r="R735" s="1">
        <v>1.19405E-2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-5.2167999999999999E-2</v>
      </c>
      <c r="P736">
        <v>-22.5014</v>
      </c>
      <c r="Q736">
        <v>29.568300000000001</v>
      </c>
      <c r="R736" s="1">
        <v>1.1705200000000001E-2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-5.1750299999999999E-2</v>
      </c>
      <c r="P737">
        <v>-21.0459</v>
      </c>
      <c r="Q737">
        <v>28.484999999999999</v>
      </c>
      <c r="R737" s="1">
        <v>1.1465899999999999E-2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-5.1308800000000002E-2</v>
      </c>
      <c r="P738">
        <v>-19.644500000000001</v>
      </c>
      <c r="Q738">
        <v>27.412600000000001</v>
      </c>
      <c r="R738" s="1">
        <v>1.1223800000000001E-2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-5.0843600000000003E-2</v>
      </c>
      <c r="P739">
        <v>-18.296700000000001</v>
      </c>
      <c r="Q739">
        <v>26.345600000000001</v>
      </c>
      <c r="R739" s="1">
        <v>1.0978999999999999E-2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-5.0350100000000002E-2</v>
      </c>
      <c r="P740">
        <v>-17.002400000000002</v>
      </c>
      <c r="Q740">
        <v>25.283799999999999</v>
      </c>
      <c r="R740" s="1">
        <v>1.07309E-2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-4.9827999999999997E-2</v>
      </c>
      <c r="P741">
        <v>-15.7614</v>
      </c>
      <c r="Q741">
        <v>24.230599999999999</v>
      </c>
      <c r="R741" s="1">
        <v>1.04794E-2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-4.9277000000000001E-2</v>
      </c>
      <c r="P742">
        <v>-14.573</v>
      </c>
      <c r="Q742">
        <v>23.186399999999999</v>
      </c>
      <c r="R742" s="1">
        <v>1.0225E-2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-4.8696000000000003E-2</v>
      </c>
      <c r="P743">
        <v>-13.4369</v>
      </c>
      <c r="Q743">
        <v>22.151800000000001</v>
      </c>
      <c r="R743" s="1">
        <v>9.9674700000000008E-3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-4.8085099999999999E-2</v>
      </c>
      <c r="P744">
        <v>-12.352499999999999</v>
      </c>
      <c r="Q744">
        <v>21.126200000000001</v>
      </c>
      <c r="R744" s="1">
        <v>9.7071799999999993E-3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-4.7441799999999999E-2</v>
      </c>
      <c r="P745">
        <v>-11.3194</v>
      </c>
      <c r="Q745">
        <v>20.1099</v>
      </c>
      <c r="R745" s="1">
        <v>9.44388E-3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-4.6765300000000003E-2</v>
      </c>
      <c r="P746">
        <v>-10.3371</v>
      </c>
      <c r="Q746">
        <v>19.106000000000002</v>
      </c>
      <c r="R746" s="1">
        <v>9.1776900000000005E-3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-4.6055899999999997E-2</v>
      </c>
      <c r="P747">
        <v>-9.4048700000000007</v>
      </c>
      <c r="Q747">
        <v>18.116399999999999</v>
      </c>
      <c r="R747" s="1">
        <v>8.9089400000000006E-3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-4.5314500000000001E-2</v>
      </c>
      <c r="P748">
        <v>-8.5219100000000001</v>
      </c>
      <c r="Q748">
        <v>17.143599999999999</v>
      </c>
      <c r="R748" s="1">
        <v>8.6380699999999994E-3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-4.45428E-2</v>
      </c>
      <c r="P749">
        <v>-7.6873100000000001</v>
      </c>
      <c r="Q749">
        <v>16.187100000000001</v>
      </c>
      <c r="R749" s="1">
        <v>8.3656900000000003E-3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-4.37402E-2</v>
      </c>
      <c r="P750">
        <v>-6.9003699999999997</v>
      </c>
      <c r="Q750">
        <v>15.246499999999999</v>
      </c>
      <c r="R750" s="1">
        <v>8.0919500000000005E-3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-4.2907800000000003E-2</v>
      </c>
      <c r="P751">
        <v>-6.1601900000000001</v>
      </c>
      <c r="Q751">
        <v>14.325799999999999</v>
      </c>
      <c r="R751" s="1">
        <v>7.8172699999999994E-3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-4.2048599999999998E-2</v>
      </c>
      <c r="P752">
        <v>-5.46563</v>
      </c>
      <c r="Q752">
        <v>13.4268</v>
      </c>
      <c r="R752" s="1">
        <v>7.5424699999999999E-3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-4.1164899999999997E-2</v>
      </c>
      <c r="P753">
        <v>-4.8155999999999999</v>
      </c>
      <c r="Q753">
        <v>12.547800000000001</v>
      </c>
      <c r="R753" s="1">
        <v>7.26818E-3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-4.0256699999999999E-2</v>
      </c>
      <c r="P754">
        <v>-4.2092099999999997</v>
      </c>
      <c r="Q754">
        <v>11.6899</v>
      </c>
      <c r="R754" s="1">
        <v>6.9946000000000001E-3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-3.93272E-2</v>
      </c>
      <c r="P755">
        <v>-3.6452399999999998</v>
      </c>
      <c r="Q755">
        <v>10.860200000000001</v>
      </c>
      <c r="R755" s="1">
        <v>6.7224900000000002E-3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-3.8383399999999998E-2</v>
      </c>
      <c r="P756">
        <v>-3.1220400000000001</v>
      </c>
      <c r="Q756">
        <v>10.0555</v>
      </c>
      <c r="R756" s="1">
        <v>6.45321E-3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-3.7424499999999999E-2</v>
      </c>
      <c r="P757">
        <v>-2.6387499999999999</v>
      </c>
      <c r="Q757">
        <v>9.2732799999999997</v>
      </c>
      <c r="R757" s="1">
        <v>6.1867399999999996E-3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-3.6444999999999998E-2</v>
      </c>
      <c r="P758">
        <v>-2.1949700000000001</v>
      </c>
      <c r="Q758">
        <v>6.2769899999999996</v>
      </c>
      <c r="R758" s="1">
        <v>5.92232E-3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-3.3271500000000002E-2</v>
      </c>
      <c r="P759">
        <v>-2.0123799999999998</v>
      </c>
      <c r="Q759">
        <v>3.5813700000000002</v>
      </c>
      <c r="R759" s="1">
        <v>5.40662E-3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-3.0351300000000001E-2</v>
      </c>
      <c r="P760">
        <v>-1.8371</v>
      </c>
      <c r="Q760">
        <v>3.3945799999999999</v>
      </c>
      <c r="R760" s="1">
        <v>4.9320900000000001E-3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-2.76262E-2</v>
      </c>
      <c r="P761">
        <v>-1.67218</v>
      </c>
      <c r="Q761">
        <v>3.18906</v>
      </c>
      <c r="R761" s="1">
        <v>4.4892600000000001E-3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-3.2466000000000002E-2</v>
      </c>
      <c r="P762">
        <v>-0.75883199999999995</v>
      </c>
      <c r="Q762">
        <v>1.54338</v>
      </c>
      <c r="R762" s="1">
        <v>5.2757200000000002E-3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0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600</v>
      </c>
      <c r="D2" t="s">
        <v>2</v>
      </c>
    </row>
    <row r="3" spans="1:29" x14ac:dyDescent="0.25">
      <c r="B3" t="s">
        <v>1</v>
      </c>
      <c r="C3">
        <v>17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175.42302283364205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-573.78285357782124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175.42301904725099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175.11405775167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175.05027520676501</v>
      </c>
      <c r="L13" t="s">
        <v>24</v>
      </c>
      <c r="M13" t="s">
        <v>25</v>
      </c>
      <c r="N13" t="s">
        <v>26</v>
      </c>
      <c r="O13">
        <v>-631.29399999999998</v>
      </c>
      <c r="P13">
        <f>E351</f>
        <v>631.91845703125</v>
      </c>
    </row>
    <row r="14" spans="1:29" x14ac:dyDescent="0.25">
      <c r="D14" s="9">
        <v>0.26970833333333299</v>
      </c>
      <c r="E14" s="10">
        <v>174.23799850106101</v>
      </c>
      <c r="L14" t="s">
        <v>27</v>
      </c>
      <c r="M14" t="s">
        <v>28</v>
      </c>
      <c r="N14" t="s">
        <v>29</v>
      </c>
      <c r="O14">
        <v>175.05</v>
      </c>
      <c r="P14">
        <f>E11</f>
        <v>175.42301904725099</v>
      </c>
    </row>
    <row r="15" spans="1:29" x14ac:dyDescent="0.25">
      <c r="D15" s="9">
        <v>0.37759166666666699</v>
      </c>
      <c r="E15" s="10">
        <v>171.556882041504</v>
      </c>
      <c r="L15" t="s">
        <v>30</v>
      </c>
      <c r="M15" t="s">
        <v>31</v>
      </c>
      <c r="N15" t="s">
        <v>32</v>
      </c>
      <c r="O15">
        <v>573.84199999999998</v>
      </c>
      <c r="P15">
        <f>E521</f>
        <v>574.2177734375</v>
      </c>
    </row>
    <row r="16" spans="1:29" x14ac:dyDescent="0.25">
      <c r="D16" s="9">
        <v>0.48547499999999999</v>
      </c>
      <c r="E16" s="10">
        <v>172.52764433881001</v>
      </c>
      <c r="L16" t="s">
        <v>8</v>
      </c>
      <c r="M16" t="s">
        <v>33</v>
      </c>
      <c r="N16" s="24" t="s">
        <v>26</v>
      </c>
      <c r="O16" s="2">
        <v>5.4033699999999997E-2</v>
      </c>
      <c r="P16">
        <f>MAX(E181:E311)</f>
        <v>5.3987503051756897E-2</v>
      </c>
      <c r="Q16" s="24">
        <f>O16/P16</f>
        <v>1.0008556970712057</v>
      </c>
      <c r="R16" s="24"/>
    </row>
    <row r="17" spans="4:26" x14ac:dyDescent="0.25">
      <c r="D17" s="9">
        <v>0.59335833333333299</v>
      </c>
      <c r="E17" s="10">
        <v>174.435859304258</v>
      </c>
      <c r="L17" t="s">
        <v>8</v>
      </c>
      <c r="M17" t="s">
        <v>34</v>
      </c>
      <c r="N17" t="s">
        <v>35</v>
      </c>
      <c r="O17" s="2">
        <v>2.2138000000000001E-2</v>
      </c>
    </row>
    <row r="18" spans="4:26" x14ac:dyDescent="0.25">
      <c r="D18" s="9">
        <v>0.67230000000000001</v>
      </c>
      <c r="E18" s="10">
        <v>1.8401534304129501</v>
      </c>
      <c r="L18" t="s">
        <v>8</v>
      </c>
      <c r="M18" t="s">
        <v>36</v>
      </c>
      <c r="N18" t="s">
        <v>26</v>
      </c>
      <c r="O18" s="2">
        <v>5.4033699999999997E-2</v>
      </c>
      <c r="P18">
        <f>MAX(E181:E342)</f>
        <v>5.3987503051756897E-2</v>
      </c>
      <c r="Q18" s="24">
        <f>O18/P18</f>
        <v>1.0008556970712057</v>
      </c>
    </row>
    <row r="19" spans="4:26" x14ac:dyDescent="0.25">
      <c r="D19" s="9">
        <v>0.72230000000000005</v>
      </c>
      <c r="E19" s="10">
        <v>1.85992930741308</v>
      </c>
      <c r="L19" t="s">
        <v>37</v>
      </c>
      <c r="M19" t="s">
        <v>38</v>
      </c>
      <c r="N19" t="s">
        <v>39</v>
      </c>
      <c r="O19">
        <v>-1.8402499999999999</v>
      </c>
    </row>
    <row r="20" spans="4:26" x14ac:dyDescent="0.25">
      <c r="D20" s="9">
        <v>0.77229999999999999</v>
      </c>
      <c r="E20" s="10">
        <v>1.8866045793702899</v>
      </c>
    </row>
    <row r="21" spans="4:26" x14ac:dyDescent="0.25">
      <c r="D21" s="9">
        <v>0.82230000000000003</v>
      </c>
      <c r="E21" s="10">
        <v>1.9152861931835801</v>
      </c>
    </row>
    <row r="22" spans="4:26" x14ac:dyDescent="0.25">
      <c r="D22" s="9">
        <v>0.87229999999999996</v>
      </c>
      <c r="E22" s="10">
        <v>1.9403608598511399</v>
      </c>
    </row>
    <row r="23" spans="4:26" x14ac:dyDescent="0.25">
      <c r="D23" s="9">
        <v>0.92230000000000001</v>
      </c>
      <c r="E23" s="10">
        <v>1.9750254749332199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2.0121467765660901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2.0437901985912399</v>
      </c>
    </row>
    <row r="26" spans="4:26" x14ac:dyDescent="0.25">
      <c r="D26" s="9">
        <v>1.0723</v>
      </c>
      <c r="E26" s="10">
        <v>2.0807479026841</v>
      </c>
    </row>
    <row r="27" spans="4:26" x14ac:dyDescent="0.25">
      <c r="D27" s="9">
        <v>1.1223000000000001</v>
      </c>
      <c r="E27" s="10">
        <v>2.1133959996177998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2.1312208903512202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5.40338E-2</v>
      </c>
      <c r="X28" s="2">
        <f>MAX(X31:X145)</f>
        <v>5.4033699999999997E-2</v>
      </c>
      <c r="Y28" s="2">
        <f>MAX(Y31:Y145)</f>
        <v>5.4033399999999995E-2</v>
      </c>
      <c r="Z28" s="24">
        <f>X28/Y28</f>
        <v>1.0000055521214657</v>
      </c>
    </row>
    <row r="29" spans="4:26" x14ac:dyDescent="0.25">
      <c r="D29" s="9">
        <v>1.2222999999999999</v>
      </c>
      <c r="E29" s="10">
        <v>2.1619014065469102</v>
      </c>
      <c r="V29" t="s">
        <v>92</v>
      </c>
      <c r="W29" s="2">
        <f>MAX(W31:W175)</f>
        <v>5.40338E-2</v>
      </c>
      <c r="X29" s="2">
        <f t="shared" ref="X29:Y29" si="0">MAX(X31:X175)</f>
        <v>5.4033699999999997E-2</v>
      </c>
      <c r="Y29" s="2">
        <f t="shared" si="0"/>
        <v>5.4033399999999995E-2</v>
      </c>
      <c r="Z29" s="24">
        <f>X29/Y29</f>
        <v>1.0000055521214657</v>
      </c>
    </row>
    <row r="30" spans="4:26" x14ac:dyDescent="0.25">
      <c r="D30" s="9">
        <v>1.2723</v>
      </c>
      <c r="E30" s="10">
        <v>2.21260673859708</v>
      </c>
    </row>
    <row r="31" spans="4:26" x14ac:dyDescent="0.25">
      <c r="D31" s="9">
        <v>1.3223</v>
      </c>
      <c r="E31" s="10">
        <v>2.2504067758217601</v>
      </c>
      <c r="L31">
        <v>1</v>
      </c>
      <c r="M31" s="1">
        <v>5.3941700000000002E-2</v>
      </c>
      <c r="N31">
        <v>573.84199999999998</v>
      </c>
      <c r="O31" s="1">
        <v>1.9316400000000001E-2</v>
      </c>
      <c r="P31" s="1">
        <v>-6.3129400000000004E-3</v>
      </c>
      <c r="Q31" s="1">
        <v>-6.1240899999999996E-3</v>
      </c>
      <c r="R31">
        <v>-631.94100000000003</v>
      </c>
      <c r="S31">
        <v>-613.03700000000003</v>
      </c>
      <c r="T31">
        <v>175.23</v>
      </c>
      <c r="U31">
        <v>175.23</v>
      </c>
      <c r="W31" s="1">
        <f>-P31</f>
        <v>6.3129400000000004E-3</v>
      </c>
      <c r="X31" s="1">
        <f>-Q31</f>
        <v>6.1240899999999996E-3</v>
      </c>
      <c r="Y31">
        <f t="shared" ref="Y31:Y62" si="1">-(P31+Q31)/2</f>
        <v>6.218515E-3</v>
      </c>
    </row>
    <row r="32" spans="4:26" x14ac:dyDescent="0.25">
      <c r="D32" s="9">
        <v>1.3723000000000001</v>
      </c>
      <c r="E32" s="10">
        <v>2.2804648175586499</v>
      </c>
      <c r="L32">
        <v>2</v>
      </c>
      <c r="M32" s="1">
        <v>0.161825</v>
      </c>
      <c r="N32">
        <v>573.95799999999997</v>
      </c>
      <c r="O32" s="1">
        <v>5.7171399999999997E-2</v>
      </c>
      <c r="P32" s="1">
        <v>-6.1240899999999996E-3</v>
      </c>
      <c r="Q32" s="1">
        <v>-5.9356499999999998E-3</v>
      </c>
      <c r="R32">
        <v>-613.03700000000003</v>
      </c>
      <c r="S32">
        <v>-594.17399999999998</v>
      </c>
      <c r="T32">
        <v>174.85</v>
      </c>
      <c r="U32">
        <v>174.85</v>
      </c>
      <c r="W32" s="1">
        <f t="shared" ref="W32:X95" si="2">-P32</f>
        <v>6.1240899999999996E-3</v>
      </c>
      <c r="X32" s="1">
        <f t="shared" si="2"/>
        <v>5.9356499999999998E-3</v>
      </c>
      <c r="Y32">
        <f t="shared" si="1"/>
        <v>6.0298699999999997E-3</v>
      </c>
    </row>
    <row r="33" spans="4:25" x14ac:dyDescent="0.25">
      <c r="D33" s="9">
        <v>1.4222999999999999</v>
      </c>
      <c r="E33" s="10">
        <v>2.3068893545693001</v>
      </c>
      <c r="L33">
        <v>3</v>
      </c>
      <c r="M33">
        <v>0.269708</v>
      </c>
      <c r="N33">
        <v>574.06899999999996</v>
      </c>
      <c r="O33" s="1">
        <v>9.3861600000000003E-2</v>
      </c>
      <c r="P33" s="1">
        <v>-5.9356499999999998E-3</v>
      </c>
      <c r="Q33" s="1">
        <v>-5.7476000000000003E-3</v>
      </c>
      <c r="R33">
        <v>-594.17399999999998</v>
      </c>
      <c r="S33">
        <v>-575.35</v>
      </c>
      <c r="T33">
        <v>174.483</v>
      </c>
      <c r="U33">
        <v>174.483</v>
      </c>
      <c r="W33" s="1">
        <f t="shared" si="2"/>
        <v>5.9356499999999998E-3</v>
      </c>
      <c r="X33" s="1">
        <f t="shared" si="2"/>
        <v>5.7476000000000003E-3</v>
      </c>
      <c r="Y33">
        <f t="shared" si="1"/>
        <v>5.8416249999999996E-3</v>
      </c>
    </row>
    <row r="34" spans="4:25" x14ac:dyDescent="0.25">
      <c r="D34" s="9">
        <v>1.4722999999999999</v>
      </c>
      <c r="E34" s="10">
        <v>2.3326981992905198</v>
      </c>
      <c r="L34">
        <v>4</v>
      </c>
      <c r="M34">
        <v>0.37759199999999998</v>
      </c>
      <c r="N34">
        <v>574.178</v>
      </c>
      <c r="O34" s="1">
        <v>0.129389</v>
      </c>
      <c r="P34" s="1">
        <v>-5.7476000000000003E-3</v>
      </c>
      <c r="Q34" s="1">
        <v>-5.5599400000000002E-3</v>
      </c>
      <c r="R34">
        <v>-575.35</v>
      </c>
      <c r="S34">
        <v>-556.56399999999996</v>
      </c>
      <c r="T34">
        <v>174.12700000000001</v>
      </c>
      <c r="U34">
        <v>174.12700000000001</v>
      </c>
      <c r="W34" s="1">
        <f t="shared" si="2"/>
        <v>5.7476000000000003E-3</v>
      </c>
      <c r="X34" s="1">
        <f t="shared" si="2"/>
        <v>5.5599400000000002E-3</v>
      </c>
      <c r="Y34">
        <f t="shared" si="1"/>
        <v>5.6537700000000007E-3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3.95444715633674</v>
      </c>
      <c r="L68">
        <v>38</v>
      </c>
      <c r="M68">
        <v>2.2223000000000002</v>
      </c>
      <c r="N68">
        <v>585.89800000000002</v>
      </c>
      <c r="O68">
        <v>4.5533599999999996</v>
      </c>
      <c r="P68" s="1">
        <v>-5.14446E-2</v>
      </c>
      <c r="Q68" s="1">
        <v>-5.1627899999999997E-2</v>
      </c>
      <c r="R68">
        <v>-283.04899999999998</v>
      </c>
      <c r="S68">
        <v>-276.58300000000003</v>
      </c>
      <c r="T68">
        <v>129.31800000000001</v>
      </c>
      <c r="U68">
        <v>129.31800000000001</v>
      </c>
      <c r="W68" s="1">
        <f t="shared" si="2"/>
        <v>5.14446E-2</v>
      </c>
      <c r="X68" s="1">
        <f t="shared" si="2"/>
        <v>5.1627899999999997E-2</v>
      </c>
      <c r="Y68">
        <f t="shared" si="3"/>
        <v>5.1536249999999999E-2</v>
      </c>
    </row>
    <row r="69" spans="4:25" x14ac:dyDescent="0.25">
      <c r="D69" s="9">
        <v>3.2223000000000002</v>
      </c>
      <c r="E69" s="10">
        <v>4.0159300459258498</v>
      </c>
      <c r="L69">
        <v>39</v>
      </c>
      <c r="M69">
        <v>2.2723</v>
      </c>
      <c r="N69">
        <v>586.23</v>
      </c>
      <c r="O69">
        <v>4.7012600000000004</v>
      </c>
      <c r="P69" s="1">
        <v>-5.1628599999999997E-2</v>
      </c>
      <c r="Q69" s="1">
        <v>-5.1809000000000001E-2</v>
      </c>
      <c r="R69">
        <v>-276.58300000000003</v>
      </c>
      <c r="S69">
        <v>-270.19299999999998</v>
      </c>
      <c r="T69">
        <v>127.80500000000001</v>
      </c>
      <c r="U69">
        <v>127.80500000000001</v>
      </c>
      <c r="W69" s="1">
        <f t="shared" si="2"/>
        <v>5.1628599999999997E-2</v>
      </c>
      <c r="X69" s="1">
        <f t="shared" si="2"/>
        <v>5.1809000000000001E-2</v>
      </c>
      <c r="Y69">
        <f t="shared" si="3"/>
        <v>5.1718799999999995E-2</v>
      </c>
    </row>
    <row r="70" spans="4:25" x14ac:dyDescent="0.25">
      <c r="D70" s="9">
        <v>3.2723</v>
      </c>
      <c r="E70" s="10">
        <v>4.0765153983754603</v>
      </c>
      <c r="L70">
        <v>40</v>
      </c>
      <c r="M70">
        <v>2.3222999999999998</v>
      </c>
      <c r="N70">
        <v>586.55899999999997</v>
      </c>
      <c r="O70">
        <v>4.8496800000000002</v>
      </c>
      <c r="P70" s="1">
        <v>-5.1809000000000001E-2</v>
      </c>
      <c r="Q70" s="1">
        <v>-5.1983700000000001E-2</v>
      </c>
      <c r="R70">
        <v>-270.19299999999998</v>
      </c>
      <c r="S70">
        <v>-263.87900000000002</v>
      </c>
      <c r="T70">
        <v>126.286</v>
      </c>
      <c r="U70">
        <v>126.286</v>
      </c>
      <c r="W70" s="1">
        <f t="shared" si="2"/>
        <v>5.1809000000000001E-2</v>
      </c>
      <c r="X70" s="1">
        <f t="shared" si="2"/>
        <v>5.1983700000000001E-2</v>
      </c>
      <c r="Y70">
        <f t="shared" si="3"/>
        <v>5.1896350000000001E-2</v>
      </c>
    </row>
    <row r="71" spans="4:25" x14ac:dyDescent="0.25">
      <c r="D71" s="9">
        <v>3.3222999999999998</v>
      </c>
      <c r="E71" s="10">
        <v>4.1405350442706297</v>
      </c>
      <c r="L71">
        <v>41</v>
      </c>
      <c r="M71">
        <v>2.3723000000000001</v>
      </c>
      <c r="N71">
        <v>586.88599999999997</v>
      </c>
      <c r="O71">
        <v>4.9985999999999997</v>
      </c>
      <c r="P71" s="1">
        <v>-5.1983700000000001E-2</v>
      </c>
      <c r="Q71" s="1">
        <v>-5.21526E-2</v>
      </c>
      <c r="R71">
        <v>-263.87900000000002</v>
      </c>
      <c r="S71">
        <v>-257.64</v>
      </c>
      <c r="T71">
        <v>124.761</v>
      </c>
      <c r="U71">
        <v>124.761</v>
      </c>
      <c r="W71" s="1">
        <f t="shared" si="2"/>
        <v>5.1983700000000001E-2</v>
      </c>
      <c r="X71" s="1">
        <f t="shared" si="2"/>
        <v>5.21526E-2</v>
      </c>
      <c r="Y71">
        <f t="shared" si="3"/>
        <v>5.2068150000000001E-2</v>
      </c>
    </row>
    <row r="72" spans="4:25" x14ac:dyDescent="0.25">
      <c r="D72" s="9">
        <v>3.3723000000000001</v>
      </c>
      <c r="E72" s="10">
        <v>4.1279303051015903</v>
      </c>
      <c r="L72">
        <v>42</v>
      </c>
      <c r="M72">
        <v>2.4222999999999999</v>
      </c>
      <c r="N72">
        <v>587.20899999999995</v>
      </c>
      <c r="O72">
        <v>5.1480100000000002</v>
      </c>
      <c r="P72" s="1">
        <v>-5.21526E-2</v>
      </c>
      <c r="Q72" s="1">
        <v>-5.23157E-2</v>
      </c>
      <c r="R72">
        <v>-257.64</v>
      </c>
      <c r="S72">
        <v>-251.47900000000001</v>
      </c>
      <c r="T72">
        <v>123.23099999999999</v>
      </c>
      <c r="U72">
        <v>123.23099999999999</v>
      </c>
      <c r="W72" s="1">
        <f t="shared" si="2"/>
        <v>5.21526E-2</v>
      </c>
      <c r="X72" s="1">
        <f t="shared" si="2"/>
        <v>5.23157E-2</v>
      </c>
      <c r="Y72">
        <f t="shared" si="3"/>
        <v>5.223415E-2</v>
      </c>
    </row>
    <row r="73" spans="4:25" x14ac:dyDescent="0.25">
      <c r="D73" s="9">
        <v>3.4222999999999999</v>
      </c>
      <c r="E73" s="10">
        <v>4.1034706946803396</v>
      </c>
      <c r="L73">
        <v>43</v>
      </c>
      <c r="M73">
        <v>2.4723000000000002</v>
      </c>
      <c r="N73">
        <v>587.529</v>
      </c>
      <c r="O73">
        <v>5.2978800000000001</v>
      </c>
      <c r="P73" s="1">
        <v>-5.2315599999999997E-2</v>
      </c>
      <c r="Q73" s="1">
        <v>-5.2472600000000001E-2</v>
      </c>
      <c r="R73">
        <v>-251.47900000000001</v>
      </c>
      <c r="S73">
        <v>-245.39400000000001</v>
      </c>
      <c r="T73">
        <v>121.694</v>
      </c>
      <c r="U73">
        <v>121.694</v>
      </c>
      <c r="W73" s="1">
        <f t="shared" si="2"/>
        <v>5.2315599999999997E-2</v>
      </c>
      <c r="X73" s="1">
        <f t="shared" si="2"/>
        <v>5.2472600000000001E-2</v>
      </c>
      <c r="Y73">
        <f t="shared" si="3"/>
        <v>5.2394099999999999E-2</v>
      </c>
    </row>
    <row r="74" spans="4:25" x14ac:dyDescent="0.25">
      <c r="D74" s="9">
        <v>3.4723000000000002</v>
      </c>
      <c r="E74" s="10">
        <v>4.0874303498422604</v>
      </c>
      <c r="L74">
        <v>44</v>
      </c>
      <c r="M74">
        <v>2.5223</v>
      </c>
      <c r="N74">
        <v>587.846</v>
      </c>
      <c r="O74">
        <v>5.4481999999999999</v>
      </c>
      <c r="P74" s="1">
        <v>-5.2472600000000001E-2</v>
      </c>
      <c r="Q74" s="1">
        <v>-5.2623799999999998E-2</v>
      </c>
      <c r="R74">
        <v>-245.39400000000001</v>
      </c>
      <c r="S74">
        <v>-239.387</v>
      </c>
      <c r="T74">
        <v>120.152</v>
      </c>
      <c r="U74">
        <v>120.152</v>
      </c>
      <c r="W74" s="1">
        <f t="shared" si="2"/>
        <v>5.2472600000000001E-2</v>
      </c>
      <c r="X74" s="1">
        <f t="shared" si="2"/>
        <v>5.2623799999999998E-2</v>
      </c>
      <c r="Y74">
        <f t="shared" si="3"/>
        <v>5.2548200000000003E-2</v>
      </c>
    </row>
    <row r="75" spans="4:25" x14ac:dyDescent="0.25">
      <c r="D75" s="9">
        <v>3.5223</v>
      </c>
      <c r="E75" s="10">
        <v>4.0575136432715997</v>
      </c>
      <c r="L75">
        <v>45</v>
      </c>
      <c r="M75">
        <v>2.5722999999999998</v>
      </c>
      <c r="N75">
        <v>588.16099999999994</v>
      </c>
      <c r="O75">
        <v>5.5989500000000003</v>
      </c>
      <c r="P75" s="1">
        <v>-5.2623900000000001E-2</v>
      </c>
      <c r="Q75" s="1">
        <v>-5.2768099999999998E-2</v>
      </c>
      <c r="R75">
        <v>-239.387</v>
      </c>
      <c r="S75">
        <v>-233.45599999999999</v>
      </c>
      <c r="T75">
        <v>118.605</v>
      </c>
      <c r="U75">
        <v>118.605</v>
      </c>
      <c r="W75" s="1">
        <f t="shared" si="2"/>
        <v>5.2623900000000001E-2</v>
      </c>
      <c r="X75" s="1">
        <f t="shared" si="2"/>
        <v>5.2768099999999998E-2</v>
      </c>
      <c r="Y75">
        <f t="shared" si="3"/>
        <v>5.2696E-2</v>
      </c>
    </row>
    <row r="76" spans="4:25" x14ac:dyDescent="0.25">
      <c r="D76" s="9">
        <v>3.5722999999999998</v>
      </c>
      <c r="E76" s="10">
        <v>4.0820435721483097</v>
      </c>
      <c r="L76">
        <v>46</v>
      </c>
      <c r="M76">
        <v>2.6223000000000001</v>
      </c>
      <c r="N76">
        <v>588.471</v>
      </c>
      <c r="O76">
        <v>5.7501199999999999</v>
      </c>
      <c r="P76" s="1">
        <v>-5.2768099999999998E-2</v>
      </c>
      <c r="Q76" s="1">
        <v>-5.2905899999999999E-2</v>
      </c>
      <c r="R76">
        <v>-233.45599999999999</v>
      </c>
      <c r="S76">
        <v>-227.60400000000001</v>
      </c>
      <c r="T76">
        <v>117.053</v>
      </c>
      <c r="U76">
        <v>117.053</v>
      </c>
      <c r="W76" s="1">
        <f t="shared" si="2"/>
        <v>5.2768099999999998E-2</v>
      </c>
      <c r="X76" s="1">
        <f t="shared" si="2"/>
        <v>5.2905899999999999E-2</v>
      </c>
      <c r="Y76">
        <f t="shared" si="3"/>
        <v>5.2836999999999995E-2</v>
      </c>
    </row>
    <row r="77" spans="4:25" x14ac:dyDescent="0.25">
      <c r="D77" s="9">
        <v>3.6223000000000001</v>
      </c>
      <c r="E77" s="10">
        <v>4.1475849369112199</v>
      </c>
      <c r="L77">
        <v>47</v>
      </c>
      <c r="M77">
        <v>2.6722999999999999</v>
      </c>
      <c r="N77">
        <v>588.779</v>
      </c>
      <c r="O77">
        <v>5.9016799999999998</v>
      </c>
      <c r="P77" s="1">
        <v>-5.2905899999999999E-2</v>
      </c>
      <c r="Q77" s="1">
        <v>-5.3037300000000002E-2</v>
      </c>
      <c r="R77">
        <v>-227.60400000000001</v>
      </c>
      <c r="S77">
        <v>-221.82900000000001</v>
      </c>
      <c r="T77">
        <v>115.496</v>
      </c>
      <c r="U77">
        <v>115.496</v>
      </c>
      <c r="W77" s="1">
        <f t="shared" si="2"/>
        <v>5.2905899999999999E-2</v>
      </c>
      <c r="X77" s="1">
        <f t="shared" si="2"/>
        <v>5.3037300000000002E-2</v>
      </c>
      <c r="Y77">
        <f t="shared" si="3"/>
        <v>5.2971600000000001E-2</v>
      </c>
    </row>
    <row r="78" spans="4:25" x14ac:dyDescent="0.25">
      <c r="D78" s="9">
        <v>3.6722999999999999</v>
      </c>
      <c r="E78" s="10">
        <v>4.2095536626826604</v>
      </c>
      <c r="L78">
        <v>48</v>
      </c>
      <c r="M78">
        <v>2.7223000000000002</v>
      </c>
      <c r="N78">
        <v>589.08299999999997</v>
      </c>
      <c r="O78">
        <v>6.0536199999999996</v>
      </c>
      <c r="P78" s="1">
        <v>-5.3037300000000002E-2</v>
      </c>
      <c r="Q78" s="1">
        <v>-5.31615E-2</v>
      </c>
      <c r="R78">
        <v>-221.82900000000001</v>
      </c>
      <c r="S78">
        <v>-216.13200000000001</v>
      </c>
      <c r="T78">
        <v>113.934</v>
      </c>
      <c r="U78">
        <v>113.934</v>
      </c>
      <c r="W78" s="1">
        <f t="shared" si="2"/>
        <v>5.3037300000000002E-2</v>
      </c>
      <c r="X78" s="1">
        <f t="shared" si="2"/>
        <v>5.31615E-2</v>
      </c>
      <c r="Y78">
        <f t="shared" si="3"/>
        <v>5.3099400000000005E-2</v>
      </c>
    </row>
    <row r="79" spans="4:25" x14ac:dyDescent="0.25">
      <c r="D79" s="9">
        <v>3.7223000000000002</v>
      </c>
      <c r="E79" s="10">
        <v>4.2590490548387798</v>
      </c>
      <c r="L79">
        <v>49</v>
      </c>
      <c r="M79">
        <v>2.7723</v>
      </c>
      <c r="N79">
        <v>589.38400000000001</v>
      </c>
      <c r="O79">
        <v>6.2059100000000003</v>
      </c>
      <c r="P79" s="1">
        <v>-5.31615E-2</v>
      </c>
      <c r="Q79" s="1">
        <v>-5.3278399999999997E-2</v>
      </c>
      <c r="R79">
        <v>-216.13200000000001</v>
      </c>
      <c r="S79">
        <v>-210.51400000000001</v>
      </c>
      <c r="T79">
        <v>112.36799999999999</v>
      </c>
      <c r="U79">
        <v>112.36799999999999</v>
      </c>
      <c r="W79" s="1">
        <f t="shared" si="2"/>
        <v>5.31615E-2</v>
      </c>
      <c r="X79" s="1">
        <f t="shared" si="2"/>
        <v>5.3278399999999997E-2</v>
      </c>
      <c r="Y79">
        <f t="shared" si="3"/>
        <v>5.3219950000000002E-2</v>
      </c>
    </row>
    <row r="80" spans="4:25" x14ac:dyDescent="0.25">
      <c r="D80" s="9">
        <v>3.7723</v>
      </c>
      <c r="E80" s="10">
        <v>4.3227876520472197</v>
      </c>
      <c r="L80">
        <v>50</v>
      </c>
      <c r="M80">
        <v>2.8222999999999998</v>
      </c>
      <c r="N80">
        <v>589.68100000000004</v>
      </c>
      <c r="O80">
        <v>6.3585399999999996</v>
      </c>
      <c r="P80" s="1">
        <v>-5.3278399999999997E-2</v>
      </c>
      <c r="Q80" s="1">
        <v>-5.3387900000000002E-2</v>
      </c>
      <c r="R80">
        <v>-210.51400000000001</v>
      </c>
      <c r="S80">
        <v>-204.97399999999999</v>
      </c>
      <c r="T80">
        <v>110.798</v>
      </c>
      <c r="U80">
        <v>110.798</v>
      </c>
      <c r="W80" s="1">
        <f t="shared" si="2"/>
        <v>5.3278399999999997E-2</v>
      </c>
      <c r="X80" s="1">
        <f t="shared" si="2"/>
        <v>5.3387900000000002E-2</v>
      </c>
      <c r="Y80">
        <f t="shared" si="3"/>
        <v>5.3333149999999996E-2</v>
      </c>
    </row>
    <row r="81" spans="4:25" x14ac:dyDescent="0.25">
      <c r="D81" s="9">
        <v>3.8222999999999998</v>
      </c>
      <c r="E81" s="10">
        <v>4.4043677768084901</v>
      </c>
      <c r="L81">
        <v>51</v>
      </c>
      <c r="M81">
        <v>2.8723000000000001</v>
      </c>
      <c r="N81">
        <v>589.97500000000002</v>
      </c>
      <c r="O81">
        <v>6.5114799999999997</v>
      </c>
      <c r="P81" s="1">
        <v>-5.3387900000000002E-2</v>
      </c>
      <c r="Q81" s="1">
        <v>-5.3489799999999997E-2</v>
      </c>
      <c r="R81">
        <v>-204.97399999999999</v>
      </c>
      <c r="S81">
        <v>-199.51300000000001</v>
      </c>
      <c r="T81">
        <v>109.223</v>
      </c>
      <c r="U81">
        <v>109.223</v>
      </c>
      <c r="W81" s="1">
        <f t="shared" si="2"/>
        <v>5.3387900000000002E-2</v>
      </c>
      <c r="X81" s="1">
        <f t="shared" si="2"/>
        <v>5.3489799999999997E-2</v>
      </c>
      <c r="Y81">
        <f t="shared" si="3"/>
        <v>5.3438849999999996E-2</v>
      </c>
    </row>
    <row r="82" spans="4:25" x14ac:dyDescent="0.25">
      <c r="D82" s="9">
        <v>3.8722999999999899</v>
      </c>
      <c r="E82" s="10">
        <v>4.56292986432776</v>
      </c>
      <c r="L82">
        <v>52</v>
      </c>
      <c r="M82">
        <v>2.9222999999999999</v>
      </c>
      <c r="N82">
        <v>590.26499999999999</v>
      </c>
      <c r="O82">
        <v>6.6647100000000004</v>
      </c>
      <c r="P82" s="1">
        <v>-5.3489799999999997E-2</v>
      </c>
      <c r="Q82" s="1">
        <v>-5.3584100000000003E-2</v>
      </c>
      <c r="R82">
        <v>-199.51300000000001</v>
      </c>
      <c r="S82">
        <v>-194.131</v>
      </c>
      <c r="T82">
        <v>107.645</v>
      </c>
      <c r="U82">
        <v>107.645</v>
      </c>
      <c r="W82" s="1">
        <f t="shared" si="2"/>
        <v>5.3489799999999997E-2</v>
      </c>
      <c r="X82" s="1">
        <f t="shared" si="2"/>
        <v>5.3584100000000003E-2</v>
      </c>
      <c r="Y82">
        <f t="shared" si="3"/>
        <v>5.353695E-2</v>
      </c>
    </row>
    <row r="83" spans="4:25" x14ac:dyDescent="0.25">
      <c r="D83" s="9">
        <v>3.9222999999999901</v>
      </c>
      <c r="E83" s="10">
        <v>4.6106190098330897</v>
      </c>
      <c r="L83">
        <v>53</v>
      </c>
      <c r="M83">
        <v>2.9723000000000002</v>
      </c>
      <c r="N83">
        <v>590.55100000000004</v>
      </c>
      <c r="O83">
        <v>6.8182099999999997</v>
      </c>
      <c r="P83" s="1">
        <v>-5.3584100000000003E-2</v>
      </c>
      <c r="Q83" s="1">
        <v>-5.3670299999999997E-2</v>
      </c>
      <c r="R83">
        <v>-194.131</v>
      </c>
      <c r="S83">
        <v>-188.827</v>
      </c>
      <c r="T83">
        <v>106.06399999999999</v>
      </c>
      <c r="U83">
        <v>106.06399999999999</v>
      </c>
      <c r="W83" s="1">
        <f t="shared" si="2"/>
        <v>5.3584100000000003E-2</v>
      </c>
      <c r="X83" s="1">
        <f t="shared" si="2"/>
        <v>5.3670299999999997E-2</v>
      </c>
      <c r="Y83">
        <f t="shared" si="3"/>
        <v>5.36272E-2</v>
      </c>
    </row>
    <row r="84" spans="4:25" x14ac:dyDescent="0.25">
      <c r="D84" s="9">
        <v>3.97229999999999</v>
      </c>
      <c r="E84" s="10">
        <v>4.6916441999418401</v>
      </c>
      <c r="L84">
        <v>54</v>
      </c>
      <c r="M84">
        <v>3.0223</v>
      </c>
      <c r="N84">
        <v>590.83399999999995</v>
      </c>
      <c r="O84">
        <v>6.9719600000000002</v>
      </c>
      <c r="P84" s="1">
        <v>-5.3670299999999997E-2</v>
      </c>
      <c r="Q84" s="1">
        <v>-5.3747900000000001E-2</v>
      </c>
      <c r="R84">
        <v>-188.827</v>
      </c>
      <c r="S84">
        <v>-183.60300000000001</v>
      </c>
      <c r="T84">
        <v>104.47799999999999</v>
      </c>
      <c r="U84">
        <v>104.47799999999999</v>
      </c>
      <c r="W84" s="1">
        <f t="shared" si="2"/>
        <v>5.3670299999999997E-2</v>
      </c>
      <c r="X84" s="1">
        <f t="shared" si="2"/>
        <v>5.3747900000000001E-2</v>
      </c>
      <c r="Y84">
        <f t="shared" si="3"/>
        <v>5.3709099999999996E-2</v>
      </c>
    </row>
    <row r="85" spans="4:25" x14ac:dyDescent="0.25">
      <c r="D85" s="9">
        <v>4.0222999999999898</v>
      </c>
      <c r="E85" s="10">
        <v>4.7104745454595403</v>
      </c>
      <c r="L85">
        <v>55</v>
      </c>
      <c r="M85">
        <v>3.0722999999999998</v>
      </c>
      <c r="N85">
        <v>591.11199999999997</v>
      </c>
      <c r="O85">
        <v>7.1259399999999999</v>
      </c>
      <c r="P85" s="1">
        <v>-5.3747900000000001E-2</v>
      </c>
      <c r="Q85" s="1">
        <v>-5.3816999999999997E-2</v>
      </c>
      <c r="R85">
        <v>-183.60300000000001</v>
      </c>
      <c r="S85">
        <v>-178.459</v>
      </c>
      <c r="T85">
        <v>102.89</v>
      </c>
      <c r="U85">
        <v>102.89</v>
      </c>
      <c r="W85" s="1">
        <f t="shared" si="2"/>
        <v>5.3747900000000001E-2</v>
      </c>
      <c r="X85" s="1">
        <f t="shared" si="2"/>
        <v>5.3816999999999997E-2</v>
      </c>
      <c r="Y85">
        <f t="shared" si="3"/>
        <v>5.3782449999999996E-2</v>
      </c>
    </row>
    <row r="86" spans="4:25" x14ac:dyDescent="0.25">
      <c r="D86" s="9">
        <v>4.0722999999999896</v>
      </c>
      <c r="E86" s="10">
        <v>4.7069542328518299</v>
      </c>
      <c r="L86">
        <v>56</v>
      </c>
      <c r="M86">
        <v>3.1223000000000001</v>
      </c>
      <c r="N86">
        <v>591.38699999999994</v>
      </c>
      <c r="O86">
        <v>7.2801099999999996</v>
      </c>
      <c r="P86" s="1">
        <v>-5.3816999999999997E-2</v>
      </c>
      <c r="Q86" s="1">
        <v>-5.38772E-2</v>
      </c>
      <c r="R86">
        <v>-178.459</v>
      </c>
      <c r="S86">
        <v>-173.39400000000001</v>
      </c>
      <c r="T86">
        <v>101.29900000000001</v>
      </c>
      <c r="U86">
        <v>101.29900000000001</v>
      </c>
      <c r="W86" s="1">
        <f t="shared" si="2"/>
        <v>5.3816999999999997E-2</v>
      </c>
      <c r="X86" s="1">
        <f t="shared" si="2"/>
        <v>5.38772E-2</v>
      </c>
      <c r="Y86">
        <f t="shared" si="3"/>
        <v>5.3847099999999995E-2</v>
      </c>
    </row>
    <row r="87" spans="4:25" x14ac:dyDescent="0.25">
      <c r="D87" s="9">
        <v>4.1222999999999903</v>
      </c>
      <c r="E87" s="10">
        <v>4.7032247966056797</v>
      </c>
      <c r="L87">
        <v>57</v>
      </c>
      <c r="M87">
        <v>3.1722999999999999</v>
      </c>
      <c r="N87">
        <v>591.65800000000002</v>
      </c>
      <c r="O87">
        <v>7.43445</v>
      </c>
      <c r="P87" s="1">
        <v>-5.38772E-2</v>
      </c>
      <c r="Q87" s="1">
        <v>-5.3927999999999997E-2</v>
      </c>
      <c r="R87">
        <v>-173.39400000000001</v>
      </c>
      <c r="S87">
        <v>-168.40899999999999</v>
      </c>
      <c r="T87">
        <v>99.706100000000006</v>
      </c>
      <c r="U87">
        <v>99.706100000000006</v>
      </c>
      <c r="W87" s="1">
        <f t="shared" si="2"/>
        <v>5.38772E-2</v>
      </c>
      <c r="X87" s="1">
        <f t="shared" si="2"/>
        <v>5.3927999999999997E-2</v>
      </c>
      <c r="Y87">
        <f t="shared" si="3"/>
        <v>5.3902599999999995E-2</v>
      </c>
    </row>
    <row r="88" spans="4:25" x14ac:dyDescent="0.25">
      <c r="D88" s="9">
        <v>4.1722999999999901</v>
      </c>
      <c r="E88" s="10">
        <v>4.7112089933444903</v>
      </c>
      <c r="L88">
        <v>58</v>
      </c>
      <c r="M88">
        <v>3.2223000000000002</v>
      </c>
      <c r="N88">
        <v>591.92399999999998</v>
      </c>
      <c r="O88">
        <v>7.58894</v>
      </c>
      <c r="P88" s="1">
        <v>-5.3927900000000001E-2</v>
      </c>
      <c r="Q88" s="1">
        <v>-5.3969200000000002E-2</v>
      </c>
      <c r="R88">
        <v>-168.40899999999999</v>
      </c>
      <c r="S88">
        <v>-163.50299999999999</v>
      </c>
      <c r="T88">
        <v>98.110399999999998</v>
      </c>
      <c r="U88">
        <v>98.110399999999998</v>
      </c>
      <c r="W88" s="1">
        <f t="shared" si="2"/>
        <v>5.3927900000000001E-2</v>
      </c>
      <c r="X88" s="1">
        <f t="shared" si="2"/>
        <v>5.3969200000000002E-2</v>
      </c>
      <c r="Y88">
        <f t="shared" si="3"/>
        <v>5.3948549999999998E-2</v>
      </c>
    </row>
    <row r="89" spans="4:25" x14ac:dyDescent="0.25">
      <c r="D89" s="9">
        <v>4.22229999999999</v>
      </c>
      <c r="E89" s="10">
        <v>4.7830590021240402</v>
      </c>
      <c r="L89">
        <v>59</v>
      </c>
      <c r="M89">
        <v>3.2723</v>
      </c>
      <c r="N89">
        <v>592.18700000000001</v>
      </c>
      <c r="O89">
        <v>7.7435400000000003</v>
      </c>
      <c r="P89" s="1">
        <v>-5.3969200000000002E-2</v>
      </c>
      <c r="Q89" s="1">
        <v>-5.4000699999999999E-2</v>
      </c>
      <c r="R89">
        <v>-163.50299999999999</v>
      </c>
      <c r="S89">
        <v>-158.678</v>
      </c>
      <c r="T89">
        <v>96.512900000000002</v>
      </c>
      <c r="U89">
        <v>96.512900000000002</v>
      </c>
      <c r="W89" s="1">
        <f t="shared" si="2"/>
        <v>5.3969200000000002E-2</v>
      </c>
      <c r="X89" s="1">
        <f t="shared" si="2"/>
        <v>5.4000699999999999E-2</v>
      </c>
      <c r="Y89">
        <f t="shared" si="3"/>
        <v>5.3984950000000004E-2</v>
      </c>
    </row>
    <row r="90" spans="4:25" x14ac:dyDescent="0.25">
      <c r="D90" s="9">
        <v>4.2722999999999898</v>
      </c>
      <c r="E90" s="10">
        <v>4.8514075699018804</v>
      </c>
      <c r="L90">
        <v>60</v>
      </c>
      <c r="M90">
        <v>3.3222999999999998</v>
      </c>
      <c r="N90">
        <v>592.44500000000005</v>
      </c>
      <c r="O90">
        <v>7.8982400000000004</v>
      </c>
      <c r="P90" s="1">
        <v>-5.4000800000000002E-2</v>
      </c>
      <c r="Q90" s="1">
        <v>-5.4022100000000003E-2</v>
      </c>
      <c r="R90">
        <v>-158.678</v>
      </c>
      <c r="S90">
        <v>-153.93199999999999</v>
      </c>
      <c r="T90">
        <v>94.913700000000006</v>
      </c>
      <c r="U90">
        <v>94.913700000000006</v>
      </c>
      <c r="W90" s="1">
        <f t="shared" si="2"/>
        <v>5.4000800000000002E-2</v>
      </c>
      <c r="X90" s="1">
        <f t="shared" si="2"/>
        <v>5.4022100000000003E-2</v>
      </c>
      <c r="Y90">
        <f t="shared" si="3"/>
        <v>5.4011450000000003E-2</v>
      </c>
    </row>
    <row r="91" spans="4:25" x14ac:dyDescent="0.25">
      <c r="D91" s="9">
        <v>4.3222999999999896</v>
      </c>
      <c r="E91" s="10">
        <v>4.9230076679778501</v>
      </c>
      <c r="L91">
        <v>61</v>
      </c>
      <c r="M91">
        <v>3.3723000000000001</v>
      </c>
      <c r="N91">
        <v>592.70000000000005</v>
      </c>
      <c r="O91">
        <v>8.0530000000000008</v>
      </c>
      <c r="P91" s="1">
        <v>-5.4022100000000003E-2</v>
      </c>
      <c r="Q91" s="1">
        <v>-5.4033100000000001E-2</v>
      </c>
      <c r="R91">
        <v>-153.93199999999999</v>
      </c>
      <c r="S91">
        <v>-149.26599999999999</v>
      </c>
      <c r="T91">
        <v>93.313100000000006</v>
      </c>
      <c r="U91">
        <v>93.313100000000006</v>
      </c>
      <c r="W91" s="1">
        <f t="shared" si="2"/>
        <v>5.4022100000000003E-2</v>
      </c>
      <c r="X91" s="1">
        <f t="shared" si="2"/>
        <v>5.4033100000000001E-2</v>
      </c>
      <c r="Y91">
        <f t="shared" si="3"/>
        <v>5.4027600000000002E-2</v>
      </c>
    </row>
    <row r="92" spans="4:25" x14ac:dyDescent="0.25">
      <c r="D92" s="9">
        <v>4.3722999999999903</v>
      </c>
      <c r="E92" s="10">
        <v>5.0004575019476896</v>
      </c>
      <c r="L92">
        <v>62</v>
      </c>
      <c r="M92">
        <v>3.4222999999999999</v>
      </c>
      <c r="N92">
        <v>592.95000000000005</v>
      </c>
      <c r="O92">
        <v>8.2077799999999996</v>
      </c>
      <c r="P92" s="1">
        <v>-5.4033100000000001E-2</v>
      </c>
      <c r="Q92" s="1">
        <v>-5.4033699999999997E-2</v>
      </c>
      <c r="R92">
        <v>-149.26599999999999</v>
      </c>
      <c r="S92">
        <v>-144.68100000000001</v>
      </c>
      <c r="T92">
        <v>91.711600000000004</v>
      </c>
      <c r="U92">
        <v>91.711600000000004</v>
      </c>
      <c r="W92" s="1">
        <f t="shared" si="2"/>
        <v>5.4033100000000001E-2</v>
      </c>
      <c r="X92" s="1">
        <f t="shared" si="2"/>
        <v>5.4033699999999997E-2</v>
      </c>
      <c r="Y92">
        <f t="shared" si="3"/>
        <v>5.4033399999999995E-2</v>
      </c>
    </row>
    <row r="93" spans="4:25" x14ac:dyDescent="0.25">
      <c r="D93" s="9">
        <v>4.4222999999999901</v>
      </c>
      <c r="E93" s="10">
        <v>5.0625972642951904</v>
      </c>
      <c r="L93">
        <v>63</v>
      </c>
      <c r="M93">
        <v>3.4723000000000002</v>
      </c>
      <c r="N93">
        <v>593.19500000000005</v>
      </c>
      <c r="O93">
        <v>8.3625699999999998</v>
      </c>
      <c r="P93" s="1">
        <v>-5.40338E-2</v>
      </c>
      <c r="Q93" s="1">
        <v>-5.4023700000000001E-2</v>
      </c>
      <c r="R93">
        <v>-144.68100000000001</v>
      </c>
      <c r="S93">
        <v>-140.17500000000001</v>
      </c>
      <c r="T93">
        <v>90.109399999999994</v>
      </c>
      <c r="U93">
        <v>90.109399999999994</v>
      </c>
      <c r="W93" s="1">
        <f t="shared" si="2"/>
        <v>5.40338E-2</v>
      </c>
      <c r="X93" s="1">
        <f t="shared" si="2"/>
        <v>5.4023700000000001E-2</v>
      </c>
      <c r="Y93">
        <f t="shared" si="3"/>
        <v>5.402875E-2</v>
      </c>
    </row>
    <row r="94" spans="4:25" x14ac:dyDescent="0.25">
      <c r="D94" s="9">
        <v>4.47229999999999</v>
      </c>
      <c r="E94" s="10">
        <v>5.1231336676075498</v>
      </c>
      <c r="L94">
        <v>64</v>
      </c>
      <c r="M94">
        <v>3.5223</v>
      </c>
      <c r="N94">
        <v>593.43600000000004</v>
      </c>
      <c r="O94">
        <v>8.5173400000000008</v>
      </c>
      <c r="P94" s="1">
        <v>-5.4023700000000001E-2</v>
      </c>
      <c r="Q94" s="1">
        <v>-5.4002300000000003E-2</v>
      </c>
      <c r="R94">
        <v>-140.17500000000001</v>
      </c>
      <c r="S94">
        <v>-135.75</v>
      </c>
      <c r="T94">
        <v>88.506799999999998</v>
      </c>
      <c r="U94">
        <v>88.506799999999998</v>
      </c>
      <c r="W94" s="1">
        <f t="shared" si="2"/>
        <v>5.4023700000000001E-2</v>
      </c>
      <c r="X94" s="1">
        <f t="shared" si="2"/>
        <v>5.4002300000000003E-2</v>
      </c>
      <c r="Y94">
        <f t="shared" si="3"/>
        <v>5.4013000000000005E-2</v>
      </c>
    </row>
    <row r="95" spans="4:25" x14ac:dyDescent="0.25">
      <c r="D95" s="9">
        <v>4.5222999999999898</v>
      </c>
      <c r="E95" s="10">
        <v>5.1719258885559203</v>
      </c>
      <c r="L95">
        <v>65</v>
      </c>
      <c r="M95">
        <v>3.5722999999999998</v>
      </c>
      <c r="N95">
        <v>593.673</v>
      </c>
      <c r="O95">
        <v>8.6720400000000009</v>
      </c>
      <c r="P95" s="1">
        <v>-5.4002300000000003E-2</v>
      </c>
      <c r="Q95" s="1">
        <v>-5.3969499999999997E-2</v>
      </c>
      <c r="R95">
        <v>-135.75</v>
      </c>
      <c r="S95">
        <v>-131.405</v>
      </c>
      <c r="T95">
        <v>86.904200000000003</v>
      </c>
      <c r="U95">
        <v>86.904200000000003</v>
      </c>
      <c r="W95" s="1">
        <f t="shared" si="2"/>
        <v>5.4002300000000003E-2</v>
      </c>
      <c r="X95" s="1">
        <f t="shared" si="2"/>
        <v>5.3969499999999997E-2</v>
      </c>
      <c r="Y95">
        <f t="shared" ref="Y95:Y126" si="4">-(P95+Q95)/2</f>
        <v>5.3985900000000003E-2</v>
      </c>
    </row>
    <row r="96" spans="4:25" x14ac:dyDescent="0.25">
      <c r="D96" s="9">
        <v>4.5722999999999896</v>
      </c>
      <c r="E96" s="10">
        <v>5.1682057247833102</v>
      </c>
      <c r="L96">
        <v>66</v>
      </c>
      <c r="M96">
        <v>3.6223000000000001</v>
      </c>
      <c r="N96">
        <v>593.90499999999997</v>
      </c>
      <c r="O96">
        <v>8.8266399999999994</v>
      </c>
      <c r="P96" s="1">
        <v>-5.3969499999999997E-2</v>
      </c>
      <c r="Q96" s="1">
        <v>-5.3925099999999997E-2</v>
      </c>
      <c r="R96">
        <v>-131.405</v>
      </c>
      <c r="S96">
        <v>-127.14</v>
      </c>
      <c r="T96">
        <v>85.301900000000003</v>
      </c>
      <c r="U96">
        <v>85.301900000000003</v>
      </c>
      <c r="W96" s="1">
        <f t="shared" ref="W96:X159" si="5">-P96</f>
        <v>5.3969499999999997E-2</v>
      </c>
      <c r="X96" s="1">
        <f t="shared" si="5"/>
        <v>5.3925099999999997E-2</v>
      </c>
      <c r="Y96">
        <f t="shared" si="4"/>
        <v>5.3947299999999997E-2</v>
      </c>
    </row>
    <row r="97" spans="4:25" x14ac:dyDescent="0.25">
      <c r="D97" s="9">
        <v>4.6222999999999903</v>
      </c>
      <c r="E97" s="10">
        <v>5.17119354272086</v>
      </c>
      <c r="L97">
        <v>67</v>
      </c>
      <c r="M97">
        <v>3.6722999999999999</v>
      </c>
      <c r="N97">
        <v>594.13300000000004</v>
      </c>
      <c r="O97">
        <v>8.9811200000000007</v>
      </c>
      <c r="P97" s="1">
        <v>-5.3925099999999997E-2</v>
      </c>
      <c r="Q97" s="1">
        <v>-5.3868699999999999E-2</v>
      </c>
      <c r="R97">
        <v>-127.14</v>
      </c>
      <c r="S97">
        <v>-122.955</v>
      </c>
      <c r="T97">
        <v>83.700400000000002</v>
      </c>
      <c r="U97">
        <v>83.700400000000002</v>
      </c>
      <c r="W97" s="1">
        <f t="shared" si="5"/>
        <v>5.3925099999999997E-2</v>
      </c>
      <c r="X97" s="1">
        <f t="shared" si="5"/>
        <v>5.3868699999999999E-2</v>
      </c>
      <c r="Y97">
        <f t="shared" si="4"/>
        <v>5.3896899999999998E-2</v>
      </c>
    </row>
    <row r="98" spans="4:25" x14ac:dyDescent="0.25">
      <c r="D98" s="9">
        <v>4.6722999999999901</v>
      </c>
      <c r="E98" s="10">
        <v>5.1779897842390401</v>
      </c>
      <c r="L98">
        <v>68</v>
      </c>
      <c r="M98">
        <v>3.7223000000000002</v>
      </c>
      <c r="N98">
        <v>594.35699999999997</v>
      </c>
      <c r="O98">
        <v>9.1354399999999991</v>
      </c>
      <c r="P98" s="1">
        <v>-5.3868800000000001E-2</v>
      </c>
      <c r="Q98" s="1">
        <v>-5.3800599999999997E-2</v>
      </c>
      <c r="R98">
        <v>-122.955</v>
      </c>
      <c r="S98">
        <v>-118.85</v>
      </c>
      <c r="T98">
        <v>82.099900000000005</v>
      </c>
      <c r="U98">
        <v>82.099900000000005</v>
      </c>
      <c r="W98" s="1">
        <f t="shared" si="5"/>
        <v>5.3868800000000001E-2</v>
      </c>
      <c r="X98" s="1">
        <f t="shared" si="5"/>
        <v>5.3800599999999997E-2</v>
      </c>
      <c r="Y98">
        <f t="shared" si="4"/>
        <v>5.3834699999999999E-2</v>
      </c>
    </row>
    <row r="99" spans="4:25" x14ac:dyDescent="0.25">
      <c r="D99" s="9">
        <v>4.72229999999999</v>
      </c>
      <c r="E99" s="10">
        <v>5.23088956555201</v>
      </c>
      <c r="L99">
        <v>69</v>
      </c>
      <c r="M99">
        <v>3.7723</v>
      </c>
      <c r="N99">
        <v>594.57500000000005</v>
      </c>
      <c r="O99">
        <v>9.2895599999999998</v>
      </c>
      <c r="P99" s="1">
        <v>-5.3800599999999997E-2</v>
      </c>
      <c r="Q99" s="1">
        <v>-5.3719799999999998E-2</v>
      </c>
      <c r="R99">
        <v>-118.85</v>
      </c>
      <c r="S99">
        <v>-114.825</v>
      </c>
      <c r="T99">
        <v>80.500799999999998</v>
      </c>
      <c r="U99">
        <v>80.500799999999998</v>
      </c>
      <c r="W99" s="1">
        <f t="shared" si="5"/>
        <v>5.3800599999999997E-2</v>
      </c>
      <c r="X99" s="1">
        <f t="shared" si="5"/>
        <v>5.3719799999999998E-2</v>
      </c>
      <c r="Y99">
        <f t="shared" si="4"/>
        <v>5.3760199999999994E-2</v>
      </c>
    </row>
    <row r="100" spans="4:25" x14ac:dyDescent="0.25">
      <c r="D100" s="9">
        <v>4.7722999999999898</v>
      </c>
      <c r="E100" s="10">
        <v>5.2882962330728303</v>
      </c>
      <c r="L100">
        <v>70</v>
      </c>
      <c r="M100">
        <v>3.8222999999999998</v>
      </c>
      <c r="N100">
        <v>594.78899999999999</v>
      </c>
      <c r="O100">
        <v>9.4434500000000003</v>
      </c>
      <c r="P100" s="1">
        <v>-5.3719799999999998E-2</v>
      </c>
      <c r="Q100" s="1">
        <v>-5.3626199999999999E-2</v>
      </c>
      <c r="R100">
        <v>-114.825</v>
      </c>
      <c r="S100">
        <v>-110.88</v>
      </c>
      <c r="T100">
        <v>78.903599999999997</v>
      </c>
      <c r="U100">
        <v>78.903599999999997</v>
      </c>
      <c r="W100" s="1">
        <f t="shared" si="5"/>
        <v>5.3719799999999998E-2</v>
      </c>
      <c r="X100" s="1">
        <f t="shared" si="5"/>
        <v>5.3626199999999999E-2</v>
      </c>
      <c r="Y100">
        <f t="shared" si="4"/>
        <v>5.3672999999999998E-2</v>
      </c>
    </row>
    <row r="101" spans="4:25" x14ac:dyDescent="0.25">
      <c r="D101" s="9">
        <v>4.8222999999999896</v>
      </c>
      <c r="E101" s="10">
        <v>5.3634517536352799</v>
      </c>
      <c r="L101">
        <v>71</v>
      </c>
      <c r="M101">
        <v>3.8723000000000001</v>
      </c>
      <c r="N101">
        <v>594.99900000000002</v>
      </c>
      <c r="O101">
        <v>9.5970700000000004</v>
      </c>
      <c r="P101" s="1">
        <v>-5.3626199999999999E-2</v>
      </c>
      <c r="Q101" s="1">
        <v>-5.3519400000000002E-2</v>
      </c>
      <c r="R101">
        <v>-110.88</v>
      </c>
      <c r="S101">
        <v>-107.014</v>
      </c>
      <c r="T101">
        <v>77.308599999999998</v>
      </c>
      <c r="U101">
        <v>77.308599999999998</v>
      </c>
      <c r="W101" s="1">
        <f t="shared" si="5"/>
        <v>5.3626199999999999E-2</v>
      </c>
      <c r="X101" s="1">
        <f t="shared" si="5"/>
        <v>5.3519400000000002E-2</v>
      </c>
      <c r="Y101">
        <f t="shared" si="4"/>
        <v>5.3572800000000004E-2</v>
      </c>
    </row>
    <row r="102" spans="4:25" x14ac:dyDescent="0.25">
      <c r="D102" s="9">
        <v>4.8722999999999903</v>
      </c>
      <c r="E102" s="10">
        <v>5.4071416759706699</v>
      </c>
      <c r="L102">
        <v>72</v>
      </c>
      <c r="M102">
        <v>3.9222999999999999</v>
      </c>
      <c r="N102">
        <v>595.20299999999997</v>
      </c>
      <c r="O102">
        <v>9.7503799999999998</v>
      </c>
      <c r="P102" s="1">
        <v>-5.3519499999999998E-2</v>
      </c>
      <c r="Q102" s="1">
        <v>-5.3399799999999997E-2</v>
      </c>
      <c r="R102">
        <v>-107.014</v>
      </c>
      <c r="S102">
        <v>-103.229</v>
      </c>
      <c r="T102">
        <v>75.716200000000001</v>
      </c>
      <c r="U102">
        <v>75.716200000000001</v>
      </c>
      <c r="W102" s="1">
        <f t="shared" si="5"/>
        <v>5.3519499999999998E-2</v>
      </c>
      <c r="X102" s="1">
        <f t="shared" si="5"/>
        <v>5.3399799999999997E-2</v>
      </c>
      <c r="Y102">
        <f t="shared" si="4"/>
        <v>5.3459649999999997E-2</v>
      </c>
    </row>
    <row r="103" spans="4:25" x14ac:dyDescent="0.25">
      <c r="D103" s="9">
        <v>4.9222999999999901</v>
      </c>
      <c r="E103" s="10">
        <v>5.46420068375493</v>
      </c>
      <c r="L103">
        <v>73</v>
      </c>
      <c r="M103">
        <v>3.9723000000000002</v>
      </c>
      <c r="N103">
        <v>595.404</v>
      </c>
      <c r="O103">
        <v>9.9033599999999993</v>
      </c>
      <c r="P103" s="1">
        <v>-5.3399799999999997E-2</v>
      </c>
      <c r="Q103" s="1">
        <v>-5.32667E-2</v>
      </c>
      <c r="R103">
        <v>-103.229</v>
      </c>
      <c r="S103">
        <v>-99.522300000000001</v>
      </c>
      <c r="T103">
        <v>74.126800000000003</v>
      </c>
      <c r="U103">
        <v>74.126800000000003</v>
      </c>
      <c r="W103" s="1">
        <f t="shared" si="5"/>
        <v>5.3399799999999997E-2</v>
      </c>
      <c r="X103" s="1">
        <f t="shared" si="5"/>
        <v>5.32667E-2</v>
      </c>
      <c r="Y103">
        <f t="shared" si="4"/>
        <v>5.3333249999999999E-2</v>
      </c>
    </row>
    <row r="104" spans="4:25" x14ac:dyDescent="0.25">
      <c r="D104" s="9">
        <v>4.97229999999999</v>
      </c>
      <c r="E104" s="10">
        <v>5.5366752796887999</v>
      </c>
      <c r="L104">
        <v>74</v>
      </c>
      <c r="M104">
        <v>4.0223000000000004</v>
      </c>
      <c r="N104">
        <v>595.59900000000005</v>
      </c>
      <c r="O104">
        <v>10.055899999999999</v>
      </c>
      <c r="P104" s="1">
        <v>-5.32667E-2</v>
      </c>
      <c r="Q104" s="1">
        <v>-5.31195E-2</v>
      </c>
      <c r="R104">
        <v>-99.522300000000001</v>
      </c>
      <c r="S104">
        <v>-95.895300000000006</v>
      </c>
      <c r="T104">
        <v>72.540800000000004</v>
      </c>
      <c r="U104">
        <v>72.540800000000004</v>
      </c>
      <c r="W104" s="1">
        <f t="shared" si="5"/>
        <v>5.32667E-2</v>
      </c>
      <c r="X104" s="1">
        <f t="shared" si="5"/>
        <v>5.31195E-2</v>
      </c>
      <c r="Y104">
        <f t="shared" si="4"/>
        <v>5.31931E-2</v>
      </c>
    </row>
    <row r="105" spans="4:25" x14ac:dyDescent="0.25">
      <c r="D105" s="9">
        <v>5.0222999999999898</v>
      </c>
      <c r="E105" s="10">
        <v>5.5056615722290196</v>
      </c>
      <c r="L105">
        <v>75</v>
      </c>
      <c r="M105">
        <v>4.0723000000000003</v>
      </c>
      <c r="N105">
        <v>595.78899999999999</v>
      </c>
      <c r="O105">
        <v>10.2081</v>
      </c>
      <c r="P105" s="1">
        <v>-5.31195E-2</v>
      </c>
      <c r="Q105" s="1">
        <v>-5.2958100000000001E-2</v>
      </c>
      <c r="R105">
        <v>-95.895300000000006</v>
      </c>
      <c r="S105">
        <v>-92.347399999999993</v>
      </c>
      <c r="T105">
        <v>70.958799999999997</v>
      </c>
      <c r="U105">
        <v>70.958799999999997</v>
      </c>
      <c r="W105" s="1">
        <f t="shared" si="5"/>
        <v>5.31195E-2</v>
      </c>
      <c r="X105" s="1">
        <f t="shared" si="5"/>
        <v>5.2958100000000001E-2</v>
      </c>
      <c r="Y105">
        <f t="shared" si="4"/>
        <v>5.3038799999999997E-2</v>
      </c>
    </row>
    <row r="106" spans="4:25" x14ac:dyDescent="0.25">
      <c r="D106" s="9">
        <v>5.0722999999999896</v>
      </c>
      <c r="E106" s="10">
        <v>5.4544667568889702</v>
      </c>
      <c r="L106">
        <v>76</v>
      </c>
      <c r="M106">
        <v>4.1223000000000001</v>
      </c>
      <c r="N106">
        <v>595.97500000000002</v>
      </c>
      <c r="O106">
        <v>10.3598</v>
      </c>
      <c r="P106" s="1">
        <v>-5.2958100000000001E-2</v>
      </c>
      <c r="Q106" s="1">
        <v>-5.27824E-2</v>
      </c>
      <c r="R106">
        <v>-92.347399999999993</v>
      </c>
      <c r="S106">
        <v>-88.878399999999999</v>
      </c>
      <c r="T106">
        <v>69.381</v>
      </c>
      <c r="U106">
        <v>69.381</v>
      </c>
      <c r="W106" s="1">
        <f t="shared" si="5"/>
        <v>5.2958100000000001E-2</v>
      </c>
      <c r="X106" s="1">
        <f t="shared" si="5"/>
        <v>5.27824E-2</v>
      </c>
      <c r="Y106">
        <f t="shared" si="4"/>
        <v>5.2870250000000001E-2</v>
      </c>
    </row>
    <row r="107" spans="4:25" x14ac:dyDescent="0.25">
      <c r="D107" s="9">
        <v>5.1222999999999903</v>
      </c>
      <c r="E107" s="10">
        <v>5.4169108770207401</v>
      </c>
      <c r="L107">
        <v>77</v>
      </c>
      <c r="M107">
        <v>4.1722999999999999</v>
      </c>
      <c r="N107">
        <v>596.15599999999995</v>
      </c>
      <c r="O107">
        <v>10.510999999999999</v>
      </c>
      <c r="P107" s="1">
        <v>-5.2782500000000003E-2</v>
      </c>
      <c r="Q107" s="1">
        <v>-5.2592100000000003E-2</v>
      </c>
      <c r="R107">
        <v>-88.878399999999999</v>
      </c>
      <c r="S107">
        <v>-85.488</v>
      </c>
      <c r="T107">
        <v>67.808000000000007</v>
      </c>
      <c r="U107">
        <v>67.808000000000007</v>
      </c>
      <c r="W107" s="1">
        <f t="shared" si="5"/>
        <v>5.2782500000000003E-2</v>
      </c>
      <c r="X107" s="1">
        <f t="shared" si="5"/>
        <v>5.2592100000000003E-2</v>
      </c>
      <c r="Y107">
        <f t="shared" si="4"/>
        <v>5.2687300000000006E-2</v>
      </c>
    </row>
    <row r="108" spans="4:25" x14ac:dyDescent="0.25">
      <c r="D108" s="9">
        <v>5.1722999999999901</v>
      </c>
      <c r="E108" s="10">
        <v>5.4628419098757899</v>
      </c>
      <c r="L108">
        <v>78</v>
      </c>
      <c r="M108">
        <v>4.2222999999999997</v>
      </c>
      <c r="N108">
        <v>596.33199999999999</v>
      </c>
      <c r="O108">
        <v>10.6617</v>
      </c>
      <c r="P108" s="1">
        <v>-5.2592E-2</v>
      </c>
      <c r="Q108" s="1">
        <v>-5.2386200000000001E-2</v>
      </c>
      <c r="R108">
        <v>-85.488100000000003</v>
      </c>
      <c r="S108">
        <v>-82.176100000000005</v>
      </c>
      <c r="T108">
        <v>66.240200000000002</v>
      </c>
      <c r="U108">
        <v>66.240200000000002</v>
      </c>
      <c r="W108" s="1">
        <f t="shared" si="5"/>
        <v>5.2592E-2</v>
      </c>
      <c r="X108" s="1">
        <f t="shared" si="5"/>
        <v>5.2386200000000001E-2</v>
      </c>
      <c r="Y108">
        <f t="shared" si="4"/>
        <v>5.2489099999999997E-2</v>
      </c>
    </row>
    <row r="109" spans="4:25" x14ac:dyDescent="0.25">
      <c r="D109" s="9">
        <v>5.22229999999999</v>
      </c>
      <c r="E109" s="10">
        <v>5.5117945507051598</v>
      </c>
      <c r="L109">
        <v>79</v>
      </c>
      <c r="M109">
        <v>4.2723000000000004</v>
      </c>
      <c r="N109">
        <v>596.50400000000002</v>
      </c>
      <c r="O109">
        <v>10.8118</v>
      </c>
      <c r="P109" s="1">
        <v>-5.2386099999999998E-2</v>
      </c>
      <c r="Q109" s="1">
        <v>-5.2165099999999999E-2</v>
      </c>
      <c r="R109">
        <v>-82.176100000000005</v>
      </c>
      <c r="S109">
        <v>-78.9422</v>
      </c>
      <c r="T109">
        <v>64.677999999999997</v>
      </c>
      <c r="U109">
        <v>64.677999999999997</v>
      </c>
      <c r="W109" s="1">
        <f t="shared" si="5"/>
        <v>5.2386099999999998E-2</v>
      </c>
      <c r="X109" s="1">
        <f t="shared" si="5"/>
        <v>5.2165099999999999E-2</v>
      </c>
      <c r="Y109">
        <f t="shared" si="4"/>
        <v>5.2275599999999998E-2</v>
      </c>
    </row>
    <row r="110" spans="4:25" x14ac:dyDescent="0.25">
      <c r="D110" s="9">
        <v>5.2722999999999898</v>
      </c>
      <c r="E110" s="10">
        <v>5.5595199951379399</v>
      </c>
      <c r="L110">
        <v>80</v>
      </c>
      <c r="M110">
        <v>4.3223000000000003</v>
      </c>
      <c r="N110">
        <v>596.67100000000005</v>
      </c>
      <c r="O110">
        <v>10.9612</v>
      </c>
      <c r="P110" s="1">
        <v>-5.2165200000000002E-2</v>
      </c>
      <c r="Q110" s="1">
        <v>-5.1928299999999997E-2</v>
      </c>
      <c r="R110">
        <v>-78.9422</v>
      </c>
      <c r="S110">
        <v>-75.786100000000005</v>
      </c>
      <c r="T110">
        <v>63.122100000000003</v>
      </c>
      <c r="U110">
        <v>63.122100000000003</v>
      </c>
      <c r="W110" s="1">
        <f t="shared" si="5"/>
        <v>5.2165200000000002E-2</v>
      </c>
      <c r="X110" s="1">
        <f t="shared" si="5"/>
        <v>5.1928299999999997E-2</v>
      </c>
      <c r="Y110">
        <f t="shared" si="4"/>
        <v>5.2046750000000003E-2</v>
      </c>
    </row>
    <row r="111" spans="4:25" x14ac:dyDescent="0.25">
      <c r="D111" s="9">
        <v>5.3222999999999896</v>
      </c>
      <c r="E111" s="10">
        <v>5.6000419537277004</v>
      </c>
      <c r="L111">
        <v>81</v>
      </c>
      <c r="M111">
        <v>4.3723000000000001</v>
      </c>
      <c r="N111">
        <v>596.83199999999999</v>
      </c>
      <c r="O111">
        <v>11.1099</v>
      </c>
      <c r="P111" s="1">
        <v>-5.1928299999999997E-2</v>
      </c>
      <c r="Q111" s="1">
        <v>-5.1674499999999998E-2</v>
      </c>
      <c r="R111">
        <v>-75.786199999999994</v>
      </c>
      <c r="S111">
        <v>-72.707499999999996</v>
      </c>
      <c r="T111">
        <v>61.572699999999998</v>
      </c>
      <c r="U111">
        <v>61.572699999999998</v>
      </c>
      <c r="W111" s="1">
        <f t="shared" si="5"/>
        <v>5.1928299999999997E-2</v>
      </c>
      <c r="X111" s="1">
        <f t="shared" si="5"/>
        <v>5.1674499999999998E-2</v>
      </c>
      <c r="Y111">
        <f t="shared" si="4"/>
        <v>5.1801399999999997E-2</v>
      </c>
    </row>
    <row r="112" spans="4:25" x14ac:dyDescent="0.25">
      <c r="D112" s="9">
        <v>5.3722999999999903</v>
      </c>
      <c r="E112" s="10">
        <v>5.6455229331108603</v>
      </c>
      <c r="L112">
        <v>82</v>
      </c>
      <c r="M112">
        <v>4.4222999999999999</v>
      </c>
      <c r="N112">
        <v>596.98900000000003</v>
      </c>
      <c r="O112">
        <v>11.257999999999999</v>
      </c>
      <c r="P112" s="1">
        <v>-5.1673999999999998E-2</v>
      </c>
      <c r="Q112" s="1">
        <v>-5.1404499999999999E-2</v>
      </c>
      <c r="R112">
        <v>-72.707599999999999</v>
      </c>
      <c r="S112">
        <v>-69.706000000000003</v>
      </c>
      <c r="T112">
        <v>60.0306</v>
      </c>
      <c r="U112">
        <v>60.0306</v>
      </c>
      <c r="W112" s="1">
        <f t="shared" si="5"/>
        <v>5.1673999999999998E-2</v>
      </c>
      <c r="X112" s="1">
        <f t="shared" si="5"/>
        <v>5.1404499999999999E-2</v>
      </c>
      <c r="Y112">
        <f t="shared" si="4"/>
        <v>5.1539249999999995E-2</v>
      </c>
    </row>
    <row r="113" spans="4:25" x14ac:dyDescent="0.25">
      <c r="D113" s="9">
        <v>5.4222999999999901</v>
      </c>
      <c r="E113" s="10">
        <v>5.6874880595696702</v>
      </c>
      <c r="L113">
        <v>83</v>
      </c>
      <c r="M113">
        <v>4.4722999999999997</v>
      </c>
      <c r="N113">
        <v>597.14200000000005</v>
      </c>
      <c r="O113">
        <v>11.405200000000001</v>
      </c>
      <c r="P113" s="1">
        <v>-5.1405100000000002E-2</v>
      </c>
      <c r="Q113" s="1">
        <v>-5.11198E-2</v>
      </c>
      <c r="R113">
        <v>-69.706100000000006</v>
      </c>
      <c r="S113">
        <v>-66.781300000000002</v>
      </c>
      <c r="T113">
        <v>58.496000000000002</v>
      </c>
      <c r="U113">
        <v>58.496000000000002</v>
      </c>
      <c r="W113" s="1">
        <f t="shared" si="5"/>
        <v>5.1405100000000002E-2</v>
      </c>
      <c r="X113" s="1">
        <f t="shared" si="5"/>
        <v>5.11198E-2</v>
      </c>
      <c r="Y113">
        <f t="shared" si="4"/>
        <v>5.1262450000000001E-2</v>
      </c>
    </row>
    <row r="114" spans="4:25" x14ac:dyDescent="0.25">
      <c r="D114" s="9">
        <v>5.47229999999999</v>
      </c>
      <c r="E114" s="10">
        <v>5.6639961528875196</v>
      </c>
      <c r="L114">
        <v>84</v>
      </c>
      <c r="M114">
        <v>4.5223000000000004</v>
      </c>
      <c r="N114">
        <v>597.28899999999999</v>
      </c>
      <c r="O114">
        <v>11.5517</v>
      </c>
      <c r="P114" s="1">
        <v>-5.1119699999999997E-2</v>
      </c>
      <c r="Q114" s="1">
        <v>-5.0816100000000003E-2</v>
      </c>
      <c r="R114">
        <v>-66.781300000000002</v>
      </c>
      <c r="S114">
        <v>-63.9328</v>
      </c>
      <c r="T114">
        <v>56.9696</v>
      </c>
      <c r="U114">
        <v>56.9696</v>
      </c>
      <c r="W114" s="1">
        <f t="shared" si="5"/>
        <v>5.1119699999999997E-2</v>
      </c>
      <c r="X114" s="1">
        <f t="shared" si="5"/>
        <v>5.0816100000000003E-2</v>
      </c>
      <c r="Y114">
        <f t="shared" si="4"/>
        <v>5.0967899999999997E-2</v>
      </c>
    </row>
    <row r="115" spans="4:25" x14ac:dyDescent="0.25">
      <c r="D115" s="9">
        <v>5.5222999999999898</v>
      </c>
      <c r="E115" s="10">
        <v>5.6336745372602701</v>
      </c>
      <c r="L115">
        <v>85</v>
      </c>
      <c r="M115">
        <v>4.5723000000000003</v>
      </c>
      <c r="N115">
        <v>597.43200000000002</v>
      </c>
      <c r="O115">
        <v>11.6972</v>
      </c>
      <c r="P115" s="1">
        <v>-5.0816E-2</v>
      </c>
      <c r="Q115" s="1">
        <v>-5.04941E-2</v>
      </c>
      <c r="R115">
        <v>-63.932899999999997</v>
      </c>
      <c r="S115">
        <v>-61.160299999999999</v>
      </c>
      <c r="T115">
        <v>55.451900000000002</v>
      </c>
      <c r="U115">
        <v>55.451900000000002</v>
      </c>
      <c r="W115" s="1">
        <f t="shared" si="5"/>
        <v>5.0816E-2</v>
      </c>
      <c r="X115" s="1">
        <f t="shared" si="5"/>
        <v>5.04941E-2</v>
      </c>
      <c r="Y115">
        <f t="shared" si="4"/>
        <v>5.065505E-2</v>
      </c>
    </row>
    <row r="116" spans="4:25" x14ac:dyDescent="0.25">
      <c r="D116" s="9">
        <v>5.5722999999999896</v>
      </c>
      <c r="E116" s="10">
        <v>5.6517755429079104</v>
      </c>
      <c r="L116">
        <v>86</v>
      </c>
      <c r="M116">
        <v>4.6223000000000001</v>
      </c>
      <c r="N116">
        <v>597.57000000000005</v>
      </c>
      <c r="O116">
        <v>11.841900000000001</v>
      </c>
      <c r="P116" s="1">
        <v>-5.0494200000000003E-2</v>
      </c>
      <c r="Q116" s="1">
        <v>-5.01536E-2</v>
      </c>
      <c r="R116">
        <v>-61.160299999999999</v>
      </c>
      <c r="S116">
        <v>-58.463099999999997</v>
      </c>
      <c r="T116">
        <v>53.9435</v>
      </c>
      <c r="U116">
        <v>53.9435</v>
      </c>
      <c r="W116" s="1">
        <f t="shared" si="5"/>
        <v>5.0494200000000003E-2</v>
      </c>
      <c r="X116" s="1">
        <f t="shared" si="5"/>
        <v>5.01536E-2</v>
      </c>
      <c r="Y116">
        <f t="shared" si="4"/>
        <v>5.0323900000000005E-2</v>
      </c>
    </row>
    <row r="117" spans="4:25" x14ac:dyDescent="0.25">
      <c r="D117" s="9">
        <v>5.6222999999999903</v>
      </c>
      <c r="E117" s="10">
        <v>5.6811347163637702</v>
      </c>
      <c r="L117">
        <v>87</v>
      </c>
      <c r="M117">
        <v>4.6722999999999999</v>
      </c>
      <c r="N117">
        <v>597.70399999999995</v>
      </c>
      <c r="O117">
        <v>11.9856</v>
      </c>
      <c r="P117" s="1">
        <v>-5.0153499999999997E-2</v>
      </c>
      <c r="Q117" s="1">
        <v>-4.9793799999999999E-2</v>
      </c>
      <c r="R117">
        <v>-58.463200000000001</v>
      </c>
      <c r="S117">
        <v>-55.840899999999998</v>
      </c>
      <c r="T117">
        <v>52.444899999999997</v>
      </c>
      <c r="U117">
        <v>52.444899999999997</v>
      </c>
      <c r="W117" s="1">
        <f t="shared" si="5"/>
        <v>5.0153499999999997E-2</v>
      </c>
      <c r="X117" s="1">
        <f t="shared" si="5"/>
        <v>4.9793799999999999E-2</v>
      </c>
      <c r="Y117">
        <f t="shared" si="4"/>
        <v>4.9973649999999994E-2</v>
      </c>
    </row>
    <row r="118" spans="4:25" x14ac:dyDescent="0.25">
      <c r="D118" s="9">
        <v>5.6722999999999901</v>
      </c>
      <c r="E118" s="10">
        <v>5.6942115841873902</v>
      </c>
      <c r="L118">
        <v>88</v>
      </c>
      <c r="M118">
        <v>4.7222999999999997</v>
      </c>
      <c r="N118">
        <v>597.83199999999999</v>
      </c>
      <c r="O118">
        <v>12.1282</v>
      </c>
      <c r="P118" s="1">
        <v>-4.9793799999999999E-2</v>
      </c>
      <c r="Q118" s="1">
        <v>-4.9415100000000003E-2</v>
      </c>
      <c r="R118">
        <v>-55.841000000000001</v>
      </c>
      <c r="S118">
        <v>-53.293100000000003</v>
      </c>
      <c r="T118">
        <v>50.956699999999998</v>
      </c>
      <c r="U118">
        <v>50.956699999999998</v>
      </c>
      <c r="W118" s="1">
        <f t="shared" si="5"/>
        <v>4.9793799999999999E-2</v>
      </c>
      <c r="X118" s="1">
        <f t="shared" si="5"/>
        <v>4.9415100000000003E-2</v>
      </c>
      <c r="Y118">
        <f t="shared" si="4"/>
        <v>4.9604450000000001E-2</v>
      </c>
    </row>
    <row r="119" spans="4:25" x14ac:dyDescent="0.25">
      <c r="D119" s="9">
        <v>5.72229999999999</v>
      </c>
      <c r="E119" s="10">
        <v>5.72431703356723</v>
      </c>
      <c r="L119">
        <v>89</v>
      </c>
      <c r="M119">
        <v>4.7723000000000004</v>
      </c>
      <c r="N119">
        <v>597.95600000000002</v>
      </c>
      <c r="O119">
        <v>12.2697</v>
      </c>
      <c r="P119" s="1">
        <v>-4.9415000000000001E-2</v>
      </c>
      <c r="Q119" s="1">
        <v>-4.9016999999999998E-2</v>
      </c>
      <c r="R119">
        <v>-53.293199999999999</v>
      </c>
      <c r="S119">
        <v>-50.819200000000002</v>
      </c>
      <c r="T119">
        <v>49.479599999999998</v>
      </c>
      <c r="U119">
        <v>49.479599999999998</v>
      </c>
      <c r="W119" s="1">
        <f t="shared" si="5"/>
        <v>4.9415000000000001E-2</v>
      </c>
      <c r="X119" s="1">
        <f t="shared" si="5"/>
        <v>4.9016999999999998E-2</v>
      </c>
      <c r="Y119">
        <f t="shared" si="4"/>
        <v>4.9215999999999996E-2</v>
      </c>
    </row>
    <row r="120" spans="4:25" x14ac:dyDescent="0.25">
      <c r="D120" s="9">
        <v>5.7722999999999898</v>
      </c>
      <c r="E120" s="10">
        <v>5.74909125433068</v>
      </c>
      <c r="L120">
        <v>90</v>
      </c>
      <c r="M120">
        <v>4.8223000000000003</v>
      </c>
      <c r="N120">
        <v>598.07600000000002</v>
      </c>
      <c r="O120">
        <v>12.4102</v>
      </c>
      <c r="P120" s="1">
        <v>-4.9016900000000002E-2</v>
      </c>
      <c r="Q120" s="1">
        <v>-4.8599000000000003E-2</v>
      </c>
      <c r="R120">
        <v>-50.819200000000002</v>
      </c>
      <c r="S120">
        <v>-48.418500000000002</v>
      </c>
      <c r="T120">
        <v>48.014000000000003</v>
      </c>
      <c r="U120">
        <v>48.014000000000003</v>
      </c>
      <c r="W120" s="1">
        <f t="shared" si="5"/>
        <v>4.9016900000000002E-2</v>
      </c>
      <c r="X120" s="1">
        <f t="shared" si="5"/>
        <v>4.8599000000000003E-2</v>
      </c>
      <c r="Y120">
        <f t="shared" si="4"/>
        <v>4.8807950000000003E-2</v>
      </c>
    </row>
    <row r="121" spans="4:25" x14ac:dyDescent="0.25">
      <c r="D121" s="9">
        <v>5.8222999999999896</v>
      </c>
      <c r="E121" s="10">
        <v>5.7500753781484297</v>
      </c>
      <c r="L121">
        <v>91</v>
      </c>
      <c r="M121">
        <v>4.8723000000000001</v>
      </c>
      <c r="N121">
        <v>598.19100000000003</v>
      </c>
      <c r="O121">
        <v>12.5494</v>
      </c>
      <c r="P121" s="1">
        <v>-4.85984E-2</v>
      </c>
      <c r="Q121" s="1">
        <v>-4.8165899999999998E-2</v>
      </c>
      <c r="R121">
        <v>-48.418599999999998</v>
      </c>
      <c r="S121">
        <v>-46.090499999999999</v>
      </c>
      <c r="T121">
        <v>46.560600000000001</v>
      </c>
      <c r="U121">
        <v>46.560600000000001</v>
      </c>
      <c r="W121" s="1">
        <f t="shared" si="5"/>
        <v>4.85984E-2</v>
      </c>
      <c r="X121" s="1">
        <f t="shared" si="5"/>
        <v>4.8165899999999998E-2</v>
      </c>
      <c r="Y121">
        <f t="shared" si="4"/>
        <v>4.8382149999999999E-2</v>
      </c>
    </row>
    <row r="122" spans="4:25" x14ac:dyDescent="0.25">
      <c r="D122" s="9">
        <v>5.8722999999999903</v>
      </c>
      <c r="E122" s="10">
        <v>5.6745849103673596</v>
      </c>
      <c r="L122">
        <v>92</v>
      </c>
      <c r="M122">
        <v>4.9222999999999999</v>
      </c>
      <c r="N122">
        <v>598.30100000000004</v>
      </c>
      <c r="O122">
        <v>12.6874</v>
      </c>
      <c r="P122" s="1">
        <v>-4.8166399999999998E-2</v>
      </c>
      <c r="Q122" s="1">
        <v>-4.7716000000000001E-2</v>
      </c>
      <c r="R122">
        <v>-46.090600000000002</v>
      </c>
      <c r="S122">
        <v>-43.834600000000002</v>
      </c>
      <c r="T122">
        <v>45.12</v>
      </c>
      <c r="U122">
        <v>45.12</v>
      </c>
      <c r="W122" s="1">
        <f t="shared" si="5"/>
        <v>4.8166399999999998E-2</v>
      </c>
      <c r="X122" s="1">
        <f t="shared" si="5"/>
        <v>4.7716000000000001E-2</v>
      </c>
      <c r="Y122">
        <f t="shared" si="4"/>
        <v>4.7941200000000003E-2</v>
      </c>
    </row>
    <row r="123" spans="4:25" x14ac:dyDescent="0.25">
      <c r="D123" s="9">
        <v>5.9222999999999901</v>
      </c>
      <c r="E123" s="10">
        <v>5.5846189883732302</v>
      </c>
      <c r="L123">
        <v>93</v>
      </c>
      <c r="M123">
        <v>4.9722999999999997</v>
      </c>
      <c r="N123">
        <v>598.40700000000004</v>
      </c>
      <c r="O123">
        <v>12.824</v>
      </c>
      <c r="P123" s="1">
        <v>-4.7715899999999999E-2</v>
      </c>
      <c r="Q123" s="1">
        <v>-4.7246200000000002E-2</v>
      </c>
      <c r="R123">
        <v>-43.834600000000002</v>
      </c>
      <c r="S123">
        <v>-41.65</v>
      </c>
      <c r="T123">
        <v>43.692500000000003</v>
      </c>
      <c r="U123">
        <v>43.692500000000003</v>
      </c>
      <c r="W123" s="1">
        <f t="shared" si="5"/>
        <v>4.7715899999999999E-2</v>
      </c>
      <c r="X123" s="1">
        <f t="shared" si="5"/>
        <v>4.7246200000000002E-2</v>
      </c>
      <c r="Y123">
        <f t="shared" si="4"/>
        <v>4.7481049999999997E-2</v>
      </c>
    </row>
    <row r="124" spans="4:25" x14ac:dyDescent="0.25">
      <c r="D124" s="9">
        <v>5.97229999999999</v>
      </c>
      <c r="E124" s="10">
        <v>5.5385042593477998</v>
      </c>
      <c r="L124">
        <v>94</v>
      </c>
      <c r="M124">
        <v>5.0223000000000004</v>
      </c>
      <c r="N124">
        <v>598.50900000000001</v>
      </c>
      <c r="O124">
        <v>12.9594</v>
      </c>
      <c r="P124" s="1">
        <v>-4.7246099999999999E-2</v>
      </c>
      <c r="Q124" s="1">
        <v>-4.6756499999999999E-2</v>
      </c>
      <c r="R124">
        <v>-41.65</v>
      </c>
      <c r="S124">
        <v>-39.536099999999998</v>
      </c>
      <c r="T124">
        <v>42.278799999999997</v>
      </c>
      <c r="U124">
        <v>42.278799999999997</v>
      </c>
      <c r="W124" s="1">
        <f t="shared" si="5"/>
        <v>4.7246099999999999E-2</v>
      </c>
      <c r="X124" s="1">
        <f t="shared" si="5"/>
        <v>4.6756499999999999E-2</v>
      </c>
      <c r="Y124">
        <f t="shared" si="4"/>
        <v>4.7001299999999996E-2</v>
      </c>
    </row>
    <row r="125" spans="4:25" x14ac:dyDescent="0.25">
      <c r="D125" s="9">
        <v>6.0222999999999898</v>
      </c>
      <c r="E125" s="10">
        <v>5.51897355480338</v>
      </c>
      <c r="L125">
        <v>95</v>
      </c>
      <c r="M125">
        <v>5.0723000000000003</v>
      </c>
      <c r="N125">
        <v>598.60599999999999</v>
      </c>
      <c r="O125">
        <v>13.093299999999999</v>
      </c>
      <c r="P125" s="1">
        <v>-4.6756399999999997E-2</v>
      </c>
      <c r="Q125" s="1">
        <v>-4.6247200000000002E-2</v>
      </c>
      <c r="R125">
        <v>-39.536099999999998</v>
      </c>
      <c r="S125">
        <v>-37.492100000000001</v>
      </c>
      <c r="T125">
        <v>40.879600000000003</v>
      </c>
      <c r="U125">
        <v>40.879600000000003</v>
      </c>
      <c r="W125" s="1">
        <f t="shared" si="5"/>
        <v>4.6756399999999997E-2</v>
      </c>
      <c r="X125" s="1">
        <f t="shared" si="5"/>
        <v>4.6247200000000002E-2</v>
      </c>
      <c r="Y125">
        <f t="shared" si="4"/>
        <v>4.6501799999999996E-2</v>
      </c>
    </row>
    <row r="126" spans="4:25" x14ac:dyDescent="0.25">
      <c r="D126" s="9">
        <v>6.0722999999999896</v>
      </c>
      <c r="E126" s="10">
        <v>5.5078357347264504</v>
      </c>
      <c r="L126">
        <v>96</v>
      </c>
      <c r="M126">
        <v>5.1223000000000001</v>
      </c>
      <c r="N126">
        <v>598.69899999999996</v>
      </c>
      <c r="O126">
        <v>13.2258</v>
      </c>
      <c r="P126" s="1">
        <v>-4.6247099999999999E-2</v>
      </c>
      <c r="Q126" s="1">
        <v>-4.5718000000000002E-2</v>
      </c>
      <c r="R126">
        <v>-37.492199999999997</v>
      </c>
      <c r="S126">
        <v>-35.517400000000002</v>
      </c>
      <c r="T126">
        <v>39.495399999999997</v>
      </c>
      <c r="U126">
        <v>39.495399999999997</v>
      </c>
      <c r="W126" s="1">
        <f t="shared" si="5"/>
        <v>4.6247099999999999E-2</v>
      </c>
      <c r="X126" s="1">
        <f t="shared" si="5"/>
        <v>4.5718000000000002E-2</v>
      </c>
      <c r="Y126">
        <f t="shared" si="4"/>
        <v>4.5982549999999997E-2</v>
      </c>
    </row>
    <row r="127" spans="4:25" x14ac:dyDescent="0.25">
      <c r="D127" s="9">
        <v>6.1222999999999903</v>
      </c>
      <c r="E127" s="10">
        <v>5.4948895121159502</v>
      </c>
      <c r="L127">
        <v>97</v>
      </c>
      <c r="M127">
        <v>5.1722999999999999</v>
      </c>
      <c r="N127">
        <v>598.78700000000003</v>
      </c>
      <c r="O127">
        <v>13.3568</v>
      </c>
      <c r="P127" s="1">
        <v>-4.5716399999999997E-2</v>
      </c>
      <c r="Q127" s="1">
        <v>-4.5172200000000003E-2</v>
      </c>
      <c r="R127">
        <v>-35.517400000000002</v>
      </c>
      <c r="S127">
        <v>-33.6111</v>
      </c>
      <c r="T127">
        <v>38.126800000000003</v>
      </c>
      <c r="U127">
        <v>38.126800000000003</v>
      </c>
      <c r="W127" s="1">
        <f t="shared" si="5"/>
        <v>4.5716399999999997E-2</v>
      </c>
      <c r="X127" s="1">
        <f t="shared" si="5"/>
        <v>4.5172200000000003E-2</v>
      </c>
      <c r="Y127">
        <f t="shared" ref="Y127:Y158" si="6">-(P127+Q127)/2</f>
        <v>4.54443E-2</v>
      </c>
    </row>
    <row r="128" spans="4:25" x14ac:dyDescent="0.25">
      <c r="D128" s="9">
        <v>6.1722999999999901</v>
      </c>
      <c r="E128" s="10">
        <v>5.4793916648810397</v>
      </c>
      <c r="L128">
        <v>98</v>
      </c>
      <c r="M128">
        <v>5.2222999999999997</v>
      </c>
      <c r="N128">
        <v>598.87199999999996</v>
      </c>
      <c r="O128">
        <v>13.4862</v>
      </c>
      <c r="P128" s="1">
        <v>-4.5173600000000001E-2</v>
      </c>
      <c r="Q128" s="1">
        <v>-4.46142E-2</v>
      </c>
      <c r="R128">
        <v>-33.6111</v>
      </c>
      <c r="S128">
        <v>-31.772400000000001</v>
      </c>
      <c r="T128">
        <v>36.774299999999997</v>
      </c>
      <c r="U128">
        <v>36.774299999999997</v>
      </c>
      <c r="W128" s="1">
        <f t="shared" si="5"/>
        <v>4.5173600000000001E-2</v>
      </c>
      <c r="X128" s="1">
        <f t="shared" si="5"/>
        <v>4.46142E-2</v>
      </c>
      <c r="Y128">
        <f t="shared" si="6"/>
        <v>4.48939E-2</v>
      </c>
    </row>
    <row r="129" spans="4:25" x14ac:dyDescent="0.25">
      <c r="D129" s="9">
        <v>6.22229999999999</v>
      </c>
      <c r="E129" s="10">
        <v>5.4521002180951399</v>
      </c>
      <c r="L129">
        <v>99</v>
      </c>
      <c r="M129">
        <v>5.2723000000000004</v>
      </c>
      <c r="N129">
        <v>598.95299999999997</v>
      </c>
      <c r="O129">
        <v>13.614000000000001</v>
      </c>
      <c r="P129" s="1">
        <v>-4.4614099999999997E-2</v>
      </c>
      <c r="Q129" s="1">
        <v>-4.4034299999999998E-2</v>
      </c>
      <c r="R129">
        <v>-31.772400000000001</v>
      </c>
      <c r="S129">
        <v>-30.000499999999999</v>
      </c>
      <c r="T129">
        <v>35.438400000000001</v>
      </c>
      <c r="U129">
        <v>35.438400000000001</v>
      </c>
      <c r="W129" s="1">
        <f t="shared" si="5"/>
        <v>4.4614099999999997E-2</v>
      </c>
      <c r="X129" s="1">
        <f t="shared" si="5"/>
        <v>4.4034299999999998E-2</v>
      </c>
      <c r="Y129">
        <f t="shared" si="6"/>
        <v>4.4324199999999994E-2</v>
      </c>
    </row>
    <row r="130" spans="4:25" x14ac:dyDescent="0.25">
      <c r="D130" s="9">
        <v>6.2722999999999898</v>
      </c>
      <c r="E130" s="10">
        <v>5.41658818933508</v>
      </c>
      <c r="L130">
        <v>100</v>
      </c>
      <c r="M130">
        <v>5.3223000000000003</v>
      </c>
      <c r="N130">
        <v>599.029</v>
      </c>
      <c r="O130">
        <v>13.7401</v>
      </c>
      <c r="P130" s="1">
        <v>-4.4034200000000003E-2</v>
      </c>
      <c r="Q130" s="1">
        <v>-4.3434100000000003E-2</v>
      </c>
      <c r="R130">
        <v>-30.000499999999999</v>
      </c>
      <c r="S130">
        <v>-28.294499999999999</v>
      </c>
      <c r="T130">
        <v>34.119599999999998</v>
      </c>
      <c r="U130">
        <v>34.119599999999998</v>
      </c>
      <c r="W130" s="1">
        <f t="shared" si="5"/>
        <v>4.4034200000000003E-2</v>
      </c>
      <c r="X130" s="1">
        <f t="shared" si="5"/>
        <v>4.3434100000000003E-2</v>
      </c>
      <c r="Y130">
        <f t="shared" si="6"/>
        <v>4.3734149999999999E-2</v>
      </c>
    </row>
    <row r="131" spans="4:25" x14ac:dyDescent="0.25">
      <c r="D131" s="9">
        <v>6.3222999999999896</v>
      </c>
      <c r="E131" s="10">
        <v>5.2933965847084297</v>
      </c>
      <c r="L131">
        <v>101</v>
      </c>
      <c r="M131">
        <v>5.3723000000000001</v>
      </c>
      <c r="N131">
        <v>599.10199999999998</v>
      </c>
      <c r="O131">
        <v>13.8645</v>
      </c>
      <c r="P131" s="1">
        <v>-4.3434E-2</v>
      </c>
      <c r="Q131" s="1">
        <v>-4.2812500000000003E-2</v>
      </c>
      <c r="R131">
        <v>-28.294599999999999</v>
      </c>
      <c r="S131">
        <v>-26.653600000000001</v>
      </c>
      <c r="T131">
        <v>32.8187</v>
      </c>
      <c r="U131">
        <v>32.8187</v>
      </c>
      <c r="W131" s="1">
        <f t="shared" si="5"/>
        <v>4.3434E-2</v>
      </c>
      <c r="X131" s="1">
        <f t="shared" si="5"/>
        <v>4.2812500000000003E-2</v>
      </c>
      <c r="Y131">
        <f t="shared" si="6"/>
        <v>4.3123250000000002E-2</v>
      </c>
    </row>
    <row r="132" spans="4:25" x14ac:dyDescent="0.25">
      <c r="D132" s="9">
        <v>6.3722999999999903</v>
      </c>
      <c r="E132" s="10">
        <v>5.1553776461986196</v>
      </c>
      <c r="L132">
        <v>102</v>
      </c>
      <c r="M132">
        <v>5.4222999999999999</v>
      </c>
      <c r="N132">
        <v>599.17100000000005</v>
      </c>
      <c r="O132">
        <v>13.9872</v>
      </c>
      <c r="P132" s="1">
        <v>-4.2812000000000003E-2</v>
      </c>
      <c r="Q132" s="1">
        <v>-4.2169699999999997E-2</v>
      </c>
      <c r="R132">
        <v>-26.653700000000001</v>
      </c>
      <c r="S132">
        <v>-25.076799999999999</v>
      </c>
      <c r="T132">
        <v>31.536300000000001</v>
      </c>
      <c r="U132">
        <v>31.536300000000001</v>
      </c>
      <c r="W132" s="1">
        <f t="shared" si="5"/>
        <v>4.2812000000000003E-2</v>
      </c>
      <c r="X132" s="1">
        <f t="shared" si="5"/>
        <v>4.2169699999999997E-2</v>
      </c>
      <c r="Y132">
        <f t="shared" si="6"/>
        <v>4.2490849999999997E-2</v>
      </c>
    </row>
    <row r="133" spans="4:25" x14ac:dyDescent="0.25">
      <c r="D133" s="9">
        <v>6.4222999999999901</v>
      </c>
      <c r="E133" s="10">
        <v>5.0982325454218804</v>
      </c>
      <c r="L133">
        <v>103</v>
      </c>
      <c r="M133">
        <v>5.4722999999999997</v>
      </c>
      <c r="N133">
        <v>599.23599999999999</v>
      </c>
      <c r="O133">
        <v>14.108000000000001</v>
      </c>
      <c r="P133" s="1">
        <v>-4.2169999999999999E-2</v>
      </c>
      <c r="Q133" s="1">
        <v>-4.1506000000000001E-2</v>
      </c>
      <c r="R133">
        <v>-25.076899999999998</v>
      </c>
      <c r="S133">
        <v>-23.563199999999998</v>
      </c>
      <c r="T133">
        <v>30.273</v>
      </c>
      <c r="U133">
        <v>30.273</v>
      </c>
      <c r="W133" s="1">
        <f t="shared" si="5"/>
        <v>4.2169999999999999E-2</v>
      </c>
      <c r="X133" s="1">
        <f t="shared" si="5"/>
        <v>4.1506000000000001E-2</v>
      </c>
      <c r="Y133">
        <f t="shared" si="6"/>
        <v>4.1838E-2</v>
      </c>
    </row>
    <row r="134" spans="4:25" x14ac:dyDescent="0.25">
      <c r="D134" s="9">
        <v>6.47229999999999</v>
      </c>
      <c r="E134" s="10">
        <v>5.03198669877467</v>
      </c>
      <c r="L134">
        <v>104</v>
      </c>
      <c r="M134">
        <v>5.5223000000000004</v>
      </c>
      <c r="N134">
        <v>599.29700000000003</v>
      </c>
      <c r="O134">
        <v>14.226900000000001</v>
      </c>
      <c r="P134" s="1">
        <v>-4.1505800000000002E-2</v>
      </c>
      <c r="Q134" s="1">
        <v>-4.0818300000000002E-2</v>
      </c>
      <c r="R134">
        <v>-23.563199999999998</v>
      </c>
      <c r="S134">
        <v>-22.111799999999999</v>
      </c>
      <c r="T134">
        <v>29.029399999999999</v>
      </c>
      <c r="U134">
        <v>29.029399999999999</v>
      </c>
      <c r="W134" s="1">
        <f t="shared" si="5"/>
        <v>4.1505800000000002E-2</v>
      </c>
      <c r="X134" s="1">
        <f t="shared" si="5"/>
        <v>4.0818300000000002E-2</v>
      </c>
      <c r="Y134">
        <f t="shared" si="6"/>
        <v>4.1162050000000006E-2</v>
      </c>
    </row>
    <row r="135" spans="4:25" x14ac:dyDescent="0.25">
      <c r="D135" s="9">
        <v>6.5222999999999898</v>
      </c>
      <c r="E135" s="10">
        <v>4.9470215126208998</v>
      </c>
      <c r="L135">
        <v>105</v>
      </c>
      <c r="M135">
        <v>5.5723000000000003</v>
      </c>
      <c r="N135">
        <v>599.35500000000002</v>
      </c>
      <c r="O135">
        <v>14.3438</v>
      </c>
      <c r="P135" s="1">
        <v>-4.0818E-2</v>
      </c>
      <c r="Q135" s="1">
        <v>-4.01071E-2</v>
      </c>
      <c r="R135">
        <v>-22.111799999999999</v>
      </c>
      <c r="S135">
        <v>-20.721499999999999</v>
      </c>
      <c r="T135">
        <v>27.8063</v>
      </c>
      <c r="U135">
        <v>27.8063</v>
      </c>
      <c r="W135" s="1">
        <f t="shared" si="5"/>
        <v>4.0818E-2</v>
      </c>
      <c r="X135" s="1">
        <f t="shared" si="5"/>
        <v>4.01071E-2</v>
      </c>
      <c r="Y135">
        <f t="shared" si="6"/>
        <v>4.046255E-2</v>
      </c>
    </row>
    <row r="136" spans="4:25" x14ac:dyDescent="0.25">
      <c r="D136" s="9">
        <v>6.5722999999999896</v>
      </c>
      <c r="E136" s="10">
        <v>4.8581714259431497</v>
      </c>
      <c r="L136">
        <v>106</v>
      </c>
      <c r="M136">
        <v>5.6223000000000001</v>
      </c>
      <c r="N136">
        <v>599.41</v>
      </c>
      <c r="O136">
        <v>14.4587</v>
      </c>
      <c r="P136" s="1">
        <v>-4.0106799999999998E-2</v>
      </c>
      <c r="Q136" s="1">
        <v>-3.9372699999999997E-2</v>
      </c>
      <c r="R136">
        <v>-20.721499999999999</v>
      </c>
      <c r="S136">
        <v>-19.391300000000001</v>
      </c>
      <c r="T136">
        <v>26.604500000000002</v>
      </c>
      <c r="U136">
        <v>26.604500000000002</v>
      </c>
      <c r="W136" s="1">
        <f t="shared" si="5"/>
        <v>4.0106799999999998E-2</v>
      </c>
      <c r="X136" s="1">
        <f t="shared" si="5"/>
        <v>3.9372699999999997E-2</v>
      </c>
      <c r="Y136">
        <f t="shared" si="6"/>
        <v>3.9739749999999997E-2</v>
      </c>
    </row>
    <row r="137" spans="4:25" x14ac:dyDescent="0.25">
      <c r="D137" s="9">
        <v>6.6222999999999796</v>
      </c>
      <c r="E137" s="10">
        <v>4.7687531293202703</v>
      </c>
      <c r="L137">
        <v>107</v>
      </c>
      <c r="M137">
        <v>5.6722999999999999</v>
      </c>
      <c r="N137">
        <v>599.46100000000001</v>
      </c>
      <c r="O137">
        <v>14.5715</v>
      </c>
      <c r="P137" s="1">
        <v>-3.9372499999999998E-2</v>
      </c>
      <c r="Q137" s="1">
        <v>-3.8618899999999998E-2</v>
      </c>
      <c r="R137">
        <v>-19.391300000000001</v>
      </c>
      <c r="S137">
        <v>-18.120100000000001</v>
      </c>
      <c r="T137">
        <v>25.424499999999998</v>
      </c>
      <c r="U137">
        <v>25.424499999999998</v>
      </c>
      <c r="W137" s="1">
        <f t="shared" si="5"/>
        <v>3.9372499999999998E-2</v>
      </c>
      <c r="X137" s="1">
        <f t="shared" si="5"/>
        <v>3.8618899999999998E-2</v>
      </c>
      <c r="Y137">
        <f t="shared" si="6"/>
        <v>3.8995699999999994E-2</v>
      </c>
    </row>
    <row r="138" spans="4:25" x14ac:dyDescent="0.25">
      <c r="D138" s="9">
        <v>6.6722999999999901</v>
      </c>
      <c r="E138" s="10">
        <v>4.5278517578639104</v>
      </c>
      <c r="L138">
        <v>108</v>
      </c>
      <c r="M138">
        <v>5.7222999999999997</v>
      </c>
      <c r="N138">
        <v>599.50900000000001</v>
      </c>
      <c r="O138">
        <v>14.6821</v>
      </c>
      <c r="P138" s="1">
        <v>-3.8618600000000003E-2</v>
      </c>
      <c r="Q138" s="1">
        <v>-3.78427E-2</v>
      </c>
      <c r="R138">
        <v>-18.120100000000001</v>
      </c>
      <c r="S138">
        <v>-16.906700000000001</v>
      </c>
      <c r="T138">
        <v>24.266999999999999</v>
      </c>
      <c r="U138">
        <v>24.266999999999999</v>
      </c>
      <c r="W138" s="1">
        <f t="shared" si="5"/>
        <v>3.8618600000000003E-2</v>
      </c>
      <c r="X138" s="1">
        <f t="shared" si="5"/>
        <v>3.78427E-2</v>
      </c>
      <c r="Y138">
        <f t="shared" si="6"/>
        <v>3.8230650000000005E-2</v>
      </c>
    </row>
    <row r="139" spans="4:25" x14ac:dyDescent="0.25">
      <c r="D139" s="9">
        <v>6.7222999999999802</v>
      </c>
      <c r="E139" s="10">
        <v>4.1664555437621003</v>
      </c>
      <c r="L139">
        <v>109</v>
      </c>
      <c r="M139">
        <v>5.7723000000000004</v>
      </c>
      <c r="N139">
        <v>599.55399999999997</v>
      </c>
      <c r="O139">
        <v>14.7905</v>
      </c>
      <c r="P139" s="1">
        <v>-3.7842399999999998E-2</v>
      </c>
      <c r="Q139" s="1">
        <v>-3.70447E-2</v>
      </c>
      <c r="R139">
        <v>-16.9068</v>
      </c>
      <c r="S139">
        <v>-15.7501</v>
      </c>
      <c r="T139">
        <v>23.1327</v>
      </c>
      <c r="U139">
        <v>23.1327</v>
      </c>
      <c r="W139" s="1">
        <f t="shared" si="5"/>
        <v>3.7842399999999998E-2</v>
      </c>
      <c r="X139" s="1">
        <f t="shared" si="5"/>
        <v>3.70447E-2</v>
      </c>
      <c r="Y139">
        <f t="shared" si="6"/>
        <v>3.7443549999999999E-2</v>
      </c>
    </row>
    <row r="140" spans="4:25" x14ac:dyDescent="0.25">
      <c r="D140" s="9">
        <v>6.7722999999999898</v>
      </c>
      <c r="E140" s="10">
        <v>3.8450141949230399</v>
      </c>
      <c r="L140">
        <v>110</v>
      </c>
      <c r="M140">
        <v>5.8223000000000003</v>
      </c>
      <c r="N140">
        <v>599.596</v>
      </c>
      <c r="O140">
        <v>14.896599999999999</v>
      </c>
      <c r="P140" s="1">
        <v>-3.7044000000000001E-2</v>
      </c>
      <c r="Q140" s="1">
        <v>-3.6226300000000003E-2</v>
      </c>
      <c r="R140">
        <v>-15.7501</v>
      </c>
      <c r="S140">
        <v>-14.648999999999999</v>
      </c>
      <c r="T140">
        <v>22.022200000000002</v>
      </c>
      <c r="U140">
        <v>22.022200000000002</v>
      </c>
      <c r="W140" s="1">
        <f t="shared" si="5"/>
        <v>3.7044000000000001E-2</v>
      </c>
      <c r="X140" s="1">
        <f t="shared" si="5"/>
        <v>3.6226300000000003E-2</v>
      </c>
      <c r="Y140">
        <f t="shared" si="6"/>
        <v>3.6635150000000005E-2</v>
      </c>
    </row>
    <row r="141" spans="4:25" x14ac:dyDescent="0.25">
      <c r="D141" s="9">
        <v>6.8222999999999798</v>
      </c>
      <c r="E141" s="10">
        <v>3.5561117337769201</v>
      </c>
      <c r="L141">
        <v>111</v>
      </c>
      <c r="M141">
        <v>5.8723000000000001</v>
      </c>
      <c r="N141">
        <v>599.63499999999999</v>
      </c>
      <c r="O141">
        <v>15.000400000000001</v>
      </c>
      <c r="P141" s="1">
        <v>-3.6226300000000003E-2</v>
      </c>
      <c r="Q141" s="1">
        <v>-3.5393800000000003E-2</v>
      </c>
      <c r="R141">
        <v>-14.649100000000001</v>
      </c>
      <c r="S141">
        <v>-13.6022</v>
      </c>
      <c r="T141">
        <v>20.936199999999999</v>
      </c>
      <c r="U141">
        <v>20.936199999999999</v>
      </c>
      <c r="W141" s="1">
        <f t="shared" si="5"/>
        <v>3.6226300000000003E-2</v>
      </c>
      <c r="X141" s="1">
        <f t="shared" si="5"/>
        <v>3.5393800000000003E-2</v>
      </c>
      <c r="Y141">
        <f t="shared" si="6"/>
        <v>3.5810050000000003E-2</v>
      </c>
    </row>
    <row r="142" spans="4:25" x14ac:dyDescent="0.25">
      <c r="D142" s="9">
        <v>6.89729999999998</v>
      </c>
      <c r="E142" s="10">
        <v>4.78011488864332</v>
      </c>
      <c r="L142">
        <v>112</v>
      </c>
      <c r="M142">
        <v>5.9222999999999999</v>
      </c>
      <c r="N142">
        <v>599.67100000000005</v>
      </c>
      <c r="O142">
        <v>15.101800000000001</v>
      </c>
      <c r="P142" s="1">
        <v>-3.5393399999999998E-2</v>
      </c>
      <c r="Q142" s="1">
        <v>-3.4541799999999998E-2</v>
      </c>
      <c r="R142">
        <v>-13.6023</v>
      </c>
      <c r="S142">
        <v>-12.608499999999999</v>
      </c>
      <c r="T142">
        <v>19.8751</v>
      </c>
      <c r="U142">
        <v>19.8751</v>
      </c>
      <c r="W142" s="1">
        <f t="shared" si="5"/>
        <v>3.5393399999999998E-2</v>
      </c>
      <c r="X142" s="1">
        <f t="shared" si="5"/>
        <v>3.4541799999999998E-2</v>
      </c>
      <c r="Y142">
        <f t="shared" si="6"/>
        <v>3.4967600000000001E-2</v>
      </c>
    </row>
    <row r="143" spans="4:25" x14ac:dyDescent="0.25">
      <c r="D143" s="9">
        <v>6.9972999999999796</v>
      </c>
      <c r="E143" s="10">
        <v>3.7543500149628501</v>
      </c>
      <c r="L143">
        <v>113</v>
      </c>
      <c r="M143">
        <v>5.9722999999999997</v>
      </c>
      <c r="N143">
        <v>599.70399999999995</v>
      </c>
      <c r="O143">
        <v>15.200699999999999</v>
      </c>
      <c r="P143" s="1">
        <v>-3.4541299999999997E-2</v>
      </c>
      <c r="Q143" s="1">
        <v>-3.3671300000000001E-2</v>
      </c>
      <c r="R143">
        <v>-12.608499999999999</v>
      </c>
      <c r="S143">
        <v>-11.666499999999999</v>
      </c>
      <c r="T143">
        <v>18.839500000000001</v>
      </c>
      <c r="U143">
        <v>18.839500000000001</v>
      </c>
      <c r="W143" s="1">
        <f t="shared" si="5"/>
        <v>3.4541299999999997E-2</v>
      </c>
      <c r="X143" s="1">
        <f t="shared" si="5"/>
        <v>3.3671300000000001E-2</v>
      </c>
      <c r="Y143">
        <f t="shared" si="6"/>
        <v>3.4106299999999999E-2</v>
      </c>
    </row>
    <row r="144" spans="4:25" x14ac:dyDescent="0.25">
      <c r="D144" s="9">
        <v>7.0972999999999802</v>
      </c>
      <c r="E144" s="10">
        <v>2.9487490904948799</v>
      </c>
      <c r="L144">
        <v>114</v>
      </c>
      <c r="M144">
        <v>6.0223100000000001</v>
      </c>
      <c r="N144">
        <v>599.73500000000001</v>
      </c>
      <c r="O144">
        <v>15.2972</v>
      </c>
      <c r="P144" s="1">
        <v>-3.3669299999999999E-2</v>
      </c>
      <c r="Q144" s="1">
        <v>-3.2789499999999999E-2</v>
      </c>
      <c r="R144">
        <v>-11.666600000000001</v>
      </c>
      <c r="S144">
        <v>-10.7751</v>
      </c>
      <c r="T144">
        <v>17.829899999999999</v>
      </c>
      <c r="U144">
        <v>17.829899999999999</v>
      </c>
      <c r="W144" s="1">
        <f t="shared" si="5"/>
        <v>3.3669299999999999E-2</v>
      </c>
      <c r="X144" s="1">
        <f t="shared" si="5"/>
        <v>3.2789499999999999E-2</v>
      </c>
      <c r="Y144">
        <f t="shared" si="6"/>
        <v>3.3229399999999999E-2</v>
      </c>
    </row>
    <row r="145" spans="4:25" x14ac:dyDescent="0.25">
      <c r="D145" s="9">
        <v>7.1972999999999798</v>
      </c>
      <c r="E145" s="10">
        <v>2.3169246418004001</v>
      </c>
      <c r="L145">
        <v>115</v>
      </c>
      <c r="M145">
        <v>6.0723099999999999</v>
      </c>
      <c r="N145">
        <v>599.76300000000003</v>
      </c>
      <c r="O145">
        <v>15.3911</v>
      </c>
      <c r="P145" s="1">
        <v>-3.2790600000000003E-2</v>
      </c>
      <c r="Q145" s="1">
        <v>-3.1899999999999998E-2</v>
      </c>
      <c r="R145">
        <v>-10.7751</v>
      </c>
      <c r="S145">
        <v>-9.9327500000000004</v>
      </c>
      <c r="T145">
        <v>16.846599999999999</v>
      </c>
      <c r="U145">
        <v>16.846599999999999</v>
      </c>
      <c r="W145" s="1">
        <f t="shared" si="5"/>
        <v>3.2790600000000003E-2</v>
      </c>
      <c r="X145" s="1">
        <f t="shared" si="5"/>
        <v>3.1899999999999998E-2</v>
      </c>
      <c r="Y145">
        <f t="shared" si="6"/>
        <v>3.23453E-2</v>
      </c>
    </row>
    <row r="146" spans="4:25" x14ac:dyDescent="0.25">
      <c r="D146" s="9">
        <v>7.2972999999999804</v>
      </c>
      <c r="E146" s="10">
        <v>1.8212537460723499</v>
      </c>
      <c r="L146">
        <v>116</v>
      </c>
      <c r="M146">
        <v>6.1223099999999997</v>
      </c>
      <c r="N146">
        <v>599.79</v>
      </c>
      <c r="O146">
        <v>15.4825</v>
      </c>
      <c r="P146" s="1">
        <v>-3.1899499999999997E-2</v>
      </c>
      <c r="Q146" s="1">
        <v>-3.0994799999999999E-2</v>
      </c>
      <c r="R146">
        <v>-9.93276</v>
      </c>
      <c r="S146">
        <v>-9.1382600000000007</v>
      </c>
      <c r="T146">
        <v>15.89</v>
      </c>
      <c r="U146">
        <v>15.89</v>
      </c>
      <c r="W146" s="1">
        <f t="shared" si="5"/>
        <v>3.1899499999999997E-2</v>
      </c>
      <c r="X146" s="1">
        <f t="shared" si="5"/>
        <v>3.0994799999999999E-2</v>
      </c>
      <c r="Y146">
        <f t="shared" si="6"/>
        <v>3.144715E-2</v>
      </c>
    </row>
    <row r="147" spans="4:25" x14ac:dyDescent="0.25">
      <c r="D147" s="9">
        <v>7.39729999999998</v>
      </c>
      <c r="E147" s="10">
        <v>1.42935024098487</v>
      </c>
      <c r="L147">
        <v>117</v>
      </c>
      <c r="M147">
        <v>6.1723100000000004</v>
      </c>
      <c r="N147">
        <v>599.81299999999999</v>
      </c>
      <c r="O147">
        <v>15.571199999999999</v>
      </c>
      <c r="P147" s="1">
        <v>-3.0993099999999999E-2</v>
      </c>
      <c r="Q147" s="1">
        <v>-3.00793E-2</v>
      </c>
      <c r="R147">
        <v>-9.1382700000000003</v>
      </c>
      <c r="S147">
        <v>-8.3902400000000004</v>
      </c>
      <c r="T147">
        <v>14.9605</v>
      </c>
      <c r="U147">
        <v>14.9605</v>
      </c>
      <c r="W147" s="1">
        <f t="shared" si="5"/>
        <v>3.0993099999999999E-2</v>
      </c>
      <c r="X147" s="1">
        <f t="shared" si="5"/>
        <v>3.00793E-2</v>
      </c>
      <c r="Y147">
        <f t="shared" si="6"/>
        <v>3.0536199999999999E-2</v>
      </c>
    </row>
    <row r="148" spans="4:25" x14ac:dyDescent="0.25">
      <c r="D148" s="9">
        <v>7.4972999999999796</v>
      </c>
      <c r="E148" s="10">
        <v>1.1227981716011199</v>
      </c>
      <c r="L148">
        <v>118</v>
      </c>
      <c r="M148">
        <v>6.2223100000000002</v>
      </c>
      <c r="N148">
        <v>599.83500000000004</v>
      </c>
      <c r="O148">
        <v>15.657400000000001</v>
      </c>
      <c r="P148" s="1">
        <v>-3.0079999999999999E-2</v>
      </c>
      <c r="Q148" s="1">
        <v>-2.91662E-2</v>
      </c>
      <c r="R148">
        <v>-8.3902599999999996</v>
      </c>
      <c r="S148">
        <v>-7.6873399999999998</v>
      </c>
      <c r="T148">
        <v>14.058400000000001</v>
      </c>
      <c r="U148">
        <v>14.058400000000001</v>
      </c>
      <c r="W148" s="1">
        <f t="shared" si="5"/>
        <v>3.0079999999999999E-2</v>
      </c>
      <c r="X148" s="1">
        <f t="shared" si="5"/>
        <v>2.91662E-2</v>
      </c>
      <c r="Y148">
        <f t="shared" si="6"/>
        <v>2.9623099999999999E-2</v>
      </c>
    </row>
    <row r="149" spans="4:25" x14ac:dyDescent="0.25">
      <c r="D149" s="9">
        <v>7.5972999999999802</v>
      </c>
      <c r="E149" s="10">
        <v>0.88094839608967401</v>
      </c>
      <c r="L149">
        <v>119</v>
      </c>
      <c r="M149">
        <v>6.2723100000000001</v>
      </c>
      <c r="N149">
        <v>599.85500000000002</v>
      </c>
      <c r="O149">
        <v>15.741</v>
      </c>
      <c r="P149" s="1">
        <v>-2.91656E-2</v>
      </c>
      <c r="Q149" s="1">
        <v>-2.8241499999999999E-2</v>
      </c>
      <c r="R149">
        <v>-7.6873500000000003</v>
      </c>
      <c r="S149">
        <v>-7.0281599999999997</v>
      </c>
      <c r="T149">
        <v>13.1837</v>
      </c>
      <c r="U149">
        <v>13.1837</v>
      </c>
      <c r="W149" s="1">
        <f t="shared" si="5"/>
        <v>2.91656E-2</v>
      </c>
      <c r="X149" s="1">
        <f t="shared" si="5"/>
        <v>2.8241499999999999E-2</v>
      </c>
      <c r="Y149">
        <f t="shared" si="6"/>
        <v>2.8703550000000001E-2</v>
      </c>
    </row>
    <row r="150" spans="4:25" x14ac:dyDescent="0.25">
      <c r="D150" s="9">
        <v>7.6972999999999798</v>
      </c>
      <c r="E150" s="10">
        <v>0.68912706151002001</v>
      </c>
      <c r="L150">
        <v>120</v>
      </c>
      <c r="M150">
        <v>6.3223099999999999</v>
      </c>
      <c r="N150">
        <v>599.87300000000005</v>
      </c>
      <c r="O150">
        <v>15.821899999999999</v>
      </c>
      <c r="P150" s="1">
        <v>-2.8240999999999999E-2</v>
      </c>
      <c r="Q150" s="1">
        <v>-2.7307600000000001E-2</v>
      </c>
      <c r="R150">
        <v>-7.0281700000000003</v>
      </c>
      <c r="S150">
        <v>-6.41134</v>
      </c>
      <c r="T150">
        <v>12.3367</v>
      </c>
      <c r="U150">
        <v>12.3367</v>
      </c>
      <c r="W150" s="1">
        <f t="shared" si="5"/>
        <v>2.8240999999999999E-2</v>
      </c>
      <c r="X150" s="1">
        <f t="shared" si="5"/>
        <v>2.7307600000000001E-2</v>
      </c>
      <c r="Y150">
        <f t="shared" si="6"/>
        <v>2.7774300000000002E-2</v>
      </c>
    </row>
    <row r="151" spans="4:25" x14ac:dyDescent="0.25">
      <c r="D151" s="9">
        <v>7.7972999999999804</v>
      </c>
      <c r="E151" s="10">
        <v>0.54123222480852995</v>
      </c>
      <c r="L151">
        <v>121</v>
      </c>
      <c r="M151">
        <v>6.3723099999999997</v>
      </c>
      <c r="N151">
        <v>599.88900000000001</v>
      </c>
      <c r="O151">
        <v>15.9001</v>
      </c>
      <c r="P151" s="1">
        <v>-2.73072E-2</v>
      </c>
      <c r="Q151" s="1">
        <v>-2.6367600000000001E-2</v>
      </c>
      <c r="R151">
        <v>-6.4113499999999997</v>
      </c>
      <c r="S151">
        <v>-5.8354699999999999</v>
      </c>
      <c r="T151">
        <v>11.5176</v>
      </c>
      <c r="U151">
        <v>11.5176</v>
      </c>
      <c r="W151" s="1">
        <f t="shared" si="5"/>
        <v>2.73072E-2</v>
      </c>
      <c r="X151" s="1">
        <f t="shared" si="5"/>
        <v>2.6367600000000001E-2</v>
      </c>
      <c r="Y151">
        <f t="shared" si="6"/>
        <v>2.6837400000000001E-2</v>
      </c>
    </row>
    <row r="152" spans="4:25" x14ac:dyDescent="0.25">
      <c r="D152" s="9">
        <v>7.89729999999998</v>
      </c>
      <c r="E152" s="10">
        <v>0.42535095903467002</v>
      </c>
      <c r="L152">
        <v>122</v>
      </c>
      <c r="M152">
        <v>6.4223100000000004</v>
      </c>
      <c r="N152">
        <v>599.904</v>
      </c>
      <c r="O152">
        <v>15.9756</v>
      </c>
      <c r="P152" s="1">
        <v>-2.6366899999999999E-2</v>
      </c>
      <c r="Q152" s="1">
        <v>-2.5419000000000001E-2</v>
      </c>
      <c r="R152">
        <v>-5.8354699999999999</v>
      </c>
      <c r="S152">
        <v>-5.2991400000000004</v>
      </c>
      <c r="T152">
        <v>10.726800000000001</v>
      </c>
      <c r="U152">
        <v>10.726800000000001</v>
      </c>
      <c r="W152" s="1">
        <f t="shared" si="5"/>
        <v>2.6366899999999999E-2</v>
      </c>
      <c r="X152" s="1">
        <f t="shared" si="5"/>
        <v>2.5419000000000001E-2</v>
      </c>
      <c r="Y152">
        <f t="shared" si="6"/>
        <v>2.5892949999999998E-2</v>
      </c>
    </row>
    <row r="153" spans="4:25" x14ac:dyDescent="0.25">
      <c r="D153" s="9">
        <v>7.9972999999999796</v>
      </c>
      <c r="E153" s="10">
        <v>0.334102470041789</v>
      </c>
      <c r="L153">
        <v>123</v>
      </c>
      <c r="M153">
        <v>6.4723100000000002</v>
      </c>
      <c r="N153">
        <v>599.91700000000003</v>
      </c>
      <c r="O153">
        <v>16.048400000000001</v>
      </c>
      <c r="P153" s="1">
        <v>-2.5418199999999998E-2</v>
      </c>
      <c r="Q153" s="1">
        <v>-2.44645E-2</v>
      </c>
      <c r="R153">
        <v>-5.2991400000000004</v>
      </c>
      <c r="S153">
        <v>-4.8009300000000001</v>
      </c>
      <c r="T153">
        <v>9.9643499999999996</v>
      </c>
      <c r="U153">
        <v>9.9643499999999996</v>
      </c>
      <c r="W153" s="1">
        <f t="shared" si="5"/>
        <v>2.5418199999999998E-2</v>
      </c>
      <c r="X153" s="1">
        <f t="shared" si="5"/>
        <v>2.44645E-2</v>
      </c>
      <c r="Y153">
        <f t="shared" si="6"/>
        <v>2.4941350000000001E-2</v>
      </c>
    </row>
    <row r="154" spans="4:25" x14ac:dyDescent="0.25">
      <c r="D154" s="9">
        <v>8.0972999999999793</v>
      </c>
      <c r="E154" s="10">
        <v>0.26263038071928302</v>
      </c>
      <c r="L154">
        <v>124</v>
      </c>
      <c r="M154">
        <v>6.5223100000000001</v>
      </c>
      <c r="N154">
        <v>599.92899999999997</v>
      </c>
      <c r="O154">
        <v>16.118500000000001</v>
      </c>
      <c r="P154" s="1">
        <v>-2.4463700000000001E-2</v>
      </c>
      <c r="Q154" s="1">
        <v>-2.3507299999999998E-2</v>
      </c>
      <c r="R154">
        <v>-4.8009300000000001</v>
      </c>
      <c r="S154">
        <v>-4.33941</v>
      </c>
      <c r="T154">
        <v>9.2305200000000003</v>
      </c>
      <c r="U154">
        <v>9.2305200000000003</v>
      </c>
      <c r="W154" s="1">
        <f t="shared" si="5"/>
        <v>2.4463700000000001E-2</v>
      </c>
      <c r="X154" s="1">
        <f t="shared" si="5"/>
        <v>2.3507299999999998E-2</v>
      </c>
      <c r="Y154">
        <f t="shared" si="6"/>
        <v>2.39855E-2</v>
      </c>
    </row>
    <row r="155" spans="4:25" x14ac:dyDescent="0.25">
      <c r="D155" s="9">
        <v>8.1972999999999807</v>
      </c>
      <c r="E155" s="10">
        <v>0.20562201357971299</v>
      </c>
      <c r="L155">
        <v>125</v>
      </c>
      <c r="M155">
        <v>6.5723099999999999</v>
      </c>
      <c r="N155">
        <v>599.93899999999996</v>
      </c>
      <c r="O155">
        <v>16.1859</v>
      </c>
      <c r="P155" s="1">
        <v>-2.35064E-2</v>
      </c>
      <c r="Q155" s="1">
        <v>-2.2550799999999999E-2</v>
      </c>
      <c r="R155">
        <v>-4.33941</v>
      </c>
      <c r="S155">
        <v>-3.9131399999999998</v>
      </c>
      <c r="T155">
        <v>8.5253800000000002</v>
      </c>
      <c r="U155">
        <v>8.5253800000000002</v>
      </c>
      <c r="W155" s="1">
        <f t="shared" si="5"/>
        <v>2.35064E-2</v>
      </c>
      <c r="X155" s="1">
        <f t="shared" si="5"/>
        <v>2.2550799999999999E-2</v>
      </c>
      <c r="Y155">
        <f t="shared" si="6"/>
        <v>2.30286E-2</v>
      </c>
    </row>
    <row r="156" spans="4:25" x14ac:dyDescent="0.25">
      <c r="D156" s="9">
        <v>8.2972999999999804</v>
      </c>
      <c r="E156" s="10">
        <v>0.15950039546721401</v>
      </c>
      <c r="L156">
        <v>126</v>
      </c>
      <c r="M156">
        <v>6.6223099999999997</v>
      </c>
      <c r="N156">
        <v>599.94899999999996</v>
      </c>
      <c r="O156">
        <v>16.250499999999999</v>
      </c>
      <c r="P156" s="1">
        <v>-2.2549799999999998E-2</v>
      </c>
      <c r="Q156" s="1">
        <v>-2.1598699999999998E-2</v>
      </c>
      <c r="R156">
        <v>-3.9131499999999999</v>
      </c>
      <c r="S156" s="1">
        <v>-3.5207099999999998</v>
      </c>
      <c r="T156">
        <v>7.8489000000000004</v>
      </c>
      <c r="U156">
        <v>7.8489000000000004</v>
      </c>
      <c r="W156" s="1">
        <f t="shared" si="5"/>
        <v>2.2549799999999998E-2</v>
      </c>
      <c r="X156" s="1">
        <f t="shared" si="5"/>
        <v>2.1598699999999998E-2</v>
      </c>
      <c r="Y156">
        <f t="shared" si="6"/>
        <v>2.2074249999999997E-2</v>
      </c>
    </row>
    <row r="157" spans="4:25" x14ac:dyDescent="0.25">
      <c r="D157" s="9">
        <v>8.39729999999998</v>
      </c>
      <c r="E157" s="10">
        <v>0.125886632858866</v>
      </c>
      <c r="L157">
        <v>127</v>
      </c>
      <c r="M157">
        <v>6.6723100000000004</v>
      </c>
      <c r="N157">
        <v>599.95699999999999</v>
      </c>
      <c r="O157">
        <v>16.311699999999998</v>
      </c>
      <c r="P157" s="1">
        <v>-2.1582400000000002E-2</v>
      </c>
      <c r="Q157" s="1">
        <v>-1.93733E-2</v>
      </c>
      <c r="R157" s="1">
        <v>-3.5207099999999998</v>
      </c>
      <c r="S157" s="1">
        <v>-3.1603400000000001</v>
      </c>
      <c r="T157">
        <v>7.2075100000000001</v>
      </c>
      <c r="U157">
        <v>7.2075100000000001</v>
      </c>
      <c r="W157" s="1">
        <f t="shared" si="5"/>
        <v>2.1582400000000002E-2</v>
      </c>
      <c r="X157" s="1">
        <f t="shared" si="5"/>
        <v>1.93733E-2</v>
      </c>
      <c r="Y157">
        <f t="shared" si="6"/>
        <v>2.0477849999999999E-2</v>
      </c>
    </row>
    <row r="158" spans="4:25" x14ac:dyDescent="0.25">
      <c r="D158" s="9">
        <v>8.4972999999999796</v>
      </c>
      <c r="E158" s="10">
        <v>0.102440277300567</v>
      </c>
      <c r="L158">
        <v>128</v>
      </c>
      <c r="M158">
        <v>6.7223100000000002</v>
      </c>
      <c r="N158">
        <v>599.96299999999997</v>
      </c>
      <c r="O158">
        <v>16.3673</v>
      </c>
      <c r="P158" s="1">
        <v>-1.93733E-2</v>
      </c>
      <c r="Q158" s="1">
        <v>-1.73426E-2</v>
      </c>
      <c r="R158" s="1">
        <v>-3.1603400000000001</v>
      </c>
      <c r="S158" s="1">
        <v>-2.8290700000000002</v>
      </c>
      <c r="T158">
        <v>6.6254600000000003</v>
      </c>
      <c r="U158">
        <v>6.6254600000000003</v>
      </c>
      <c r="W158" s="1">
        <f t="shared" si="5"/>
        <v>1.93733E-2</v>
      </c>
      <c r="X158" s="1">
        <f t="shared" si="5"/>
        <v>1.73426E-2</v>
      </c>
      <c r="Y158">
        <f t="shared" si="6"/>
        <v>1.8357949999999998E-2</v>
      </c>
    </row>
    <row r="159" spans="4:25" x14ac:dyDescent="0.25">
      <c r="D159" s="9">
        <v>8.5972999999999793</v>
      </c>
      <c r="E159" s="10">
        <v>8.1242864122972006E-2</v>
      </c>
      <c r="L159">
        <v>129</v>
      </c>
      <c r="M159">
        <v>6.7723100000000001</v>
      </c>
      <c r="N159">
        <v>599.96900000000005</v>
      </c>
      <c r="O159">
        <v>16.417100000000001</v>
      </c>
      <c r="P159" s="1">
        <v>-1.73426E-2</v>
      </c>
      <c r="Q159" s="1">
        <v>-1.54716E-2</v>
      </c>
      <c r="R159" s="1">
        <v>-2.8290700000000002</v>
      </c>
      <c r="S159" s="1">
        <v>-2.5238499999999999</v>
      </c>
      <c r="T159">
        <v>6.1044099999999997</v>
      </c>
      <c r="U159">
        <v>6.1044099999999997</v>
      </c>
      <c r="W159" s="1">
        <f t="shared" si="5"/>
        <v>1.73426E-2</v>
      </c>
      <c r="X159" s="1">
        <f t="shared" si="5"/>
        <v>1.54716E-2</v>
      </c>
      <c r="Y159">
        <f t="shared" ref="Y159:Y175" si="7">-(P159+Q159)/2</f>
        <v>1.6407100000000001E-2</v>
      </c>
    </row>
    <row r="160" spans="4:25" x14ac:dyDescent="0.25">
      <c r="D160" s="9">
        <v>8.6972999999999807</v>
      </c>
      <c r="E160" s="10">
        <v>6.0091574387628501E-2</v>
      </c>
      <c r="L160">
        <v>130</v>
      </c>
      <c r="M160">
        <v>6.8223099999999999</v>
      </c>
      <c r="N160">
        <v>599.97299999999996</v>
      </c>
      <c r="O160">
        <v>16.461500000000001</v>
      </c>
      <c r="P160" s="1">
        <v>-1.54716E-2</v>
      </c>
      <c r="Q160" s="1">
        <v>-1.3743E-2</v>
      </c>
      <c r="R160" s="1">
        <v>-2.52386</v>
      </c>
      <c r="S160" s="1">
        <v>-2.2418800000000001</v>
      </c>
      <c r="T160" s="1">
        <v>5.63957</v>
      </c>
      <c r="U160" s="1">
        <v>5.63957</v>
      </c>
      <c r="W160" s="1">
        <f t="shared" ref="W160:X175" si="8">-P160</f>
        <v>1.54716E-2</v>
      </c>
      <c r="X160" s="1">
        <f t="shared" si="8"/>
        <v>1.3743E-2</v>
      </c>
      <c r="Y160">
        <f t="shared" si="7"/>
        <v>1.46073E-2</v>
      </c>
    </row>
    <row r="161" spans="4:25" x14ac:dyDescent="0.25">
      <c r="D161" s="9">
        <v>8.7972999999999804</v>
      </c>
      <c r="E161" s="10">
        <v>4.7521250991475E-2</v>
      </c>
      <c r="L161">
        <v>131</v>
      </c>
      <c r="M161">
        <v>6.8723099999999997</v>
      </c>
      <c r="N161">
        <v>599.97799999999995</v>
      </c>
      <c r="O161">
        <v>16.5121</v>
      </c>
      <c r="P161" s="1">
        <v>-2.1850700000000001E-2</v>
      </c>
      <c r="Q161" s="1">
        <v>-1.9360700000000002E-2</v>
      </c>
      <c r="R161" s="1">
        <v>-2.2418800000000001</v>
      </c>
      <c r="S161" s="1">
        <v>-1.98641</v>
      </c>
      <c r="T161" s="1">
        <v>5.1094499999999998</v>
      </c>
      <c r="U161" s="1">
        <v>5.1094499999999998</v>
      </c>
      <c r="W161" s="1">
        <f t="shared" si="8"/>
        <v>2.1850700000000001E-2</v>
      </c>
      <c r="X161" s="1">
        <f t="shared" si="8"/>
        <v>1.9360700000000002E-2</v>
      </c>
      <c r="Y161">
        <f t="shared" si="7"/>
        <v>2.0605700000000001E-2</v>
      </c>
    </row>
    <row r="162" spans="4:25" x14ac:dyDescent="0.25">
      <c r="D162" s="9">
        <v>8.89729999999998</v>
      </c>
      <c r="E162" s="10">
        <v>3.7402903545126598E-2</v>
      </c>
      <c r="L162">
        <v>132</v>
      </c>
      <c r="M162">
        <v>6.9223100000000004</v>
      </c>
      <c r="N162">
        <v>599.98299999999995</v>
      </c>
      <c r="O162">
        <v>16.567699999999999</v>
      </c>
      <c r="P162" s="1">
        <v>-1.9360800000000001E-2</v>
      </c>
      <c r="Q162" s="1">
        <v>-1.71545E-2</v>
      </c>
      <c r="R162" s="1">
        <v>-1.98641</v>
      </c>
      <c r="S162" s="1">
        <v>-1.7600499999999999</v>
      </c>
      <c r="T162" s="1">
        <v>4.5272199999999998</v>
      </c>
      <c r="U162" s="1">
        <v>4.5272199999999998</v>
      </c>
      <c r="W162" s="1">
        <f t="shared" si="8"/>
        <v>1.9360800000000001E-2</v>
      </c>
      <c r="X162" s="1">
        <f t="shared" si="8"/>
        <v>1.71545E-2</v>
      </c>
      <c r="Y162">
        <f t="shared" si="7"/>
        <v>1.825765E-2</v>
      </c>
    </row>
    <row r="163" spans="4:25" x14ac:dyDescent="0.25">
      <c r="D163" s="9">
        <v>8.9972999999999796</v>
      </c>
      <c r="E163" s="10">
        <v>2.6686387265295299E-2</v>
      </c>
      <c r="L163">
        <v>133</v>
      </c>
      <c r="M163">
        <v>6.9723100000000002</v>
      </c>
      <c r="N163">
        <v>599.98699999999997</v>
      </c>
      <c r="O163">
        <v>16.616900000000001</v>
      </c>
      <c r="P163" s="1">
        <v>-1.71545E-2</v>
      </c>
      <c r="Q163" s="1">
        <v>-1.51997E-2</v>
      </c>
      <c r="R163" s="1">
        <v>-1.7600499999999999</v>
      </c>
      <c r="S163" s="1">
        <v>-1.55949</v>
      </c>
      <c r="T163" s="1">
        <v>4.0113399999999997</v>
      </c>
      <c r="U163" s="1">
        <v>4.0113399999999997</v>
      </c>
      <c r="W163" s="1">
        <f t="shared" si="8"/>
        <v>1.71545E-2</v>
      </c>
      <c r="X163" s="1">
        <f t="shared" si="8"/>
        <v>1.51997E-2</v>
      </c>
      <c r="Y163">
        <f t="shared" si="7"/>
        <v>1.61771E-2</v>
      </c>
    </row>
    <row r="164" spans="4:25" x14ac:dyDescent="0.25">
      <c r="D164" s="9">
        <v>9.0972999999999793</v>
      </c>
      <c r="E164" s="10">
        <v>2.2686446313629299E-2</v>
      </c>
      <c r="L164">
        <v>134</v>
      </c>
      <c r="M164">
        <v>7.0223100000000001</v>
      </c>
      <c r="N164">
        <v>599.98900000000003</v>
      </c>
      <c r="O164">
        <v>16.660599999999999</v>
      </c>
      <c r="P164" s="1">
        <v>-1.51997E-2</v>
      </c>
      <c r="Q164" s="1">
        <v>-1.34676E-2</v>
      </c>
      <c r="R164" s="1">
        <v>-1.55949</v>
      </c>
      <c r="S164" s="1">
        <v>-1.38178</v>
      </c>
      <c r="T164" s="1">
        <v>3.5542400000000001</v>
      </c>
      <c r="U164" s="1">
        <v>3.5542400000000001</v>
      </c>
      <c r="W164" s="1">
        <f t="shared" si="8"/>
        <v>1.51997E-2</v>
      </c>
      <c r="X164" s="1">
        <f t="shared" si="8"/>
        <v>1.34676E-2</v>
      </c>
      <c r="Y164">
        <f t="shared" si="7"/>
        <v>1.433365E-2</v>
      </c>
    </row>
    <row r="165" spans="4:25" x14ac:dyDescent="0.25">
      <c r="D165" s="9">
        <v>9.1972999999999807</v>
      </c>
      <c r="E165" s="10">
        <v>2.04958308994528E-2</v>
      </c>
      <c r="L165">
        <v>135</v>
      </c>
      <c r="M165">
        <v>7.0723099999999999</v>
      </c>
      <c r="N165">
        <v>599.99199999999996</v>
      </c>
      <c r="O165">
        <v>16.699300000000001</v>
      </c>
      <c r="P165" s="1">
        <v>-1.34676E-2</v>
      </c>
      <c r="Q165" s="1">
        <v>-1.19329E-2</v>
      </c>
      <c r="R165" s="1">
        <v>-1.38178</v>
      </c>
      <c r="S165" s="1">
        <v>-1.2243200000000001</v>
      </c>
      <c r="T165" s="1">
        <v>3.1492300000000002</v>
      </c>
      <c r="U165" s="1">
        <v>3.1492300000000002</v>
      </c>
      <c r="W165" s="1">
        <f t="shared" si="8"/>
        <v>1.34676E-2</v>
      </c>
      <c r="X165" s="1">
        <f t="shared" si="8"/>
        <v>1.19329E-2</v>
      </c>
      <c r="Y165">
        <f t="shared" si="7"/>
        <v>1.270025E-2</v>
      </c>
    </row>
    <row r="166" spans="4:25" x14ac:dyDescent="0.25">
      <c r="D166" s="9">
        <v>9.2972999999999697</v>
      </c>
      <c r="E166" s="10">
        <v>1.9082483861148001E-2</v>
      </c>
      <c r="L166">
        <v>136</v>
      </c>
      <c r="M166">
        <v>7.1223099999999997</v>
      </c>
      <c r="N166">
        <v>599.99400000000003</v>
      </c>
      <c r="O166">
        <v>16.733499999999999</v>
      </c>
      <c r="P166" s="1">
        <v>-1.1932999999999999E-2</v>
      </c>
      <c r="Q166" s="1">
        <v>-1.05731E-2</v>
      </c>
      <c r="R166" s="1">
        <v>-1.2243200000000001</v>
      </c>
      <c r="S166" s="1">
        <v>-1.0848</v>
      </c>
      <c r="T166" s="1">
        <v>2.7903699999999998</v>
      </c>
      <c r="U166" s="1">
        <v>2.7903699999999998</v>
      </c>
      <c r="W166" s="1">
        <f t="shared" si="8"/>
        <v>1.1932999999999999E-2</v>
      </c>
      <c r="X166" s="1">
        <f t="shared" si="8"/>
        <v>1.05731E-2</v>
      </c>
      <c r="Y166">
        <f t="shared" si="7"/>
        <v>1.1253050000000001E-2</v>
      </c>
    </row>
    <row r="167" spans="4:25" x14ac:dyDescent="0.25">
      <c r="D167" s="9">
        <v>9.39729999999998</v>
      </c>
      <c r="E167" s="10">
        <v>1.7484600772507099E-2</v>
      </c>
      <c r="L167">
        <v>137</v>
      </c>
      <c r="M167">
        <v>7.1723100000000004</v>
      </c>
      <c r="N167">
        <v>599.995</v>
      </c>
      <c r="O167">
        <v>16.7639</v>
      </c>
      <c r="P167" s="1">
        <v>-1.05731E-2</v>
      </c>
      <c r="Q167" s="1">
        <v>-9.3682699999999997E-3</v>
      </c>
      <c r="R167" s="1">
        <v>-1.0848</v>
      </c>
      <c r="S167" s="1">
        <v>-0.96118400000000004</v>
      </c>
      <c r="T167" s="1">
        <v>2.4723999999999999</v>
      </c>
      <c r="U167" s="1">
        <v>2.4723999999999999</v>
      </c>
      <c r="W167" s="1">
        <f t="shared" si="8"/>
        <v>1.05731E-2</v>
      </c>
      <c r="X167" s="1">
        <f t="shared" si="8"/>
        <v>9.3682699999999997E-3</v>
      </c>
      <c r="Y167">
        <f t="shared" si="7"/>
        <v>9.970685E-3</v>
      </c>
    </row>
    <row r="168" spans="4:25" x14ac:dyDescent="0.25">
      <c r="D168" s="9">
        <v>9.4972999999999708</v>
      </c>
      <c r="E168" s="10">
        <v>1.5612803783292E-2</v>
      </c>
      <c r="L168">
        <v>138</v>
      </c>
      <c r="M168">
        <v>7.2223100000000002</v>
      </c>
      <c r="N168">
        <v>599.99599999999998</v>
      </c>
      <c r="O168">
        <v>16.790800000000001</v>
      </c>
      <c r="P168" s="1">
        <v>-9.3682899999999996E-3</v>
      </c>
      <c r="Q168" s="1">
        <v>-8.3007099999999993E-3</v>
      </c>
      <c r="R168" s="1">
        <v>-0.96118599999999998</v>
      </c>
      <c r="S168" s="1">
        <v>-0.85165299999999999</v>
      </c>
      <c r="T168" s="1">
        <v>2.1906699999999999</v>
      </c>
      <c r="U168" s="1">
        <v>2.1906699999999999</v>
      </c>
      <c r="W168" s="1">
        <f t="shared" si="8"/>
        <v>9.3682899999999996E-3</v>
      </c>
      <c r="X168" s="1">
        <f t="shared" si="8"/>
        <v>8.3007099999999993E-3</v>
      </c>
      <c r="Y168">
        <f t="shared" si="7"/>
        <v>8.8344999999999986E-3</v>
      </c>
    </row>
    <row r="169" spans="4:25" x14ac:dyDescent="0.25">
      <c r="D169" s="9">
        <v>9.5972999999999793</v>
      </c>
      <c r="E169" s="10">
        <v>1.48172368129043E-2</v>
      </c>
      <c r="L169">
        <v>139</v>
      </c>
      <c r="M169">
        <v>7.2723100000000001</v>
      </c>
      <c r="N169">
        <v>599.99699999999996</v>
      </c>
      <c r="O169">
        <v>16.814599999999999</v>
      </c>
      <c r="P169" s="1">
        <v>-8.3007299999999992E-3</v>
      </c>
      <c r="Q169" s="1">
        <v>-7.3548099999999998E-3</v>
      </c>
      <c r="R169" s="1">
        <v>-0.85165500000000005</v>
      </c>
      <c r="S169" s="1">
        <v>-0.75460300000000002</v>
      </c>
      <c r="T169" s="1">
        <v>1.9410400000000001</v>
      </c>
      <c r="U169" s="1">
        <v>1.9410400000000001</v>
      </c>
      <c r="W169" s="1">
        <f t="shared" si="8"/>
        <v>8.3007299999999992E-3</v>
      </c>
      <c r="X169" s="1">
        <f t="shared" si="8"/>
        <v>7.3548099999999998E-3</v>
      </c>
      <c r="Y169">
        <f t="shared" si="7"/>
        <v>7.8277699999999995E-3</v>
      </c>
    </row>
    <row r="170" spans="4:25" x14ac:dyDescent="0.25">
      <c r="D170" s="9">
        <v>9.6972999999999701</v>
      </c>
      <c r="E170" s="10">
        <v>1.33636042457814E-2</v>
      </c>
      <c r="L170">
        <v>140</v>
      </c>
      <c r="M170">
        <v>7.3223099999999999</v>
      </c>
      <c r="N170">
        <v>599.99800000000005</v>
      </c>
      <c r="O170">
        <v>16.835799999999999</v>
      </c>
      <c r="P170" s="1">
        <v>-7.3548199999999998E-3</v>
      </c>
      <c r="Q170" s="1">
        <v>-6.5166900000000003E-3</v>
      </c>
      <c r="R170" s="1">
        <v>-0.75460499999999997</v>
      </c>
      <c r="S170" s="1">
        <v>-0.66861199999999998</v>
      </c>
      <c r="T170" s="1">
        <v>1.7198500000000001</v>
      </c>
      <c r="U170" s="1">
        <v>1.7198500000000001</v>
      </c>
      <c r="W170" s="1">
        <f t="shared" si="8"/>
        <v>7.3548199999999998E-3</v>
      </c>
      <c r="X170" s="1">
        <f t="shared" si="8"/>
        <v>6.5166900000000003E-3</v>
      </c>
      <c r="Y170">
        <f t="shared" si="7"/>
        <v>6.935755E-3</v>
      </c>
    </row>
    <row r="171" spans="4:25" x14ac:dyDescent="0.25">
      <c r="D171" s="9">
        <v>9.7972999999999697</v>
      </c>
      <c r="E171" s="10">
        <v>1.15070229385559E-2</v>
      </c>
      <c r="L171">
        <v>141</v>
      </c>
      <c r="M171">
        <v>7.3723099999999997</v>
      </c>
      <c r="N171">
        <v>599.99800000000005</v>
      </c>
      <c r="O171">
        <v>16.854500000000002</v>
      </c>
      <c r="P171" s="1">
        <v>-6.5167000000000003E-3</v>
      </c>
      <c r="Q171" s="1">
        <v>-5.77408E-3</v>
      </c>
      <c r="R171" s="1">
        <v>-0.66861400000000004</v>
      </c>
      <c r="S171" s="1">
        <v>-0.59241999999999995</v>
      </c>
      <c r="T171" s="1">
        <v>1.5238700000000001</v>
      </c>
      <c r="U171" s="1">
        <v>1.5238700000000001</v>
      </c>
      <c r="W171" s="1">
        <f t="shared" si="8"/>
        <v>6.5167000000000003E-3</v>
      </c>
      <c r="X171" s="1">
        <f t="shared" si="8"/>
        <v>5.77408E-3</v>
      </c>
      <c r="Y171">
        <f t="shared" si="7"/>
        <v>6.1453900000000006E-3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599.99800000000005</v>
      </c>
      <c r="O172">
        <v>16.871099999999998</v>
      </c>
      <c r="P172" s="1">
        <v>-5.77409E-3</v>
      </c>
      <c r="Q172" s="1">
        <v>-5.1160900000000002E-3</v>
      </c>
      <c r="R172" s="1">
        <v>-0.592422</v>
      </c>
      <c r="S172" s="1">
        <v>-0.52491100000000002</v>
      </c>
      <c r="T172" s="1">
        <v>1.35022</v>
      </c>
      <c r="U172" s="1">
        <v>1.35022</v>
      </c>
      <c r="W172" s="1">
        <f t="shared" si="8"/>
        <v>5.77409E-3</v>
      </c>
      <c r="X172" s="1">
        <f t="shared" si="8"/>
        <v>5.1160900000000002E-3</v>
      </c>
      <c r="Y172">
        <f t="shared" si="7"/>
        <v>5.4450899999999997E-3</v>
      </c>
    </row>
    <row r="173" spans="4:25" x14ac:dyDescent="0.25">
      <c r="L173">
        <v>143</v>
      </c>
      <c r="M173">
        <v>7.4723100000000002</v>
      </c>
      <c r="N173">
        <v>599.99900000000002</v>
      </c>
      <c r="O173">
        <v>16.8858</v>
      </c>
      <c r="P173" s="1">
        <v>-5.1161000000000002E-3</v>
      </c>
      <c r="Q173" s="1">
        <v>-4.5330800000000001E-3</v>
      </c>
      <c r="R173" s="1">
        <v>-0.52491200000000005</v>
      </c>
      <c r="S173" s="1">
        <v>-0.46509400000000001</v>
      </c>
      <c r="T173" s="1">
        <v>1.1963699999999999</v>
      </c>
      <c r="U173" s="1">
        <v>1.1963699999999999</v>
      </c>
      <c r="W173" s="1">
        <f t="shared" si="8"/>
        <v>5.1161000000000002E-3</v>
      </c>
      <c r="X173" s="1">
        <f t="shared" si="8"/>
        <v>4.5330800000000001E-3</v>
      </c>
      <c r="Y173">
        <f t="shared" si="7"/>
        <v>4.8245900000000001E-3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599.99900000000002</v>
      </c>
      <c r="O174">
        <v>16.898800000000001</v>
      </c>
      <c r="P174" s="1">
        <v>-4.53309E-3</v>
      </c>
      <c r="Q174" s="1">
        <v>-4.0165000000000001E-3</v>
      </c>
      <c r="R174" s="1">
        <v>-0.46509499999999998</v>
      </c>
      <c r="S174" s="1">
        <v>-0.41209299999999999</v>
      </c>
      <c r="T174" s="1">
        <v>1.0600400000000001</v>
      </c>
      <c r="U174" s="1">
        <v>1.0600400000000001</v>
      </c>
      <c r="W174" s="1">
        <f t="shared" si="8"/>
        <v>4.53309E-3</v>
      </c>
      <c r="X174" s="1">
        <f t="shared" si="8"/>
        <v>4.0165000000000001E-3</v>
      </c>
      <c r="Y174">
        <f t="shared" si="7"/>
        <v>4.2747949999999996E-3</v>
      </c>
    </row>
    <row r="175" spans="4:25" x14ac:dyDescent="0.25">
      <c r="D175" s="3"/>
      <c r="E175" s="3"/>
      <c r="L175">
        <v>145</v>
      </c>
      <c r="M175">
        <v>7.5723099999999999</v>
      </c>
      <c r="N175">
        <v>599.99900000000002</v>
      </c>
      <c r="O175">
        <v>16.910299999999999</v>
      </c>
      <c r="P175" s="1">
        <v>-4.01651E-3</v>
      </c>
      <c r="Q175" s="1">
        <v>-3.55879E-3</v>
      </c>
      <c r="R175" s="1">
        <v>-0.41209400000000002</v>
      </c>
      <c r="S175" s="1">
        <v>-0.36513200000000001</v>
      </c>
      <c r="T175" s="1">
        <v>0.93924799999999997</v>
      </c>
      <c r="U175" s="1">
        <v>0.93924799999999997</v>
      </c>
      <c r="W175" s="1">
        <f t="shared" si="8"/>
        <v>4.01651E-3</v>
      </c>
      <c r="X175" s="1">
        <f t="shared" si="8"/>
        <v>3.55879E-3</v>
      </c>
      <c r="Y175">
        <f t="shared" si="7"/>
        <v>3.78765E-3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599.99900000000002</v>
      </c>
      <c r="O176">
        <v>16.920500000000001</v>
      </c>
      <c r="P176" s="1">
        <v>-3.5588E-3</v>
      </c>
      <c r="Q176" s="1">
        <v>-3.1532399999999999E-3</v>
      </c>
      <c r="R176">
        <v>-0.36513299999999999</v>
      </c>
      <c r="S176">
        <v>-0.32352199999999998</v>
      </c>
      <c r="T176">
        <v>0.83222200000000002</v>
      </c>
      <c r="U176">
        <v>0.83222200000000002</v>
      </c>
      <c r="W176" s="1">
        <f t="shared" ref="W176:W220" si="9">-P176</f>
        <v>3.5588E-3</v>
      </c>
      <c r="X176" s="1">
        <f t="shared" ref="X176:X220" si="10">-Q176</f>
        <v>3.1532399999999999E-3</v>
      </c>
      <c r="Y176">
        <f t="shared" ref="Y176:Y220" si="11">-(P176+Q176)/2</f>
        <v>3.3560199999999999E-3</v>
      </c>
    </row>
    <row r="177" spans="4:25" x14ac:dyDescent="0.25">
      <c r="D177" s="3" t="s">
        <v>15</v>
      </c>
      <c r="E177" s="3"/>
      <c r="L177">
        <v>147</v>
      </c>
      <c r="M177">
        <v>7.6723100000000004</v>
      </c>
      <c r="N177">
        <v>600</v>
      </c>
      <c r="O177">
        <v>16.929600000000001</v>
      </c>
      <c r="P177" s="1">
        <v>-3.1532499999999998E-3</v>
      </c>
      <c r="Q177" s="1">
        <v>-2.7938899999999998E-3</v>
      </c>
      <c r="R177">
        <v>-0.32352300000000001</v>
      </c>
      <c r="S177">
        <v>-0.28665299999999999</v>
      </c>
      <c r="T177">
        <v>0.73739200000000005</v>
      </c>
      <c r="U177">
        <v>0.73739200000000005</v>
      </c>
      <c r="W177" s="1">
        <f t="shared" si="9"/>
        <v>3.1532499999999998E-3</v>
      </c>
      <c r="X177" s="1">
        <f t="shared" si="10"/>
        <v>2.7938899999999998E-3</v>
      </c>
      <c r="Y177">
        <f t="shared" si="11"/>
        <v>2.97357E-3</v>
      </c>
    </row>
    <row r="178" spans="4:25" x14ac:dyDescent="0.25">
      <c r="D178" s="3" t="s">
        <v>85</v>
      </c>
      <c r="E178" s="3"/>
      <c r="L178">
        <v>148</v>
      </c>
      <c r="M178">
        <v>7.7223100000000002</v>
      </c>
      <c r="N178">
        <v>600</v>
      </c>
      <c r="O178">
        <v>16.9376</v>
      </c>
      <c r="P178" s="1">
        <v>-2.7939000000000002E-3</v>
      </c>
      <c r="Q178" s="1">
        <v>-2.4754999999999998E-3</v>
      </c>
      <c r="R178">
        <v>-0.28665400000000002</v>
      </c>
      <c r="S178">
        <v>-0.25398599999999999</v>
      </c>
      <c r="T178">
        <v>0.65336899999999998</v>
      </c>
      <c r="U178">
        <v>0.65336899999999998</v>
      </c>
      <c r="W178" s="1">
        <f t="shared" si="9"/>
        <v>2.7939000000000002E-3</v>
      </c>
      <c r="X178" s="1">
        <f t="shared" si="10"/>
        <v>2.4754999999999998E-3</v>
      </c>
      <c r="Y178">
        <f t="shared" si="11"/>
        <v>2.6347000000000002E-3</v>
      </c>
    </row>
    <row r="179" spans="4:25" ht="15.75" thickBot="1" x14ac:dyDescent="0.3">
      <c r="D179" s="4"/>
      <c r="E179" s="4"/>
      <c r="L179">
        <v>149</v>
      </c>
      <c r="M179">
        <v>7.7723100000000001</v>
      </c>
      <c r="N179">
        <v>600</v>
      </c>
      <c r="O179">
        <v>16.944700000000001</v>
      </c>
      <c r="P179" s="1">
        <v>-2.4755100000000002E-3</v>
      </c>
      <c r="Q179" s="1">
        <v>-2.19338E-3</v>
      </c>
      <c r="R179">
        <v>-0.25398700000000002</v>
      </c>
      <c r="S179">
        <v>-0.22504099999999999</v>
      </c>
      <c r="T179">
        <v>0.57892100000000002</v>
      </c>
      <c r="U179">
        <v>0.57892100000000002</v>
      </c>
      <c r="W179" s="1">
        <f t="shared" si="9"/>
        <v>2.4755100000000002E-3</v>
      </c>
      <c r="X179" s="1">
        <f t="shared" si="10"/>
        <v>2.19338E-3</v>
      </c>
      <c r="Y179">
        <f t="shared" si="11"/>
        <v>2.3344450000000001E-3</v>
      </c>
    </row>
    <row r="180" spans="4:25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600</v>
      </c>
      <c r="O180">
        <v>16.951000000000001</v>
      </c>
      <c r="P180" s="1">
        <v>-2.1933899999999999E-3</v>
      </c>
      <c r="Q180" s="1">
        <v>-1.94341E-3</v>
      </c>
      <c r="R180">
        <v>-0.22504199999999999</v>
      </c>
      <c r="S180">
        <v>-0.19939399999999999</v>
      </c>
      <c r="T180">
        <v>0.512957</v>
      </c>
      <c r="U180">
        <v>0.512957</v>
      </c>
      <c r="W180" s="1">
        <f t="shared" si="9"/>
        <v>2.1933899999999999E-3</v>
      </c>
      <c r="X180" s="1">
        <f t="shared" si="10"/>
        <v>1.94341E-3</v>
      </c>
      <c r="Y180">
        <f t="shared" si="11"/>
        <v>2.0683999999999998E-3</v>
      </c>
    </row>
    <row r="181" spans="4:25" x14ac:dyDescent="0.25">
      <c r="D181" s="7">
        <v>0</v>
      </c>
      <c r="E181" s="8">
        <v>6.3191843577712296E-3</v>
      </c>
      <c r="L181">
        <v>151</v>
      </c>
      <c r="M181">
        <v>7.8723099999999997</v>
      </c>
      <c r="N181">
        <v>600</v>
      </c>
      <c r="O181">
        <v>16.956600000000002</v>
      </c>
      <c r="P181" s="1">
        <v>-1.94342E-3</v>
      </c>
      <c r="Q181" s="1">
        <v>-1.72192E-3</v>
      </c>
      <c r="R181">
        <v>-0.19939499999999999</v>
      </c>
      <c r="S181">
        <v>-0.17666899999999999</v>
      </c>
      <c r="T181">
        <v>0.454511</v>
      </c>
      <c r="U181">
        <v>0.454511</v>
      </c>
      <c r="W181" s="1">
        <f t="shared" si="9"/>
        <v>1.94342E-3</v>
      </c>
      <c r="X181" s="1">
        <f t="shared" si="10"/>
        <v>1.72192E-3</v>
      </c>
      <c r="Y181">
        <f t="shared" si="11"/>
        <v>1.83267E-3</v>
      </c>
    </row>
    <row r="182" spans="4:25" x14ac:dyDescent="0.25">
      <c r="D182" s="9">
        <v>5.39416666666667E-2</v>
      </c>
      <c r="E182" s="10">
        <v>6.2246659775897599E-3</v>
      </c>
      <c r="L182">
        <v>152</v>
      </c>
      <c r="M182">
        <v>7.9223100000000004</v>
      </c>
      <c r="N182">
        <v>600</v>
      </c>
      <c r="O182">
        <v>16.961500000000001</v>
      </c>
      <c r="P182" s="1">
        <v>-1.72193E-3</v>
      </c>
      <c r="Q182" s="1">
        <v>-1.52567E-3</v>
      </c>
      <c r="R182">
        <v>-0.17666999999999999</v>
      </c>
      <c r="S182">
        <v>-0.15653300000000001</v>
      </c>
      <c r="T182">
        <v>0.40272599999999997</v>
      </c>
      <c r="U182">
        <v>0.40272599999999997</v>
      </c>
      <c r="W182" s="1">
        <f t="shared" si="9"/>
        <v>1.72193E-3</v>
      </c>
      <c r="X182" s="1">
        <f t="shared" si="10"/>
        <v>1.52567E-3</v>
      </c>
      <c r="Y182">
        <f t="shared" si="11"/>
        <v>1.6237999999999999E-3</v>
      </c>
    </row>
    <row r="183" spans="4:25" x14ac:dyDescent="0.25">
      <c r="D183" s="9">
        <v>0.161825</v>
      </c>
      <c r="E183" s="10">
        <v>6.03541918300355E-3</v>
      </c>
      <c r="L183">
        <v>153</v>
      </c>
      <c r="M183">
        <v>7.9723100000000002</v>
      </c>
      <c r="N183">
        <v>600</v>
      </c>
      <c r="O183">
        <v>16.965900000000001</v>
      </c>
      <c r="P183" s="1">
        <v>-1.52567E-3</v>
      </c>
      <c r="Q183" s="1">
        <v>-1.35177E-3</v>
      </c>
      <c r="R183">
        <v>-0.15653400000000001</v>
      </c>
      <c r="S183">
        <v>-0.13869200000000001</v>
      </c>
      <c r="T183">
        <v>0.35684300000000002</v>
      </c>
      <c r="U183">
        <v>0.35684300000000002</v>
      </c>
      <c r="W183" s="1">
        <f t="shared" si="9"/>
        <v>1.52567E-3</v>
      </c>
      <c r="X183" s="1">
        <f t="shared" si="10"/>
        <v>1.35177E-3</v>
      </c>
      <c r="Y183">
        <f t="shared" si="11"/>
        <v>1.4387200000000001E-3</v>
      </c>
    </row>
    <row r="184" spans="4:25" x14ac:dyDescent="0.25">
      <c r="D184" s="9">
        <v>0.26970833333333299</v>
      </c>
      <c r="E184" s="10">
        <v>5.8475720096035797E-3</v>
      </c>
      <c r="L184">
        <v>154</v>
      </c>
      <c r="M184">
        <v>8.0223099999999992</v>
      </c>
      <c r="N184">
        <v>600</v>
      </c>
      <c r="O184">
        <v>16.969799999999999</v>
      </c>
      <c r="P184" s="1">
        <v>-1.3517799999999999E-3</v>
      </c>
      <c r="Q184" s="1">
        <v>-1.19769E-3</v>
      </c>
      <c r="R184">
        <v>-0.13869300000000001</v>
      </c>
      <c r="S184">
        <v>-0.12288300000000001</v>
      </c>
      <c r="T184">
        <v>0.31619000000000003</v>
      </c>
      <c r="U184">
        <v>0.31619000000000003</v>
      </c>
      <c r="W184" s="1">
        <f t="shared" si="9"/>
        <v>1.3517799999999999E-3</v>
      </c>
      <c r="X184" s="1">
        <f t="shared" si="10"/>
        <v>1.19769E-3</v>
      </c>
      <c r="Y184">
        <f t="shared" si="11"/>
        <v>1.2747349999999999E-3</v>
      </c>
    </row>
    <row r="185" spans="4:25" x14ac:dyDescent="0.25">
      <c r="D185" s="9">
        <v>0.37759166666666699</v>
      </c>
      <c r="E185" s="10">
        <v>5.6597248362036199E-3</v>
      </c>
      <c r="L185">
        <v>155</v>
      </c>
      <c r="M185" s="1">
        <v>8.0723099999999999</v>
      </c>
      <c r="N185" s="1">
        <v>600</v>
      </c>
      <c r="O185" s="1">
        <v>16.973199999999999</v>
      </c>
      <c r="P185" s="1">
        <v>-1.1976999999999999E-3</v>
      </c>
      <c r="Q185" s="1">
        <v>-1.06116E-3</v>
      </c>
      <c r="R185">
        <v>-0.12288399999999999</v>
      </c>
      <c r="S185">
        <v>-0.108875</v>
      </c>
      <c r="T185">
        <v>0.28016999999999997</v>
      </c>
      <c r="U185">
        <v>0.28016999999999997</v>
      </c>
      <c r="W185" s="1">
        <f t="shared" si="9"/>
        <v>1.1976999999999999E-3</v>
      </c>
      <c r="X185" s="1">
        <f t="shared" si="10"/>
        <v>1.06116E-3</v>
      </c>
      <c r="Y185">
        <f t="shared" si="11"/>
        <v>1.1294299999999998E-3</v>
      </c>
    </row>
    <row r="186" spans="4:25" x14ac:dyDescent="0.25">
      <c r="D186" s="9">
        <v>0.48547499999999999</v>
      </c>
      <c r="E186" s="10">
        <v>5.4696676960577896E-3</v>
      </c>
      <c r="L186">
        <v>156</v>
      </c>
      <c r="M186">
        <v>8.1223100000000006</v>
      </c>
      <c r="N186">
        <v>600</v>
      </c>
      <c r="O186" s="1">
        <v>16.976299999999998</v>
      </c>
      <c r="P186" s="1">
        <v>-1.06117E-3</v>
      </c>
      <c r="Q186" s="1">
        <v>-9.4018400000000005E-4</v>
      </c>
      <c r="R186">
        <v>-0.108876</v>
      </c>
      <c r="S186" s="1">
        <v>-9.6462800000000001E-2</v>
      </c>
      <c r="T186">
        <v>0.24825700000000001</v>
      </c>
      <c r="U186">
        <v>0.24825700000000001</v>
      </c>
      <c r="W186" s="1">
        <f t="shared" si="9"/>
        <v>1.06117E-3</v>
      </c>
      <c r="X186" s="1">
        <f t="shared" si="10"/>
        <v>9.4018400000000005E-4</v>
      </c>
      <c r="Y186">
        <f t="shared" si="11"/>
        <v>1.0006769999999999E-3</v>
      </c>
    </row>
    <row r="187" spans="4:25" x14ac:dyDescent="0.25">
      <c r="D187" s="9">
        <v>0.59335833333333299</v>
      </c>
      <c r="E187" s="10">
        <v>5.2840304894037002E-3</v>
      </c>
      <c r="L187">
        <v>157</v>
      </c>
      <c r="M187">
        <v>8.1723099999999995</v>
      </c>
      <c r="N187">
        <v>600</v>
      </c>
      <c r="O187" s="1">
        <v>16.978999999999999</v>
      </c>
      <c r="P187" s="1">
        <v>-9.40188E-4</v>
      </c>
      <c r="Q187" s="1">
        <v>-8.3298499999999995E-4</v>
      </c>
      <c r="R187" s="1">
        <v>-9.6463300000000002E-2</v>
      </c>
      <c r="S187" s="1">
        <v>-8.5464200000000004E-2</v>
      </c>
      <c r="T187">
        <v>0.21998200000000001</v>
      </c>
      <c r="U187">
        <v>0.21998200000000001</v>
      </c>
      <c r="W187" s="1">
        <f t="shared" si="9"/>
        <v>9.40188E-4</v>
      </c>
      <c r="X187" s="1">
        <f t="shared" si="10"/>
        <v>8.3298499999999995E-4</v>
      </c>
      <c r="Y187">
        <f t="shared" si="11"/>
        <v>8.8658649999999992E-4</v>
      </c>
    </row>
    <row r="188" spans="4:25" x14ac:dyDescent="0.25">
      <c r="D188" s="9">
        <v>0.67230000000000001</v>
      </c>
      <c r="E188" s="10">
        <v>4.4417381286620997E-2</v>
      </c>
      <c r="L188">
        <v>158</v>
      </c>
      <c r="M188">
        <v>8.2223100000000002</v>
      </c>
      <c r="N188">
        <v>600</v>
      </c>
      <c r="O188" s="1">
        <v>16.981400000000001</v>
      </c>
      <c r="P188" s="1">
        <v>-8.3298900000000002E-4</v>
      </c>
      <c r="Q188" s="1">
        <v>-7.3799399999999995E-4</v>
      </c>
      <c r="R188" s="1">
        <v>-8.5464700000000005E-2</v>
      </c>
      <c r="S188" s="1">
        <v>-7.5718199999999999E-2</v>
      </c>
      <c r="T188">
        <v>0.19492999999999999</v>
      </c>
      <c r="U188">
        <v>0.19492999999999999</v>
      </c>
      <c r="W188" s="1">
        <f t="shared" si="9"/>
        <v>8.3298900000000002E-4</v>
      </c>
      <c r="X188" s="1">
        <f t="shared" si="10"/>
        <v>7.3799399999999995E-4</v>
      </c>
      <c r="Y188">
        <f t="shared" si="11"/>
        <v>7.8549149999999999E-4</v>
      </c>
    </row>
    <row r="189" spans="4:25" x14ac:dyDescent="0.25">
      <c r="D189" s="9">
        <v>0.72230000000000005</v>
      </c>
      <c r="E189" s="10">
        <v>4.4674873352050698E-2</v>
      </c>
      <c r="L189">
        <v>159</v>
      </c>
      <c r="M189">
        <v>8.2723099999999992</v>
      </c>
      <c r="N189">
        <v>600</v>
      </c>
      <c r="O189" s="1">
        <v>16.983499999999999</v>
      </c>
      <c r="P189" s="1">
        <v>-7.3799800000000002E-4</v>
      </c>
      <c r="Q189" s="1">
        <v>-6.5381900000000004E-4</v>
      </c>
      <c r="R189" s="1">
        <v>-7.5718599999999997E-2</v>
      </c>
      <c r="S189" s="1">
        <v>-6.7081799999999997E-2</v>
      </c>
      <c r="T189">
        <v>0.172736</v>
      </c>
      <c r="U189">
        <v>0.172736</v>
      </c>
      <c r="W189" s="1">
        <f t="shared" si="9"/>
        <v>7.3799800000000002E-4</v>
      </c>
      <c r="X189" s="1">
        <f t="shared" si="10"/>
        <v>6.5381900000000004E-4</v>
      </c>
      <c r="Y189">
        <f t="shared" si="11"/>
        <v>6.9590850000000003E-4</v>
      </c>
    </row>
    <row r="190" spans="4:25" x14ac:dyDescent="0.25">
      <c r="D190" s="9">
        <v>0.77229999999999999</v>
      </c>
      <c r="E190" s="10">
        <v>4.4927597045898403E-2</v>
      </c>
      <c r="L190">
        <v>160</v>
      </c>
      <c r="M190">
        <v>8.3223099999999999</v>
      </c>
      <c r="N190">
        <v>600</v>
      </c>
      <c r="O190" s="1">
        <v>16.985399999999998</v>
      </c>
      <c r="P190" s="1">
        <v>-6.5382199999999998E-4</v>
      </c>
      <c r="Q190" s="1">
        <v>-5.7922599999999996E-4</v>
      </c>
      <c r="R190" s="1">
        <v>-6.7082199999999995E-2</v>
      </c>
      <c r="S190" s="1">
        <v>-5.9428599999999998E-2</v>
      </c>
      <c r="T190">
        <v>0.15307200000000001</v>
      </c>
      <c r="U190">
        <v>0.15307200000000001</v>
      </c>
      <c r="W190" s="1">
        <f t="shared" si="9"/>
        <v>6.5382199999999998E-4</v>
      </c>
      <c r="X190" s="1">
        <f t="shared" si="10"/>
        <v>5.7922599999999996E-4</v>
      </c>
      <c r="Y190">
        <f t="shared" si="11"/>
        <v>6.1652400000000002E-4</v>
      </c>
    </row>
    <row r="191" spans="4:25" x14ac:dyDescent="0.25">
      <c r="D191" s="9">
        <v>0.82230000000000003</v>
      </c>
      <c r="E191" s="10">
        <v>4.5185089111328097E-2</v>
      </c>
      <c r="L191">
        <v>161</v>
      </c>
      <c r="M191">
        <v>8.3723100000000006</v>
      </c>
      <c r="N191">
        <v>600</v>
      </c>
      <c r="O191" s="1">
        <v>16.986999999999998</v>
      </c>
      <c r="P191" s="1">
        <v>-5.7922900000000001E-4</v>
      </c>
      <c r="Q191" s="1">
        <v>-5.1312199999999997E-4</v>
      </c>
      <c r="R191" s="1">
        <v>-5.94289E-2</v>
      </c>
      <c r="S191" s="1">
        <v>-5.26463E-2</v>
      </c>
      <c r="T191">
        <v>0.13565199999999999</v>
      </c>
      <c r="U191">
        <v>0.13565199999999999</v>
      </c>
      <c r="W191" s="1">
        <f t="shared" si="9"/>
        <v>5.7922900000000001E-4</v>
      </c>
      <c r="X191" s="1">
        <f t="shared" si="10"/>
        <v>5.1312199999999997E-4</v>
      </c>
      <c r="Y191">
        <f t="shared" si="11"/>
        <v>5.4617550000000004E-4</v>
      </c>
    </row>
    <row r="192" spans="4:25" x14ac:dyDescent="0.25">
      <c r="D192" s="9">
        <v>0.87229999999999996</v>
      </c>
      <c r="E192" s="10">
        <v>4.5437812805175698E-2</v>
      </c>
      <c r="L192">
        <v>162</v>
      </c>
      <c r="M192">
        <v>8.4223099999999995</v>
      </c>
      <c r="N192">
        <v>600</v>
      </c>
      <c r="O192" s="1">
        <v>16.988499999999998</v>
      </c>
      <c r="P192" s="1">
        <v>-5.1312500000000002E-4</v>
      </c>
      <c r="Q192" s="1">
        <v>-4.5453799999999999E-4</v>
      </c>
      <c r="R192" s="1">
        <v>-5.2646600000000002E-2</v>
      </c>
      <c r="S192" s="1">
        <v>-4.6635599999999999E-2</v>
      </c>
      <c r="T192">
        <v>0.12022099999999999</v>
      </c>
      <c r="U192">
        <v>0.12022099999999999</v>
      </c>
      <c r="W192" s="1">
        <f t="shared" si="9"/>
        <v>5.1312500000000002E-4</v>
      </c>
      <c r="X192" s="1">
        <f t="shared" si="10"/>
        <v>4.5453799999999999E-4</v>
      </c>
      <c r="Y192">
        <f t="shared" si="11"/>
        <v>4.838315E-4</v>
      </c>
    </row>
    <row r="193" spans="4:25" x14ac:dyDescent="0.25">
      <c r="D193" s="9">
        <v>0.92230000000000001</v>
      </c>
      <c r="E193" s="10">
        <v>4.5690536499023403E-2</v>
      </c>
      <c r="L193">
        <v>163</v>
      </c>
      <c r="M193">
        <v>8.4723100000000002</v>
      </c>
      <c r="N193">
        <v>600</v>
      </c>
      <c r="O193" s="1">
        <v>16.989799999999999</v>
      </c>
      <c r="P193" s="1">
        <v>-4.5454000000000002E-4</v>
      </c>
      <c r="Q193" s="1">
        <v>-4.0261499999999999E-4</v>
      </c>
      <c r="R193" s="1">
        <v>-4.6635799999999998E-2</v>
      </c>
      <c r="S193" s="1">
        <v>-4.1308299999999999E-2</v>
      </c>
      <c r="T193">
        <v>0.10655100000000001</v>
      </c>
      <c r="U193">
        <v>0.10655100000000001</v>
      </c>
      <c r="W193" s="1">
        <f t="shared" si="9"/>
        <v>4.5454000000000002E-4</v>
      </c>
      <c r="X193" s="1">
        <f t="shared" si="10"/>
        <v>4.0261499999999999E-4</v>
      </c>
      <c r="Y193">
        <f t="shared" si="11"/>
        <v>4.2857750000000003E-4</v>
      </c>
    </row>
    <row r="194" spans="4:25" x14ac:dyDescent="0.25">
      <c r="D194" s="9">
        <v>0.97230000000000005</v>
      </c>
      <c r="E194" s="10">
        <v>4.5943260192870997E-2</v>
      </c>
      <c r="L194">
        <v>164</v>
      </c>
      <c r="M194">
        <v>8.5223099999999992</v>
      </c>
      <c r="N194">
        <v>600</v>
      </c>
      <c r="O194" s="1">
        <v>16.991</v>
      </c>
      <c r="P194" s="1">
        <v>-4.0261799999999999E-4</v>
      </c>
      <c r="Q194" s="1">
        <v>-3.5659299999999999E-4</v>
      </c>
      <c r="R194" s="1">
        <v>-4.1308600000000001E-2</v>
      </c>
      <c r="S194" s="1">
        <v>-3.6586500000000001E-2</v>
      </c>
      <c r="T194" s="1">
        <v>9.4442200000000004E-2</v>
      </c>
      <c r="U194" s="1">
        <v>9.4442200000000004E-2</v>
      </c>
      <c r="W194" s="1">
        <f t="shared" si="9"/>
        <v>4.0261799999999999E-4</v>
      </c>
      <c r="X194" s="1">
        <f t="shared" si="10"/>
        <v>3.5659299999999999E-4</v>
      </c>
      <c r="Y194">
        <f t="shared" si="11"/>
        <v>3.7960549999999999E-4</v>
      </c>
    </row>
    <row r="195" spans="4:25" x14ac:dyDescent="0.25">
      <c r="D195" s="9">
        <v>1.0223</v>
      </c>
      <c r="E195" s="10">
        <v>4.6195983886718597E-2</v>
      </c>
      <c r="L195">
        <v>165</v>
      </c>
      <c r="M195">
        <v>8.5723199999999995</v>
      </c>
      <c r="N195">
        <v>600</v>
      </c>
      <c r="O195" s="1">
        <v>16.992000000000001</v>
      </c>
      <c r="P195" s="1">
        <v>-3.5659599999999999E-4</v>
      </c>
      <c r="Q195" s="1">
        <v>-3.1579699999999999E-4</v>
      </c>
      <c r="R195" s="1">
        <v>-3.65867E-2</v>
      </c>
      <c r="S195" s="1">
        <v>-3.24008E-2</v>
      </c>
      <c r="T195" s="1">
        <v>8.3717799999999995E-2</v>
      </c>
      <c r="U195" s="1">
        <v>8.3717799999999995E-2</v>
      </c>
      <c r="W195" s="1">
        <f t="shared" si="9"/>
        <v>3.5659599999999999E-4</v>
      </c>
      <c r="X195" s="1">
        <f t="shared" si="10"/>
        <v>3.1579699999999999E-4</v>
      </c>
      <c r="Y195">
        <f t="shared" si="11"/>
        <v>3.3619649999999999E-4</v>
      </c>
    </row>
    <row r="196" spans="4:25" x14ac:dyDescent="0.25">
      <c r="D196" s="9">
        <v>1.0723</v>
      </c>
      <c r="E196" s="10">
        <v>4.6443939208984299E-2</v>
      </c>
      <c r="L196">
        <v>166</v>
      </c>
      <c r="M196">
        <v>8.6223100000000006</v>
      </c>
      <c r="N196">
        <v>600</v>
      </c>
      <c r="O196" s="1">
        <v>16.992899999999999</v>
      </c>
      <c r="P196" s="1">
        <v>-3.1579999999999998E-4</v>
      </c>
      <c r="Q196" s="1">
        <v>-2.7963E-4</v>
      </c>
      <c r="R196" s="1">
        <v>-3.2400999999999999E-2</v>
      </c>
      <c r="S196" s="1">
        <v>-2.869E-2</v>
      </c>
      <c r="T196" s="1">
        <v>7.4220300000000003E-2</v>
      </c>
      <c r="U196" s="1">
        <v>7.4220300000000003E-2</v>
      </c>
      <c r="W196" s="1">
        <f t="shared" si="9"/>
        <v>3.1579999999999998E-4</v>
      </c>
      <c r="X196" s="1">
        <f t="shared" si="10"/>
        <v>2.7963E-4</v>
      </c>
      <c r="Y196">
        <f t="shared" si="11"/>
        <v>2.9771499999999999E-4</v>
      </c>
    </row>
    <row r="197" spans="4:25" x14ac:dyDescent="0.25">
      <c r="D197" s="9">
        <v>1.1223000000000001</v>
      </c>
      <c r="E197" s="10">
        <v>4.6696662902831997E-2</v>
      </c>
      <c r="L197">
        <v>167</v>
      </c>
      <c r="M197">
        <v>8.6723199999999991</v>
      </c>
      <c r="N197">
        <v>600</v>
      </c>
      <c r="O197" s="1">
        <v>16.9937</v>
      </c>
      <c r="P197" s="1">
        <v>-2.7963199999999998E-4</v>
      </c>
      <c r="Q197" s="1">
        <v>-2.4756000000000002E-4</v>
      </c>
      <c r="R197" s="1">
        <v>-2.8690199999999999E-2</v>
      </c>
      <c r="S197" s="1">
        <v>-2.5399700000000001E-2</v>
      </c>
      <c r="T197" s="1">
        <v>6.5810599999999997E-2</v>
      </c>
      <c r="U197" s="1">
        <v>6.5810599999999997E-2</v>
      </c>
      <c r="W197" s="1">
        <f t="shared" si="9"/>
        <v>2.7963199999999998E-4</v>
      </c>
      <c r="X197" s="1">
        <f t="shared" si="10"/>
        <v>2.4756000000000002E-4</v>
      </c>
      <c r="Y197">
        <f t="shared" si="11"/>
        <v>2.63596E-4</v>
      </c>
    </row>
    <row r="198" spans="4:25" x14ac:dyDescent="0.25">
      <c r="D198" s="9">
        <v>1.1722999999999999</v>
      </c>
      <c r="E198" s="10">
        <v>4.6944618225097601E-2</v>
      </c>
      <c r="L198">
        <v>168</v>
      </c>
      <c r="M198">
        <v>8.7223100000000002</v>
      </c>
      <c r="N198">
        <v>600</v>
      </c>
      <c r="O198" s="1">
        <v>16.994399999999999</v>
      </c>
      <c r="P198" s="1">
        <v>-2.47562E-4</v>
      </c>
      <c r="Q198" s="1">
        <v>-2.1911899999999999E-4</v>
      </c>
      <c r="R198" s="1">
        <v>-2.53999E-2</v>
      </c>
      <c r="S198" s="1">
        <v>-2.2481600000000001E-2</v>
      </c>
      <c r="T198" s="1">
        <v>5.8365300000000002E-2</v>
      </c>
      <c r="U198" s="1">
        <v>5.8365300000000002E-2</v>
      </c>
      <c r="W198" s="1">
        <f t="shared" si="9"/>
        <v>2.47562E-4</v>
      </c>
      <c r="X198" s="1">
        <f t="shared" si="10"/>
        <v>2.1911899999999999E-4</v>
      </c>
      <c r="Y198">
        <f t="shared" si="11"/>
        <v>2.3334049999999999E-4</v>
      </c>
    </row>
    <row r="199" spans="4:25" x14ac:dyDescent="0.25">
      <c r="D199" s="9">
        <v>1.2222999999999999</v>
      </c>
      <c r="E199" s="10">
        <v>4.7187805175781E-2</v>
      </c>
      <c r="L199">
        <v>169</v>
      </c>
      <c r="M199">
        <v>8.7723200000000006</v>
      </c>
      <c r="N199">
        <v>600</v>
      </c>
      <c r="O199" s="1">
        <v>16.995100000000001</v>
      </c>
      <c r="P199" s="1">
        <v>-2.1912099999999999E-4</v>
      </c>
      <c r="Q199" s="1">
        <v>-1.9388900000000001E-4</v>
      </c>
      <c r="R199" s="1">
        <v>-2.24818E-2</v>
      </c>
      <c r="S199" s="1">
        <v>-1.9893000000000001E-2</v>
      </c>
      <c r="T199" s="1">
        <v>5.1775300000000003E-2</v>
      </c>
      <c r="U199" s="1">
        <v>5.1775300000000003E-2</v>
      </c>
      <c r="W199" s="1">
        <f t="shared" si="9"/>
        <v>2.1912099999999999E-4</v>
      </c>
      <c r="X199" s="1">
        <f t="shared" si="10"/>
        <v>1.9388900000000001E-4</v>
      </c>
      <c r="Y199">
        <f t="shared" si="11"/>
        <v>2.06505E-4</v>
      </c>
    </row>
    <row r="200" spans="4:25" x14ac:dyDescent="0.25">
      <c r="D200" s="9">
        <v>1.2723</v>
      </c>
      <c r="E200" s="10">
        <v>4.7430992126464698E-2</v>
      </c>
      <c r="L200">
        <v>170</v>
      </c>
      <c r="M200">
        <v>8.8223199999999995</v>
      </c>
      <c r="N200">
        <v>600</v>
      </c>
      <c r="O200" s="1">
        <v>16.9956</v>
      </c>
      <c r="P200" s="1">
        <v>-1.9389099999999999E-4</v>
      </c>
      <c r="Q200" s="1">
        <v>-1.7150100000000001E-4</v>
      </c>
      <c r="R200" s="1">
        <v>-1.98932E-2</v>
      </c>
      <c r="S200" s="1">
        <v>-1.7596000000000001E-2</v>
      </c>
      <c r="T200" s="1">
        <v>4.5944100000000002E-2</v>
      </c>
      <c r="U200" s="1">
        <v>4.5944100000000002E-2</v>
      </c>
      <c r="W200" s="1">
        <f t="shared" si="9"/>
        <v>1.9389099999999999E-4</v>
      </c>
      <c r="X200" s="1">
        <f t="shared" si="10"/>
        <v>1.7150100000000001E-4</v>
      </c>
      <c r="Y200">
        <f t="shared" si="11"/>
        <v>1.8269599999999999E-4</v>
      </c>
    </row>
    <row r="201" spans="4:25" x14ac:dyDescent="0.25">
      <c r="D201" s="9">
        <v>1.3223</v>
      </c>
      <c r="E201" s="10">
        <v>4.7678947448730198E-2</v>
      </c>
      <c r="L201">
        <v>171</v>
      </c>
      <c r="M201">
        <v>8.8723200000000002</v>
      </c>
      <c r="N201">
        <v>600</v>
      </c>
      <c r="O201" s="1">
        <v>16.996099999999998</v>
      </c>
      <c r="P201" s="1">
        <v>-1.71502E-4</v>
      </c>
      <c r="Q201" s="1">
        <v>-1.51626E-4</v>
      </c>
      <c r="R201" s="1">
        <v>-1.75961E-2</v>
      </c>
      <c r="S201" s="1">
        <v>-1.5556800000000001E-2</v>
      </c>
      <c r="T201" s="1">
        <v>4.0786299999999998E-2</v>
      </c>
      <c r="U201" s="1">
        <v>4.0786299999999998E-2</v>
      </c>
      <c r="W201" s="1">
        <f t="shared" si="9"/>
        <v>1.71502E-4</v>
      </c>
      <c r="X201" s="1">
        <f t="shared" si="10"/>
        <v>1.51626E-4</v>
      </c>
      <c r="Y201">
        <f t="shared" si="11"/>
        <v>1.61564E-4</v>
      </c>
    </row>
    <row r="202" spans="4:25" x14ac:dyDescent="0.25">
      <c r="D202" s="9">
        <v>1.3723000000000001</v>
      </c>
      <c r="E202" s="10">
        <v>4.7917366027831601E-2</v>
      </c>
      <c r="L202">
        <v>172</v>
      </c>
      <c r="M202">
        <v>8.9223199999999991</v>
      </c>
      <c r="N202">
        <v>600</v>
      </c>
      <c r="O202" s="1">
        <v>16.996500000000001</v>
      </c>
      <c r="P202" s="1">
        <v>-1.5162699999999999E-4</v>
      </c>
      <c r="Q202" s="1">
        <v>-1.3397300000000001E-4</v>
      </c>
      <c r="R202" s="1">
        <v>-1.55569E-2</v>
      </c>
      <c r="S202" s="1">
        <v>-1.37456E-2</v>
      </c>
      <c r="T202" s="1">
        <v>3.6226099999999997E-2</v>
      </c>
      <c r="U202" s="1">
        <v>3.6226099999999997E-2</v>
      </c>
      <c r="W202" s="1">
        <f t="shared" si="9"/>
        <v>1.5162699999999999E-4</v>
      </c>
      <c r="X202" s="1">
        <f t="shared" si="10"/>
        <v>1.3397300000000001E-4</v>
      </c>
      <c r="Y202">
        <f t="shared" si="11"/>
        <v>1.428E-4</v>
      </c>
    </row>
    <row r="203" spans="4:25" x14ac:dyDescent="0.25">
      <c r="D203" s="9">
        <v>1.4222999999999999</v>
      </c>
      <c r="E203" s="10">
        <v>4.8160552978515597E-2</v>
      </c>
      <c r="L203">
        <v>173</v>
      </c>
      <c r="M203">
        <v>8.9723199999999999</v>
      </c>
      <c r="N203">
        <v>600</v>
      </c>
      <c r="O203" s="1">
        <v>16.9969</v>
      </c>
      <c r="P203" s="1">
        <v>-1.33974E-4</v>
      </c>
      <c r="Q203" s="1">
        <v>-1.1828399999999999E-4</v>
      </c>
      <c r="R203" s="1">
        <v>-1.37457E-2</v>
      </c>
      <c r="S203" s="1">
        <v>-1.21359E-2</v>
      </c>
      <c r="T203" s="1">
        <v>3.2196900000000001E-2</v>
      </c>
      <c r="U203" s="1">
        <v>3.2196900000000001E-2</v>
      </c>
      <c r="W203" s="1">
        <f t="shared" si="9"/>
        <v>1.33974E-4</v>
      </c>
      <c r="X203" s="1">
        <f t="shared" si="10"/>
        <v>1.1828399999999999E-4</v>
      </c>
      <c r="Y203">
        <f t="shared" si="11"/>
        <v>1.26129E-4</v>
      </c>
    </row>
    <row r="204" spans="4:25" x14ac:dyDescent="0.25">
      <c r="D204" s="9">
        <v>1.4722999999999999</v>
      </c>
      <c r="E204" s="10">
        <v>4.83942031860349E-2</v>
      </c>
      <c r="L204">
        <v>174</v>
      </c>
      <c r="M204">
        <v>9.0223200000000006</v>
      </c>
      <c r="N204">
        <v>600</v>
      </c>
      <c r="O204" s="1">
        <v>16.997299999999999</v>
      </c>
      <c r="P204" s="1">
        <v>-1.18285E-4</v>
      </c>
      <c r="Q204" s="1">
        <v>-1.0432799999999999E-4</v>
      </c>
      <c r="R204" s="1">
        <v>-1.2135999999999999E-2</v>
      </c>
      <c r="S204" s="1">
        <v>-1.0704E-2</v>
      </c>
      <c r="T204" s="1">
        <v>2.8639499999999998E-2</v>
      </c>
      <c r="U204" s="1">
        <v>2.8639499999999998E-2</v>
      </c>
      <c r="W204" s="1">
        <f t="shared" si="9"/>
        <v>1.18285E-4</v>
      </c>
      <c r="X204" s="1">
        <f t="shared" si="10"/>
        <v>1.0432799999999999E-4</v>
      </c>
      <c r="Y204">
        <f t="shared" si="11"/>
        <v>1.1130649999999999E-4</v>
      </c>
    </row>
    <row r="205" spans="4:25" x14ac:dyDescent="0.25">
      <c r="D205" s="9">
        <v>1.5223</v>
      </c>
      <c r="E205" s="10">
        <v>4.8627853393554403E-2</v>
      </c>
      <c r="L205">
        <v>175</v>
      </c>
      <c r="M205">
        <v>9.0723199999999995</v>
      </c>
      <c r="N205">
        <v>600</v>
      </c>
      <c r="O205" s="1">
        <v>16.997599999999998</v>
      </c>
      <c r="P205" s="1">
        <v>-1.04329E-4</v>
      </c>
      <c r="Q205" s="1">
        <v>-9.1901E-5</v>
      </c>
      <c r="R205" s="1">
        <v>-1.0704099999999999E-2</v>
      </c>
      <c r="S205" s="1">
        <v>-9.4290399999999996E-3</v>
      </c>
      <c r="T205" s="1">
        <v>2.5501900000000001E-2</v>
      </c>
      <c r="U205" s="1">
        <v>2.5501900000000001E-2</v>
      </c>
      <c r="W205" s="1">
        <f t="shared" si="9"/>
        <v>1.04329E-4</v>
      </c>
      <c r="X205" s="1">
        <f t="shared" si="10"/>
        <v>9.1901E-5</v>
      </c>
      <c r="Y205">
        <f t="shared" si="11"/>
        <v>9.8114999999999991E-5</v>
      </c>
    </row>
    <row r="206" spans="4:25" x14ac:dyDescent="0.25">
      <c r="D206" s="9">
        <v>1.5723</v>
      </c>
      <c r="E206" s="10">
        <v>4.8861503601074101E-2</v>
      </c>
      <c r="L206">
        <v>176</v>
      </c>
      <c r="M206">
        <v>9.1223200000000002</v>
      </c>
      <c r="N206">
        <v>600</v>
      </c>
      <c r="O206" s="1">
        <v>16.997800000000002</v>
      </c>
      <c r="P206" s="1">
        <v>-9.1901899999999995E-5</v>
      </c>
      <c r="Q206" s="1">
        <v>-8.0821000000000004E-5</v>
      </c>
      <c r="R206" s="1">
        <v>-9.4291300000000008E-3</v>
      </c>
      <c r="S206" s="1">
        <v>-8.2922399999999993E-3</v>
      </c>
      <c r="T206" s="1">
        <v>2.2737899999999998E-2</v>
      </c>
      <c r="U206" s="1">
        <v>2.2737899999999998E-2</v>
      </c>
      <c r="W206" s="1">
        <f t="shared" si="9"/>
        <v>9.1901899999999995E-5</v>
      </c>
      <c r="X206" s="1">
        <f t="shared" si="10"/>
        <v>8.0821000000000004E-5</v>
      </c>
      <c r="Y206">
        <f t="shared" si="11"/>
        <v>8.636145E-5</v>
      </c>
    </row>
    <row r="207" spans="4:25" x14ac:dyDescent="0.25">
      <c r="D207" s="9">
        <v>1.6223000000000001</v>
      </c>
      <c r="E207" s="10">
        <v>4.90951538085935E-2</v>
      </c>
      <c r="L207">
        <v>177</v>
      </c>
      <c r="M207">
        <v>9.1723199999999991</v>
      </c>
      <c r="N207">
        <v>600</v>
      </c>
      <c r="O207" s="1">
        <v>16.998100000000001</v>
      </c>
      <c r="P207" s="1">
        <v>-8.0821899999999999E-5</v>
      </c>
      <c r="Q207" s="1">
        <v>-7.0925499999999997E-5</v>
      </c>
      <c r="R207" s="1">
        <v>-8.2923200000000006E-3</v>
      </c>
      <c r="S207" s="1">
        <v>-7.2769599999999999E-3</v>
      </c>
      <c r="T207" s="1">
        <v>2.0307200000000001E-2</v>
      </c>
      <c r="U207" s="1">
        <v>2.0307200000000001E-2</v>
      </c>
      <c r="W207" s="1">
        <f t="shared" si="9"/>
        <v>8.0821899999999999E-5</v>
      </c>
      <c r="X207" s="1">
        <f t="shared" si="10"/>
        <v>7.0925499999999997E-5</v>
      </c>
      <c r="Y207">
        <f t="shared" si="11"/>
        <v>7.5873700000000005E-5</v>
      </c>
    </row>
    <row r="208" spans="4:25" x14ac:dyDescent="0.25">
      <c r="D208" s="9">
        <v>1.6722999999999999</v>
      </c>
      <c r="E208" s="10">
        <v>4.9319267272949101E-2</v>
      </c>
      <c r="L208">
        <v>178</v>
      </c>
      <c r="M208">
        <v>9.2223199999999999</v>
      </c>
      <c r="N208">
        <v>600</v>
      </c>
      <c r="O208" s="1">
        <v>16.9983</v>
      </c>
      <c r="P208" s="1">
        <v>-7.0926299999999999E-5</v>
      </c>
      <c r="Q208" s="1">
        <v>-6.2069499999999999E-5</v>
      </c>
      <c r="R208" s="1">
        <v>-7.2770400000000002E-3</v>
      </c>
      <c r="S208" s="1">
        <v>-6.3683300000000002E-3</v>
      </c>
      <c r="T208" s="1">
        <v>1.8174099999999999E-2</v>
      </c>
      <c r="U208" s="1">
        <v>1.8174099999999999E-2</v>
      </c>
      <c r="W208" s="1">
        <f t="shared" si="9"/>
        <v>7.0926299999999999E-5</v>
      </c>
      <c r="X208" s="1">
        <f t="shared" si="10"/>
        <v>6.2069499999999999E-5</v>
      </c>
      <c r="Y208">
        <f t="shared" si="11"/>
        <v>6.6497900000000006E-5</v>
      </c>
    </row>
    <row r="209" spans="4:25" x14ac:dyDescent="0.25">
      <c r="D209" s="9">
        <v>1.7222999999999999</v>
      </c>
      <c r="E209" s="10">
        <v>4.95433807373045E-2</v>
      </c>
      <c r="L209">
        <v>179</v>
      </c>
      <c r="M209">
        <v>9.2723200000000006</v>
      </c>
      <c r="N209">
        <v>600</v>
      </c>
      <c r="O209" s="1">
        <v>16.9984</v>
      </c>
      <c r="P209" s="1">
        <v>-6.2070199999999994E-5</v>
      </c>
      <c r="Q209" s="1">
        <v>-5.4123199999999997E-5</v>
      </c>
      <c r="R209" s="1">
        <v>-6.3684099999999997E-3</v>
      </c>
      <c r="S209" s="1">
        <v>-5.5530400000000004E-3</v>
      </c>
      <c r="T209" s="1">
        <v>1.63074E-2</v>
      </c>
      <c r="U209" s="1">
        <v>1.63074E-2</v>
      </c>
      <c r="W209" s="1">
        <f t="shared" si="9"/>
        <v>6.2070199999999994E-5</v>
      </c>
      <c r="X209" s="1">
        <f t="shared" si="10"/>
        <v>5.4123199999999997E-5</v>
      </c>
      <c r="Y209">
        <f t="shared" si="11"/>
        <v>5.8096699999999996E-5</v>
      </c>
    </row>
    <row r="210" spans="4:25" x14ac:dyDescent="0.25">
      <c r="D210" s="9">
        <v>1.7723</v>
      </c>
      <c r="E210" s="10">
        <v>4.9767494201659802E-2</v>
      </c>
      <c r="L210">
        <v>180</v>
      </c>
      <c r="M210">
        <v>9.3223199999999995</v>
      </c>
      <c r="N210">
        <v>600</v>
      </c>
      <c r="O210" s="1">
        <v>16.9986</v>
      </c>
      <c r="P210" s="1">
        <v>-5.4123799999999998E-5</v>
      </c>
      <c r="Q210" s="1">
        <v>-4.6969999999999999E-5</v>
      </c>
      <c r="R210" s="1">
        <v>-5.55311E-3</v>
      </c>
      <c r="S210" s="1">
        <v>-4.8191299999999996E-3</v>
      </c>
      <c r="T210" s="1">
        <v>1.4679599999999999E-2</v>
      </c>
      <c r="U210" s="1">
        <v>1.4679599999999999E-2</v>
      </c>
      <c r="W210" s="1">
        <f t="shared" si="9"/>
        <v>5.4123799999999998E-5</v>
      </c>
      <c r="X210" s="1">
        <f t="shared" si="10"/>
        <v>4.6969999999999999E-5</v>
      </c>
      <c r="Y210">
        <f t="shared" si="11"/>
        <v>5.0546899999999995E-5</v>
      </c>
    </row>
    <row r="211" spans="4:25" x14ac:dyDescent="0.25">
      <c r="D211" s="9">
        <v>1.8223</v>
      </c>
      <c r="E211" s="10">
        <v>4.99820709228515E-2</v>
      </c>
      <c r="L211">
        <v>181</v>
      </c>
      <c r="M211">
        <v>9.3723200000000002</v>
      </c>
      <c r="N211">
        <v>600</v>
      </c>
      <c r="O211" s="1">
        <v>16.998699999999999</v>
      </c>
      <c r="P211" s="1">
        <v>-4.6970700000000001E-5</v>
      </c>
      <c r="Q211" s="1">
        <v>-4.05053E-5</v>
      </c>
      <c r="R211" s="1">
        <v>-4.8191900000000001E-3</v>
      </c>
      <c r="S211" s="1">
        <v>-4.1558400000000001E-3</v>
      </c>
      <c r="T211" s="1">
        <v>1.32669E-2</v>
      </c>
      <c r="U211" s="1">
        <v>1.32669E-2</v>
      </c>
      <c r="W211" s="1">
        <f t="shared" si="9"/>
        <v>4.6970700000000001E-5</v>
      </c>
      <c r="X211" s="1">
        <f t="shared" si="10"/>
        <v>4.05053E-5</v>
      </c>
      <c r="Y211">
        <f t="shared" si="11"/>
        <v>4.3738E-5</v>
      </c>
    </row>
    <row r="212" spans="4:25" x14ac:dyDescent="0.25">
      <c r="D212" s="9">
        <v>1.8723000000000001</v>
      </c>
      <c r="E212" s="10">
        <v>5.0201416015624799E-2</v>
      </c>
      <c r="L212">
        <v>182</v>
      </c>
      <c r="M212">
        <v>9.4223199999999991</v>
      </c>
      <c r="N212">
        <v>600</v>
      </c>
      <c r="O212" s="1">
        <v>16.998799999999999</v>
      </c>
      <c r="P212" s="1">
        <v>-4.0505800000000001E-5</v>
      </c>
      <c r="Q212" s="1">
        <v>-3.4634100000000001E-5</v>
      </c>
      <c r="R212" s="1">
        <v>-4.1558999999999997E-3</v>
      </c>
      <c r="S212" s="1">
        <v>-3.55346E-3</v>
      </c>
      <c r="T212" s="1">
        <v>1.2048700000000001E-2</v>
      </c>
      <c r="U212" s="1">
        <v>1.2048700000000001E-2</v>
      </c>
      <c r="W212" s="1">
        <f t="shared" si="9"/>
        <v>4.0505800000000001E-5</v>
      </c>
      <c r="X212" s="1">
        <f t="shared" si="10"/>
        <v>3.4634100000000001E-5</v>
      </c>
      <c r="Y212">
        <f t="shared" si="11"/>
        <v>3.7569950000000004E-5</v>
      </c>
    </row>
    <row r="213" spans="4:25" x14ac:dyDescent="0.25">
      <c r="D213" s="9">
        <v>1.9222999999999999</v>
      </c>
      <c r="E213" s="10">
        <v>5.0411224365233903E-2</v>
      </c>
      <c r="L213">
        <v>183</v>
      </c>
      <c r="M213">
        <v>9.4723199999999999</v>
      </c>
      <c r="N213">
        <v>600</v>
      </c>
      <c r="O213" s="1">
        <v>16.998899999999999</v>
      </c>
      <c r="P213" s="1">
        <v>-3.4634700000000002E-5</v>
      </c>
      <c r="Q213" s="1">
        <v>-2.9270600000000001E-5</v>
      </c>
      <c r="R213" s="1">
        <v>-3.5535200000000001E-3</v>
      </c>
      <c r="S213" s="1">
        <v>-3.0031599999999999E-3</v>
      </c>
      <c r="T213" s="1">
        <v>1.1007100000000001E-2</v>
      </c>
      <c r="U213" s="1">
        <v>1.1007100000000001E-2</v>
      </c>
      <c r="W213" s="1">
        <f t="shared" si="9"/>
        <v>3.4634700000000002E-5</v>
      </c>
      <c r="X213" s="1">
        <f t="shared" si="10"/>
        <v>2.9270600000000001E-5</v>
      </c>
      <c r="Y213">
        <f t="shared" si="11"/>
        <v>3.195265E-5</v>
      </c>
    </row>
    <row r="214" spans="4:25" x14ac:dyDescent="0.25">
      <c r="D214" s="9">
        <v>1.9722999999999999</v>
      </c>
      <c r="E214" s="10">
        <v>5.0621032714843403E-2</v>
      </c>
      <c r="L214">
        <v>184</v>
      </c>
      <c r="M214">
        <v>9.5223200000000006</v>
      </c>
      <c r="N214">
        <v>600</v>
      </c>
      <c r="O214" s="1">
        <v>16.998999999999999</v>
      </c>
      <c r="P214" s="1">
        <v>-2.9271100000000002E-5</v>
      </c>
      <c r="Q214" s="1">
        <v>-2.4335999999999999E-5</v>
      </c>
      <c r="R214" s="1">
        <v>-3.00322E-3</v>
      </c>
      <c r="S214" s="1">
        <v>-2.4968799999999999E-3</v>
      </c>
      <c r="T214" s="1">
        <v>1.01268E-2</v>
      </c>
      <c r="U214" s="1">
        <v>1.01268E-2</v>
      </c>
      <c r="W214" s="1">
        <f t="shared" si="9"/>
        <v>2.9271100000000002E-5</v>
      </c>
      <c r="X214" s="1">
        <f t="shared" si="10"/>
        <v>2.4335999999999999E-5</v>
      </c>
      <c r="Y214">
        <f t="shared" si="11"/>
        <v>2.6803549999999999E-5</v>
      </c>
    </row>
    <row r="215" spans="4:25" x14ac:dyDescent="0.25">
      <c r="D215" s="9">
        <v>2.0223</v>
      </c>
      <c r="E215" s="10">
        <v>5.08213043212885E-2</v>
      </c>
      <c r="L215">
        <v>185</v>
      </c>
      <c r="M215">
        <v>9.5723199999999995</v>
      </c>
      <c r="N215">
        <v>600</v>
      </c>
      <c r="O215" s="1">
        <v>16.999099999999999</v>
      </c>
      <c r="P215" s="1">
        <v>-2.43365E-5</v>
      </c>
      <c r="Q215" s="1">
        <v>-1.97581E-5</v>
      </c>
      <c r="R215" s="1">
        <v>-2.4969300000000001E-3</v>
      </c>
      <c r="S215" s="1">
        <v>-2.02718E-3</v>
      </c>
      <c r="T215" s="1">
        <v>9.3948399999999998E-3</v>
      </c>
      <c r="U215" s="1">
        <v>9.3948399999999998E-3</v>
      </c>
      <c r="W215" s="1">
        <f t="shared" si="9"/>
        <v>2.43365E-5</v>
      </c>
      <c r="X215" s="1">
        <f t="shared" si="10"/>
        <v>1.97581E-5</v>
      </c>
      <c r="Y215">
        <f t="shared" si="11"/>
        <v>2.2047300000000001E-5</v>
      </c>
    </row>
    <row r="216" spans="4:25" x14ac:dyDescent="0.25">
      <c r="D216" s="9">
        <v>2.0722999999999998</v>
      </c>
      <c r="E216" s="10">
        <v>5.1021575927733799E-2</v>
      </c>
      <c r="L216">
        <v>186</v>
      </c>
      <c r="M216">
        <v>9.6223200000000002</v>
      </c>
      <c r="N216">
        <v>600</v>
      </c>
      <c r="O216" s="1">
        <v>16.999199999999998</v>
      </c>
      <c r="P216" s="1">
        <v>-1.9758600000000001E-5</v>
      </c>
      <c r="Q216" s="1">
        <v>-1.5469799999999999E-5</v>
      </c>
      <c r="R216" s="1">
        <v>-2.0272300000000001E-3</v>
      </c>
      <c r="S216" s="1">
        <v>-1.5872E-3</v>
      </c>
      <c r="T216" s="1">
        <v>8.8006100000000004E-3</v>
      </c>
      <c r="U216" s="1">
        <v>8.8006100000000004E-3</v>
      </c>
      <c r="W216" s="1">
        <f t="shared" si="9"/>
        <v>1.9758600000000001E-5</v>
      </c>
      <c r="X216" s="1">
        <f t="shared" si="10"/>
        <v>1.5469799999999999E-5</v>
      </c>
      <c r="Y216">
        <f t="shared" si="11"/>
        <v>1.7614199999999998E-5</v>
      </c>
    </row>
    <row r="217" spans="4:25" x14ac:dyDescent="0.25">
      <c r="D217" s="9">
        <v>2.1223000000000001</v>
      </c>
      <c r="E217" s="10">
        <v>5.1221847534179597E-2</v>
      </c>
      <c r="L217">
        <v>187</v>
      </c>
      <c r="M217">
        <v>9.6723199999999991</v>
      </c>
      <c r="N217">
        <v>600</v>
      </c>
      <c r="O217" s="1">
        <v>16.999199999999998</v>
      </c>
      <c r="P217" s="1">
        <v>-1.54702E-5</v>
      </c>
      <c r="Q217" s="1">
        <v>-1.14082E-5</v>
      </c>
      <c r="R217" s="1">
        <v>-1.5872499999999999E-3</v>
      </c>
      <c r="S217" s="1">
        <v>-1.17048E-3</v>
      </c>
      <c r="T217" s="1">
        <v>8.3353300000000002E-3</v>
      </c>
      <c r="U217" s="1">
        <v>8.3353300000000002E-3</v>
      </c>
      <c r="W217" s="1">
        <f t="shared" si="9"/>
        <v>1.54702E-5</v>
      </c>
      <c r="X217" s="1">
        <f t="shared" si="10"/>
        <v>1.14082E-5</v>
      </c>
      <c r="Y217">
        <f t="shared" si="11"/>
        <v>1.34392E-5</v>
      </c>
    </row>
    <row r="218" spans="4:25" x14ac:dyDescent="0.25">
      <c r="D218" s="9">
        <v>2.1722999999999999</v>
      </c>
      <c r="E218" s="10">
        <v>5.14078140258784E-2</v>
      </c>
      <c r="L218">
        <v>188</v>
      </c>
      <c r="M218">
        <v>9.7223199999999999</v>
      </c>
      <c r="N218">
        <v>600</v>
      </c>
      <c r="O218" s="1">
        <v>16.999199999999998</v>
      </c>
      <c r="P218" s="1">
        <v>-1.1408599999999999E-5</v>
      </c>
      <c r="Q218" s="1">
        <v>-7.5137499999999998E-6</v>
      </c>
      <c r="R218" s="1">
        <v>-1.17052E-3</v>
      </c>
      <c r="S218" s="1">
        <v>-7.7090999999999998E-4</v>
      </c>
      <c r="T218" s="1">
        <v>7.9922299999999995E-3</v>
      </c>
      <c r="U218" s="1">
        <v>7.9922299999999995E-3</v>
      </c>
      <c r="W218" s="1">
        <f t="shared" si="9"/>
        <v>1.1408599999999999E-5</v>
      </c>
      <c r="X218" s="1">
        <f t="shared" si="10"/>
        <v>7.5137499999999998E-6</v>
      </c>
      <c r="Y218">
        <f t="shared" si="11"/>
        <v>9.4611750000000001E-6</v>
      </c>
    </row>
    <row r="219" spans="4:25" x14ac:dyDescent="0.25">
      <c r="D219" s="9">
        <v>2.2223000000000002</v>
      </c>
      <c r="E219" s="10">
        <v>5.15985488891599E-2</v>
      </c>
      <c r="L219">
        <v>189</v>
      </c>
      <c r="M219">
        <v>9.7723200000000006</v>
      </c>
      <c r="N219">
        <v>600</v>
      </c>
      <c r="O219" s="1">
        <v>16.999300000000002</v>
      </c>
      <c r="P219" s="1">
        <v>-7.5141599999999997E-6</v>
      </c>
      <c r="Q219" s="1">
        <v>-3.7294400000000001E-6</v>
      </c>
      <c r="R219" s="1">
        <v>-7.70953E-4</v>
      </c>
      <c r="S219" s="1">
        <v>-3.8264100000000002E-4</v>
      </c>
      <c r="T219" s="1">
        <v>7.7662399999999998E-3</v>
      </c>
      <c r="U219" s="1">
        <v>7.7662399999999998E-3</v>
      </c>
      <c r="W219" s="1">
        <f t="shared" si="9"/>
        <v>7.5141599999999997E-6</v>
      </c>
      <c r="X219" s="1">
        <f t="shared" si="10"/>
        <v>3.7294400000000001E-6</v>
      </c>
      <c r="Y219">
        <f t="shared" si="11"/>
        <v>5.6218000000000001E-6</v>
      </c>
    </row>
    <row r="220" spans="4:25" x14ac:dyDescent="0.25">
      <c r="D220" s="9">
        <v>2.2723</v>
      </c>
      <c r="E220" s="10">
        <v>5.1774978637694702E-2</v>
      </c>
      <c r="L220">
        <v>190</v>
      </c>
      <c r="M220">
        <v>9.8223199999999995</v>
      </c>
      <c r="N220">
        <v>600</v>
      </c>
      <c r="O220" s="1">
        <v>16.999300000000002</v>
      </c>
      <c r="P220" s="1">
        <v>-3.72985E-6</v>
      </c>
      <c r="Q220" s="1">
        <v>2.02063E-10</v>
      </c>
      <c r="R220" s="1">
        <v>-3.8268299999999998E-4</v>
      </c>
      <c r="S220" s="1">
        <v>2.0731600000000001E-8</v>
      </c>
      <c r="T220" s="1">
        <v>7.6540699999999998E-3</v>
      </c>
      <c r="U220" s="1">
        <v>7.6540699999999998E-3</v>
      </c>
      <c r="W220" s="1">
        <f t="shared" si="9"/>
        <v>3.72985E-6</v>
      </c>
      <c r="X220" s="1">
        <f t="shared" si="10"/>
        <v>-2.02063E-10</v>
      </c>
      <c r="Y220">
        <f t="shared" si="11"/>
        <v>1.8648239685E-6</v>
      </c>
    </row>
    <row r="221" spans="4:25" x14ac:dyDescent="0.25">
      <c r="D221" s="9">
        <v>2.3222999999999998</v>
      </c>
      <c r="E221" s="10">
        <v>5.1951408386230101E-2</v>
      </c>
      <c r="O221" s="1"/>
      <c r="P221" s="1"/>
    </row>
    <row r="222" spans="4:25" x14ac:dyDescent="0.25">
      <c r="D222" s="9">
        <v>2.3723000000000001</v>
      </c>
      <c r="E222" s="10">
        <v>5.2127838134765098E-2</v>
      </c>
      <c r="O222" s="1"/>
      <c r="P222" s="1"/>
    </row>
    <row r="223" spans="4:25" x14ac:dyDescent="0.25">
      <c r="D223" s="9">
        <v>2.4222999999999999</v>
      </c>
      <c r="E223" s="10">
        <v>5.2289962768554299E-2</v>
      </c>
      <c r="O223" s="1"/>
      <c r="P223" s="1"/>
    </row>
    <row r="224" spans="4:25" x14ac:dyDescent="0.25">
      <c r="D224" s="9">
        <v>2.4723000000000002</v>
      </c>
      <c r="E224" s="10">
        <v>5.2447319030761802E-2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5.2599906921386302E-2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5.2747726440429299E-2</v>
      </c>
      <c r="O226" s="1"/>
      <c r="P226" s="1"/>
    </row>
    <row r="227" spans="4:19" x14ac:dyDescent="0.25">
      <c r="D227" s="9">
        <v>2.6223000000000001</v>
      </c>
      <c r="E227" s="10">
        <v>5.2890777587890403E-2</v>
      </c>
      <c r="P227" s="1"/>
    </row>
    <row r="228" spans="4:19" x14ac:dyDescent="0.25">
      <c r="D228" s="9">
        <v>2.6722999999999999</v>
      </c>
      <c r="E228" s="10">
        <v>5.3019523620605399E-2</v>
      </c>
      <c r="P228" s="1"/>
    </row>
    <row r="229" spans="4:19" x14ac:dyDescent="0.25">
      <c r="D229" s="9">
        <v>2.7223000000000002</v>
      </c>
      <c r="E229" s="10">
        <v>5.3143501281738101E-2</v>
      </c>
      <c r="L229">
        <v>1</v>
      </c>
      <c r="M229">
        <v>0</v>
      </c>
      <c r="N229">
        <v>0</v>
      </c>
      <c r="O229">
        <v>0</v>
      </c>
      <c r="P229" s="1">
        <v>-6.3129400000000004E-3</v>
      </c>
      <c r="S229" s="1">
        <f>-P229</f>
        <v>6.3129400000000004E-3</v>
      </c>
    </row>
    <row r="230" spans="4:19" x14ac:dyDescent="0.25">
      <c r="D230" s="9">
        <v>2.7723</v>
      </c>
      <c r="E230" s="10">
        <v>5.3262710571288903E-2</v>
      </c>
      <c r="L230">
        <v>2</v>
      </c>
      <c r="M230">
        <v>0.10788300000000001</v>
      </c>
      <c r="N230">
        <v>0.10795100000000001</v>
      </c>
      <c r="O230" s="1">
        <v>-3.6393899999999997E-5</v>
      </c>
      <c r="P230" s="1">
        <v>-6.1240899999999996E-3</v>
      </c>
      <c r="S230" s="1">
        <f>-P230</f>
        <v>6.1240899999999996E-3</v>
      </c>
    </row>
    <row r="231" spans="4:19" x14ac:dyDescent="0.25">
      <c r="D231" s="9">
        <v>2.8222999999999998</v>
      </c>
      <c r="E231" s="10">
        <v>5.3377151489257299E-2</v>
      </c>
      <c r="L231">
        <v>3</v>
      </c>
      <c r="M231">
        <v>0.21576699999999999</v>
      </c>
      <c r="N231">
        <v>0.21590100000000001</v>
      </c>
      <c r="O231" s="1">
        <v>-1.4411E-4</v>
      </c>
      <c r="P231" s="1">
        <v>-5.9356499999999998E-3</v>
      </c>
      <c r="S231" s="1">
        <f>-P231</f>
        <v>5.9356499999999998E-3</v>
      </c>
    </row>
    <row r="232" spans="4:19" x14ac:dyDescent="0.25">
      <c r="D232" s="9">
        <v>2.8723000000000001</v>
      </c>
      <c r="E232" s="10">
        <v>5.3472518920898798E-2</v>
      </c>
      <c r="L232">
        <v>4</v>
      </c>
      <c r="M232">
        <v>0.32364999999999999</v>
      </c>
      <c r="N232">
        <v>0.32385199999999997</v>
      </c>
      <c r="O232" s="1">
        <v>-3.2095399999999998E-4</v>
      </c>
      <c r="P232" s="1">
        <v>-5.7476000000000003E-3</v>
      </c>
      <c r="S232" s="1">
        <f>-P232</f>
        <v>5.7476000000000003E-3</v>
      </c>
    </row>
    <row r="233" spans="4:19" x14ac:dyDescent="0.25">
      <c r="D233" s="9">
        <v>2.9222999999999999</v>
      </c>
      <c r="E233" s="10">
        <v>5.3567886352538598E-2</v>
      </c>
      <c r="L233">
        <v>5</v>
      </c>
      <c r="M233">
        <v>0.431533</v>
      </c>
      <c r="N233">
        <v>0.43180200000000002</v>
      </c>
      <c r="O233" s="1">
        <v>-5.6473600000000004E-4</v>
      </c>
      <c r="P233" s="1">
        <v>-5.5599400000000002E-3</v>
      </c>
      <c r="S233" s="1">
        <f>-P233</f>
        <v>5.5599400000000002E-3</v>
      </c>
    </row>
    <row r="234" spans="4:19" x14ac:dyDescent="0.25">
      <c r="D234" s="9">
        <v>2.9723000000000002</v>
      </c>
      <c r="E234" s="10">
        <v>5.3653717041015701E-2</v>
      </c>
      <c r="L234">
        <v>6</v>
      </c>
      <c r="M234">
        <v>0.53941700000000004</v>
      </c>
      <c r="N234">
        <v>0.53975200000000001</v>
      </c>
      <c r="O234" s="1">
        <v>-8.7326899999999998E-4</v>
      </c>
      <c r="P234" s="1">
        <v>-5.3726499999999996E-3</v>
      </c>
      <c r="S234" s="1">
        <f>-P234</f>
        <v>5.3726499999999996E-3</v>
      </c>
    </row>
    <row r="235" spans="4:19" x14ac:dyDescent="0.25">
      <c r="D235" s="9">
        <v>3.0223</v>
      </c>
      <c r="E235" s="10">
        <v>5.3725242614745698E-2</v>
      </c>
      <c r="L235">
        <v>7</v>
      </c>
      <c r="M235">
        <v>0.64729999999999999</v>
      </c>
      <c r="N235">
        <v>0.647702</v>
      </c>
      <c r="O235" s="1">
        <v>-1.2443700000000001E-3</v>
      </c>
      <c r="P235" s="1">
        <v>-2.4727800000000001E-2</v>
      </c>
      <c r="S235" s="1">
        <f>-P235</f>
        <v>2.4727800000000001E-2</v>
      </c>
    </row>
    <row r="236" spans="4:19" x14ac:dyDescent="0.25">
      <c r="D236" s="9">
        <v>3.0722999999999998</v>
      </c>
      <c r="E236" s="10">
        <v>5.3791999816894802E-2</v>
      </c>
      <c r="L236">
        <v>8</v>
      </c>
      <c r="M236">
        <v>0.69730000000000003</v>
      </c>
      <c r="N236">
        <v>0.69773300000000005</v>
      </c>
      <c r="O236" s="1">
        <v>-1.4860100000000001E-3</v>
      </c>
      <c r="P236" s="1">
        <v>-4.4525500000000003E-2</v>
      </c>
      <c r="S236" s="1">
        <f>-P236</f>
        <v>4.4525500000000003E-2</v>
      </c>
    </row>
    <row r="237" spans="4:19" x14ac:dyDescent="0.25">
      <c r="D237" s="9">
        <v>3.1223000000000001</v>
      </c>
      <c r="E237" s="10">
        <v>5.3849220275878101E-2</v>
      </c>
      <c r="L237">
        <v>9</v>
      </c>
      <c r="M237">
        <v>0.74729999999999996</v>
      </c>
      <c r="N237">
        <v>0.74776299999999996</v>
      </c>
      <c r="O237" s="1">
        <v>-1.83902E-3</v>
      </c>
      <c r="P237" s="1">
        <v>-4.4779699999999999E-2</v>
      </c>
      <c r="S237" s="1">
        <f>-P237</f>
        <v>4.4779699999999999E-2</v>
      </c>
    </row>
    <row r="238" spans="4:19" x14ac:dyDescent="0.25">
      <c r="D238" s="9">
        <v>3.1722999999999999</v>
      </c>
      <c r="E238" s="10">
        <v>5.3892135620117E-2</v>
      </c>
      <c r="L238">
        <v>10</v>
      </c>
      <c r="M238">
        <v>0.79730000000000001</v>
      </c>
      <c r="N238">
        <v>0.79779199999999995</v>
      </c>
      <c r="O238" s="1">
        <v>-2.3040500000000002E-3</v>
      </c>
      <c r="P238" s="1">
        <v>-4.50324E-2</v>
      </c>
      <c r="S238" s="1">
        <f>-P238</f>
        <v>4.50324E-2</v>
      </c>
    </row>
    <row r="239" spans="4:19" x14ac:dyDescent="0.25">
      <c r="D239" s="9">
        <v>3.2223000000000002</v>
      </c>
      <c r="E239" s="10">
        <v>5.3925514221190303E-2</v>
      </c>
      <c r="L239">
        <v>11</v>
      </c>
      <c r="M239">
        <v>0.84730000000000005</v>
      </c>
      <c r="N239">
        <v>0.84782000000000002</v>
      </c>
      <c r="O239" s="1">
        <v>-2.8817299999999999E-3</v>
      </c>
      <c r="P239" s="1">
        <v>-4.5282999999999997E-2</v>
      </c>
      <c r="S239" s="1">
        <f>-P239</f>
        <v>4.5282999999999997E-2</v>
      </c>
    </row>
    <row r="240" spans="4:19" x14ac:dyDescent="0.25">
      <c r="D240" s="9">
        <v>3.2723</v>
      </c>
      <c r="E240" s="10">
        <v>5.3949356079101E-2</v>
      </c>
      <c r="L240">
        <v>12</v>
      </c>
      <c r="M240">
        <v>0.89729999999999999</v>
      </c>
      <c r="N240">
        <v>0.89784699999999995</v>
      </c>
      <c r="O240" s="1">
        <v>-3.57267E-3</v>
      </c>
      <c r="P240" s="1">
        <v>-4.5535399999999997E-2</v>
      </c>
      <c r="S240" s="1">
        <f>-P240</f>
        <v>4.5535399999999997E-2</v>
      </c>
    </row>
    <row r="241" spans="4:19" x14ac:dyDescent="0.25">
      <c r="D241" s="9">
        <v>3.3222999999999998</v>
      </c>
      <c r="E241" s="10">
        <v>5.3958892822265202E-2</v>
      </c>
      <c r="L241">
        <v>13</v>
      </c>
      <c r="M241">
        <v>0.94730000000000003</v>
      </c>
      <c r="N241">
        <v>0.94787200000000005</v>
      </c>
      <c r="O241" s="1">
        <v>-4.3775200000000002E-3</v>
      </c>
      <c r="P241" s="1">
        <v>-4.57925E-2</v>
      </c>
      <c r="S241" s="1">
        <f>-P241</f>
        <v>4.57925E-2</v>
      </c>
    </row>
    <row r="242" spans="4:19" x14ac:dyDescent="0.25">
      <c r="D242" s="9">
        <v>3.3723000000000001</v>
      </c>
      <c r="E242" s="10">
        <v>5.3982734680175101E-2</v>
      </c>
      <c r="L242">
        <v>14</v>
      </c>
      <c r="M242">
        <v>0.99729999999999996</v>
      </c>
      <c r="N242">
        <v>0.99789399999999995</v>
      </c>
      <c r="O242" s="1">
        <v>-5.2969000000000002E-3</v>
      </c>
      <c r="P242" s="1">
        <v>-4.6047600000000001E-2</v>
      </c>
      <c r="S242" s="1">
        <f>-P242</f>
        <v>4.6047600000000001E-2</v>
      </c>
    </row>
    <row r="243" spans="4:19" x14ac:dyDescent="0.25">
      <c r="D243" s="9">
        <v>3.4222999999999999</v>
      </c>
      <c r="E243" s="10">
        <v>5.3987503051756897E-2</v>
      </c>
      <c r="L243">
        <v>15</v>
      </c>
      <c r="M243">
        <v>1.0472999999999999</v>
      </c>
      <c r="N243">
        <v>1.04792</v>
      </c>
      <c r="O243" s="1">
        <v>-6.3314499999999998E-3</v>
      </c>
      <c r="P243" s="1">
        <v>-4.6300500000000001E-2</v>
      </c>
      <c r="S243" s="1">
        <f>-P243</f>
        <v>4.6300500000000001E-2</v>
      </c>
    </row>
    <row r="244" spans="4:19" x14ac:dyDescent="0.25">
      <c r="D244" s="9">
        <v>3.4723000000000002</v>
      </c>
      <c r="E244" s="10">
        <v>5.3982734680175899E-2</v>
      </c>
      <c r="L244">
        <v>16</v>
      </c>
      <c r="M244">
        <v>1.0972999999999999</v>
      </c>
      <c r="N244">
        <v>1.0979300000000001</v>
      </c>
      <c r="O244" s="1">
        <v>-7.4818000000000003E-3</v>
      </c>
      <c r="P244" s="1">
        <v>-4.6551299999999997E-2</v>
      </c>
      <c r="S244" s="1">
        <f>-P244</f>
        <v>4.6551299999999997E-2</v>
      </c>
    </row>
    <row r="245" spans="4:19" x14ac:dyDescent="0.25">
      <c r="D245" s="9">
        <v>3.5223</v>
      </c>
      <c r="E245" s="10">
        <v>5.3968429565428903E-2</v>
      </c>
      <c r="L245">
        <v>17</v>
      </c>
      <c r="M245">
        <v>1.1473</v>
      </c>
      <c r="N245">
        <v>1.14795</v>
      </c>
      <c r="O245" s="1">
        <v>-8.7485600000000007E-3</v>
      </c>
      <c r="P245" s="1">
        <v>-4.68002E-2</v>
      </c>
      <c r="S245" s="1">
        <f>-P245</f>
        <v>4.68002E-2</v>
      </c>
    </row>
    <row r="246" spans="4:19" x14ac:dyDescent="0.25">
      <c r="D246" s="9">
        <v>3.5722999999999998</v>
      </c>
      <c r="E246" s="10">
        <v>5.3949356079100702E-2</v>
      </c>
      <c r="L246">
        <v>18</v>
      </c>
      <c r="M246">
        <v>1.1973</v>
      </c>
      <c r="N246">
        <v>1.1979599999999999</v>
      </c>
      <c r="O246" s="1">
        <v>-1.01324E-2</v>
      </c>
      <c r="P246" s="1">
        <v>-4.7046900000000003E-2</v>
      </c>
      <c r="S246" s="1">
        <f>-P246</f>
        <v>4.7046900000000003E-2</v>
      </c>
    </row>
    <row r="247" spans="4:19" x14ac:dyDescent="0.25">
      <c r="D247" s="9">
        <v>3.6223000000000001</v>
      </c>
      <c r="E247" s="10">
        <v>5.3930282592773299E-2</v>
      </c>
      <c r="L247">
        <v>19</v>
      </c>
      <c r="M247">
        <v>1.2473000000000001</v>
      </c>
      <c r="N247">
        <v>1.24797</v>
      </c>
      <c r="O247" s="1">
        <v>-1.16338E-2</v>
      </c>
      <c r="P247" s="1">
        <v>-4.7291300000000001E-2</v>
      </c>
      <c r="S247" s="1">
        <f>-P247</f>
        <v>4.7291300000000001E-2</v>
      </c>
    </row>
    <row r="248" spans="4:19" x14ac:dyDescent="0.25">
      <c r="D248" s="9">
        <v>3.6722999999999999</v>
      </c>
      <c r="E248" s="10">
        <v>5.3896903991698303E-2</v>
      </c>
      <c r="L248">
        <v>20</v>
      </c>
      <c r="M248">
        <v>1.2972999999999999</v>
      </c>
      <c r="N248">
        <v>1.2979799999999999</v>
      </c>
      <c r="O248" s="1">
        <v>-1.32535E-2</v>
      </c>
      <c r="P248" s="1">
        <v>-4.7533499999999999E-2</v>
      </c>
      <c r="S248" s="1">
        <f>-P248</f>
        <v>4.7533499999999999E-2</v>
      </c>
    </row>
    <row r="249" spans="4:19" x14ac:dyDescent="0.25">
      <c r="D249" s="9">
        <v>3.7223000000000002</v>
      </c>
      <c r="E249" s="10">
        <v>5.3853988647460597E-2</v>
      </c>
      <c r="L249">
        <v>21</v>
      </c>
      <c r="M249">
        <v>1.3472999999999999</v>
      </c>
      <c r="N249">
        <v>1.34798</v>
      </c>
      <c r="O249" s="1">
        <v>-1.4992E-2</v>
      </c>
      <c r="P249" s="1">
        <v>-4.7773099999999999E-2</v>
      </c>
      <c r="S249" s="1">
        <f>-P249</f>
        <v>4.7773099999999999E-2</v>
      </c>
    </row>
    <row r="250" spans="4:19" x14ac:dyDescent="0.25">
      <c r="D250" s="9">
        <v>3.7723</v>
      </c>
      <c r="E250" s="10">
        <v>5.3787231445311702E-2</v>
      </c>
      <c r="L250">
        <v>22</v>
      </c>
      <c r="M250">
        <v>1.3973</v>
      </c>
      <c r="N250">
        <v>1.3979699999999999</v>
      </c>
      <c r="O250" s="1">
        <v>-1.6849900000000001E-2</v>
      </c>
      <c r="P250" s="1">
        <v>-4.8009799999999998E-2</v>
      </c>
      <c r="S250" s="1">
        <f>-P250</f>
        <v>4.8009799999999998E-2</v>
      </c>
    </row>
    <row r="251" spans="4:19" x14ac:dyDescent="0.25">
      <c r="D251" s="9">
        <v>3.8222999999999998</v>
      </c>
      <c r="E251" s="10">
        <v>5.3715705871581497E-2</v>
      </c>
      <c r="L251">
        <v>23</v>
      </c>
      <c r="M251">
        <v>1.4473</v>
      </c>
      <c r="N251">
        <v>1.44797</v>
      </c>
      <c r="O251" s="1">
        <v>-1.8827900000000002E-2</v>
      </c>
      <c r="P251" s="1">
        <v>-4.8243800000000003E-2</v>
      </c>
      <c r="S251" s="1">
        <f>-P251</f>
        <v>4.8243800000000003E-2</v>
      </c>
    </row>
    <row r="252" spans="4:19" x14ac:dyDescent="0.25">
      <c r="D252" s="9">
        <v>3.8722999999999899</v>
      </c>
      <c r="E252" s="10">
        <v>5.3520202636718403E-2</v>
      </c>
      <c r="L252">
        <v>24</v>
      </c>
      <c r="M252">
        <v>1.4973000000000001</v>
      </c>
      <c r="N252">
        <v>1.4979499999999999</v>
      </c>
      <c r="O252" s="1">
        <v>-2.0926500000000001E-2</v>
      </c>
      <c r="P252" s="1">
        <v>-4.8475499999999998E-2</v>
      </c>
      <c r="S252" s="1">
        <f>-P252</f>
        <v>4.8475499999999998E-2</v>
      </c>
    </row>
    <row r="253" spans="4:19" x14ac:dyDescent="0.25">
      <c r="D253" s="9">
        <v>3.9222999999999901</v>
      </c>
      <c r="E253" s="10">
        <v>5.3396224975585202E-2</v>
      </c>
      <c r="L253">
        <v>25</v>
      </c>
      <c r="M253">
        <v>1.5472999999999999</v>
      </c>
      <c r="N253">
        <v>1.5479400000000001</v>
      </c>
      <c r="O253" s="1">
        <v>-2.3146199999999999E-2</v>
      </c>
      <c r="P253" s="1">
        <v>-4.8711299999999999E-2</v>
      </c>
      <c r="S253" s="1">
        <f>-P253</f>
        <v>4.8711299999999999E-2</v>
      </c>
    </row>
    <row r="254" spans="4:19" x14ac:dyDescent="0.25">
      <c r="D254" s="9">
        <v>3.97229999999999</v>
      </c>
      <c r="E254" s="10">
        <v>5.3257942199706802E-2</v>
      </c>
      <c r="L254">
        <v>26</v>
      </c>
      <c r="M254">
        <v>1.5972999999999999</v>
      </c>
      <c r="N254">
        <v>1.5979099999999999</v>
      </c>
      <c r="O254" s="1">
        <v>-2.5487599999999999E-2</v>
      </c>
      <c r="P254" s="1">
        <v>-4.8943899999999999E-2</v>
      </c>
      <c r="S254" s="1">
        <f>-P254</f>
        <v>4.8943899999999999E-2</v>
      </c>
    </row>
    <row r="255" spans="4:19" x14ac:dyDescent="0.25">
      <c r="D255" s="9">
        <v>4.0222999999999898</v>
      </c>
      <c r="E255" s="10">
        <v>5.3124427795409303E-2</v>
      </c>
      <c r="L255">
        <v>27</v>
      </c>
      <c r="M255">
        <v>1.6473</v>
      </c>
      <c r="N255">
        <v>1.64788</v>
      </c>
      <c r="O255" s="1">
        <v>-2.7951299999999998E-2</v>
      </c>
      <c r="P255" s="1">
        <v>-4.91732E-2</v>
      </c>
      <c r="S255" s="1">
        <f>-P255</f>
        <v>4.91732E-2</v>
      </c>
    </row>
    <row r="256" spans="4:19" x14ac:dyDescent="0.25">
      <c r="D256" s="9">
        <v>4.0722999999999896</v>
      </c>
      <c r="E256" s="10">
        <v>5.29670715332025E-2</v>
      </c>
      <c r="L256">
        <v>28</v>
      </c>
      <c r="M256">
        <v>1.6973</v>
      </c>
      <c r="N256">
        <v>1.6978500000000001</v>
      </c>
      <c r="O256" s="1">
        <v>-3.05379E-2</v>
      </c>
      <c r="P256" s="1">
        <v>-4.93993E-2</v>
      </c>
      <c r="S256" s="1">
        <f>-P256</f>
        <v>4.93993E-2</v>
      </c>
    </row>
    <row r="257" spans="4:19" x14ac:dyDescent="0.25">
      <c r="D257" s="9">
        <v>4.1222999999999903</v>
      </c>
      <c r="E257" s="10">
        <v>5.2800178527831997E-2</v>
      </c>
      <c r="L257">
        <v>29</v>
      </c>
      <c r="M257">
        <v>1.7473000000000001</v>
      </c>
      <c r="N257">
        <v>1.7478100000000001</v>
      </c>
      <c r="O257" s="1">
        <v>-3.3247899999999997E-2</v>
      </c>
      <c r="P257" s="1">
        <v>-4.9621899999999997E-2</v>
      </c>
      <c r="S257" s="1">
        <f>-P257</f>
        <v>4.9621899999999997E-2</v>
      </c>
    </row>
    <row r="258" spans="4:19" x14ac:dyDescent="0.25">
      <c r="D258" s="9">
        <v>4.1722999999999901</v>
      </c>
      <c r="E258" s="10">
        <v>5.2614212036132202E-2</v>
      </c>
      <c r="L258">
        <v>30</v>
      </c>
      <c r="M258">
        <v>1.7972999999999999</v>
      </c>
      <c r="N258">
        <v>1.79776</v>
      </c>
      <c r="O258" s="1">
        <v>-3.6081799999999997E-2</v>
      </c>
      <c r="P258" s="1">
        <v>-4.9841000000000003E-2</v>
      </c>
      <c r="S258" s="1">
        <f>-P258</f>
        <v>4.9841000000000003E-2</v>
      </c>
    </row>
    <row r="259" spans="4:19" x14ac:dyDescent="0.25">
      <c r="D259" s="9">
        <v>4.22229999999999</v>
      </c>
      <c r="E259" s="10">
        <v>5.2423477172850702E-2</v>
      </c>
      <c r="L259">
        <v>31</v>
      </c>
      <c r="M259">
        <v>1.8472999999999999</v>
      </c>
      <c r="N259">
        <v>1.8476999999999999</v>
      </c>
      <c r="O259" s="1">
        <v>-3.9040199999999997E-2</v>
      </c>
      <c r="P259" s="1">
        <v>-5.0056200000000002E-2</v>
      </c>
      <c r="S259" s="1">
        <f>-P259</f>
        <v>5.0056200000000002E-2</v>
      </c>
    </row>
    <row r="260" spans="4:19" x14ac:dyDescent="0.25">
      <c r="D260" s="9">
        <v>4.2722999999999898</v>
      </c>
      <c r="E260" s="10">
        <v>5.2218437194823997E-2</v>
      </c>
      <c r="L260">
        <v>32</v>
      </c>
      <c r="M260">
        <v>1.8973</v>
      </c>
      <c r="N260">
        <v>1.89764</v>
      </c>
      <c r="O260" s="1">
        <v>-4.2123599999999997E-2</v>
      </c>
      <c r="P260" s="1">
        <v>-5.0267399999999997E-2</v>
      </c>
      <c r="S260" s="1">
        <f>-P260</f>
        <v>5.0267399999999997E-2</v>
      </c>
    </row>
    <row r="261" spans="4:19" x14ac:dyDescent="0.25">
      <c r="D261" s="9">
        <v>4.3222999999999896</v>
      </c>
      <c r="E261" s="10">
        <v>5.1989555358885699E-2</v>
      </c>
      <c r="L261">
        <v>33</v>
      </c>
      <c r="M261">
        <v>1.9473</v>
      </c>
      <c r="N261">
        <v>1.94757</v>
      </c>
      <c r="O261" s="1">
        <v>-4.5332499999999998E-2</v>
      </c>
      <c r="P261" s="1">
        <v>-5.0474400000000003E-2</v>
      </c>
      <c r="S261" s="1">
        <f>-P261</f>
        <v>5.0474400000000003E-2</v>
      </c>
    </row>
    <row r="262" spans="4:19" x14ac:dyDescent="0.25">
      <c r="D262" s="9">
        <v>4.3722999999999903</v>
      </c>
      <c r="E262" s="10">
        <v>5.1746368408202403E-2</v>
      </c>
      <c r="L262">
        <v>34</v>
      </c>
      <c r="M262">
        <v>1.9973000000000001</v>
      </c>
      <c r="N262">
        <v>1.99749</v>
      </c>
      <c r="O262" s="1">
        <v>-4.86674E-2</v>
      </c>
      <c r="P262" s="1">
        <v>-5.06775E-2</v>
      </c>
      <c r="S262" s="1">
        <f>-P262</f>
        <v>5.06775E-2</v>
      </c>
    </row>
    <row r="263" spans="4:19" x14ac:dyDescent="0.25">
      <c r="D263" s="9">
        <v>4.4222999999999901</v>
      </c>
      <c r="E263" s="10">
        <v>5.1484107971191503E-2</v>
      </c>
      <c r="L263">
        <v>35</v>
      </c>
      <c r="M263">
        <v>2.0472999999999999</v>
      </c>
      <c r="N263">
        <v>2.0474000000000001</v>
      </c>
      <c r="O263" s="1">
        <v>-5.21287E-2</v>
      </c>
      <c r="P263" s="1">
        <v>-5.0876600000000001E-2</v>
      </c>
      <c r="S263" s="1">
        <f>-P263</f>
        <v>5.0876600000000001E-2</v>
      </c>
    </row>
    <row r="264" spans="4:19" x14ac:dyDescent="0.25">
      <c r="D264" s="9">
        <v>4.47229999999999</v>
      </c>
      <c r="E264" s="10">
        <v>5.1198005676268699E-2</v>
      </c>
      <c r="L264">
        <v>36</v>
      </c>
      <c r="M264">
        <v>2.0973000000000002</v>
      </c>
      <c r="N264">
        <v>2.0973000000000002</v>
      </c>
      <c r="O264" s="1">
        <v>-5.5717099999999999E-2</v>
      </c>
      <c r="P264" s="1">
        <v>-5.1070900000000002E-2</v>
      </c>
      <c r="S264" s="1">
        <f>-P264</f>
        <v>5.1070900000000002E-2</v>
      </c>
    </row>
    <row r="265" spans="4:19" x14ac:dyDescent="0.25">
      <c r="D265" s="9">
        <v>4.5222999999999898</v>
      </c>
      <c r="E265" s="10">
        <v>5.0897598266601202E-2</v>
      </c>
      <c r="L265">
        <v>37</v>
      </c>
      <c r="M265">
        <v>2.1473</v>
      </c>
      <c r="N265">
        <v>2.1472000000000002</v>
      </c>
      <c r="O265" s="1">
        <v>-5.9432800000000001E-2</v>
      </c>
      <c r="P265" s="1">
        <v>-5.1260500000000001E-2</v>
      </c>
      <c r="S265" s="1">
        <f>-P265</f>
        <v>5.1260500000000001E-2</v>
      </c>
    </row>
    <row r="266" spans="4:19" x14ac:dyDescent="0.25">
      <c r="D266" s="9">
        <v>4.5722999999999896</v>
      </c>
      <c r="E266" s="10">
        <v>5.0582885742186501E-2</v>
      </c>
      <c r="L266">
        <v>38</v>
      </c>
      <c r="M266">
        <v>2.1972999999999998</v>
      </c>
      <c r="N266">
        <v>2.1970800000000001</v>
      </c>
      <c r="O266" s="1">
        <v>-6.3276399999999997E-2</v>
      </c>
      <c r="P266" s="1">
        <v>-5.1444900000000002E-2</v>
      </c>
      <c r="S266" s="1">
        <f>-P266</f>
        <v>5.1444900000000002E-2</v>
      </c>
    </row>
    <row r="267" spans="4:19" x14ac:dyDescent="0.25">
      <c r="D267" s="9">
        <v>4.6222999999999903</v>
      </c>
      <c r="E267" s="10">
        <v>5.0253868103026997E-2</v>
      </c>
      <c r="L267">
        <v>39</v>
      </c>
      <c r="M267">
        <v>2.2473000000000001</v>
      </c>
      <c r="N267">
        <v>2.24695</v>
      </c>
      <c r="O267" s="1">
        <v>-6.7248299999999997E-2</v>
      </c>
      <c r="P267" s="1">
        <v>-5.1628300000000002E-2</v>
      </c>
      <c r="S267" s="1">
        <f>-P267</f>
        <v>5.1628300000000002E-2</v>
      </c>
    </row>
    <row r="268" spans="4:19" x14ac:dyDescent="0.25">
      <c r="D268" s="9">
        <v>4.6722999999999901</v>
      </c>
      <c r="E268" s="10">
        <v>4.99010086059564E-2</v>
      </c>
      <c r="L268">
        <v>40</v>
      </c>
      <c r="M268">
        <v>2.2972999999999999</v>
      </c>
      <c r="N268">
        <v>2.2968199999999999</v>
      </c>
      <c r="O268" s="1">
        <v>-7.1348900000000007E-2</v>
      </c>
      <c r="P268" s="1">
        <v>-5.1809000000000001E-2</v>
      </c>
      <c r="S268" s="1">
        <f>-P268</f>
        <v>5.1809000000000001E-2</v>
      </c>
    </row>
    <row r="269" spans="4:19" x14ac:dyDescent="0.25">
      <c r="D269" s="9">
        <v>4.72229999999999</v>
      </c>
      <c r="E269" s="10">
        <v>4.9548149108886198E-2</v>
      </c>
      <c r="L269">
        <v>41</v>
      </c>
      <c r="M269">
        <v>2.3473000000000002</v>
      </c>
      <c r="N269">
        <v>2.34667</v>
      </c>
      <c r="O269" s="1">
        <v>-7.5578699999999999E-2</v>
      </c>
      <c r="P269" s="1">
        <v>-5.1983700000000001E-2</v>
      </c>
      <c r="S269" s="1">
        <f>-P269</f>
        <v>5.1983700000000001E-2</v>
      </c>
    </row>
    <row r="270" spans="4:19" x14ac:dyDescent="0.25">
      <c r="D270" s="9">
        <v>4.7722999999999898</v>
      </c>
      <c r="E270" s="10">
        <v>4.9161911010741903E-2</v>
      </c>
      <c r="L270">
        <v>42</v>
      </c>
      <c r="M270">
        <v>2.3973</v>
      </c>
      <c r="N270">
        <v>2.3965100000000001</v>
      </c>
      <c r="O270" s="1">
        <v>-7.9938099999999998E-2</v>
      </c>
      <c r="P270" s="1">
        <v>-5.21526E-2</v>
      </c>
      <c r="S270" s="1">
        <f>-P270</f>
        <v>5.21526E-2</v>
      </c>
    </row>
    <row r="271" spans="4:19" x14ac:dyDescent="0.25">
      <c r="D271" s="9">
        <v>4.8222999999999896</v>
      </c>
      <c r="E271" s="10">
        <v>4.8761367797851E-2</v>
      </c>
      <c r="L271">
        <v>43</v>
      </c>
      <c r="M271">
        <v>2.4472999999999998</v>
      </c>
      <c r="N271">
        <v>2.4463400000000002</v>
      </c>
      <c r="O271" s="1">
        <v>-8.44274E-2</v>
      </c>
      <c r="P271" s="1">
        <v>-5.2315599999999997E-2</v>
      </c>
      <c r="S271" s="1">
        <f>-P271</f>
        <v>5.2315599999999997E-2</v>
      </c>
    </row>
    <row r="272" spans="4:19" x14ac:dyDescent="0.25">
      <c r="D272" s="9">
        <v>4.8722999999999903</v>
      </c>
      <c r="E272" s="10">
        <v>4.8341751098632299E-2</v>
      </c>
      <c r="L272">
        <v>44</v>
      </c>
      <c r="M272">
        <v>2.4973000000000001</v>
      </c>
      <c r="N272">
        <v>2.4961600000000002</v>
      </c>
      <c r="O272" s="1">
        <v>-8.9047000000000001E-2</v>
      </c>
      <c r="P272" s="1">
        <v>-5.2472600000000001E-2</v>
      </c>
      <c r="S272" s="1">
        <f>-P272</f>
        <v>5.2472600000000001E-2</v>
      </c>
    </row>
    <row r="273" spans="4:19" x14ac:dyDescent="0.25">
      <c r="D273" s="9">
        <v>4.9222999999999901</v>
      </c>
      <c r="E273" s="10">
        <v>4.7883987426757098E-2</v>
      </c>
      <c r="L273">
        <v>45</v>
      </c>
      <c r="M273">
        <v>2.5472999999999999</v>
      </c>
      <c r="N273">
        <v>2.5459700000000001</v>
      </c>
      <c r="O273" s="1">
        <v>-9.37973E-2</v>
      </c>
      <c r="P273" s="1">
        <v>-5.2623799999999998E-2</v>
      </c>
      <c r="S273" s="1">
        <f>-P273</f>
        <v>5.2623799999999998E-2</v>
      </c>
    </row>
    <row r="274" spans="4:19" x14ac:dyDescent="0.25">
      <c r="D274" s="9">
        <v>4.97229999999999</v>
      </c>
      <c r="E274" s="10">
        <v>4.7416687011718202E-2</v>
      </c>
      <c r="L274">
        <v>46</v>
      </c>
      <c r="M274">
        <v>2.5973000000000002</v>
      </c>
      <c r="N274">
        <v>2.5957599999999998</v>
      </c>
      <c r="O274" s="1">
        <v>-9.8678699999999994E-2</v>
      </c>
      <c r="P274" s="1">
        <v>-5.2768099999999998E-2</v>
      </c>
      <c r="S274" s="1">
        <f>-P274</f>
        <v>5.2768099999999998E-2</v>
      </c>
    </row>
    <row r="275" spans="4:19" x14ac:dyDescent="0.25">
      <c r="D275" s="9">
        <v>5.0222999999999898</v>
      </c>
      <c r="E275" s="10">
        <v>4.6939849853515701E-2</v>
      </c>
      <c r="L275">
        <v>47</v>
      </c>
      <c r="M275">
        <v>2.6473</v>
      </c>
      <c r="N275">
        <v>2.64554</v>
      </c>
      <c r="O275">
        <v>-0.10369100000000001</v>
      </c>
      <c r="P275" s="1">
        <v>-5.2905899999999999E-2</v>
      </c>
      <c r="S275" s="1">
        <f>-P275</f>
        <v>5.2905899999999999E-2</v>
      </c>
    </row>
    <row r="276" spans="4:19" x14ac:dyDescent="0.25">
      <c r="D276" s="9">
        <v>5.0722999999999896</v>
      </c>
      <c r="E276" s="10">
        <v>4.6439170837401102E-2</v>
      </c>
      <c r="L276">
        <v>48</v>
      </c>
      <c r="M276">
        <v>2.6972999999999998</v>
      </c>
      <c r="N276">
        <v>2.6953100000000001</v>
      </c>
      <c r="O276">
        <v>-0.108836</v>
      </c>
      <c r="P276" s="1">
        <v>-5.3037300000000002E-2</v>
      </c>
      <c r="S276" s="1">
        <f>-P276</f>
        <v>5.3037300000000002E-2</v>
      </c>
    </row>
    <row r="277" spans="4:19" x14ac:dyDescent="0.25">
      <c r="D277" s="9">
        <v>5.1222999999999903</v>
      </c>
      <c r="E277" s="10">
        <v>4.5924186706542802E-2</v>
      </c>
      <c r="L277">
        <v>49</v>
      </c>
      <c r="M277">
        <v>2.7473000000000001</v>
      </c>
      <c r="N277">
        <v>2.7450600000000001</v>
      </c>
      <c r="O277">
        <v>-0.11411200000000001</v>
      </c>
      <c r="P277" s="1">
        <v>-5.31615E-2</v>
      </c>
      <c r="S277" s="1">
        <f>-P277</f>
        <v>5.31615E-2</v>
      </c>
    </row>
    <row r="278" spans="4:19" x14ac:dyDescent="0.25">
      <c r="D278" s="9">
        <v>5.1722999999999901</v>
      </c>
      <c r="E278" s="10">
        <v>4.53996658325184E-2</v>
      </c>
      <c r="L278">
        <v>50</v>
      </c>
      <c r="M278">
        <v>2.7972999999999999</v>
      </c>
      <c r="N278">
        <v>2.7948</v>
      </c>
      <c r="O278">
        <v>-0.119521</v>
      </c>
      <c r="P278" s="1">
        <v>-5.3278399999999997E-2</v>
      </c>
      <c r="S278" s="1">
        <f>-P278</f>
        <v>5.3278399999999997E-2</v>
      </c>
    </row>
    <row r="279" spans="4:19" x14ac:dyDescent="0.25">
      <c r="D279" s="9">
        <v>5.22229999999999</v>
      </c>
      <c r="E279" s="10">
        <v>4.4856071472167698E-2</v>
      </c>
      <c r="L279">
        <v>51</v>
      </c>
      <c r="M279">
        <v>2.8473000000000002</v>
      </c>
      <c r="N279">
        <v>2.8445200000000002</v>
      </c>
      <c r="O279">
        <v>-0.12506200000000001</v>
      </c>
      <c r="P279" s="1">
        <v>-5.3387900000000002E-2</v>
      </c>
      <c r="S279" s="1">
        <f>-P279</f>
        <v>5.3387900000000002E-2</v>
      </c>
    </row>
    <row r="280" spans="4:19" x14ac:dyDescent="0.25">
      <c r="D280" s="9">
        <v>5.2722999999999898</v>
      </c>
      <c r="E280" s="10">
        <v>4.4283866882323199E-2</v>
      </c>
      <c r="L280">
        <v>52</v>
      </c>
      <c r="M280">
        <v>2.8973</v>
      </c>
      <c r="N280">
        <v>2.8942299999999999</v>
      </c>
      <c r="O280">
        <v>-0.13073499999999999</v>
      </c>
      <c r="P280" s="1">
        <v>-5.3489799999999997E-2</v>
      </c>
      <c r="S280" s="1">
        <f>-P280</f>
        <v>5.3489799999999997E-2</v>
      </c>
    </row>
    <row r="281" spans="4:19" x14ac:dyDescent="0.25">
      <c r="D281" s="9">
        <v>5.3222999999999896</v>
      </c>
      <c r="E281" s="10">
        <v>4.3692588806152399E-2</v>
      </c>
      <c r="L281">
        <v>53</v>
      </c>
      <c r="M281">
        <v>2.9472999999999998</v>
      </c>
      <c r="N281">
        <v>2.9439299999999999</v>
      </c>
      <c r="O281">
        <v>-0.136542</v>
      </c>
      <c r="P281" s="1">
        <v>-5.3584100000000003E-2</v>
      </c>
      <c r="S281" s="1">
        <f>-P281</f>
        <v>5.3584100000000003E-2</v>
      </c>
    </row>
    <row r="282" spans="4:19" x14ac:dyDescent="0.25">
      <c r="D282" s="9">
        <v>5.3722999999999903</v>
      </c>
      <c r="E282" s="10">
        <v>4.3067932128905598E-2</v>
      </c>
      <c r="L282">
        <v>54</v>
      </c>
      <c r="M282">
        <v>2.9973000000000001</v>
      </c>
      <c r="N282">
        <v>2.9935999999999998</v>
      </c>
      <c r="O282">
        <v>-0.142482</v>
      </c>
      <c r="P282" s="1">
        <v>-5.3670299999999997E-2</v>
      </c>
      <c r="S282" s="1">
        <f>-P282</f>
        <v>5.3670299999999997E-2</v>
      </c>
    </row>
    <row r="283" spans="4:19" x14ac:dyDescent="0.25">
      <c r="D283" s="9">
        <v>5.4222999999999901</v>
      </c>
      <c r="E283" s="10">
        <v>4.2428970336913702E-2</v>
      </c>
      <c r="L283">
        <v>55</v>
      </c>
      <c r="M283">
        <v>3.0472999999999999</v>
      </c>
      <c r="N283">
        <v>3.0432700000000001</v>
      </c>
      <c r="O283">
        <v>-0.14855499999999999</v>
      </c>
      <c r="P283" s="1">
        <v>-5.3747900000000001E-2</v>
      </c>
      <c r="S283" s="1">
        <f>-P283</f>
        <v>5.3747900000000001E-2</v>
      </c>
    </row>
    <row r="284" spans="4:19" x14ac:dyDescent="0.25">
      <c r="D284" s="9">
        <v>5.47229999999999</v>
      </c>
      <c r="E284" s="10">
        <v>4.1770935058593299E-2</v>
      </c>
      <c r="L284">
        <v>56</v>
      </c>
      <c r="M284">
        <v>3.0973000000000002</v>
      </c>
      <c r="N284">
        <v>3.0929099999999998</v>
      </c>
      <c r="O284">
        <v>-0.15476200000000001</v>
      </c>
      <c r="P284" s="1">
        <v>-5.3816999999999997E-2</v>
      </c>
      <c r="S284" s="1">
        <f>-P284</f>
        <v>5.3816999999999997E-2</v>
      </c>
    </row>
    <row r="285" spans="4:19" x14ac:dyDescent="0.25">
      <c r="D285" s="9">
        <v>5.5222999999999898</v>
      </c>
      <c r="E285" s="10">
        <v>4.1093826293945201E-2</v>
      </c>
      <c r="L285">
        <v>57</v>
      </c>
      <c r="M285">
        <v>3.1473</v>
      </c>
      <c r="N285">
        <v>3.1425399999999999</v>
      </c>
      <c r="O285">
        <v>-0.161102</v>
      </c>
      <c r="P285" s="1">
        <v>-5.38772E-2</v>
      </c>
      <c r="S285" s="1">
        <f>-P285</f>
        <v>5.38772E-2</v>
      </c>
    </row>
    <row r="286" spans="4:19" x14ac:dyDescent="0.25">
      <c r="D286" s="9">
        <v>5.5722999999999896</v>
      </c>
      <c r="E286" s="10">
        <v>4.0392875671386101E-2</v>
      </c>
      <c r="L286">
        <v>58</v>
      </c>
      <c r="M286">
        <v>3.1972999999999998</v>
      </c>
      <c r="N286">
        <v>3.1921499999999998</v>
      </c>
      <c r="O286">
        <v>-0.167575</v>
      </c>
      <c r="P286" s="1">
        <v>-5.3927900000000001E-2</v>
      </c>
      <c r="S286" s="1">
        <f>-P286</f>
        <v>5.3927900000000001E-2</v>
      </c>
    </row>
    <row r="287" spans="4:19" x14ac:dyDescent="0.25">
      <c r="D287" s="9">
        <v>5.6222999999999903</v>
      </c>
      <c r="E287" s="10">
        <v>3.9682388305663903E-2</v>
      </c>
      <c r="L287">
        <v>59</v>
      </c>
      <c r="M287">
        <v>3.2473000000000001</v>
      </c>
      <c r="N287">
        <v>3.2417500000000001</v>
      </c>
      <c r="O287">
        <v>-0.174183</v>
      </c>
      <c r="P287" s="1">
        <v>-5.3969200000000002E-2</v>
      </c>
      <c r="S287" s="1">
        <f>-P287</f>
        <v>5.3969200000000002E-2</v>
      </c>
    </row>
    <row r="288" spans="4:19" x14ac:dyDescent="0.25">
      <c r="D288" s="9">
        <v>5.6722999999999901</v>
      </c>
      <c r="E288" s="10">
        <v>3.8938522338865501E-2</v>
      </c>
      <c r="L288">
        <v>60</v>
      </c>
      <c r="M288">
        <v>3.2972999999999999</v>
      </c>
      <c r="N288">
        <v>3.2913199999999998</v>
      </c>
      <c r="O288">
        <v>-0.180924</v>
      </c>
      <c r="P288" s="1">
        <v>-5.4000699999999999E-2</v>
      </c>
      <c r="S288" s="1">
        <f>-P288</f>
        <v>5.4000699999999999E-2</v>
      </c>
    </row>
    <row r="289" spans="4:19" x14ac:dyDescent="0.25">
      <c r="D289" s="9">
        <v>5.72229999999999</v>
      </c>
      <c r="E289" s="10">
        <v>3.8170814514160101E-2</v>
      </c>
      <c r="L289">
        <v>61</v>
      </c>
      <c r="M289">
        <v>3.3473000000000002</v>
      </c>
      <c r="N289">
        <v>3.3408799999999998</v>
      </c>
      <c r="O289">
        <v>-0.18779899999999999</v>
      </c>
      <c r="P289" s="1">
        <v>-5.4022100000000003E-2</v>
      </c>
      <c r="S289" s="1">
        <f>-P289</f>
        <v>5.4022100000000003E-2</v>
      </c>
    </row>
    <row r="290" spans="4:19" x14ac:dyDescent="0.25">
      <c r="D290" s="9">
        <v>5.7722999999999898</v>
      </c>
      <c r="E290" s="10">
        <v>3.7384033203123897E-2</v>
      </c>
      <c r="L290">
        <v>62</v>
      </c>
      <c r="M290">
        <v>3.3973</v>
      </c>
      <c r="N290">
        <v>3.3904200000000002</v>
      </c>
      <c r="O290">
        <v>-0.19480800000000001</v>
      </c>
      <c r="P290" s="1">
        <v>-5.4033100000000001E-2</v>
      </c>
      <c r="S290" s="1">
        <f>-P290</f>
        <v>5.4033100000000001E-2</v>
      </c>
    </row>
    <row r="291" spans="4:19" x14ac:dyDescent="0.25">
      <c r="D291" s="9">
        <v>5.8222999999999896</v>
      </c>
      <c r="E291" s="10">
        <v>3.65734100341795E-2</v>
      </c>
      <c r="L291">
        <v>63</v>
      </c>
      <c r="M291">
        <v>3.4472999999999998</v>
      </c>
      <c r="N291">
        <v>3.43994</v>
      </c>
      <c r="O291">
        <v>-0.20195099999999999</v>
      </c>
      <c r="P291" s="1">
        <v>-5.4033699999999997E-2</v>
      </c>
      <c r="S291" s="1">
        <f>-P291</f>
        <v>5.4033699999999997E-2</v>
      </c>
    </row>
    <row r="292" spans="4:19" x14ac:dyDescent="0.25">
      <c r="D292" s="9">
        <v>5.8722999999999903</v>
      </c>
      <c r="E292" s="10">
        <v>3.5753250122068397E-2</v>
      </c>
      <c r="L292">
        <v>64</v>
      </c>
      <c r="M292">
        <v>3.4973000000000001</v>
      </c>
      <c r="N292">
        <v>3.4894400000000001</v>
      </c>
      <c r="O292">
        <v>-0.209228</v>
      </c>
      <c r="P292" s="1">
        <v>-5.4023700000000001E-2</v>
      </c>
      <c r="S292" s="1">
        <f>-P292</f>
        <v>5.4023700000000001E-2</v>
      </c>
    </row>
    <row r="293" spans="4:19" x14ac:dyDescent="0.25">
      <c r="D293" s="9">
        <v>5.9222999999999901</v>
      </c>
      <c r="E293" s="10">
        <v>3.4914016723632701E-2</v>
      </c>
      <c r="L293">
        <v>65</v>
      </c>
      <c r="M293">
        <v>3.5472999999999999</v>
      </c>
      <c r="N293">
        <v>3.5389200000000001</v>
      </c>
      <c r="O293">
        <v>-0.216638</v>
      </c>
      <c r="P293" s="1">
        <v>-5.4002300000000003E-2</v>
      </c>
      <c r="S293" s="1">
        <f>-P293</f>
        <v>5.4002300000000003E-2</v>
      </c>
    </row>
    <row r="294" spans="4:19" x14ac:dyDescent="0.25">
      <c r="D294" s="9">
        <v>5.97229999999999</v>
      </c>
      <c r="E294" s="10">
        <v>3.4079551696774797E-2</v>
      </c>
      <c r="L294">
        <v>66</v>
      </c>
      <c r="M294">
        <v>3.5973000000000002</v>
      </c>
      <c r="N294">
        <v>3.5883799999999999</v>
      </c>
      <c r="O294">
        <v>-0.22418199999999999</v>
      </c>
      <c r="P294" s="1">
        <v>-5.3969499999999997E-2</v>
      </c>
      <c r="S294" s="1">
        <f>-P294</f>
        <v>5.3969499999999997E-2</v>
      </c>
    </row>
    <row r="295" spans="4:19" x14ac:dyDescent="0.25">
      <c r="D295" s="9">
        <v>6.0222999999999898</v>
      </c>
      <c r="E295" s="10">
        <v>3.3221244812010997E-2</v>
      </c>
      <c r="L295">
        <v>67</v>
      </c>
      <c r="M295">
        <v>3.6473</v>
      </c>
      <c r="N295">
        <v>3.6378200000000001</v>
      </c>
      <c r="O295">
        <v>-0.23185900000000001</v>
      </c>
      <c r="P295" s="1">
        <v>-5.3925099999999997E-2</v>
      </c>
      <c r="S295" s="1">
        <f>-P295</f>
        <v>5.3925099999999997E-2</v>
      </c>
    </row>
    <row r="296" spans="4:19" x14ac:dyDescent="0.25">
      <c r="D296" s="9">
        <v>6.0722999999999896</v>
      </c>
      <c r="E296" s="10">
        <v>3.2348632812498897E-2</v>
      </c>
      <c r="L296">
        <v>68</v>
      </c>
      <c r="M296">
        <v>3.6972999999999998</v>
      </c>
      <c r="N296">
        <v>3.6872400000000001</v>
      </c>
      <c r="O296">
        <v>-0.23966899999999999</v>
      </c>
      <c r="P296" s="1">
        <v>-5.3868800000000001E-2</v>
      </c>
      <c r="S296" s="1">
        <f>-P296</f>
        <v>5.3868800000000001E-2</v>
      </c>
    </row>
    <row r="297" spans="4:19" x14ac:dyDescent="0.25">
      <c r="D297" s="9">
        <v>6.1222999999999903</v>
      </c>
      <c r="E297" s="10">
        <v>3.1452178955077202E-2</v>
      </c>
      <c r="L297">
        <v>69</v>
      </c>
      <c r="M297">
        <v>3.7473000000000001</v>
      </c>
      <c r="N297">
        <v>3.73664</v>
      </c>
      <c r="O297">
        <v>-0.247613</v>
      </c>
      <c r="P297" s="1">
        <v>-5.3800599999999997E-2</v>
      </c>
      <c r="S297" s="1">
        <f>-P297</f>
        <v>5.3800599999999997E-2</v>
      </c>
    </row>
    <row r="298" spans="4:19" x14ac:dyDescent="0.25">
      <c r="D298" s="9">
        <v>6.1722999999999901</v>
      </c>
      <c r="E298" s="10">
        <v>3.05414199829077E-2</v>
      </c>
      <c r="L298">
        <v>70</v>
      </c>
      <c r="M298">
        <v>3.7972999999999999</v>
      </c>
      <c r="N298">
        <v>3.7860100000000001</v>
      </c>
      <c r="O298">
        <v>-0.255689</v>
      </c>
      <c r="P298" s="1">
        <v>-5.3719799999999998E-2</v>
      </c>
      <c r="S298" s="1">
        <f>-P298</f>
        <v>5.3719799999999998E-2</v>
      </c>
    </row>
    <row r="299" spans="4:19" x14ac:dyDescent="0.25">
      <c r="D299" s="9">
        <v>6.22229999999999</v>
      </c>
      <c r="E299" s="10">
        <v>2.9611587524413299E-2</v>
      </c>
      <c r="L299">
        <v>71</v>
      </c>
      <c r="M299">
        <v>3.8473000000000002</v>
      </c>
      <c r="N299">
        <v>3.8353700000000002</v>
      </c>
      <c r="O299">
        <v>-0.26389800000000002</v>
      </c>
      <c r="P299" s="1">
        <v>-5.3626199999999999E-2</v>
      </c>
      <c r="S299" s="1">
        <f>-P299</f>
        <v>5.3626199999999999E-2</v>
      </c>
    </row>
    <row r="300" spans="4:19" x14ac:dyDescent="0.25">
      <c r="D300" s="9">
        <v>6.2722999999999898</v>
      </c>
      <c r="E300" s="10">
        <v>2.86674499511709E-2</v>
      </c>
      <c r="L300">
        <v>72</v>
      </c>
      <c r="M300">
        <v>3.8973</v>
      </c>
      <c r="N300">
        <v>3.8847</v>
      </c>
      <c r="O300">
        <v>-0.27223999999999998</v>
      </c>
      <c r="P300" s="1">
        <v>-5.3519499999999998E-2</v>
      </c>
      <c r="S300" s="1">
        <f>-P300</f>
        <v>5.3519499999999998E-2</v>
      </c>
    </row>
    <row r="301" spans="4:19" x14ac:dyDescent="0.25">
      <c r="D301" s="9">
        <v>6.3222999999999896</v>
      </c>
      <c r="E301" s="10">
        <v>2.7728080749511799E-2</v>
      </c>
      <c r="L301">
        <v>73</v>
      </c>
      <c r="M301">
        <v>3.9472999999999998</v>
      </c>
      <c r="N301">
        <v>3.9340099999999998</v>
      </c>
      <c r="O301">
        <v>-0.28071299999999999</v>
      </c>
      <c r="P301" s="1">
        <v>-5.3399799999999997E-2</v>
      </c>
      <c r="S301" s="1">
        <f>-P301</f>
        <v>5.3399799999999997E-2</v>
      </c>
    </row>
    <row r="302" spans="4:19" x14ac:dyDescent="0.25">
      <c r="D302" s="9">
        <v>6.3722999999999903</v>
      </c>
      <c r="E302" s="10">
        <v>2.67744064331027E-2</v>
      </c>
      <c r="L302">
        <v>74</v>
      </c>
      <c r="M302">
        <v>3.9973000000000001</v>
      </c>
      <c r="N302">
        <v>3.9832900000000002</v>
      </c>
      <c r="O302">
        <v>-0.28931800000000002</v>
      </c>
      <c r="P302" s="1">
        <v>-5.32667E-2</v>
      </c>
      <c r="S302" s="1">
        <f>-P302</f>
        <v>5.32667E-2</v>
      </c>
    </row>
    <row r="303" spans="4:19" x14ac:dyDescent="0.25">
      <c r="D303" s="9">
        <v>6.4222999999999901</v>
      </c>
      <c r="E303" s="10">
        <v>2.58302688598624E-2</v>
      </c>
      <c r="L303">
        <v>75</v>
      </c>
      <c r="M303">
        <v>4.0472999999999999</v>
      </c>
      <c r="N303">
        <v>4.0325600000000001</v>
      </c>
      <c r="O303">
        <v>-0.29805399999999999</v>
      </c>
      <c r="P303" s="1">
        <v>-5.31195E-2</v>
      </c>
      <c r="S303" s="1">
        <f>-P303</f>
        <v>5.31195E-2</v>
      </c>
    </row>
    <row r="304" spans="4:19" x14ac:dyDescent="0.25">
      <c r="D304" s="9">
        <v>6.47229999999999</v>
      </c>
      <c r="E304" s="10">
        <v>2.4881362915038101E-2</v>
      </c>
      <c r="L304">
        <v>76</v>
      </c>
      <c r="M304">
        <v>4.0972999999999997</v>
      </c>
      <c r="N304">
        <v>4.0818000000000003</v>
      </c>
      <c r="O304">
        <v>-0.306921</v>
      </c>
      <c r="P304" s="1">
        <v>-5.2958100000000001E-2</v>
      </c>
      <c r="S304" s="1">
        <f>-P304</f>
        <v>5.2958100000000001E-2</v>
      </c>
    </row>
    <row r="305" spans="4:19" x14ac:dyDescent="0.25">
      <c r="D305" s="9">
        <v>6.5222999999999898</v>
      </c>
      <c r="E305" s="10">
        <v>2.3927688598631099E-2</v>
      </c>
      <c r="L305">
        <v>77</v>
      </c>
      <c r="M305">
        <v>4.1473000000000004</v>
      </c>
      <c r="N305">
        <v>4.1310200000000004</v>
      </c>
      <c r="O305">
        <v>-0.31591799999999998</v>
      </c>
      <c r="P305" s="1">
        <v>-5.27824E-2</v>
      </c>
      <c r="S305" s="1">
        <f>-P305</f>
        <v>5.27824E-2</v>
      </c>
    </row>
    <row r="306" spans="4:19" x14ac:dyDescent="0.25">
      <c r="D306" s="9">
        <v>6.5722999999999896</v>
      </c>
      <c r="E306" s="10">
        <v>2.2969245910642502E-2</v>
      </c>
      <c r="L306">
        <v>78</v>
      </c>
      <c r="M306">
        <v>4.1973000000000003</v>
      </c>
      <c r="N306">
        <v>4.1802099999999998</v>
      </c>
      <c r="O306">
        <v>-0.32504499999999997</v>
      </c>
      <c r="P306" s="1">
        <v>-5.2592E-2</v>
      </c>
      <c r="S306" s="1">
        <f>-P306</f>
        <v>5.2592E-2</v>
      </c>
    </row>
    <row r="307" spans="4:19" x14ac:dyDescent="0.25">
      <c r="D307" s="9">
        <v>6.6222999999999796</v>
      </c>
      <c r="E307" s="10">
        <v>2.20155715942386E-2</v>
      </c>
      <c r="L307">
        <v>79</v>
      </c>
      <c r="M307">
        <v>4.2473000000000001</v>
      </c>
      <c r="N307">
        <v>4.2293799999999999</v>
      </c>
      <c r="O307">
        <v>-0.33430199999999999</v>
      </c>
      <c r="P307" s="1">
        <v>-5.2386200000000001E-2</v>
      </c>
      <c r="S307" s="1">
        <f>-P307</f>
        <v>5.2386200000000001E-2</v>
      </c>
    </row>
    <row r="308" spans="4:19" x14ac:dyDescent="0.25">
      <c r="D308" s="9">
        <v>6.6722999999999901</v>
      </c>
      <c r="E308" s="10">
        <v>2.0413398742673099E-2</v>
      </c>
      <c r="L308">
        <v>80</v>
      </c>
      <c r="M308">
        <v>4.2972999999999999</v>
      </c>
      <c r="N308">
        <v>4.2785200000000003</v>
      </c>
      <c r="O308">
        <v>-0.34368700000000002</v>
      </c>
      <c r="P308" s="1">
        <v>-5.2165099999999999E-2</v>
      </c>
      <c r="S308" s="1">
        <f>-P308</f>
        <v>5.2165099999999999E-2</v>
      </c>
    </row>
    <row r="309" spans="4:19" x14ac:dyDescent="0.25">
      <c r="D309" s="9">
        <v>6.7222999999999802</v>
      </c>
      <c r="E309" s="10">
        <v>1.8296241760251901E-2</v>
      </c>
      <c r="L309">
        <v>81</v>
      </c>
      <c r="M309">
        <v>4.3472999999999997</v>
      </c>
      <c r="N309">
        <v>4.3276399999999997</v>
      </c>
      <c r="O309">
        <v>-0.35320000000000001</v>
      </c>
      <c r="P309" s="1">
        <v>-5.1928299999999997E-2</v>
      </c>
      <c r="S309" s="1">
        <f>-P309</f>
        <v>5.1928299999999997E-2</v>
      </c>
    </row>
    <row r="310" spans="4:19" x14ac:dyDescent="0.25">
      <c r="D310" s="9">
        <v>6.7722999999999898</v>
      </c>
      <c r="E310" s="10">
        <v>1.63459777832025E-2</v>
      </c>
      <c r="L310">
        <v>82</v>
      </c>
      <c r="M310">
        <v>4.3973000000000004</v>
      </c>
      <c r="N310">
        <v>4.3767399999999999</v>
      </c>
      <c r="O310">
        <v>-0.36284100000000002</v>
      </c>
      <c r="P310" s="1">
        <v>-5.1674200000000003E-2</v>
      </c>
      <c r="S310" s="1">
        <f>-P310</f>
        <v>5.1674200000000003E-2</v>
      </c>
    </row>
    <row r="311" spans="4:19" x14ac:dyDescent="0.25">
      <c r="D311" s="9">
        <v>6.8222999999999798</v>
      </c>
      <c r="E311" s="10">
        <v>1.45483016967761E-2</v>
      </c>
      <c r="L311">
        <v>83</v>
      </c>
      <c r="M311">
        <v>4.4473000000000003</v>
      </c>
      <c r="N311">
        <v>4.4258100000000002</v>
      </c>
      <c r="O311">
        <v>-0.37260900000000002</v>
      </c>
      <c r="P311" s="1">
        <v>-5.14048E-2</v>
      </c>
      <c r="S311" s="1">
        <f>-P311</f>
        <v>5.14048E-2</v>
      </c>
    </row>
    <row r="312" spans="4:19" x14ac:dyDescent="0.25">
      <c r="D312" s="9">
        <v>6.89729999999998</v>
      </c>
      <c r="E312" s="10">
        <v>1.9426345825194299E-2</v>
      </c>
      <c r="L312">
        <v>84</v>
      </c>
      <c r="M312">
        <v>4.4973000000000001</v>
      </c>
      <c r="N312">
        <v>4.47485</v>
      </c>
      <c r="O312">
        <v>-0.38250299999999998</v>
      </c>
      <c r="P312" s="1">
        <v>-5.11198E-2</v>
      </c>
      <c r="S312" s="1">
        <f>-P312</f>
        <v>5.11198E-2</v>
      </c>
    </row>
    <row r="313" spans="4:19" x14ac:dyDescent="0.25">
      <c r="D313" s="9">
        <v>6.9972999999999796</v>
      </c>
      <c r="E313" s="10">
        <v>1.5265941619872801E-2</v>
      </c>
      <c r="L313">
        <v>85</v>
      </c>
      <c r="M313">
        <v>4.5472999999999999</v>
      </c>
      <c r="N313">
        <v>4.5238699999999996</v>
      </c>
      <c r="O313">
        <v>-0.39252199999999998</v>
      </c>
      <c r="P313" s="1">
        <v>-5.0816100000000003E-2</v>
      </c>
      <c r="S313" s="1">
        <f>-P313</f>
        <v>5.0816100000000003E-2</v>
      </c>
    </row>
    <row r="314" spans="4:19" x14ac:dyDescent="0.25">
      <c r="D314" s="9">
        <v>7.0972999999999802</v>
      </c>
      <c r="E314" s="10">
        <v>1.19972229003891E-2</v>
      </c>
      <c r="L314">
        <v>86</v>
      </c>
      <c r="M314">
        <v>4.5972999999999997</v>
      </c>
      <c r="N314">
        <v>4.5728600000000004</v>
      </c>
      <c r="O314">
        <v>-0.402665</v>
      </c>
      <c r="P314" s="1">
        <v>-5.04941E-2</v>
      </c>
      <c r="S314" s="1">
        <f>-P314</f>
        <v>5.04941E-2</v>
      </c>
    </row>
    <row r="315" spans="4:19" x14ac:dyDescent="0.25">
      <c r="D315" s="9">
        <v>7.1972999999999798</v>
      </c>
      <c r="E315" s="10">
        <v>9.4294548034664794E-3</v>
      </c>
      <c r="L315">
        <v>87</v>
      </c>
      <c r="M315">
        <v>4.6473000000000004</v>
      </c>
      <c r="N315">
        <v>4.6218300000000001</v>
      </c>
      <c r="O315">
        <v>-0.41293299999999999</v>
      </c>
      <c r="P315" s="1">
        <v>-5.0153499999999997E-2</v>
      </c>
      <c r="S315" s="1">
        <f>-P315</f>
        <v>5.0153499999999997E-2</v>
      </c>
    </row>
    <row r="316" spans="4:19" x14ac:dyDescent="0.25">
      <c r="D316" s="9">
        <v>7.2972999999999804</v>
      </c>
      <c r="E316" s="10">
        <v>7.4124336242667697E-3</v>
      </c>
      <c r="L316">
        <v>88</v>
      </c>
      <c r="M316">
        <v>4.6973000000000003</v>
      </c>
      <c r="N316">
        <v>4.6707700000000001</v>
      </c>
      <c r="O316">
        <v>-0.423323</v>
      </c>
      <c r="P316" s="1">
        <v>-4.9793799999999999E-2</v>
      </c>
      <c r="S316" s="1">
        <f>-P316</f>
        <v>4.9793799999999999E-2</v>
      </c>
    </row>
    <row r="317" spans="4:19" x14ac:dyDescent="0.25">
      <c r="D317" s="9">
        <v>7.39729999999998</v>
      </c>
      <c r="E317" s="10">
        <v>5.82933425903359E-3</v>
      </c>
      <c r="L317">
        <v>89</v>
      </c>
      <c r="M317">
        <v>4.7473000000000001</v>
      </c>
      <c r="N317">
        <v>4.7196899999999999</v>
      </c>
      <c r="O317">
        <v>-0.433834</v>
      </c>
      <c r="P317" s="1">
        <v>-4.9415000000000001E-2</v>
      </c>
      <c r="S317" s="1">
        <f>-P317</f>
        <v>4.9415000000000001E-2</v>
      </c>
    </row>
    <row r="318" spans="4:19" x14ac:dyDescent="0.25">
      <c r="D318" s="9">
        <v>7.4972999999999796</v>
      </c>
      <c r="E318" s="10">
        <v>4.5824050903313504E-3</v>
      </c>
      <c r="L318">
        <v>90</v>
      </c>
      <c r="M318">
        <v>4.7972999999999999</v>
      </c>
      <c r="N318">
        <v>4.76858</v>
      </c>
      <c r="O318">
        <v>-0.444467</v>
      </c>
      <c r="P318" s="1">
        <v>-4.9016999999999998E-2</v>
      </c>
      <c r="S318" s="1">
        <f>-P318</f>
        <v>4.9016999999999998E-2</v>
      </c>
    </row>
    <row r="319" spans="4:19" x14ac:dyDescent="0.25">
      <c r="D319" s="9">
        <v>7.5972999999999802</v>
      </c>
      <c r="E319" s="10">
        <v>3.6072731018064901E-3</v>
      </c>
      <c r="L319">
        <v>91</v>
      </c>
      <c r="M319">
        <v>4.8472999999999997</v>
      </c>
      <c r="N319">
        <v>4.8174400000000004</v>
      </c>
      <c r="O319">
        <v>-0.45521899999999998</v>
      </c>
      <c r="P319" s="1">
        <v>-4.8598700000000002E-2</v>
      </c>
      <c r="S319" s="1">
        <f>-P319</f>
        <v>4.8598700000000002E-2</v>
      </c>
    </row>
    <row r="320" spans="4:19" x14ac:dyDescent="0.25">
      <c r="D320" s="9">
        <v>7.6972999999999798</v>
      </c>
      <c r="E320" s="10">
        <v>2.8371810913079402E-3</v>
      </c>
      <c r="L320">
        <v>92</v>
      </c>
      <c r="M320">
        <v>4.8973000000000004</v>
      </c>
      <c r="N320">
        <v>4.8662799999999997</v>
      </c>
      <c r="O320">
        <v>-0.46609</v>
      </c>
      <c r="P320" s="1">
        <v>-4.8166100000000003E-2</v>
      </c>
      <c r="S320" s="1">
        <f>-P320</f>
        <v>4.8166100000000003E-2</v>
      </c>
    </row>
    <row r="321" spans="4:19" x14ac:dyDescent="0.25">
      <c r="D321" s="9">
        <v>7.7972999999999804</v>
      </c>
      <c r="E321" s="10">
        <v>2.23398208618104E-3</v>
      </c>
      <c r="L321">
        <v>93</v>
      </c>
      <c r="M321">
        <v>4.9473000000000003</v>
      </c>
      <c r="N321">
        <v>4.9150900000000002</v>
      </c>
      <c r="O321">
        <v>-0.47707899999999998</v>
      </c>
      <c r="P321" s="1">
        <v>-4.7716000000000001E-2</v>
      </c>
      <c r="S321" s="1">
        <f>-P321</f>
        <v>4.7716000000000001E-2</v>
      </c>
    </row>
    <row r="322" spans="4:19" x14ac:dyDescent="0.25">
      <c r="D322" s="9">
        <v>7.89729999999998</v>
      </c>
      <c r="E322" s="10">
        <v>1.7595291137685999E-3</v>
      </c>
      <c r="L322">
        <v>94</v>
      </c>
      <c r="M322">
        <v>4.9973000000000001</v>
      </c>
      <c r="N322">
        <v>4.96387</v>
      </c>
      <c r="O322">
        <v>-0.48818400000000001</v>
      </c>
      <c r="P322" s="1">
        <v>-4.7246099999999999E-2</v>
      </c>
      <c r="S322" s="1">
        <f>-P322</f>
        <v>4.7246099999999999E-2</v>
      </c>
    </row>
    <row r="323" spans="4:19" x14ac:dyDescent="0.25">
      <c r="D323" s="9">
        <v>7.9972999999999796</v>
      </c>
      <c r="E323" s="10">
        <v>1.3875961303707199E-3</v>
      </c>
      <c r="L323">
        <v>95</v>
      </c>
      <c r="M323">
        <v>5.0472999999999999</v>
      </c>
      <c r="N323">
        <v>5.0126299999999997</v>
      </c>
      <c r="O323">
        <v>-0.49940499999999999</v>
      </c>
      <c r="P323" s="1">
        <v>-4.6756499999999999E-2</v>
      </c>
      <c r="S323" s="1">
        <f>-P323</f>
        <v>4.6756499999999999E-2</v>
      </c>
    </row>
    <row r="324" spans="4:19" x14ac:dyDescent="0.25">
      <c r="D324" s="9">
        <v>8.0972999999999793</v>
      </c>
      <c r="E324" s="10">
        <v>1.0943412780757E-3</v>
      </c>
      <c r="L324">
        <v>96</v>
      </c>
      <c r="M324">
        <v>5.0972999999999997</v>
      </c>
      <c r="N324">
        <v>5.0613599999999996</v>
      </c>
      <c r="O324">
        <v>-0.51073900000000005</v>
      </c>
      <c r="P324" s="1">
        <v>-4.6247099999999999E-2</v>
      </c>
      <c r="S324" s="1">
        <f>-P324</f>
        <v>4.6247099999999999E-2</v>
      </c>
    </row>
    <row r="325" spans="4:19" x14ac:dyDescent="0.25">
      <c r="D325" s="9">
        <v>8.1972999999999807</v>
      </c>
      <c r="E325" s="10">
        <v>8.6545944213820903E-4</v>
      </c>
      <c r="L325">
        <v>97</v>
      </c>
      <c r="M325">
        <v>5.1473000000000004</v>
      </c>
      <c r="N325">
        <v>5.1100700000000003</v>
      </c>
      <c r="O325">
        <v>-0.52218600000000004</v>
      </c>
      <c r="P325" s="1">
        <v>-4.57172E-2</v>
      </c>
      <c r="S325" s="1">
        <f>-P325</f>
        <v>4.57172E-2</v>
      </c>
    </row>
    <row r="326" spans="4:19" x14ac:dyDescent="0.25">
      <c r="D326" s="9">
        <v>8.2972999999999804</v>
      </c>
      <c r="E326" s="10">
        <v>6.8426132202081705E-4</v>
      </c>
      <c r="L326">
        <v>98</v>
      </c>
      <c r="M326">
        <v>5.1973000000000003</v>
      </c>
      <c r="N326">
        <v>5.1587500000000004</v>
      </c>
      <c r="O326">
        <v>-0.533744</v>
      </c>
      <c r="P326" s="1">
        <v>-4.5172900000000002E-2</v>
      </c>
      <c r="S326" s="1">
        <f>-P326</f>
        <v>4.5172900000000002E-2</v>
      </c>
    </row>
    <row r="327" spans="4:19" x14ac:dyDescent="0.25">
      <c r="D327" s="9">
        <v>8.39729999999998</v>
      </c>
      <c r="E327" s="10">
        <v>5.4121017456031399E-4</v>
      </c>
      <c r="L327">
        <v>99</v>
      </c>
      <c r="M327">
        <v>5.2473000000000001</v>
      </c>
      <c r="N327">
        <v>5.2073999999999998</v>
      </c>
      <c r="O327">
        <v>-0.54541200000000001</v>
      </c>
      <c r="P327" s="1">
        <v>-4.4614099999999997E-2</v>
      </c>
      <c r="S327" s="1">
        <f>-P327</f>
        <v>4.4614099999999997E-2</v>
      </c>
    </row>
    <row r="328" spans="4:19" x14ac:dyDescent="0.25">
      <c r="D328" s="9">
        <v>8.4972999999999796</v>
      </c>
      <c r="E328" s="10">
        <v>4.29153442382112E-4</v>
      </c>
      <c r="L328">
        <v>100</v>
      </c>
      <c r="M328">
        <v>5.2972999999999999</v>
      </c>
      <c r="N328">
        <v>5.25603</v>
      </c>
      <c r="O328">
        <v>-0.55718900000000005</v>
      </c>
      <c r="P328" s="1">
        <v>-4.4034200000000003E-2</v>
      </c>
      <c r="S328" s="1">
        <f>-P328</f>
        <v>4.4034200000000003E-2</v>
      </c>
    </row>
    <row r="329" spans="4:19" x14ac:dyDescent="0.25">
      <c r="D329" s="9">
        <v>8.5972999999999793</v>
      </c>
      <c r="E329" s="10">
        <v>3.4332275390602102E-4</v>
      </c>
      <c r="L329">
        <v>101</v>
      </c>
      <c r="M329">
        <v>5.3472999999999997</v>
      </c>
      <c r="N329">
        <v>5.3046300000000004</v>
      </c>
      <c r="O329">
        <v>-0.56907200000000002</v>
      </c>
      <c r="P329" s="1">
        <v>-4.3434E-2</v>
      </c>
      <c r="S329" s="1">
        <f>-P329</f>
        <v>4.3434E-2</v>
      </c>
    </row>
    <row r="330" spans="4:19" x14ac:dyDescent="0.25">
      <c r="D330" s="9">
        <v>8.6972999999999807</v>
      </c>
      <c r="E330" s="10">
        <v>2.7418136596624198E-4</v>
      </c>
      <c r="L330">
        <v>102</v>
      </c>
      <c r="M330">
        <v>5.3973000000000004</v>
      </c>
      <c r="N330">
        <v>5.3532000000000002</v>
      </c>
      <c r="O330">
        <v>-0.58106199999999997</v>
      </c>
      <c r="P330" s="1">
        <v>-4.2812299999999998E-2</v>
      </c>
      <c r="S330" s="1">
        <f>-P330</f>
        <v>4.2812299999999998E-2</v>
      </c>
    </row>
    <row r="331" spans="4:19" x14ac:dyDescent="0.25">
      <c r="D331" s="9">
        <v>8.7972999999999804</v>
      </c>
      <c r="E331" s="10">
        <v>2.16960906981827E-4</v>
      </c>
      <c r="L331">
        <v>103</v>
      </c>
      <c r="M331">
        <v>5.4473000000000003</v>
      </c>
      <c r="N331">
        <v>5.4017499999999998</v>
      </c>
      <c r="O331">
        <v>-0.59315499999999999</v>
      </c>
      <c r="P331" s="1">
        <v>-4.21698E-2</v>
      </c>
      <c r="S331" s="1">
        <f>-P331</f>
        <v>4.21698E-2</v>
      </c>
    </row>
    <row r="332" spans="4:19" x14ac:dyDescent="0.25">
      <c r="D332" s="9">
        <v>8.89729999999998</v>
      </c>
      <c r="E332" s="10">
        <v>1.76429748534742E-4</v>
      </c>
      <c r="L332">
        <v>104</v>
      </c>
      <c r="M332">
        <v>5.4973000000000001</v>
      </c>
      <c r="N332">
        <v>5.4502800000000002</v>
      </c>
      <c r="O332">
        <v>-0.60535000000000005</v>
      </c>
      <c r="P332" s="1">
        <v>-4.1505899999999998E-2</v>
      </c>
      <c r="S332" s="1">
        <f>-P332</f>
        <v>4.1505899999999998E-2</v>
      </c>
    </row>
    <row r="333" spans="4:19" x14ac:dyDescent="0.25">
      <c r="D333" s="9">
        <v>8.9972999999999796</v>
      </c>
      <c r="E333" s="10">
        <v>1.4066696167000099E-4</v>
      </c>
      <c r="L333">
        <v>105</v>
      </c>
      <c r="M333">
        <v>5.5472999999999999</v>
      </c>
      <c r="N333">
        <v>5.4987700000000004</v>
      </c>
      <c r="O333">
        <v>-0.61764600000000003</v>
      </c>
      <c r="P333" s="1">
        <v>-4.0818100000000003E-2</v>
      </c>
      <c r="S333" s="1">
        <f>-P333</f>
        <v>4.0818100000000003E-2</v>
      </c>
    </row>
    <row r="334" spans="4:19" x14ac:dyDescent="0.25">
      <c r="D334" s="9">
        <v>9.0972999999999793</v>
      </c>
      <c r="E334" s="10">
        <v>1.12056732177228E-4</v>
      </c>
      <c r="L334">
        <v>106</v>
      </c>
      <c r="M334">
        <v>5.5972999999999997</v>
      </c>
      <c r="N334">
        <v>5.54725</v>
      </c>
      <c r="O334">
        <v>-0.63004099999999996</v>
      </c>
      <c r="P334" s="1">
        <v>-4.0106900000000001E-2</v>
      </c>
      <c r="S334" s="1">
        <f>-P334</f>
        <v>4.0106900000000001E-2</v>
      </c>
    </row>
    <row r="335" spans="4:19" x14ac:dyDescent="0.25">
      <c r="D335" s="9">
        <v>9.1972999999999807</v>
      </c>
      <c r="E335" s="19">
        <v>9.05990600578046E-5</v>
      </c>
      <c r="L335">
        <v>107</v>
      </c>
      <c r="M335">
        <v>5.6473000000000004</v>
      </c>
      <c r="N335">
        <v>5.5956999999999999</v>
      </c>
      <c r="O335">
        <v>-0.64253300000000002</v>
      </c>
      <c r="P335" s="1">
        <v>-3.9372600000000001E-2</v>
      </c>
      <c r="S335" s="1">
        <f>-P335</f>
        <v>3.9372600000000001E-2</v>
      </c>
    </row>
    <row r="336" spans="4:19" x14ac:dyDescent="0.25">
      <c r="D336" s="9">
        <v>9.2972999999999697</v>
      </c>
      <c r="E336" s="19">
        <v>7.1525573730073694E-5</v>
      </c>
      <c r="L336">
        <v>108</v>
      </c>
      <c r="M336">
        <v>5.6973000000000003</v>
      </c>
      <c r="N336">
        <v>5.64412</v>
      </c>
      <c r="O336">
        <v>-0.65512099999999995</v>
      </c>
      <c r="P336" s="1">
        <v>-3.8618699999999999E-2</v>
      </c>
      <c r="S336" s="1">
        <f>-P336</f>
        <v>3.8618699999999999E-2</v>
      </c>
    </row>
    <row r="337" spans="4:19" x14ac:dyDescent="0.25">
      <c r="D337" s="9">
        <v>9.39729999999998</v>
      </c>
      <c r="E337" s="19">
        <v>5.7220458983903101E-5</v>
      </c>
      <c r="L337">
        <v>109</v>
      </c>
      <c r="M337">
        <v>5.7473000000000001</v>
      </c>
      <c r="N337">
        <v>5.69252</v>
      </c>
      <c r="O337">
        <v>-0.66780200000000001</v>
      </c>
      <c r="P337" s="1">
        <v>-3.7842599999999997E-2</v>
      </c>
      <c r="S337" s="1">
        <f>-P337</f>
        <v>3.7842599999999997E-2</v>
      </c>
    </row>
    <row r="338" spans="4:19" x14ac:dyDescent="0.25">
      <c r="D338" s="9">
        <v>9.4972999999999708</v>
      </c>
      <c r="E338" s="19">
        <v>4.2915344237762202E-5</v>
      </c>
      <c r="L338">
        <v>110</v>
      </c>
      <c r="M338">
        <v>5.7972999999999999</v>
      </c>
      <c r="N338">
        <v>5.7408900000000003</v>
      </c>
      <c r="O338">
        <v>-0.68057500000000004</v>
      </c>
      <c r="P338" s="1">
        <v>-3.7044399999999998E-2</v>
      </c>
      <c r="S338" s="1">
        <f>-P338</f>
        <v>3.7044399999999998E-2</v>
      </c>
    </row>
    <row r="339" spans="4:19" x14ac:dyDescent="0.25">
      <c r="D339" s="9">
        <v>9.5972999999999793</v>
      </c>
      <c r="E339" s="19">
        <v>3.0994415282662901E-5</v>
      </c>
      <c r="L339">
        <v>111</v>
      </c>
      <c r="M339">
        <v>5.8472999999999997</v>
      </c>
      <c r="N339">
        <v>5.7892400000000004</v>
      </c>
      <c r="O339">
        <v>-0.69343699999999997</v>
      </c>
      <c r="P339" s="1">
        <v>-3.6226300000000003E-2</v>
      </c>
      <c r="S339" s="1">
        <f>-P339</f>
        <v>3.6226300000000003E-2</v>
      </c>
    </row>
    <row r="340" spans="4:19" x14ac:dyDescent="0.25">
      <c r="D340" s="9">
        <v>9.6972999999999701</v>
      </c>
      <c r="E340" s="19">
        <v>1.90734863281289E-5</v>
      </c>
      <c r="L340">
        <v>112</v>
      </c>
      <c r="M340">
        <v>5.8973000000000004</v>
      </c>
      <c r="N340">
        <v>5.8375700000000004</v>
      </c>
      <c r="O340">
        <v>-0.70638599999999996</v>
      </c>
      <c r="P340" s="1">
        <v>-3.5393599999999997E-2</v>
      </c>
      <c r="S340" s="1">
        <f>-P340</f>
        <v>3.5393599999999997E-2</v>
      </c>
    </row>
    <row r="341" spans="4:19" x14ac:dyDescent="0.25">
      <c r="D341" s="9">
        <v>9.7972999999999697</v>
      </c>
      <c r="E341" s="19">
        <v>7.1525573724921904E-6</v>
      </c>
      <c r="L341">
        <v>113</v>
      </c>
      <c r="M341" s="1">
        <v>5.9473000000000003</v>
      </c>
      <c r="N341">
        <v>5.8858800000000002</v>
      </c>
      <c r="O341" s="1">
        <v>-0.71942200000000001</v>
      </c>
      <c r="P341" s="1">
        <v>-3.4541599999999999E-2</v>
      </c>
      <c r="Q341" s="1"/>
      <c r="S341" s="1">
        <f>-P341</f>
        <v>3.4541599999999999E-2</v>
      </c>
    </row>
    <row r="342" spans="4:19" ht="15.75" thickBot="1" x14ac:dyDescent="0.3">
      <c r="D342" s="11">
        <v>9.8472999999999704</v>
      </c>
      <c r="E342" s="13">
        <v>1.5411879139559699E-6</v>
      </c>
      <c r="L342">
        <v>114</v>
      </c>
      <c r="M342" s="1">
        <v>5.9973000000000001</v>
      </c>
      <c r="N342">
        <v>5.9341600000000003</v>
      </c>
      <c r="O342" s="1">
        <v>-0.73253999999999997</v>
      </c>
      <c r="P342" s="1">
        <v>-3.36703E-2</v>
      </c>
      <c r="Q342" s="1"/>
      <c r="S342" s="1">
        <f>-P342</f>
        <v>3.36703E-2</v>
      </c>
    </row>
    <row r="343" spans="4:19" x14ac:dyDescent="0.25">
      <c r="L343">
        <v>115</v>
      </c>
      <c r="M343">
        <v>6.0473100000000004</v>
      </c>
      <c r="N343">
        <v>5.9824200000000003</v>
      </c>
      <c r="O343" s="1">
        <v>-0.74573999999999996</v>
      </c>
      <c r="P343" s="1">
        <v>-3.2790100000000003E-2</v>
      </c>
      <c r="Q343" s="1"/>
      <c r="S343" s="1">
        <f>-P343</f>
        <v>3.2790100000000003E-2</v>
      </c>
    </row>
    <row r="344" spans="4:19" x14ac:dyDescent="0.25">
      <c r="D344" s="3" t="s">
        <v>9</v>
      </c>
      <c r="E344" s="3"/>
      <c r="L344">
        <v>116</v>
      </c>
      <c r="M344">
        <v>6.0973100000000002</v>
      </c>
      <c r="N344">
        <v>6.0306600000000001</v>
      </c>
      <c r="O344" s="1">
        <v>-0.759019</v>
      </c>
      <c r="P344" s="1">
        <v>-3.1899799999999999E-2</v>
      </c>
      <c r="Q344" s="1"/>
      <c r="S344" s="1">
        <f>-P344</f>
        <v>3.1899799999999999E-2</v>
      </c>
    </row>
    <row r="345" spans="4:19" x14ac:dyDescent="0.25">
      <c r="D345" s="3"/>
      <c r="E345" s="3"/>
      <c r="L345">
        <v>117</v>
      </c>
      <c r="M345">
        <v>6.1473100000000001</v>
      </c>
      <c r="N345">
        <v>6.0788700000000002</v>
      </c>
      <c r="O345" s="1">
        <v>-0.77237500000000003</v>
      </c>
      <c r="P345" s="1">
        <v>-3.0993900000000001E-2</v>
      </c>
      <c r="Q345" s="1"/>
      <c r="S345" s="1">
        <f>-P345</f>
        <v>3.0993900000000001E-2</v>
      </c>
    </row>
    <row r="346" spans="4:19" x14ac:dyDescent="0.25">
      <c r="D346" s="3" t="s">
        <v>10</v>
      </c>
      <c r="E346" s="3"/>
      <c r="L346">
        <v>118</v>
      </c>
      <c r="M346">
        <v>6.1973099999999999</v>
      </c>
      <c r="N346">
        <v>6.1270699999999998</v>
      </c>
      <c r="O346">
        <v>-0.78580499999999998</v>
      </c>
      <c r="P346" s="1">
        <v>-3.0079700000000001E-2</v>
      </c>
      <c r="Q346" s="1"/>
      <c r="S346" s="1">
        <f>-P346</f>
        <v>3.0079700000000001E-2</v>
      </c>
    </row>
    <row r="347" spans="4:19" x14ac:dyDescent="0.25">
      <c r="D347" s="3" t="s">
        <v>73</v>
      </c>
      <c r="E347" s="3"/>
      <c r="L347">
        <v>119</v>
      </c>
      <c r="M347">
        <v>6.2473099999999997</v>
      </c>
      <c r="N347">
        <v>6.1752500000000001</v>
      </c>
      <c r="O347">
        <v>-0.79930800000000002</v>
      </c>
      <c r="P347" s="1">
        <v>-2.9165900000000002E-2</v>
      </c>
      <c r="Q347" s="1"/>
      <c r="S347" s="1">
        <f>-P347</f>
        <v>2.9165900000000002E-2</v>
      </c>
    </row>
    <row r="348" spans="4:19" x14ac:dyDescent="0.25">
      <c r="D348" s="3" t="s">
        <v>85</v>
      </c>
      <c r="E348" s="3"/>
      <c r="L348">
        <v>120</v>
      </c>
      <c r="M348">
        <v>6.2973100000000004</v>
      </c>
      <c r="N348">
        <v>6.2233999999999998</v>
      </c>
      <c r="O348">
        <v>-0.81288199999999999</v>
      </c>
      <c r="P348" s="1">
        <v>-2.82413E-2</v>
      </c>
      <c r="Q348" s="1"/>
      <c r="S348" s="1">
        <f>-P348</f>
        <v>2.82413E-2</v>
      </c>
    </row>
    <row r="349" spans="4:19" ht="15.75" thickBot="1" x14ac:dyDescent="0.3">
      <c r="D349" s="4"/>
      <c r="E349" s="4"/>
      <c r="L349">
        <v>121</v>
      </c>
      <c r="M349">
        <v>6.3473100000000002</v>
      </c>
      <c r="N349">
        <v>6.2715399999999999</v>
      </c>
      <c r="O349">
        <v>-0.82652300000000001</v>
      </c>
      <c r="P349" s="1">
        <v>-2.7307399999999999E-2</v>
      </c>
      <c r="Q349" s="1"/>
      <c r="S349" s="1">
        <f>-P349</f>
        <v>2.7307399999999999E-2</v>
      </c>
    </row>
    <row r="350" spans="4:19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6.3196599999999998</v>
      </c>
      <c r="O350">
        <v>-0.84023000000000003</v>
      </c>
      <c r="P350" s="1">
        <v>-2.63672E-2</v>
      </c>
      <c r="Q350" s="1"/>
      <c r="S350" s="1">
        <f>-P350</f>
        <v>2.63672E-2</v>
      </c>
    </row>
    <row r="351" spans="4:19" x14ac:dyDescent="0.25">
      <c r="D351" s="7">
        <v>0</v>
      </c>
      <c r="E351" s="8">
        <v>631.91845703125</v>
      </c>
      <c r="L351">
        <v>123</v>
      </c>
      <c r="M351">
        <v>6.4473099999999999</v>
      </c>
      <c r="N351">
        <v>6.3677599999999996</v>
      </c>
      <c r="O351">
        <v>-0.85399999999999998</v>
      </c>
      <c r="P351" s="1">
        <v>-2.54186E-2</v>
      </c>
      <c r="Q351" s="1"/>
      <c r="S351" s="1">
        <f>-P351</f>
        <v>2.54186E-2</v>
      </c>
    </row>
    <row r="352" spans="4:19" x14ac:dyDescent="0.25">
      <c r="D352" s="9">
        <v>5.39416666666667E-2</v>
      </c>
      <c r="E352" s="10">
        <v>622.46659775897604</v>
      </c>
      <c r="L352">
        <v>124</v>
      </c>
      <c r="M352">
        <v>6.4973099999999997</v>
      </c>
      <c r="N352">
        <v>6.4158400000000002</v>
      </c>
      <c r="O352">
        <v>-0.86783200000000005</v>
      </c>
      <c r="P352" s="1">
        <v>-2.4464099999999999E-2</v>
      </c>
      <c r="Q352" s="1"/>
      <c r="S352" s="1">
        <f>-P352</f>
        <v>2.4464099999999999E-2</v>
      </c>
    </row>
    <row r="353" spans="4:19" x14ac:dyDescent="0.25">
      <c r="D353" s="9">
        <v>0.161825</v>
      </c>
      <c r="E353" s="10">
        <v>603.54191830035495</v>
      </c>
      <c r="L353">
        <v>125</v>
      </c>
      <c r="M353">
        <v>6.5473100000000004</v>
      </c>
      <c r="N353">
        <v>6.4639100000000003</v>
      </c>
      <c r="O353">
        <v>-0.88172200000000001</v>
      </c>
      <c r="P353" s="1">
        <v>-2.3506900000000001E-2</v>
      </c>
      <c r="Q353" s="1"/>
      <c r="S353" s="1">
        <f>-P353</f>
        <v>2.3506900000000001E-2</v>
      </c>
    </row>
    <row r="354" spans="4:19" x14ac:dyDescent="0.25">
      <c r="D354" s="9">
        <v>0.26970833333333299</v>
      </c>
      <c r="E354" s="10">
        <v>584.75720096035798</v>
      </c>
      <c r="L354">
        <v>126</v>
      </c>
      <c r="M354">
        <v>6.5973100000000002</v>
      </c>
      <c r="N354">
        <v>6.5119600000000002</v>
      </c>
      <c r="O354">
        <v>-0.89566900000000005</v>
      </c>
      <c r="P354" s="1">
        <v>-2.2550299999999999E-2</v>
      </c>
      <c r="Q354" s="1"/>
      <c r="S354" s="1">
        <f>-P354</f>
        <v>2.2550299999999999E-2</v>
      </c>
    </row>
    <row r="355" spans="4:19" x14ac:dyDescent="0.25">
      <c r="D355" s="9">
        <v>0.37759166666666699</v>
      </c>
      <c r="E355" s="10">
        <v>565.97248362036203</v>
      </c>
      <c r="L355">
        <v>127</v>
      </c>
      <c r="M355">
        <v>6.6473100000000001</v>
      </c>
      <c r="N355">
        <v>6.55999</v>
      </c>
      <c r="O355">
        <v>-0.90966999999999998</v>
      </c>
      <c r="P355" s="1">
        <v>-2.1590600000000001E-2</v>
      </c>
      <c r="Q355" s="1"/>
      <c r="S355" s="1">
        <f>-P355</f>
        <v>2.1590600000000001E-2</v>
      </c>
    </row>
    <row r="356" spans="4:19" x14ac:dyDescent="0.25">
      <c r="D356" s="9">
        <v>0.48547499999999999</v>
      </c>
      <c r="E356" s="10">
        <v>546.96676960577895</v>
      </c>
      <c r="L356">
        <v>128</v>
      </c>
      <c r="M356">
        <v>6.6973099999999999</v>
      </c>
      <c r="N356">
        <v>6.6080100000000002</v>
      </c>
      <c r="O356">
        <v>-0.92372200000000004</v>
      </c>
      <c r="P356" s="1">
        <v>-1.93733E-2</v>
      </c>
      <c r="Q356" s="1"/>
      <c r="S356" s="1">
        <f>-P356</f>
        <v>1.93733E-2</v>
      </c>
    </row>
    <row r="357" spans="4:19" x14ac:dyDescent="0.25">
      <c r="D357" s="9">
        <v>0.59335833333333299</v>
      </c>
      <c r="E357" s="10">
        <v>528.40304894037001</v>
      </c>
      <c r="L357">
        <v>129</v>
      </c>
      <c r="M357">
        <v>6.7473099999999997</v>
      </c>
      <c r="N357">
        <v>6.6560100000000002</v>
      </c>
      <c r="O357">
        <v>-0.93782100000000002</v>
      </c>
      <c r="P357" s="1">
        <v>-1.73426E-2</v>
      </c>
      <c r="Q357" s="1"/>
      <c r="S357" s="1">
        <f>-P357</f>
        <v>1.73426E-2</v>
      </c>
    </row>
    <row r="358" spans="4:19" x14ac:dyDescent="0.25">
      <c r="D358" s="9">
        <v>0.67230000000000001</v>
      </c>
      <c r="E358" s="10">
        <v>4.5572233200073198</v>
      </c>
      <c r="L358">
        <v>130</v>
      </c>
      <c r="M358">
        <v>6.7973100000000004</v>
      </c>
      <c r="N358">
        <v>6.7040100000000002</v>
      </c>
      <c r="O358">
        <v>-0.95196199999999997</v>
      </c>
      <c r="P358" s="1">
        <v>-1.54716E-2</v>
      </c>
      <c r="Q358" s="1"/>
      <c r="S358" s="1">
        <f>-P358</f>
        <v>1.54716E-2</v>
      </c>
    </row>
    <row r="359" spans="4:19" x14ac:dyDescent="0.25">
      <c r="D359" s="9">
        <v>0.72230000000000005</v>
      </c>
      <c r="E359" s="10">
        <v>4.5836420059204004</v>
      </c>
      <c r="L359">
        <v>131</v>
      </c>
      <c r="M359">
        <v>6.8473100000000002</v>
      </c>
      <c r="N359">
        <v>6.7519900000000002</v>
      </c>
      <c r="O359">
        <v>-0.96614</v>
      </c>
      <c r="P359" s="1">
        <v>-1.7796900000000001E-2</v>
      </c>
      <c r="Q359" s="1"/>
      <c r="S359" s="1">
        <f>-P359</f>
        <v>1.7796900000000001E-2</v>
      </c>
    </row>
    <row r="360" spans="4:19" x14ac:dyDescent="0.25">
      <c r="D360" s="9">
        <v>0.77229999999999999</v>
      </c>
      <c r="E360" s="10">
        <v>4.6095714569091797</v>
      </c>
      <c r="L360">
        <v>132</v>
      </c>
      <c r="M360">
        <v>6.8973100000000001</v>
      </c>
      <c r="N360">
        <v>6.7999599999999996</v>
      </c>
      <c r="O360">
        <v>-0.98036000000000001</v>
      </c>
      <c r="P360" s="1">
        <v>-1.9360700000000002E-2</v>
      </c>
      <c r="Q360" s="1"/>
      <c r="S360" s="1">
        <f>-P360</f>
        <v>1.9360700000000002E-2</v>
      </c>
    </row>
    <row r="361" spans="4:19" x14ac:dyDescent="0.25">
      <c r="D361" s="9">
        <v>0.82230000000000003</v>
      </c>
      <c r="E361" s="10">
        <v>4.6359901428222603</v>
      </c>
      <c r="L361">
        <v>133</v>
      </c>
      <c r="M361">
        <v>6.9473099999999999</v>
      </c>
      <c r="N361">
        <v>6.8479099999999997</v>
      </c>
      <c r="O361">
        <v>-0.99462600000000001</v>
      </c>
      <c r="P361" s="1">
        <v>-1.71545E-2</v>
      </c>
      <c r="Q361" s="1"/>
      <c r="S361" s="1">
        <f>-P361</f>
        <v>1.71545E-2</v>
      </c>
    </row>
    <row r="362" spans="4:19" x14ac:dyDescent="0.25">
      <c r="D362" s="9">
        <v>0.87229999999999996</v>
      </c>
      <c r="E362" s="10">
        <v>4.6619195938110298</v>
      </c>
      <c r="L362">
        <v>134</v>
      </c>
      <c r="M362">
        <v>6.9973099999999997</v>
      </c>
      <c r="N362">
        <v>6.8958500000000003</v>
      </c>
      <c r="O362">
        <v>-1.0089300000000001</v>
      </c>
      <c r="P362" s="1">
        <v>-1.51997E-2</v>
      </c>
      <c r="Q362" s="1"/>
      <c r="S362" s="1">
        <f>-P362</f>
        <v>1.51997E-2</v>
      </c>
    </row>
    <row r="363" spans="4:19" x14ac:dyDescent="0.25">
      <c r="D363" s="9">
        <v>0.92230000000000001</v>
      </c>
      <c r="E363" s="10">
        <v>4.6878490447998002</v>
      </c>
      <c r="L363">
        <v>135</v>
      </c>
      <c r="M363">
        <v>7.0473100000000004</v>
      </c>
      <c r="N363">
        <v>6.9437899999999999</v>
      </c>
      <c r="O363">
        <v>-1.02328</v>
      </c>
      <c r="P363" s="1">
        <v>-1.34676E-2</v>
      </c>
      <c r="Q363" s="1"/>
      <c r="S363" s="1">
        <f>-P363</f>
        <v>1.34676E-2</v>
      </c>
    </row>
    <row r="364" spans="4:19" x14ac:dyDescent="0.25">
      <c r="D364" s="9">
        <v>0.97230000000000005</v>
      </c>
      <c r="E364" s="10">
        <v>4.7137784957885698</v>
      </c>
      <c r="L364">
        <v>136</v>
      </c>
      <c r="M364">
        <v>7.0973100000000002</v>
      </c>
      <c r="N364">
        <v>6.9917100000000003</v>
      </c>
      <c r="O364">
        <v>-1.03766</v>
      </c>
      <c r="P364" s="1">
        <v>-1.19329E-2</v>
      </c>
      <c r="Q364" s="1"/>
      <c r="S364" s="1">
        <f>-P364</f>
        <v>1.19329E-2</v>
      </c>
    </row>
    <row r="365" spans="4:19" x14ac:dyDescent="0.25">
      <c r="D365" s="9">
        <v>1.0223</v>
      </c>
      <c r="E365" s="10">
        <v>4.7397079467773304</v>
      </c>
      <c r="L365">
        <v>137</v>
      </c>
      <c r="M365">
        <v>7.1473100000000001</v>
      </c>
      <c r="N365">
        <v>7.0396200000000002</v>
      </c>
      <c r="O365">
        <v>-1.05206</v>
      </c>
      <c r="P365" s="1">
        <v>-1.05731E-2</v>
      </c>
      <c r="Q365" s="1"/>
      <c r="S365" s="1">
        <f>-P365</f>
        <v>1.05731E-2</v>
      </c>
    </row>
    <row r="366" spans="4:19" x14ac:dyDescent="0.25">
      <c r="D366" s="9">
        <v>1.0723</v>
      </c>
      <c r="E366" s="10">
        <v>4.7651481628417898</v>
      </c>
      <c r="L366">
        <v>138</v>
      </c>
      <c r="M366">
        <v>7.1973099999999999</v>
      </c>
      <c r="N366">
        <v>7.0875300000000001</v>
      </c>
      <c r="O366">
        <v>-1.0664899999999999</v>
      </c>
      <c r="P366" s="1">
        <v>-9.3682799999999997E-3</v>
      </c>
      <c r="Q366" s="1"/>
      <c r="S366" s="1">
        <f>-P366</f>
        <v>9.3682799999999997E-3</v>
      </c>
    </row>
    <row r="367" spans="4:19" x14ac:dyDescent="0.25">
      <c r="D367" s="9">
        <v>1.1223000000000001</v>
      </c>
      <c r="E367" s="10">
        <v>4.7910776138305602</v>
      </c>
      <c r="L367">
        <v>139</v>
      </c>
      <c r="M367">
        <v>7.2473099999999997</v>
      </c>
      <c r="N367">
        <v>7.1354300000000004</v>
      </c>
      <c r="O367">
        <v>-1.0809500000000001</v>
      </c>
      <c r="P367" s="1">
        <v>-8.3007199999999993E-3</v>
      </c>
      <c r="Q367" s="1"/>
      <c r="S367" s="1">
        <f>-P367</f>
        <v>8.3007199999999993E-3</v>
      </c>
    </row>
    <row r="368" spans="4:19" x14ac:dyDescent="0.25">
      <c r="D368" s="9">
        <v>1.1722999999999999</v>
      </c>
      <c r="E368" s="10">
        <v>4.8165178298950204</v>
      </c>
      <c r="L368">
        <v>140</v>
      </c>
      <c r="M368">
        <v>7.2973100000000004</v>
      </c>
      <c r="N368">
        <v>7.1833200000000001</v>
      </c>
      <c r="O368">
        <v>-1.0954200000000001</v>
      </c>
      <c r="P368" s="1">
        <v>-7.3548099999999998E-3</v>
      </c>
      <c r="Q368" s="1"/>
      <c r="S368" s="1">
        <f>-P368</f>
        <v>7.3548099999999998E-3</v>
      </c>
    </row>
    <row r="369" spans="4:19" x14ac:dyDescent="0.25">
      <c r="D369" s="9">
        <v>1.2222999999999999</v>
      </c>
      <c r="E369" s="10">
        <v>4.8414688110351296</v>
      </c>
      <c r="L369">
        <v>141</v>
      </c>
      <c r="M369">
        <v>7.3473100000000002</v>
      </c>
      <c r="N369">
        <v>7.2312099999999999</v>
      </c>
      <c r="O369">
        <v>-1.10991</v>
      </c>
      <c r="P369" s="1">
        <v>-6.5167000000000003E-3</v>
      </c>
      <c r="Q369" s="1"/>
      <c r="S369" s="1">
        <f>-P369</f>
        <v>6.5167000000000003E-3</v>
      </c>
    </row>
    <row r="370" spans="4:19" x14ac:dyDescent="0.25">
      <c r="D370" s="9">
        <v>1.2723</v>
      </c>
      <c r="E370" s="10">
        <v>4.8664197921752796</v>
      </c>
      <c r="L370">
        <v>142</v>
      </c>
      <c r="M370">
        <v>7.3973100000000001</v>
      </c>
      <c r="N370">
        <v>7.2790900000000001</v>
      </c>
      <c r="O370">
        <v>-1.12442</v>
      </c>
      <c r="P370" s="1">
        <v>-5.77408E-3</v>
      </c>
      <c r="Q370" s="1"/>
      <c r="S370" s="1">
        <f>-P370</f>
        <v>5.77408E-3</v>
      </c>
    </row>
    <row r="371" spans="4:19" x14ac:dyDescent="0.25">
      <c r="D371" s="9">
        <v>1.3223</v>
      </c>
      <c r="E371" s="10">
        <v>4.8918600082397203</v>
      </c>
      <c r="L371">
        <v>143</v>
      </c>
      <c r="M371">
        <v>7.4473099999999999</v>
      </c>
      <c r="N371">
        <v>7.3269700000000002</v>
      </c>
      <c r="O371">
        <v>-1.1389400000000001</v>
      </c>
      <c r="P371" s="1">
        <v>-5.1160900000000002E-3</v>
      </c>
      <c r="Q371" s="1"/>
      <c r="S371" s="1">
        <f>-P371</f>
        <v>5.1160900000000002E-3</v>
      </c>
    </row>
    <row r="372" spans="4:19" x14ac:dyDescent="0.25">
      <c r="D372" s="9">
        <v>1.3723000000000001</v>
      </c>
      <c r="E372" s="10">
        <v>4.9163217544555202</v>
      </c>
      <c r="L372">
        <v>144</v>
      </c>
      <c r="M372">
        <v>7.4973099999999997</v>
      </c>
      <c r="N372">
        <v>7.3748500000000003</v>
      </c>
      <c r="O372">
        <v>-1.15347</v>
      </c>
      <c r="P372" s="1">
        <v>-4.5330800000000001E-3</v>
      </c>
      <c r="Q372" s="1"/>
      <c r="S372" s="1">
        <f>-P372</f>
        <v>4.5330800000000001E-3</v>
      </c>
    </row>
    <row r="373" spans="4:19" x14ac:dyDescent="0.25">
      <c r="D373" s="9">
        <v>1.4222999999999999</v>
      </c>
      <c r="E373" s="10">
        <v>4.9412727355956996</v>
      </c>
      <c r="L373">
        <v>145</v>
      </c>
      <c r="M373">
        <v>7.5473100000000004</v>
      </c>
      <c r="N373">
        <v>7.42272</v>
      </c>
      <c r="O373">
        <v>-1.16801</v>
      </c>
      <c r="P373" s="1">
        <v>-4.01651E-3</v>
      </c>
      <c r="Q373" s="1"/>
      <c r="S373" s="1">
        <f>-P373</f>
        <v>4.01651E-3</v>
      </c>
    </row>
    <row r="374" spans="4:19" x14ac:dyDescent="0.25">
      <c r="D374" s="9">
        <v>1.4722999999999999</v>
      </c>
      <c r="E374" s="10">
        <v>4.9652452468871804</v>
      </c>
      <c r="L374">
        <v>146</v>
      </c>
      <c r="M374">
        <v>7.5973100000000002</v>
      </c>
      <c r="N374">
        <v>7.4705899999999996</v>
      </c>
      <c r="O374">
        <v>-1.1825699999999999</v>
      </c>
      <c r="P374" s="1">
        <v>-3.5588E-3</v>
      </c>
      <c r="Q374" s="1"/>
      <c r="S374" s="1">
        <f>-P374</f>
        <v>3.5588E-3</v>
      </c>
    </row>
    <row r="375" spans="4:19" x14ac:dyDescent="0.25">
      <c r="D375" s="9">
        <v>1.5223</v>
      </c>
      <c r="E375" s="10">
        <v>4.9892177581786799</v>
      </c>
      <c r="L375">
        <v>147</v>
      </c>
      <c r="M375">
        <v>7.6473100000000001</v>
      </c>
      <c r="N375">
        <v>7.5184600000000001</v>
      </c>
      <c r="O375">
        <v>-1.19713</v>
      </c>
      <c r="P375" s="1">
        <v>-3.1532399999999999E-3</v>
      </c>
      <c r="Q375" s="1"/>
      <c r="S375" s="1">
        <f>-P375</f>
        <v>3.1532399999999999E-3</v>
      </c>
    </row>
    <row r="376" spans="4:19" x14ac:dyDescent="0.25">
      <c r="D376" s="9">
        <v>1.5723</v>
      </c>
      <c r="E376" s="10">
        <v>5.0131902694701997</v>
      </c>
      <c r="L376">
        <v>148</v>
      </c>
      <c r="M376">
        <v>7.6973099999999999</v>
      </c>
      <c r="N376">
        <v>7.5663200000000002</v>
      </c>
      <c r="O376">
        <v>-1.2117</v>
      </c>
      <c r="P376" s="1">
        <v>-2.7939000000000002E-3</v>
      </c>
      <c r="Q376" s="1"/>
      <c r="S376" s="1">
        <f>-P376</f>
        <v>2.7939000000000002E-3</v>
      </c>
    </row>
    <row r="377" spans="4:19" x14ac:dyDescent="0.25">
      <c r="D377" s="9">
        <v>1.6223000000000001</v>
      </c>
      <c r="E377" s="10">
        <v>5.0371627807616903</v>
      </c>
      <c r="L377">
        <v>149</v>
      </c>
      <c r="M377">
        <v>7.7473099999999997</v>
      </c>
      <c r="N377">
        <v>7.6141800000000002</v>
      </c>
      <c r="O377">
        <v>-1.22627</v>
      </c>
      <c r="P377" s="1">
        <v>-2.4754999999999998E-3</v>
      </c>
      <c r="Q377" s="1"/>
      <c r="S377" s="1">
        <f>-P377</f>
        <v>2.4754999999999998E-3</v>
      </c>
    </row>
    <row r="378" spans="4:19" x14ac:dyDescent="0.25">
      <c r="D378" s="9">
        <v>1.6722999999999999</v>
      </c>
      <c r="E378" s="10">
        <v>5.0601568222045801</v>
      </c>
      <c r="L378">
        <v>150</v>
      </c>
      <c r="M378">
        <v>7.7973100000000004</v>
      </c>
      <c r="N378">
        <v>7.6620400000000002</v>
      </c>
      <c r="O378">
        <v>-1.24085</v>
      </c>
      <c r="P378" s="1">
        <v>-2.19338E-3</v>
      </c>
      <c r="Q378" s="1"/>
      <c r="S378" s="1">
        <f>-P378</f>
        <v>2.19338E-3</v>
      </c>
    </row>
    <row r="379" spans="4:19" x14ac:dyDescent="0.25">
      <c r="D379" s="9">
        <v>1.7222999999999999</v>
      </c>
      <c r="E379" s="10">
        <v>5.0831508636474396</v>
      </c>
      <c r="L379">
        <v>151</v>
      </c>
      <c r="M379">
        <v>7.8473100000000002</v>
      </c>
      <c r="N379">
        <v>7.7099000000000002</v>
      </c>
      <c r="O379">
        <v>-1.2554399999999999</v>
      </c>
      <c r="P379" s="1">
        <v>-1.94341E-3</v>
      </c>
      <c r="Q379" s="1"/>
      <c r="S379" s="1">
        <f>-P379</f>
        <v>1.94341E-3</v>
      </c>
    </row>
    <row r="380" spans="4:19" x14ac:dyDescent="0.25">
      <c r="D380" s="9">
        <v>1.7723</v>
      </c>
      <c r="E380" s="10">
        <v>5.1061449050902903</v>
      </c>
      <c r="L380">
        <v>152</v>
      </c>
      <c r="M380">
        <v>7.8973100000000001</v>
      </c>
      <c r="N380">
        <v>7.7577600000000002</v>
      </c>
      <c r="O380">
        <v>-1.27003</v>
      </c>
      <c r="P380" s="1">
        <v>-1.72192E-3</v>
      </c>
      <c r="Q380" s="1"/>
      <c r="S380" s="1">
        <f>-P380</f>
        <v>1.72192E-3</v>
      </c>
    </row>
    <row r="381" spans="4:19" x14ac:dyDescent="0.25">
      <c r="D381" s="9">
        <v>1.8223</v>
      </c>
      <c r="E381" s="10">
        <v>5.1281604766845597</v>
      </c>
      <c r="L381">
        <v>153</v>
      </c>
      <c r="M381">
        <v>7.9473099999999999</v>
      </c>
      <c r="N381">
        <v>7.8056200000000002</v>
      </c>
      <c r="O381">
        <v>-1.2846299999999999</v>
      </c>
      <c r="P381" s="1">
        <v>-1.52567E-3</v>
      </c>
      <c r="Q381" s="1"/>
      <c r="S381" s="1">
        <f>-P381</f>
        <v>1.52567E-3</v>
      </c>
    </row>
    <row r="382" spans="4:19" x14ac:dyDescent="0.25">
      <c r="D382" s="9">
        <v>1.8723000000000001</v>
      </c>
      <c r="E382" s="10">
        <v>5.1506652832031001</v>
      </c>
      <c r="L382">
        <v>154</v>
      </c>
      <c r="M382">
        <v>7.9973099999999997</v>
      </c>
      <c r="N382">
        <v>7.8534699999999997</v>
      </c>
      <c r="O382">
        <v>-1.2992300000000001</v>
      </c>
      <c r="P382" s="1">
        <v>-1.3517799999999999E-3</v>
      </c>
      <c r="Q382" s="1"/>
      <c r="S382" s="1">
        <f>-P382</f>
        <v>1.3517799999999999E-3</v>
      </c>
    </row>
    <row r="383" spans="4:19" x14ac:dyDescent="0.25">
      <c r="D383" s="9">
        <v>1.9222999999999999</v>
      </c>
      <c r="E383" s="10">
        <v>5.1721916198729998</v>
      </c>
      <c r="L383">
        <v>155</v>
      </c>
      <c r="M383">
        <v>8.0473099999999995</v>
      </c>
      <c r="N383">
        <v>7.9013299999999997</v>
      </c>
      <c r="O383">
        <v>-1.3138300000000001</v>
      </c>
      <c r="P383" s="1">
        <v>-1.19769E-3</v>
      </c>
      <c r="Q383" s="1"/>
      <c r="S383" s="1">
        <f>-P383</f>
        <v>1.19769E-3</v>
      </c>
    </row>
    <row r="384" spans="4:19" x14ac:dyDescent="0.25">
      <c r="D384" s="9">
        <v>1.9722999999999999</v>
      </c>
      <c r="E384" s="10">
        <v>5.1937179565429297</v>
      </c>
      <c r="L384">
        <v>156</v>
      </c>
      <c r="M384">
        <v>8.0973100000000002</v>
      </c>
      <c r="N384">
        <v>7.9491800000000001</v>
      </c>
      <c r="O384">
        <v>-1.3284400000000001</v>
      </c>
      <c r="P384" s="1">
        <v>-1.06116E-3</v>
      </c>
      <c r="Q384" s="1"/>
      <c r="S384" s="1">
        <f>-P384</f>
        <v>1.06116E-3</v>
      </c>
    </row>
    <row r="385" spans="4:21" x14ac:dyDescent="0.25">
      <c r="D385" s="9">
        <v>2.0223</v>
      </c>
      <c r="E385" s="10">
        <v>5.2142658233642001</v>
      </c>
      <c r="L385">
        <v>157</v>
      </c>
      <c r="M385">
        <v>8.1473099999999992</v>
      </c>
      <c r="N385">
        <v>7.9970299999999996</v>
      </c>
      <c r="O385">
        <v>-1.3430500000000001</v>
      </c>
      <c r="P385" s="1">
        <v>-9.4018599999999997E-4</v>
      </c>
      <c r="Q385" s="1"/>
      <c r="S385" s="1">
        <f>-P385</f>
        <v>9.4018599999999997E-4</v>
      </c>
    </row>
    <row r="386" spans="4:21" x14ac:dyDescent="0.25">
      <c r="D386" s="9">
        <v>2.0722999999999998</v>
      </c>
      <c r="E386" s="10">
        <v>5.23481369018549</v>
      </c>
      <c r="L386">
        <v>158</v>
      </c>
      <c r="M386">
        <v>8.1973099999999999</v>
      </c>
      <c r="N386">
        <v>8.0448799999999991</v>
      </c>
      <c r="O386">
        <v>-1.3576600000000001</v>
      </c>
      <c r="P386" s="1">
        <v>-8.3298699999999999E-4</v>
      </c>
      <c r="Q386" s="1"/>
      <c r="S386" s="1">
        <f>-P386</f>
        <v>8.3298699999999999E-4</v>
      </c>
    </row>
    <row r="387" spans="4:21" x14ac:dyDescent="0.25">
      <c r="D387" s="9">
        <v>2.1223000000000001</v>
      </c>
      <c r="E387" s="10">
        <v>5.25536155700682</v>
      </c>
      <c r="L387">
        <v>159</v>
      </c>
      <c r="M387">
        <v>8.2473100000000006</v>
      </c>
      <c r="N387">
        <v>8.0927399999999992</v>
      </c>
      <c r="O387">
        <v>-1.3722700000000001</v>
      </c>
      <c r="P387" s="1">
        <v>-7.3799599999999999E-4</v>
      </c>
      <c r="Q387" s="1"/>
      <c r="S387" s="1">
        <f>-P387</f>
        <v>7.3799599999999999E-4</v>
      </c>
    </row>
    <row r="388" spans="4:21" x14ac:dyDescent="0.25">
      <c r="D388" s="9">
        <v>2.1722999999999999</v>
      </c>
      <c r="E388" s="10">
        <v>5.2744417190551198</v>
      </c>
      <c r="L388">
        <v>160</v>
      </c>
      <c r="M388">
        <v>8.2973099999999995</v>
      </c>
      <c r="N388">
        <v>8.1405899999999995</v>
      </c>
      <c r="O388">
        <v>-1.3868799999999999</v>
      </c>
      <c r="P388" s="1">
        <v>-6.5382099999999996E-4</v>
      </c>
      <c r="Q388" s="1"/>
      <c r="S388" s="1">
        <f>-P388</f>
        <v>6.5382099999999996E-4</v>
      </c>
    </row>
    <row r="389" spans="4:21" x14ac:dyDescent="0.25">
      <c r="D389" s="9">
        <v>2.2223000000000002</v>
      </c>
      <c r="E389" s="10">
        <v>5.2940111160278001</v>
      </c>
      <c r="L389">
        <v>161</v>
      </c>
      <c r="M389">
        <v>8.3473100000000002</v>
      </c>
      <c r="N389">
        <v>8.1884399999999999</v>
      </c>
      <c r="O389">
        <v>-1.4015</v>
      </c>
      <c r="P389" s="1">
        <v>-5.7922699999999998E-4</v>
      </c>
      <c r="Q389" s="1"/>
      <c r="S389" s="1">
        <f>-P389</f>
        <v>5.7922699999999998E-4</v>
      </c>
    </row>
    <row r="390" spans="4:21" x14ac:dyDescent="0.25">
      <c r="D390" s="9">
        <v>2.2723</v>
      </c>
      <c r="E390" s="10">
        <v>5.3121128082274804</v>
      </c>
      <c r="L390">
        <v>162</v>
      </c>
      <c r="M390">
        <v>8.3973099999999992</v>
      </c>
      <c r="N390">
        <v>8.2362900000000003</v>
      </c>
      <c r="O390">
        <v>-1.41612</v>
      </c>
      <c r="P390" s="1">
        <v>-5.1312299999999999E-4</v>
      </c>
      <c r="Q390" s="1"/>
      <c r="S390" s="1">
        <f>-P390</f>
        <v>5.1312299999999999E-4</v>
      </c>
    </row>
    <row r="391" spans="4:21" x14ac:dyDescent="0.25">
      <c r="D391" s="9">
        <v>2.3222999999999998</v>
      </c>
      <c r="E391" s="10">
        <v>5.3302145004271999</v>
      </c>
      <c r="L391">
        <v>163</v>
      </c>
      <c r="M391">
        <v>8.4473099999999999</v>
      </c>
      <c r="N391">
        <v>8.2841299999999993</v>
      </c>
      <c r="O391">
        <v>-1.4307399999999999</v>
      </c>
      <c r="P391" s="1">
        <v>-4.5453900000000001E-4</v>
      </c>
      <c r="Q391" s="1"/>
      <c r="S391" s="1">
        <f>-P391</f>
        <v>4.5453900000000001E-4</v>
      </c>
    </row>
    <row r="392" spans="4:21" x14ac:dyDescent="0.25">
      <c r="D392" s="9">
        <v>2.3723000000000001</v>
      </c>
      <c r="E392" s="10">
        <v>5.3483161926268998</v>
      </c>
      <c r="L392">
        <v>164</v>
      </c>
      <c r="M392">
        <v>8.4973100000000006</v>
      </c>
      <c r="N392">
        <v>8.3319799999999997</v>
      </c>
      <c r="O392">
        <v>-1.44536</v>
      </c>
      <c r="P392" s="1">
        <v>-4.0261600000000001E-4</v>
      </c>
      <c r="Q392" s="1"/>
      <c r="S392" s="1">
        <f>-P392</f>
        <v>4.0261600000000001E-4</v>
      </c>
    </row>
    <row r="393" spans="4:21" x14ac:dyDescent="0.25">
      <c r="D393" s="9">
        <v>2.4222999999999999</v>
      </c>
      <c r="E393" s="10">
        <v>5.3649501800536701</v>
      </c>
      <c r="L393">
        <v>165</v>
      </c>
      <c r="M393">
        <v>8.5473099999999995</v>
      </c>
      <c r="N393">
        <v>8.3798300000000001</v>
      </c>
      <c r="O393">
        <v>-1.4599800000000001</v>
      </c>
      <c r="P393" s="1">
        <v>-3.5659400000000001E-4</v>
      </c>
      <c r="Q393" s="1"/>
      <c r="S393" s="1">
        <f>-P393</f>
        <v>3.5659400000000001E-4</v>
      </c>
      <c r="T393" s="1"/>
      <c r="U393" s="1"/>
    </row>
    <row r="394" spans="4:21" x14ac:dyDescent="0.25">
      <c r="D394" s="9">
        <v>2.4723000000000002</v>
      </c>
      <c r="E394" s="10">
        <v>5.3810949325561603</v>
      </c>
      <c r="L394">
        <v>166</v>
      </c>
      <c r="M394">
        <v>8.5973100000000002</v>
      </c>
      <c r="N394">
        <v>8.4276800000000005</v>
      </c>
      <c r="O394">
        <v>-1.4745999999999999</v>
      </c>
      <c r="P394" s="1">
        <v>-3.15798E-4</v>
      </c>
      <c r="Q394" s="1"/>
      <c r="S394" s="1">
        <f>-P394</f>
        <v>3.15798E-4</v>
      </c>
      <c r="T394" s="1"/>
      <c r="U394" s="1"/>
    </row>
    <row r="395" spans="4:21" x14ac:dyDescent="0.25">
      <c r="D395" s="9">
        <v>2.5223</v>
      </c>
      <c r="E395" s="10">
        <v>5.39675045013424</v>
      </c>
      <c r="L395">
        <v>167</v>
      </c>
      <c r="M395">
        <v>8.6473200000000006</v>
      </c>
      <c r="N395">
        <v>8.4755299999999991</v>
      </c>
      <c r="O395">
        <v>-1.48922</v>
      </c>
      <c r="P395" s="1">
        <v>-2.7963100000000002E-4</v>
      </c>
      <c r="Q395" s="1"/>
      <c r="S395" s="1">
        <f>-P395</f>
        <v>2.7963100000000002E-4</v>
      </c>
      <c r="T395" s="1"/>
      <c r="U395" s="1"/>
    </row>
    <row r="396" spans="4:21" x14ac:dyDescent="0.25">
      <c r="D396" s="9">
        <v>2.5722999999999998</v>
      </c>
      <c r="E396" s="10">
        <v>5.4119167327880504</v>
      </c>
      <c r="L396">
        <v>168</v>
      </c>
      <c r="M396">
        <v>8.6973199999999995</v>
      </c>
      <c r="N396">
        <v>8.5233799999999995</v>
      </c>
      <c r="O396">
        <v>-1.5038400000000001</v>
      </c>
      <c r="P396" s="1">
        <v>-2.4756099999999998E-4</v>
      </c>
      <c r="Q396" s="1"/>
      <c r="S396" s="1">
        <f>-P396</f>
        <v>2.4756099999999998E-4</v>
      </c>
      <c r="T396" s="1"/>
      <c r="U396" s="1"/>
    </row>
    <row r="397" spans="4:21" x14ac:dyDescent="0.25">
      <c r="D397" s="9">
        <v>2.6223000000000001</v>
      </c>
      <c r="E397" s="10">
        <v>5.4265937805175604</v>
      </c>
      <c r="L397">
        <v>169</v>
      </c>
      <c r="M397">
        <v>8.7473200000000002</v>
      </c>
      <c r="N397">
        <v>8.5712299999999999</v>
      </c>
      <c r="O397">
        <v>-1.51847</v>
      </c>
      <c r="P397" s="1">
        <v>-2.1912E-4</v>
      </c>
      <c r="Q397" s="1"/>
      <c r="S397" s="1">
        <f>-P397</f>
        <v>2.1912E-4</v>
      </c>
      <c r="T397" s="1"/>
      <c r="U397" s="1"/>
    </row>
    <row r="398" spans="4:21" x14ac:dyDescent="0.25">
      <c r="D398" s="9">
        <v>2.6722999999999999</v>
      </c>
      <c r="E398" s="10">
        <v>5.4398031234741202</v>
      </c>
      <c r="L398">
        <v>170</v>
      </c>
      <c r="M398">
        <v>8.7973199999999991</v>
      </c>
      <c r="N398">
        <v>8.6190700000000007</v>
      </c>
      <c r="O398">
        <v>-1.5330900000000001</v>
      </c>
      <c r="P398" s="1">
        <v>-1.9389E-4</v>
      </c>
      <c r="Q398" s="1"/>
      <c r="S398" s="1">
        <f>-P398</f>
        <v>1.9389E-4</v>
      </c>
      <c r="T398" s="1"/>
      <c r="U398" s="1"/>
    </row>
    <row r="399" spans="4:21" x14ac:dyDescent="0.25">
      <c r="D399" s="9">
        <v>2.7223000000000002</v>
      </c>
      <c r="E399" s="10">
        <v>5.4525232315063299</v>
      </c>
      <c r="L399">
        <v>171</v>
      </c>
      <c r="M399">
        <v>8.8473199999999999</v>
      </c>
      <c r="N399">
        <v>8.6669199999999993</v>
      </c>
      <c r="O399">
        <v>-1.5477099999999999</v>
      </c>
      <c r="P399" s="1">
        <v>-1.7150100000000001E-4</v>
      </c>
      <c r="Q399" s="1"/>
      <c r="S399" s="1">
        <f>-P399</f>
        <v>1.7150100000000001E-4</v>
      </c>
      <c r="T399" s="1"/>
      <c r="U399" s="1"/>
    </row>
    <row r="400" spans="4:21" x14ac:dyDescent="0.25">
      <c r="D400" s="9">
        <v>2.7723</v>
      </c>
      <c r="E400" s="10">
        <v>5.46475410461424</v>
      </c>
      <c r="L400">
        <v>172</v>
      </c>
      <c r="M400">
        <v>8.8973200000000006</v>
      </c>
      <c r="N400">
        <v>8.7147699999999997</v>
      </c>
      <c r="O400">
        <v>-1.5623400000000001</v>
      </c>
      <c r="P400" s="1">
        <v>-1.51626E-4</v>
      </c>
      <c r="Q400" s="1"/>
      <c r="S400" s="1">
        <f>-P400</f>
        <v>1.51626E-4</v>
      </c>
      <c r="T400" s="1"/>
      <c r="U400" s="1"/>
    </row>
    <row r="401" spans="4:19" x14ac:dyDescent="0.25">
      <c r="D401" s="9">
        <v>2.8222999999999998</v>
      </c>
      <c r="E401" s="10">
        <v>5.4764957427978</v>
      </c>
      <c r="L401">
        <v>173</v>
      </c>
      <c r="M401">
        <v>8.9473199999999995</v>
      </c>
      <c r="N401">
        <v>8.7626200000000001</v>
      </c>
      <c r="O401">
        <v>-1.5769599999999999</v>
      </c>
      <c r="P401" s="1">
        <v>-1.33974E-4</v>
      </c>
      <c r="Q401" s="1"/>
      <c r="S401" s="1">
        <f>-P401</f>
        <v>1.33974E-4</v>
      </c>
    </row>
    <row r="402" spans="4:19" x14ac:dyDescent="0.25">
      <c r="D402" s="9">
        <v>2.8723000000000001</v>
      </c>
      <c r="E402" s="10">
        <v>5.4862804412842197</v>
      </c>
      <c r="L402">
        <v>174</v>
      </c>
      <c r="M402">
        <v>8.9973200000000002</v>
      </c>
      <c r="N402">
        <v>8.8104600000000008</v>
      </c>
      <c r="O402">
        <v>-1.5915900000000001</v>
      </c>
      <c r="P402" s="1">
        <v>-1.1828399999999999E-4</v>
      </c>
      <c r="Q402" s="1"/>
      <c r="S402" s="1">
        <f>-P402</f>
        <v>1.1828399999999999E-4</v>
      </c>
    </row>
    <row r="403" spans="4:19" x14ac:dyDescent="0.25">
      <c r="D403" s="9">
        <v>2.9222999999999999</v>
      </c>
      <c r="E403" s="10">
        <v>5.4960651397704599</v>
      </c>
      <c r="L403">
        <v>175</v>
      </c>
      <c r="M403">
        <v>9.0473199999999991</v>
      </c>
      <c r="N403">
        <v>8.8583099999999995</v>
      </c>
      <c r="O403">
        <v>-1.60622</v>
      </c>
      <c r="P403" s="1">
        <v>-1.0432799999999999E-4</v>
      </c>
      <c r="Q403" s="1"/>
      <c r="S403" s="1">
        <f>-P403</f>
        <v>1.0432799999999999E-4</v>
      </c>
    </row>
    <row r="404" spans="4:19" x14ac:dyDescent="0.25">
      <c r="D404" s="9">
        <v>2.9723000000000002</v>
      </c>
      <c r="E404" s="10">
        <v>5.50487136840822</v>
      </c>
      <c r="L404">
        <v>176</v>
      </c>
      <c r="M404">
        <v>9.0973199999999999</v>
      </c>
      <c r="N404">
        <v>8.9061599999999999</v>
      </c>
      <c r="O404">
        <v>-1.6208400000000001</v>
      </c>
      <c r="P404" s="1">
        <v>-9.1901400000000001E-5</v>
      </c>
      <c r="Q404" s="1"/>
      <c r="S404" s="1">
        <f>-P404</f>
        <v>9.1901400000000001E-5</v>
      </c>
    </row>
    <row r="405" spans="4:19" x14ac:dyDescent="0.25">
      <c r="D405" s="9">
        <v>3.0223</v>
      </c>
      <c r="E405" s="10">
        <v>5.5122098922729101</v>
      </c>
      <c r="L405">
        <v>177</v>
      </c>
      <c r="M405">
        <v>9.1473200000000006</v>
      </c>
      <c r="N405">
        <v>8.9540000000000006</v>
      </c>
      <c r="O405">
        <v>-1.63547</v>
      </c>
      <c r="P405" s="1">
        <v>-8.0821400000000005E-5</v>
      </c>
      <c r="Q405" s="1"/>
      <c r="S405" s="1">
        <f>-P405</f>
        <v>8.0821400000000005E-5</v>
      </c>
    </row>
    <row r="406" spans="4:19" x14ac:dyDescent="0.25">
      <c r="D406" s="9">
        <v>3.0722999999999998</v>
      </c>
      <c r="E406" s="10">
        <v>5.51905918121341</v>
      </c>
      <c r="L406">
        <v>178</v>
      </c>
      <c r="M406">
        <v>9.1973199999999995</v>
      </c>
      <c r="N406">
        <v>9.0018499999999992</v>
      </c>
      <c r="O406">
        <v>-1.6500900000000001</v>
      </c>
      <c r="P406" s="1">
        <v>-7.0925899999999998E-5</v>
      </c>
      <c r="Q406" s="1"/>
      <c r="S406" s="1">
        <f>-P406</f>
        <v>7.0925899999999998E-5</v>
      </c>
    </row>
    <row r="407" spans="4:19" x14ac:dyDescent="0.25">
      <c r="D407" s="9">
        <v>3.1223000000000001</v>
      </c>
      <c r="E407" s="10">
        <v>5.5249300003050896</v>
      </c>
      <c r="L407">
        <v>179</v>
      </c>
      <c r="M407">
        <v>9.2473200000000002</v>
      </c>
      <c r="N407">
        <v>9.0496999999999996</v>
      </c>
      <c r="O407">
        <v>-1.66472</v>
      </c>
      <c r="P407" s="1">
        <v>-6.20699E-5</v>
      </c>
      <c r="Q407" s="1"/>
      <c r="S407" s="1">
        <f>-P407</f>
        <v>6.20699E-5</v>
      </c>
    </row>
    <row r="408" spans="4:19" x14ac:dyDescent="0.25">
      <c r="D408" s="9">
        <v>3.1722999999999999</v>
      </c>
      <c r="E408" s="10">
        <v>5.5293331146240003</v>
      </c>
      <c r="L408">
        <v>180</v>
      </c>
      <c r="M408">
        <v>9.2973199999999991</v>
      </c>
      <c r="N408">
        <v>9.0975400000000004</v>
      </c>
      <c r="O408">
        <v>-1.6793499999999999</v>
      </c>
      <c r="P408" s="1">
        <v>-5.4123499999999998E-5</v>
      </c>
      <c r="Q408" s="1"/>
      <c r="S408" s="1">
        <f>-P408</f>
        <v>5.4123499999999998E-5</v>
      </c>
    </row>
    <row r="409" spans="4:19" x14ac:dyDescent="0.25">
      <c r="D409" s="9">
        <v>3.2223000000000002</v>
      </c>
      <c r="E409" s="10">
        <v>5.5327577590941299</v>
      </c>
      <c r="L409">
        <v>181</v>
      </c>
      <c r="M409">
        <v>9.3473199999999999</v>
      </c>
      <c r="N409">
        <v>9.1453900000000008</v>
      </c>
      <c r="O409">
        <v>-1.69398</v>
      </c>
      <c r="P409" s="1">
        <v>-4.69703E-5</v>
      </c>
      <c r="Q409" s="1"/>
      <c r="S409" s="1">
        <f>-P409</f>
        <v>4.69703E-5</v>
      </c>
    </row>
    <row r="410" spans="4:19" x14ac:dyDescent="0.25">
      <c r="D410" s="9">
        <v>3.2723</v>
      </c>
      <c r="E410" s="10">
        <v>5.5352039337157599</v>
      </c>
      <c r="L410">
        <v>182</v>
      </c>
      <c r="M410">
        <v>9.3973200000000006</v>
      </c>
      <c r="N410">
        <v>9.1932399999999994</v>
      </c>
      <c r="O410">
        <v>-1.7085999999999999</v>
      </c>
      <c r="P410" s="1">
        <v>-4.0505600000000001E-5</v>
      </c>
      <c r="Q410" s="1"/>
      <c r="S410" s="1">
        <f>-P410</f>
        <v>4.0505600000000001E-5</v>
      </c>
    </row>
    <row r="411" spans="4:19" x14ac:dyDescent="0.25">
      <c r="D411" s="9">
        <v>3.3222999999999998</v>
      </c>
      <c r="E411" s="10">
        <v>5.5361824035644096</v>
      </c>
      <c r="L411">
        <v>183</v>
      </c>
      <c r="M411">
        <v>9.4473199999999995</v>
      </c>
      <c r="N411">
        <v>9.2410800000000002</v>
      </c>
      <c r="O411">
        <v>-1.72323</v>
      </c>
      <c r="P411" s="1">
        <v>-3.4634400000000002E-5</v>
      </c>
      <c r="Q411" s="1"/>
      <c r="S411" s="1">
        <f>-P411</f>
        <v>3.4634400000000002E-5</v>
      </c>
    </row>
    <row r="412" spans="4:19" x14ac:dyDescent="0.25">
      <c r="D412" s="9">
        <v>3.3723000000000001</v>
      </c>
      <c r="E412" s="10">
        <v>5.5386285781859703</v>
      </c>
      <c r="L412">
        <v>184</v>
      </c>
      <c r="M412">
        <v>9.4973200000000002</v>
      </c>
      <c r="N412">
        <v>9.2889300000000006</v>
      </c>
      <c r="O412">
        <v>-1.73786</v>
      </c>
      <c r="P412" s="1">
        <v>-2.9270900000000001E-5</v>
      </c>
      <c r="Q412" s="1"/>
      <c r="S412" s="1">
        <f>-P412</f>
        <v>2.9270900000000001E-5</v>
      </c>
    </row>
    <row r="413" spans="4:19" x14ac:dyDescent="0.25">
      <c r="D413" s="9">
        <v>3.4222999999999999</v>
      </c>
      <c r="E413" s="10">
        <v>5.5391178131102601</v>
      </c>
      <c r="L413">
        <v>185</v>
      </c>
      <c r="M413">
        <v>9.5473199999999991</v>
      </c>
      <c r="N413">
        <v>9.3367799999999992</v>
      </c>
      <c r="O413">
        <v>-1.75248</v>
      </c>
      <c r="P413" s="1">
        <v>-2.4336299999999999E-5</v>
      </c>
      <c r="Q413" s="1"/>
      <c r="S413" s="1">
        <f>-P413</f>
        <v>2.4336299999999999E-5</v>
      </c>
    </row>
    <row r="414" spans="4:19" x14ac:dyDescent="0.25">
      <c r="D414" s="9">
        <v>3.4723000000000002</v>
      </c>
      <c r="E414" s="10">
        <v>5.5386285781860503</v>
      </c>
      <c r="L414">
        <v>186</v>
      </c>
      <c r="M414">
        <v>9.5973199999999999</v>
      </c>
      <c r="N414">
        <v>9.38462</v>
      </c>
      <c r="O414">
        <v>-1.76711</v>
      </c>
      <c r="P414" s="1">
        <v>-1.97584E-5</v>
      </c>
      <c r="Q414" s="1"/>
      <c r="S414" s="1">
        <f>-P414</f>
        <v>1.97584E-5</v>
      </c>
    </row>
    <row r="415" spans="4:19" x14ac:dyDescent="0.25">
      <c r="D415" s="9">
        <v>3.5223</v>
      </c>
      <c r="E415" s="10">
        <v>5.5371608734130104</v>
      </c>
      <c r="L415">
        <v>187</v>
      </c>
      <c r="M415">
        <v>9.6473200000000006</v>
      </c>
      <c r="N415">
        <v>9.4324700000000004</v>
      </c>
      <c r="O415">
        <v>-1.7817400000000001</v>
      </c>
      <c r="P415" s="1">
        <v>-1.5469999999999999E-5</v>
      </c>
      <c r="Q415" s="1"/>
      <c r="S415" s="1">
        <f>-P415</f>
        <v>1.5469999999999999E-5</v>
      </c>
    </row>
    <row r="416" spans="4:19" x14ac:dyDescent="0.25">
      <c r="D416" s="9">
        <v>3.5722999999999998</v>
      </c>
      <c r="E416" s="10">
        <v>5.5352039337157297</v>
      </c>
      <c r="L416">
        <v>188</v>
      </c>
      <c r="M416">
        <v>9.6973199999999995</v>
      </c>
      <c r="N416">
        <v>9.4803200000000007</v>
      </c>
      <c r="O416">
        <v>-1.79637</v>
      </c>
      <c r="P416" s="1">
        <v>-1.1408400000000001E-5</v>
      </c>
      <c r="Q416" s="1"/>
      <c r="S416" s="1">
        <f>-P416</f>
        <v>1.1408400000000001E-5</v>
      </c>
    </row>
    <row r="417" spans="4:21" x14ac:dyDescent="0.25">
      <c r="D417" s="9">
        <v>3.6223000000000001</v>
      </c>
      <c r="E417" s="10">
        <v>5.5332469940185396</v>
      </c>
      <c r="L417">
        <v>189</v>
      </c>
      <c r="M417">
        <v>9.7473200000000002</v>
      </c>
      <c r="N417">
        <v>9.5281599999999997</v>
      </c>
      <c r="O417">
        <v>-1.8109900000000001</v>
      </c>
      <c r="P417" s="1">
        <v>-7.5139500000000003E-6</v>
      </c>
      <c r="Q417" s="1"/>
      <c r="S417" s="1">
        <f>-P417</f>
        <v>7.5139500000000003E-6</v>
      </c>
    </row>
    <row r="418" spans="4:21" x14ac:dyDescent="0.25">
      <c r="D418" s="9">
        <v>3.6722999999999999</v>
      </c>
      <c r="E418" s="10">
        <v>5.5298223495482501</v>
      </c>
      <c r="L418">
        <v>190</v>
      </c>
      <c r="M418">
        <v>9.7973199999999991</v>
      </c>
      <c r="N418">
        <v>9.5760100000000001</v>
      </c>
      <c r="O418">
        <v>-1.82562</v>
      </c>
      <c r="P418" s="1">
        <v>-3.7296499999999999E-6</v>
      </c>
      <c r="Q418" s="1"/>
      <c r="S418" s="1">
        <f>-P418</f>
        <v>3.7296499999999999E-6</v>
      </c>
    </row>
    <row r="419" spans="4:21" x14ac:dyDescent="0.25">
      <c r="D419" s="9">
        <v>3.7223000000000002</v>
      </c>
      <c r="E419" s="10">
        <v>5.5254192352294602</v>
      </c>
      <c r="L419">
        <v>191</v>
      </c>
      <c r="M419">
        <v>9.8473199999999999</v>
      </c>
      <c r="N419">
        <v>9.6238600000000005</v>
      </c>
      <c r="O419">
        <v>-1.8402499999999999</v>
      </c>
      <c r="P419" s="1">
        <v>2.02063E-10</v>
      </c>
      <c r="Q419" s="1"/>
      <c r="S419" s="1">
        <f>-P419</f>
        <v>-2.02063E-10</v>
      </c>
    </row>
    <row r="420" spans="4:21" x14ac:dyDescent="0.25">
      <c r="D420" s="9">
        <v>3.7723</v>
      </c>
      <c r="E420" s="10">
        <v>5.5185699462889897</v>
      </c>
      <c r="P420" s="1"/>
      <c r="Q420" s="1"/>
    </row>
    <row r="421" spans="4:21" x14ac:dyDescent="0.25">
      <c r="D421" s="9">
        <v>3.8222999999999998</v>
      </c>
      <c r="E421" s="10">
        <v>5.5112314224242596</v>
      </c>
      <c r="P421" s="1"/>
      <c r="Q421" s="1"/>
    </row>
    <row r="422" spans="4:21" x14ac:dyDescent="0.25">
      <c r="D422" s="9">
        <v>3.8722999999999899</v>
      </c>
      <c r="E422" s="10">
        <v>5.49117279052731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5.4784526824950399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5.4642648696899103</v>
      </c>
      <c r="P424" s="1"/>
      <c r="Q424" s="1"/>
    </row>
    <row r="425" spans="4:21" x14ac:dyDescent="0.25">
      <c r="D425" s="9">
        <v>4.0222999999999898</v>
      </c>
      <c r="E425" s="10">
        <v>5.4505662918090003</v>
      </c>
      <c r="P425" s="1"/>
      <c r="Q425" s="1"/>
    </row>
    <row r="426" spans="4:21" x14ac:dyDescent="0.25">
      <c r="D426" s="9">
        <v>4.0722999999999896</v>
      </c>
      <c r="E426" s="10">
        <v>5.4344215393065802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5.4172983169555602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5.3982181549071697</v>
      </c>
      <c r="P428" s="1"/>
      <c r="Q428" s="1"/>
    </row>
    <row r="429" spans="4:21" x14ac:dyDescent="0.25">
      <c r="D429" s="9">
        <v>4.22229999999999</v>
      </c>
      <c r="E429" s="10">
        <v>5.3786487579344904</v>
      </c>
      <c r="P429" s="1"/>
      <c r="Q429" s="1"/>
    </row>
    <row r="430" spans="4:21" x14ac:dyDescent="0.25">
      <c r="D430" s="9">
        <v>4.2722999999999898</v>
      </c>
      <c r="E430" s="10">
        <v>5.35761165618894</v>
      </c>
      <c r="P430" s="1"/>
      <c r="Q430" s="1"/>
    </row>
    <row r="431" spans="4:21" x14ac:dyDescent="0.25">
      <c r="D431" s="9">
        <v>4.3222999999999896</v>
      </c>
      <c r="E431" s="10">
        <v>5.3341283798216699</v>
      </c>
      <c r="L431">
        <v>1</v>
      </c>
      <c r="M431" s="1">
        <v>5.3941700000000002E-2</v>
      </c>
      <c r="N431">
        <v>573.84199999999998</v>
      </c>
      <c r="O431" s="1">
        <v>1.9316400000000001E-2</v>
      </c>
      <c r="P431" s="1">
        <v>-6.3129400000000004E-3</v>
      </c>
      <c r="Q431" s="1">
        <v>-6.1240899999999996E-3</v>
      </c>
      <c r="R431">
        <v>-0.64770700000000003</v>
      </c>
      <c r="S431">
        <v>-0.62833099999999997</v>
      </c>
      <c r="T431">
        <v>0.17960100000000001</v>
      </c>
      <c r="U431">
        <v>0.17960100000000001</v>
      </c>
    </row>
    <row r="432" spans="4:21" x14ac:dyDescent="0.25">
      <c r="D432" s="9">
        <v>4.3722999999999903</v>
      </c>
      <c r="E432" s="10">
        <v>5.3091773986815598</v>
      </c>
      <c r="L432">
        <v>2</v>
      </c>
      <c r="M432">
        <v>0.161825</v>
      </c>
      <c r="N432">
        <v>573.95799999999997</v>
      </c>
      <c r="O432" s="1">
        <v>5.7171399999999997E-2</v>
      </c>
      <c r="P432" s="1">
        <v>-6.1240899999999996E-3</v>
      </c>
      <c r="Q432" s="1">
        <v>-5.9356499999999998E-3</v>
      </c>
      <c r="R432">
        <v>-0.62833099999999997</v>
      </c>
      <c r="S432">
        <v>-0.60899700000000001</v>
      </c>
      <c r="T432">
        <v>0.17921300000000001</v>
      </c>
      <c r="U432">
        <v>0.17921300000000001</v>
      </c>
    </row>
    <row r="433" spans="4:21" x14ac:dyDescent="0.25">
      <c r="D433" s="9">
        <v>4.4222999999999901</v>
      </c>
      <c r="E433" s="10">
        <v>5.2822694778442498</v>
      </c>
      <c r="L433">
        <v>3</v>
      </c>
      <c r="M433">
        <v>0.269708</v>
      </c>
      <c r="N433">
        <v>574.06899999999996</v>
      </c>
      <c r="O433" s="1">
        <v>9.3861600000000003E-2</v>
      </c>
      <c r="P433" s="1">
        <v>-5.9356499999999998E-3</v>
      </c>
      <c r="Q433" s="1">
        <v>-5.7476000000000003E-3</v>
      </c>
      <c r="R433">
        <v>-0.60899700000000001</v>
      </c>
      <c r="S433">
        <v>-0.58970400000000001</v>
      </c>
      <c r="T433">
        <v>0.17883599999999999</v>
      </c>
      <c r="U433">
        <v>0.17883599999999999</v>
      </c>
    </row>
    <row r="434" spans="4:21" x14ac:dyDescent="0.25">
      <c r="D434" s="9">
        <v>4.47229999999999</v>
      </c>
      <c r="E434" s="10">
        <v>5.2529153823851704</v>
      </c>
      <c r="L434">
        <v>4</v>
      </c>
      <c r="M434">
        <v>0.37759199999999998</v>
      </c>
      <c r="N434">
        <v>574.178</v>
      </c>
      <c r="O434">
        <v>0.129389</v>
      </c>
      <c r="P434" s="1">
        <v>-5.7476000000000003E-3</v>
      </c>
      <c r="Q434" s="1">
        <v>-5.5599400000000002E-3</v>
      </c>
      <c r="R434">
        <v>-0.58970400000000001</v>
      </c>
      <c r="S434">
        <v>-0.57045000000000001</v>
      </c>
      <c r="T434">
        <v>0.17847099999999999</v>
      </c>
      <c r="U434">
        <v>0.17847099999999999</v>
      </c>
    </row>
    <row r="435" spans="4:21" x14ac:dyDescent="0.25">
      <c r="D435" s="9">
        <v>4.5222999999999898</v>
      </c>
      <c r="E435" s="10">
        <v>5.2220935821532901</v>
      </c>
      <c r="L435">
        <v>5</v>
      </c>
      <c r="M435">
        <v>0.48547499999999999</v>
      </c>
      <c r="N435">
        <v>574.28200000000004</v>
      </c>
      <c r="O435">
        <v>0.16375700000000001</v>
      </c>
      <c r="P435" s="1">
        <v>-5.5599400000000002E-3</v>
      </c>
      <c r="Q435" s="1">
        <v>-5.3726499999999996E-3</v>
      </c>
      <c r="R435">
        <v>-0.57045000000000001</v>
      </c>
      <c r="S435">
        <v>-0.551234</v>
      </c>
      <c r="T435">
        <v>0.178118</v>
      </c>
      <c r="U435">
        <v>0.178118</v>
      </c>
    </row>
    <row r="436" spans="4:21" x14ac:dyDescent="0.25">
      <c r="D436" s="9">
        <v>4.5722999999999896</v>
      </c>
      <c r="E436" s="10">
        <v>5.1898040771483398</v>
      </c>
      <c r="L436">
        <v>6</v>
      </c>
      <c r="M436">
        <v>0.59335800000000005</v>
      </c>
      <c r="N436">
        <v>574.38300000000004</v>
      </c>
      <c r="O436">
        <v>0.196967</v>
      </c>
      <c r="P436" s="1">
        <v>-5.3726499999999996E-3</v>
      </c>
      <c r="Q436" s="1">
        <v>-5.1857200000000004E-3</v>
      </c>
      <c r="R436">
        <v>-0.551234</v>
      </c>
      <c r="S436">
        <v>-0.53205499999999994</v>
      </c>
      <c r="T436">
        <v>0.17777699999999999</v>
      </c>
      <c r="U436">
        <v>0.17777699999999999</v>
      </c>
    </row>
    <row r="437" spans="4:21" x14ac:dyDescent="0.25">
      <c r="D437" s="9">
        <v>4.6222999999999903</v>
      </c>
      <c r="E437" s="10">
        <v>5.1560468673705699</v>
      </c>
      <c r="L437">
        <v>7</v>
      </c>
      <c r="M437">
        <v>0.67230000000000001</v>
      </c>
      <c r="N437">
        <v>574.62300000000005</v>
      </c>
      <c r="O437">
        <v>0.27672099999999999</v>
      </c>
      <c r="P437" s="1">
        <v>-4.4269799999999998E-2</v>
      </c>
      <c r="Q437" s="1">
        <v>-4.4525500000000003E-2</v>
      </c>
      <c r="R437">
        <v>-4.5420800000000003</v>
      </c>
      <c r="S437">
        <v>-4.5683199999999999</v>
      </c>
      <c r="T437">
        <v>-0.52474399999999999</v>
      </c>
      <c r="U437">
        <v>-0.52474399999999999</v>
      </c>
    </row>
    <row r="438" spans="4:21" x14ac:dyDescent="0.25">
      <c r="D438" s="9">
        <v>4.6722999999999901</v>
      </c>
      <c r="E438" s="10">
        <v>5.1198434829711301</v>
      </c>
      <c r="L438">
        <v>8</v>
      </c>
      <c r="M438">
        <v>0.72230000000000005</v>
      </c>
      <c r="N438">
        <v>575.00599999999997</v>
      </c>
      <c r="O438">
        <v>0.40427600000000002</v>
      </c>
      <c r="P438" s="1">
        <v>-4.4525500000000003E-2</v>
      </c>
      <c r="Q438" s="1">
        <v>-4.4779800000000002E-2</v>
      </c>
      <c r="R438">
        <v>-4.5683199999999999</v>
      </c>
      <c r="S438">
        <v>-4.5944000000000003</v>
      </c>
      <c r="T438">
        <v>-0.52166100000000004</v>
      </c>
      <c r="U438">
        <v>-0.52166100000000004</v>
      </c>
    </row>
    <row r="439" spans="4:21" x14ac:dyDescent="0.25">
      <c r="D439" s="9">
        <v>4.72229999999999</v>
      </c>
      <c r="E439" s="10">
        <v>5.0836400985717303</v>
      </c>
      <c r="L439">
        <v>9</v>
      </c>
      <c r="M439">
        <v>0.77229999999999999</v>
      </c>
      <c r="N439">
        <v>575.38900000000001</v>
      </c>
      <c r="O439">
        <v>0.53256000000000003</v>
      </c>
      <c r="P439" s="1">
        <v>-4.4779699999999999E-2</v>
      </c>
      <c r="Q439" s="1">
        <v>-4.50324E-2</v>
      </c>
      <c r="R439">
        <v>-4.5944000000000003</v>
      </c>
      <c r="S439">
        <v>-4.62033</v>
      </c>
      <c r="T439">
        <v>-0.51849999999999996</v>
      </c>
      <c r="U439">
        <v>-0.51849999999999996</v>
      </c>
    </row>
    <row r="440" spans="4:21" x14ac:dyDescent="0.25">
      <c r="D440" s="9">
        <v>4.7722999999999898</v>
      </c>
      <c r="E440" s="10">
        <v>5.04401206970212</v>
      </c>
      <c r="L440">
        <v>10</v>
      </c>
      <c r="M440">
        <v>0.82230000000000003</v>
      </c>
      <c r="N440">
        <v>575.77</v>
      </c>
      <c r="O440">
        <v>0.66156800000000004</v>
      </c>
      <c r="P440" s="1">
        <v>-4.50324E-2</v>
      </c>
      <c r="Q440" s="1">
        <v>-4.5283499999999997E-2</v>
      </c>
      <c r="R440">
        <v>-4.62033</v>
      </c>
      <c r="S440">
        <v>-4.6460800000000004</v>
      </c>
      <c r="T440">
        <v>-0.51516600000000001</v>
      </c>
      <c r="U440">
        <v>-0.51516600000000001</v>
      </c>
    </row>
    <row r="441" spans="4:21" x14ac:dyDescent="0.25">
      <c r="D441" s="9">
        <v>4.8222999999999896</v>
      </c>
      <c r="E441" s="10">
        <v>5.0029163360595099</v>
      </c>
      <c r="L441">
        <v>11</v>
      </c>
      <c r="M441">
        <v>0.87229999999999996</v>
      </c>
      <c r="N441">
        <v>576.15099999999995</v>
      </c>
      <c r="O441">
        <v>0.79129499999999997</v>
      </c>
      <c r="P441" s="1">
        <v>-4.5282599999999999E-2</v>
      </c>
      <c r="Q441" s="1">
        <v>-4.5534999999999999E-2</v>
      </c>
      <c r="R441">
        <v>-4.6459999999999999</v>
      </c>
      <c r="S441">
        <v>-4.6718900000000003</v>
      </c>
      <c r="T441">
        <v>-0.51780999999999999</v>
      </c>
      <c r="U441">
        <v>-0.51780999999999999</v>
      </c>
    </row>
    <row r="442" spans="4:21" x14ac:dyDescent="0.25">
      <c r="D442" s="9">
        <v>4.8722999999999903</v>
      </c>
      <c r="E442" s="10">
        <v>4.9598636627196804</v>
      </c>
      <c r="L442">
        <v>12</v>
      </c>
      <c r="M442">
        <v>0.92230000000000001</v>
      </c>
      <c r="N442">
        <v>576.53099999999995</v>
      </c>
      <c r="O442">
        <v>0.92174599999999995</v>
      </c>
      <c r="P442" s="1">
        <v>-4.5535899999999997E-2</v>
      </c>
      <c r="Q442" s="1">
        <v>-4.5792600000000003E-2</v>
      </c>
      <c r="R442">
        <v>-4.6719799999999996</v>
      </c>
      <c r="S442">
        <v>-4.6983199999999998</v>
      </c>
      <c r="T442">
        <v>-0.52671999999999997</v>
      </c>
      <c r="U442">
        <v>-0.52671999999999997</v>
      </c>
    </row>
    <row r="443" spans="4:21" x14ac:dyDescent="0.25">
      <c r="D443" s="9">
        <v>4.9222999999999901</v>
      </c>
      <c r="E443" s="10">
        <v>4.9128971099852796</v>
      </c>
      <c r="L443">
        <v>13</v>
      </c>
      <c r="M443">
        <v>0.97230000000000005</v>
      </c>
      <c r="N443">
        <v>576.91</v>
      </c>
      <c r="O443">
        <v>1.0529299999999999</v>
      </c>
      <c r="P443" s="1">
        <v>-4.57925E-2</v>
      </c>
      <c r="Q443" s="1">
        <v>-4.6047600000000001E-2</v>
      </c>
      <c r="R443">
        <v>-4.6983100000000002</v>
      </c>
      <c r="S443">
        <v>-4.7244799999999998</v>
      </c>
      <c r="T443">
        <v>-0.52333200000000002</v>
      </c>
      <c r="U443">
        <v>-0.52333200000000002</v>
      </c>
    </row>
    <row r="444" spans="4:21" x14ac:dyDescent="0.25">
      <c r="D444" s="9">
        <v>4.97229999999999</v>
      </c>
      <c r="E444" s="10">
        <v>4.8649520874022896</v>
      </c>
      <c r="L444">
        <v>14</v>
      </c>
      <c r="M444">
        <v>1.0223</v>
      </c>
      <c r="N444">
        <v>577.28800000000001</v>
      </c>
      <c r="O444">
        <v>1.18485</v>
      </c>
      <c r="P444" s="1">
        <v>-4.6047600000000001E-2</v>
      </c>
      <c r="Q444" s="1">
        <v>-4.6300500000000001E-2</v>
      </c>
      <c r="R444">
        <v>-4.7244799999999998</v>
      </c>
      <c r="S444">
        <v>-4.7504299999999997</v>
      </c>
      <c r="T444">
        <v>-0.51901799999999998</v>
      </c>
      <c r="U444">
        <v>-0.51901799999999998</v>
      </c>
    </row>
    <row r="445" spans="4:21" x14ac:dyDescent="0.25">
      <c r="D445" s="9">
        <v>5.0222999999999898</v>
      </c>
      <c r="E445" s="10">
        <v>4.8160285949707102</v>
      </c>
      <c r="L445">
        <v>15</v>
      </c>
      <c r="M445">
        <v>1.0723</v>
      </c>
      <c r="N445">
        <v>577.66499999999996</v>
      </c>
      <c r="O445">
        <v>1.31749</v>
      </c>
      <c r="P445" s="1">
        <v>-4.6300500000000001E-2</v>
      </c>
      <c r="Q445" s="1">
        <v>-4.6551299999999997E-2</v>
      </c>
      <c r="R445">
        <v>-4.7504299999999997</v>
      </c>
      <c r="S445">
        <v>-4.77616</v>
      </c>
      <c r="T445">
        <v>-0.51457399999999998</v>
      </c>
      <c r="U445">
        <v>-0.51457399999999998</v>
      </c>
    </row>
    <row r="446" spans="4:21" x14ac:dyDescent="0.25">
      <c r="D446" s="9">
        <v>5.0722999999999896</v>
      </c>
      <c r="E446" s="10">
        <v>4.7646589279173499</v>
      </c>
      <c r="L446">
        <v>16</v>
      </c>
      <c r="M446">
        <v>1.1223000000000001</v>
      </c>
      <c r="N446">
        <v>578.04</v>
      </c>
      <c r="O446">
        <v>1.45085</v>
      </c>
      <c r="P446" s="1">
        <v>-4.6551299999999997E-2</v>
      </c>
      <c r="Q446" s="1">
        <v>-4.6800099999999997E-2</v>
      </c>
      <c r="R446">
        <v>-4.77616</v>
      </c>
      <c r="S446">
        <v>-4.8016899999999998</v>
      </c>
      <c r="T446">
        <v>-0.51069299999999995</v>
      </c>
      <c r="U446">
        <v>-0.51069299999999995</v>
      </c>
    </row>
    <row r="447" spans="4:21" x14ac:dyDescent="0.25">
      <c r="D447" s="9">
        <v>5.1222999999999903</v>
      </c>
      <c r="E447" s="10">
        <v>4.7118215560912899</v>
      </c>
      <c r="L447">
        <v>17</v>
      </c>
      <c r="M447">
        <v>1.1722999999999999</v>
      </c>
      <c r="N447">
        <v>578.41499999999996</v>
      </c>
      <c r="O447">
        <v>1.5849200000000001</v>
      </c>
      <c r="P447" s="1">
        <v>-4.68002E-2</v>
      </c>
      <c r="Q447" s="1">
        <v>-4.70468E-2</v>
      </c>
      <c r="R447">
        <v>-4.8017000000000003</v>
      </c>
      <c r="S447">
        <v>-4.8270099999999996</v>
      </c>
      <c r="T447">
        <v>-0.50616300000000003</v>
      </c>
      <c r="U447">
        <v>-0.50616300000000003</v>
      </c>
    </row>
    <row r="448" spans="4:21" x14ac:dyDescent="0.25">
      <c r="D448" s="9">
        <v>5.1722999999999901</v>
      </c>
      <c r="E448" s="10">
        <v>4.6580057144163902</v>
      </c>
      <c r="L448">
        <v>18</v>
      </c>
      <c r="M448">
        <v>1.2222999999999999</v>
      </c>
      <c r="N448">
        <v>578.78899999999999</v>
      </c>
      <c r="O448">
        <v>1.7197</v>
      </c>
      <c r="P448" s="1">
        <v>-4.7046900000000003E-2</v>
      </c>
      <c r="Q448" s="1">
        <v>-4.7291300000000001E-2</v>
      </c>
      <c r="R448">
        <v>-4.8270099999999996</v>
      </c>
      <c r="S448">
        <v>-4.8520899999999996</v>
      </c>
      <c r="T448">
        <v>-0.50157600000000002</v>
      </c>
      <c r="U448">
        <v>-0.50157600000000002</v>
      </c>
    </row>
    <row r="449" spans="4:21" x14ac:dyDescent="0.25">
      <c r="D449" s="9">
        <v>5.22229999999999</v>
      </c>
      <c r="E449" s="10">
        <v>4.6022329330443998</v>
      </c>
      <c r="L449">
        <v>19</v>
      </c>
      <c r="M449">
        <v>1.2723</v>
      </c>
      <c r="N449">
        <v>579.16099999999994</v>
      </c>
      <c r="O449">
        <v>1.85517</v>
      </c>
      <c r="P449" s="1">
        <v>-4.7291300000000001E-2</v>
      </c>
      <c r="Q449" s="1">
        <v>-4.7533499999999999E-2</v>
      </c>
      <c r="R449">
        <v>-4.8520799999999999</v>
      </c>
      <c r="S449">
        <v>-4.8769400000000003</v>
      </c>
      <c r="T449">
        <v>-0.49711</v>
      </c>
      <c r="U449">
        <v>-0.49711</v>
      </c>
    </row>
    <row r="450" spans="4:21" x14ac:dyDescent="0.25">
      <c r="D450" s="9">
        <v>5.2722999999999898</v>
      </c>
      <c r="E450" s="10">
        <v>4.5435247421263698</v>
      </c>
      <c r="L450">
        <v>20</v>
      </c>
      <c r="M450">
        <v>1.3223</v>
      </c>
      <c r="N450">
        <v>579.53200000000004</v>
      </c>
      <c r="O450">
        <v>1.99135</v>
      </c>
      <c r="P450" s="1">
        <v>-4.7533499999999999E-2</v>
      </c>
      <c r="Q450" s="1">
        <v>-4.7773099999999999E-2</v>
      </c>
      <c r="R450">
        <v>-4.8769400000000003</v>
      </c>
      <c r="S450">
        <v>-4.9015199999999997</v>
      </c>
      <c r="T450">
        <v>-0.49158000000000002</v>
      </c>
      <c r="U450">
        <v>-0.49158000000000002</v>
      </c>
    </row>
    <row r="451" spans="4:21" x14ac:dyDescent="0.25">
      <c r="D451" s="9">
        <v>5.3222999999999896</v>
      </c>
      <c r="E451" s="10">
        <v>4.4828596115112296</v>
      </c>
      <c r="L451">
        <v>21</v>
      </c>
      <c r="M451">
        <v>1.3723000000000001</v>
      </c>
      <c r="N451">
        <v>579.90200000000004</v>
      </c>
      <c r="O451">
        <v>2.1282100000000002</v>
      </c>
      <c r="P451" s="1">
        <v>-4.7773099999999999E-2</v>
      </c>
      <c r="Q451" s="1">
        <v>-4.8009799999999998E-2</v>
      </c>
      <c r="R451">
        <v>-4.9015199999999997</v>
      </c>
      <c r="S451">
        <v>-4.9257999999999997</v>
      </c>
      <c r="T451">
        <v>-0.485599</v>
      </c>
      <c r="U451">
        <v>-0.485599</v>
      </c>
    </row>
    <row r="452" spans="4:21" x14ac:dyDescent="0.25">
      <c r="D452" s="9">
        <v>5.3722999999999903</v>
      </c>
      <c r="E452" s="10">
        <v>4.41876983642572</v>
      </c>
      <c r="L452">
        <v>22</v>
      </c>
      <c r="M452">
        <v>1.4222999999999999</v>
      </c>
      <c r="N452">
        <v>580.27</v>
      </c>
      <c r="O452">
        <v>2.2657400000000001</v>
      </c>
      <c r="P452" s="1">
        <v>-4.8009799999999998E-2</v>
      </c>
      <c r="Q452" s="1">
        <v>-4.8243899999999999E-2</v>
      </c>
      <c r="R452">
        <v>-4.9257999999999997</v>
      </c>
      <c r="S452">
        <v>-4.9498199999999999</v>
      </c>
      <c r="T452">
        <v>-0.480404</v>
      </c>
      <c r="U452">
        <v>-0.480404</v>
      </c>
    </row>
    <row r="453" spans="4:21" x14ac:dyDescent="0.25">
      <c r="D453" s="9">
        <v>5.4222999999999901</v>
      </c>
      <c r="E453" s="10">
        <v>4.3532123565673499</v>
      </c>
      <c r="L453">
        <v>23</v>
      </c>
      <c r="M453">
        <v>1.4722999999999999</v>
      </c>
      <c r="N453">
        <v>580.63599999999997</v>
      </c>
      <c r="O453">
        <v>2.40395</v>
      </c>
      <c r="P453" s="1">
        <v>-4.8243800000000003E-2</v>
      </c>
      <c r="Q453" s="1">
        <v>-4.8475400000000002E-2</v>
      </c>
      <c r="R453">
        <v>-4.9498199999999999</v>
      </c>
      <c r="S453">
        <v>-4.9735800000000001</v>
      </c>
      <c r="T453">
        <v>-0.47527999999999998</v>
      </c>
      <c r="U453">
        <v>-0.47527999999999998</v>
      </c>
    </row>
    <row r="454" spans="4:21" x14ac:dyDescent="0.25">
      <c r="D454" s="9">
        <v>5.47229999999999</v>
      </c>
      <c r="E454" s="10">
        <v>4.2856979370116699</v>
      </c>
      <c r="L454">
        <v>24</v>
      </c>
      <c r="M454">
        <v>1.5223</v>
      </c>
      <c r="N454">
        <v>581.00099999999998</v>
      </c>
      <c r="O454">
        <v>2.5428199999999999</v>
      </c>
      <c r="P454" s="1">
        <v>-4.8475499999999998E-2</v>
      </c>
      <c r="Q454" s="1">
        <v>-4.8711299999999999E-2</v>
      </c>
      <c r="R454">
        <v>-4.9735800000000001</v>
      </c>
      <c r="S454">
        <v>-4.99777</v>
      </c>
      <c r="T454">
        <v>-0.48386000000000001</v>
      </c>
      <c r="U454">
        <v>-0.48386000000000001</v>
      </c>
    </row>
    <row r="455" spans="4:21" x14ac:dyDescent="0.25">
      <c r="D455" s="9">
        <v>5.5222999999999898</v>
      </c>
      <c r="E455" s="10">
        <v>4.2162265777587802</v>
      </c>
      <c r="L455">
        <v>25</v>
      </c>
      <c r="M455">
        <v>1.5723</v>
      </c>
      <c r="N455">
        <v>581.36400000000003</v>
      </c>
      <c r="O455">
        <v>2.6823700000000001</v>
      </c>
      <c r="P455" s="1">
        <v>-4.8711299999999999E-2</v>
      </c>
      <c r="Q455" s="1">
        <v>-4.8943899999999999E-2</v>
      </c>
      <c r="R455">
        <v>-4.9977799999999997</v>
      </c>
      <c r="S455">
        <v>-5.0216399999999997</v>
      </c>
      <c r="T455">
        <v>-0.47727700000000001</v>
      </c>
      <c r="U455">
        <v>-0.47727700000000001</v>
      </c>
    </row>
    <row r="456" spans="4:21" x14ac:dyDescent="0.25">
      <c r="D456" s="9">
        <v>5.5722999999999896</v>
      </c>
      <c r="E456" s="10">
        <v>4.1443090438842196</v>
      </c>
      <c r="L456">
        <v>26</v>
      </c>
      <c r="M456">
        <v>1.6223000000000001</v>
      </c>
      <c r="N456">
        <v>581.72500000000002</v>
      </c>
      <c r="O456">
        <v>2.8225799999999999</v>
      </c>
      <c r="P456" s="1">
        <v>-4.8943899999999999E-2</v>
      </c>
      <c r="Q456" s="1">
        <v>-4.91732E-2</v>
      </c>
      <c r="R456">
        <v>-5.0216399999999997</v>
      </c>
      <c r="S456">
        <v>-5.0451699999999997</v>
      </c>
      <c r="T456">
        <v>-0.47051900000000002</v>
      </c>
      <c r="U456">
        <v>-0.47051900000000002</v>
      </c>
    </row>
    <row r="457" spans="4:21" x14ac:dyDescent="0.25">
      <c r="D457" s="9">
        <v>5.6222999999999903</v>
      </c>
      <c r="E457" s="10">
        <v>4.0714130401611097</v>
      </c>
      <c r="L457">
        <v>27</v>
      </c>
      <c r="M457">
        <v>1.6722999999999999</v>
      </c>
      <c r="N457">
        <v>582.08500000000004</v>
      </c>
      <c r="O457">
        <v>2.9634499999999999</v>
      </c>
      <c r="P457" s="1">
        <v>-4.91732E-2</v>
      </c>
      <c r="Q457" s="1">
        <v>-4.93993E-2</v>
      </c>
      <c r="R457">
        <v>-5.0451699999999997</v>
      </c>
      <c r="S457">
        <v>-5.0683699999999998</v>
      </c>
      <c r="T457">
        <v>-0.46392800000000001</v>
      </c>
      <c r="U457">
        <v>-0.46392800000000001</v>
      </c>
    </row>
    <row r="458" spans="4:21" x14ac:dyDescent="0.25">
      <c r="D458" s="9">
        <v>5.6722999999999901</v>
      </c>
      <c r="E458" s="10">
        <v>3.99509239196761</v>
      </c>
      <c r="L458">
        <v>28</v>
      </c>
      <c r="M458">
        <v>1.7222999999999999</v>
      </c>
      <c r="N458">
        <v>582.44200000000001</v>
      </c>
      <c r="O458">
        <v>3.1049699999999998</v>
      </c>
      <c r="P458" s="1">
        <v>-4.93993E-2</v>
      </c>
      <c r="Q458" s="1">
        <v>-4.9621899999999997E-2</v>
      </c>
      <c r="R458">
        <v>-5.0683600000000002</v>
      </c>
      <c r="S458">
        <v>-5.0911999999999997</v>
      </c>
      <c r="T458">
        <v>-0.45677200000000001</v>
      </c>
      <c r="U458">
        <v>-0.45677200000000001</v>
      </c>
    </row>
    <row r="459" spans="4:21" x14ac:dyDescent="0.25">
      <c r="D459" s="9">
        <v>5.72229999999999</v>
      </c>
      <c r="E459" s="10">
        <v>3.9163255691528298</v>
      </c>
      <c r="L459">
        <v>29</v>
      </c>
      <c r="M459">
        <v>1.7723</v>
      </c>
      <c r="N459">
        <v>582.798</v>
      </c>
      <c r="O459">
        <v>3.2471199999999998</v>
      </c>
      <c r="P459" s="1">
        <v>-4.9621899999999997E-2</v>
      </c>
      <c r="Q459" s="1">
        <v>-4.9841000000000003E-2</v>
      </c>
      <c r="R459">
        <v>-5.0912100000000002</v>
      </c>
      <c r="S459">
        <v>-5.1136799999999996</v>
      </c>
      <c r="T459">
        <v>-0.44953100000000001</v>
      </c>
      <c r="U459">
        <v>-0.44953100000000001</v>
      </c>
    </row>
    <row r="460" spans="4:21" x14ac:dyDescent="0.25">
      <c r="D460" s="9">
        <v>5.7722999999999898</v>
      </c>
      <c r="E460" s="10">
        <v>3.83560180664051</v>
      </c>
      <c r="L460">
        <v>30</v>
      </c>
      <c r="M460">
        <v>1.8223</v>
      </c>
      <c r="N460">
        <v>583.15200000000004</v>
      </c>
      <c r="O460">
        <v>3.3898999999999999</v>
      </c>
      <c r="P460" s="1">
        <v>-4.9841000000000003E-2</v>
      </c>
      <c r="Q460" s="1">
        <v>-5.0056299999999998E-2</v>
      </c>
      <c r="R460">
        <v>-5.1136900000000001</v>
      </c>
      <c r="S460">
        <v>-5.1357699999999999</v>
      </c>
      <c r="T460">
        <v>-0.44169999999999998</v>
      </c>
      <c r="U460">
        <v>-0.44169999999999998</v>
      </c>
    </row>
    <row r="461" spans="4:21" x14ac:dyDescent="0.25">
      <c r="D461" s="9">
        <v>5.8222999999999896</v>
      </c>
      <c r="E461" s="10">
        <v>3.75243186950682</v>
      </c>
      <c r="L461">
        <v>31</v>
      </c>
      <c r="M461">
        <v>1.8723000000000001</v>
      </c>
      <c r="N461">
        <v>583.50300000000004</v>
      </c>
      <c r="O461">
        <v>3.5333000000000001</v>
      </c>
      <c r="P461" s="1">
        <v>-5.0056200000000002E-2</v>
      </c>
      <c r="Q461" s="1">
        <v>-5.0267399999999997E-2</v>
      </c>
      <c r="R461">
        <v>-5.1357699999999999</v>
      </c>
      <c r="S461">
        <v>-5.1574299999999997</v>
      </c>
      <c r="T461">
        <v>-0.433313</v>
      </c>
      <c r="U461">
        <v>-0.433313</v>
      </c>
    </row>
    <row r="462" spans="4:21" x14ac:dyDescent="0.25">
      <c r="D462" s="9">
        <v>5.8722999999999903</v>
      </c>
      <c r="E462" s="10">
        <v>3.66828346252422</v>
      </c>
      <c r="L462">
        <v>32</v>
      </c>
      <c r="M462">
        <v>1.9222999999999999</v>
      </c>
      <c r="N462">
        <v>583.85299999999995</v>
      </c>
      <c r="O462">
        <v>3.6773099999999999</v>
      </c>
      <c r="P462" s="1">
        <v>-5.0267399999999997E-2</v>
      </c>
      <c r="Q462" s="1">
        <v>-5.0474400000000003E-2</v>
      </c>
      <c r="R462">
        <v>-5.1574400000000002</v>
      </c>
      <c r="S462">
        <v>-5.1786799999999999</v>
      </c>
      <c r="T462">
        <v>-0.424792</v>
      </c>
      <c r="U462">
        <v>-0.424792</v>
      </c>
    </row>
    <row r="463" spans="4:21" x14ac:dyDescent="0.25">
      <c r="D463" s="9">
        <v>5.9222999999999901</v>
      </c>
      <c r="E463" s="10">
        <v>3.5821781158447199</v>
      </c>
      <c r="L463">
        <v>33</v>
      </c>
      <c r="M463">
        <v>1.9722999999999999</v>
      </c>
      <c r="N463">
        <v>584.20000000000005</v>
      </c>
      <c r="O463">
        <v>3.8218999999999999</v>
      </c>
      <c r="P463" s="1">
        <v>-5.0474400000000003E-2</v>
      </c>
      <c r="Q463" s="1">
        <v>-5.06775E-2</v>
      </c>
      <c r="R463">
        <v>-5.1786700000000003</v>
      </c>
      <c r="S463">
        <v>-5.1995100000000001</v>
      </c>
      <c r="T463">
        <v>-0.416773</v>
      </c>
      <c r="U463">
        <v>-0.416773</v>
      </c>
    </row>
    <row r="464" spans="4:21" x14ac:dyDescent="0.25">
      <c r="D464" s="9">
        <v>5.97229999999999</v>
      </c>
      <c r="E464" s="10">
        <v>3.4965620040890899</v>
      </c>
      <c r="L464">
        <v>34</v>
      </c>
      <c r="M464">
        <v>2.0223</v>
      </c>
      <c r="N464">
        <v>584.54399999999998</v>
      </c>
      <c r="O464">
        <v>3.9670800000000002</v>
      </c>
      <c r="P464" s="1">
        <v>-5.0677600000000003E-2</v>
      </c>
      <c r="Q464" s="1">
        <v>-5.0876600000000001E-2</v>
      </c>
      <c r="R464">
        <v>-5.1995199999999997</v>
      </c>
      <c r="S464">
        <v>-5.2199400000000002</v>
      </c>
      <c r="T464">
        <v>-0.40834900000000002</v>
      </c>
      <c r="U464">
        <v>-0.40834900000000002</v>
      </c>
    </row>
    <row r="465" spans="4:21" x14ac:dyDescent="0.25">
      <c r="D465" s="9">
        <v>6.0222999999999898</v>
      </c>
      <c r="E465" s="10">
        <v>3.40849971771233</v>
      </c>
      <c r="L465">
        <v>35</v>
      </c>
      <c r="M465">
        <v>2.0722999999999998</v>
      </c>
      <c r="N465">
        <v>584.88699999999994</v>
      </c>
      <c r="O465">
        <v>4.1128299999999998</v>
      </c>
      <c r="P465" s="1">
        <v>-5.0876600000000001E-2</v>
      </c>
      <c r="Q465" s="1">
        <v>-5.1070900000000002E-2</v>
      </c>
      <c r="R465">
        <v>-5.2199400000000002</v>
      </c>
      <c r="S465">
        <v>-5.2398800000000003</v>
      </c>
      <c r="T465">
        <v>-0.39880100000000002</v>
      </c>
      <c r="U465">
        <v>-0.39880100000000002</v>
      </c>
    </row>
    <row r="466" spans="4:21" x14ac:dyDescent="0.25">
      <c r="D466" s="9">
        <v>6.0722999999999896</v>
      </c>
      <c r="E466" s="10">
        <v>3.3189697265623899</v>
      </c>
      <c r="L466">
        <v>36</v>
      </c>
      <c r="M466">
        <v>2.1223000000000001</v>
      </c>
      <c r="N466">
        <v>585.226</v>
      </c>
      <c r="O466">
        <v>4.2591400000000004</v>
      </c>
      <c r="P466" s="1">
        <v>-5.1070900000000002E-2</v>
      </c>
      <c r="Q466" s="1">
        <v>-5.1260500000000001E-2</v>
      </c>
      <c r="R466">
        <v>-5.2398800000000003</v>
      </c>
      <c r="S466" s="1">
        <v>-5.2593300000000003</v>
      </c>
      <c r="T466">
        <v>-0.38897999999999999</v>
      </c>
      <c r="U466">
        <v>-0.38897999999999999</v>
      </c>
    </row>
    <row r="467" spans="4:21" x14ac:dyDescent="0.25">
      <c r="D467" s="9">
        <v>6.1222999999999903</v>
      </c>
      <c r="E467" s="10">
        <v>3.2269935607909201</v>
      </c>
      <c r="L467">
        <v>37</v>
      </c>
      <c r="M467">
        <v>2.1722999999999999</v>
      </c>
      <c r="N467">
        <v>585.56399999999996</v>
      </c>
      <c r="O467">
        <v>4.4059799999999996</v>
      </c>
      <c r="P467" s="1">
        <v>-5.1260399999999998E-2</v>
      </c>
      <c r="Q467" s="1">
        <v>-5.1445200000000003E-2</v>
      </c>
      <c r="R467" s="1">
        <v>-5.2593199999999998</v>
      </c>
      <c r="S467" s="1">
        <v>-5.27827</v>
      </c>
      <c r="T467">
        <v>-0.379048</v>
      </c>
      <c r="U467">
        <v>-0.379048</v>
      </c>
    </row>
    <row r="468" spans="4:21" x14ac:dyDescent="0.25">
      <c r="D468" s="9">
        <v>6.1722999999999901</v>
      </c>
      <c r="E468" s="10">
        <v>3.1335496902463298</v>
      </c>
      <c r="L468">
        <v>38</v>
      </c>
      <c r="M468">
        <v>2.2223000000000002</v>
      </c>
      <c r="N468">
        <v>585.89800000000002</v>
      </c>
      <c r="O468">
        <v>4.5533599999999996</v>
      </c>
      <c r="P468" s="1">
        <v>-5.14446E-2</v>
      </c>
      <c r="Q468" s="1">
        <v>-5.1627899999999997E-2</v>
      </c>
      <c r="R468" s="1">
        <v>-5.2782099999999996</v>
      </c>
      <c r="S468" s="1">
        <v>-5.2970300000000003</v>
      </c>
      <c r="T468">
        <v>-0.37623200000000001</v>
      </c>
      <c r="U468">
        <v>-0.37623200000000001</v>
      </c>
    </row>
    <row r="469" spans="4:21" x14ac:dyDescent="0.25">
      <c r="D469" s="9">
        <v>6.22229999999999</v>
      </c>
      <c r="E469" s="10">
        <v>3.03814888000481</v>
      </c>
      <c r="L469">
        <v>39</v>
      </c>
      <c r="M469">
        <v>2.2723</v>
      </c>
      <c r="N469">
        <v>586.23</v>
      </c>
      <c r="O469">
        <v>4.7012600000000004</v>
      </c>
      <c r="P469" s="1">
        <v>-5.1628599999999997E-2</v>
      </c>
      <c r="Q469" s="1">
        <v>-5.1809000000000001E-2</v>
      </c>
      <c r="R469" s="1">
        <v>-5.2971000000000004</v>
      </c>
      <c r="S469" s="1">
        <v>-5.3156100000000004</v>
      </c>
      <c r="T469">
        <v>-0.37022300000000002</v>
      </c>
      <c r="U469">
        <v>-0.37022300000000002</v>
      </c>
    </row>
    <row r="470" spans="4:21" x14ac:dyDescent="0.25">
      <c r="D470" s="9">
        <v>6.2722999999999898</v>
      </c>
      <c r="E470" s="10">
        <v>2.94128036499013</v>
      </c>
      <c r="L470">
        <v>40</v>
      </c>
      <c r="M470">
        <v>2.3222999999999998</v>
      </c>
      <c r="N470">
        <v>586.55899999999997</v>
      </c>
      <c r="O470">
        <v>4.8496800000000002</v>
      </c>
      <c r="P470" s="1">
        <v>-5.1809000000000001E-2</v>
      </c>
      <c r="Q470" s="1">
        <v>-5.1983700000000001E-2</v>
      </c>
      <c r="R470" s="1">
        <v>-5.3156100000000004</v>
      </c>
      <c r="S470" s="1">
        <v>-5.3335299999999997</v>
      </c>
      <c r="T470" s="1">
        <v>-0.35839399999999999</v>
      </c>
      <c r="U470" s="1">
        <v>-0.35839399999999999</v>
      </c>
    </row>
    <row r="471" spans="4:21" x14ac:dyDescent="0.25">
      <c r="D471" s="9">
        <v>6.3222999999999896</v>
      </c>
      <c r="E471" s="10">
        <v>2.8449010848999099</v>
      </c>
      <c r="L471">
        <v>41</v>
      </c>
      <c r="M471">
        <v>2.3723000000000001</v>
      </c>
      <c r="N471">
        <v>586.88599999999997</v>
      </c>
      <c r="O471">
        <v>4.9985999999999997</v>
      </c>
      <c r="P471" s="1">
        <v>-5.1983700000000001E-2</v>
      </c>
      <c r="Q471" s="1">
        <v>-5.21526E-2</v>
      </c>
      <c r="R471" s="1">
        <v>-5.3335299999999997</v>
      </c>
      <c r="S471" s="1">
        <v>-5.3508500000000003</v>
      </c>
      <c r="T471" s="1">
        <v>-0.34649799999999997</v>
      </c>
      <c r="U471" s="1">
        <v>-0.34649799999999997</v>
      </c>
    </row>
    <row r="472" spans="4:21" x14ac:dyDescent="0.25">
      <c r="D472" s="9">
        <v>6.3722999999999903</v>
      </c>
      <c r="E472" s="10">
        <v>2.74705410003634</v>
      </c>
      <c r="L472">
        <v>42</v>
      </c>
      <c r="M472">
        <v>2.4222999999999999</v>
      </c>
      <c r="N472">
        <v>587.20899999999995</v>
      </c>
      <c r="O472">
        <v>5.1480100000000002</v>
      </c>
      <c r="P472" s="1">
        <v>-5.21526E-2</v>
      </c>
      <c r="Q472" s="1">
        <v>-5.23157E-2</v>
      </c>
      <c r="R472" s="1">
        <v>-5.3508500000000003</v>
      </c>
      <c r="S472" s="1">
        <v>-5.3675899999999999</v>
      </c>
      <c r="T472" s="1">
        <v>-0.33468900000000001</v>
      </c>
      <c r="U472" s="1">
        <v>-0.33468900000000001</v>
      </c>
    </row>
    <row r="473" spans="4:21" x14ac:dyDescent="0.25">
      <c r="D473" s="9">
        <v>6.4222999999999901</v>
      </c>
      <c r="E473" s="10">
        <v>2.6501855850218798</v>
      </c>
      <c r="L473">
        <v>43</v>
      </c>
      <c r="M473">
        <v>2.4723000000000002</v>
      </c>
      <c r="N473">
        <v>587.529</v>
      </c>
      <c r="O473">
        <v>5.2978800000000001</v>
      </c>
      <c r="P473" s="1">
        <v>-5.2315599999999997E-2</v>
      </c>
      <c r="Q473" s="1">
        <v>-5.2472600000000001E-2</v>
      </c>
      <c r="R473" s="1">
        <v>-5.3675800000000002</v>
      </c>
      <c r="S473" s="1">
        <v>-5.3836899999999996</v>
      </c>
      <c r="T473" s="1">
        <v>-0.32209199999999999</v>
      </c>
      <c r="U473" s="1">
        <v>-0.32209199999999999</v>
      </c>
    </row>
    <row r="474" spans="4:21" x14ac:dyDescent="0.25">
      <c r="D474" s="9">
        <v>6.47229999999999</v>
      </c>
      <c r="E474" s="10">
        <v>2.5528278350829101</v>
      </c>
      <c r="L474">
        <v>44</v>
      </c>
      <c r="M474">
        <v>2.5223</v>
      </c>
      <c r="N474">
        <v>587.846</v>
      </c>
      <c r="O474">
        <v>5.4481999999999999</v>
      </c>
      <c r="P474" s="1">
        <v>-5.2472600000000001E-2</v>
      </c>
      <c r="Q474" s="1">
        <v>-5.2623799999999998E-2</v>
      </c>
      <c r="R474" s="1">
        <v>-5.3836899999999996</v>
      </c>
      <c r="S474" s="1">
        <v>-5.3992000000000004</v>
      </c>
      <c r="T474" s="1">
        <v>-0.31023499999999998</v>
      </c>
      <c r="U474" s="1">
        <v>-0.31023499999999998</v>
      </c>
    </row>
    <row r="475" spans="4:21" x14ac:dyDescent="0.25">
      <c r="D475" s="9">
        <v>6.5222999999999898</v>
      </c>
      <c r="E475" s="10">
        <v>2.4549808502195498</v>
      </c>
      <c r="L475">
        <v>45</v>
      </c>
      <c r="M475">
        <v>2.5722999999999998</v>
      </c>
      <c r="N475">
        <v>588.16099999999994</v>
      </c>
      <c r="O475">
        <v>5.5989500000000003</v>
      </c>
      <c r="P475" s="1">
        <v>-5.2623900000000001E-2</v>
      </c>
      <c r="Q475" s="1">
        <v>-5.2768099999999998E-2</v>
      </c>
      <c r="R475" s="1">
        <v>-5.3992100000000001</v>
      </c>
      <c r="S475" s="1">
        <v>-5.4140100000000002</v>
      </c>
      <c r="T475" s="1">
        <v>-0.29605300000000001</v>
      </c>
      <c r="U475" s="1">
        <v>-0.29605300000000001</v>
      </c>
    </row>
    <row r="476" spans="4:21" x14ac:dyDescent="0.25">
      <c r="D476" s="9">
        <v>6.5722999999999896</v>
      </c>
      <c r="E476" s="10">
        <v>2.3566446304319202</v>
      </c>
      <c r="L476">
        <v>46</v>
      </c>
      <c r="M476">
        <v>2.6223000000000001</v>
      </c>
      <c r="N476">
        <v>588.471</v>
      </c>
      <c r="O476">
        <v>5.7501199999999999</v>
      </c>
      <c r="P476" s="1">
        <v>-5.2768099999999998E-2</v>
      </c>
      <c r="Q476" s="1">
        <v>-5.2905899999999999E-2</v>
      </c>
      <c r="R476" s="1">
        <v>-5.4140100000000002</v>
      </c>
      <c r="S476" s="1">
        <v>-5.42814</v>
      </c>
      <c r="T476" s="1">
        <v>-0.28275699999999998</v>
      </c>
      <c r="U476" s="1">
        <v>-0.28275699999999998</v>
      </c>
    </row>
    <row r="477" spans="4:21" x14ac:dyDescent="0.25">
      <c r="D477" s="9">
        <v>6.6222999999999796</v>
      </c>
      <c r="E477" s="10">
        <v>2.2587976455688801</v>
      </c>
      <c r="L477">
        <v>47</v>
      </c>
      <c r="M477">
        <v>2.6722999999999999</v>
      </c>
      <c r="N477">
        <v>588.779</v>
      </c>
      <c r="O477">
        <v>5.9016799999999998</v>
      </c>
      <c r="P477" s="1">
        <v>-5.2905899999999999E-2</v>
      </c>
      <c r="Q477" s="1">
        <v>-5.3037300000000002E-2</v>
      </c>
      <c r="R477" s="1">
        <v>-5.4281499999999996</v>
      </c>
      <c r="S477" s="1">
        <v>-5.44163</v>
      </c>
      <c r="T477" s="1">
        <v>-0.269596</v>
      </c>
      <c r="U477" s="1">
        <v>-0.269596</v>
      </c>
    </row>
    <row r="478" spans="4:21" x14ac:dyDescent="0.25">
      <c r="D478" s="9">
        <v>6.6722999999999901</v>
      </c>
      <c r="E478" s="10">
        <v>2.09441471099827</v>
      </c>
      <c r="L478">
        <v>48</v>
      </c>
      <c r="M478">
        <v>2.7223000000000002</v>
      </c>
      <c r="N478">
        <v>589.08299999999997</v>
      </c>
      <c r="O478">
        <v>6.0536199999999996</v>
      </c>
      <c r="P478" s="1">
        <v>-5.3037300000000002E-2</v>
      </c>
      <c r="Q478" s="1">
        <v>-5.31615E-2</v>
      </c>
      <c r="R478" s="1">
        <v>-5.44163</v>
      </c>
      <c r="S478" s="1">
        <v>-5.4543699999999999</v>
      </c>
      <c r="T478" s="1">
        <v>-0.25484800000000002</v>
      </c>
      <c r="U478" s="1">
        <v>-0.25484800000000002</v>
      </c>
    </row>
    <row r="479" spans="4:21" x14ac:dyDescent="0.25">
      <c r="D479" s="9">
        <v>6.7222999999999802</v>
      </c>
      <c r="E479" s="10">
        <v>1.8771944046018401</v>
      </c>
      <c r="L479">
        <v>49</v>
      </c>
      <c r="M479">
        <v>2.7723</v>
      </c>
      <c r="N479">
        <v>589.38400000000001</v>
      </c>
      <c r="O479">
        <v>6.2059100000000003</v>
      </c>
      <c r="P479" s="1">
        <v>-5.31615E-2</v>
      </c>
      <c r="Q479" s="1">
        <v>-5.3278399999999997E-2</v>
      </c>
      <c r="R479" s="1">
        <v>-5.4543699999999999</v>
      </c>
      <c r="S479" s="1">
        <v>-5.4663599999999999</v>
      </c>
      <c r="T479" s="1">
        <v>-0.239788</v>
      </c>
      <c r="U479" s="1">
        <v>-0.239788</v>
      </c>
    </row>
    <row r="480" spans="4:21" x14ac:dyDescent="0.25">
      <c r="D480" s="9">
        <v>6.7722999999999898</v>
      </c>
      <c r="E480" s="10">
        <v>1.67709732055657</v>
      </c>
      <c r="L480">
        <v>50</v>
      </c>
      <c r="M480">
        <v>2.8222999999999998</v>
      </c>
      <c r="N480">
        <v>589.68100000000004</v>
      </c>
      <c r="O480">
        <v>6.3585399999999996</v>
      </c>
      <c r="P480" s="1">
        <v>-5.3278399999999997E-2</v>
      </c>
      <c r="Q480" s="1">
        <v>-5.3387900000000002E-2</v>
      </c>
      <c r="R480" s="1">
        <v>-5.4663599999999999</v>
      </c>
      <c r="S480" s="1">
        <v>-5.4775900000000002</v>
      </c>
      <c r="T480" s="1">
        <v>-0.224576</v>
      </c>
      <c r="U480" s="1">
        <v>-0.224576</v>
      </c>
    </row>
    <row r="481" spans="4:21" x14ac:dyDescent="0.25">
      <c r="D481" s="9">
        <v>6.8222999999999798</v>
      </c>
      <c r="E481" s="10">
        <v>1.49265575408923</v>
      </c>
      <c r="L481">
        <v>51</v>
      </c>
      <c r="M481">
        <v>2.8723000000000001</v>
      </c>
      <c r="N481">
        <v>589.97500000000002</v>
      </c>
      <c r="O481">
        <v>6.5114799999999997</v>
      </c>
      <c r="P481" s="1">
        <v>-5.3387900000000002E-2</v>
      </c>
      <c r="Q481" s="1">
        <v>-5.3489799999999997E-2</v>
      </c>
      <c r="R481" s="1">
        <v>-5.4775900000000002</v>
      </c>
      <c r="S481" s="1">
        <v>-5.4880500000000003</v>
      </c>
      <c r="T481" s="1">
        <v>-0.20916000000000001</v>
      </c>
      <c r="U481" s="1">
        <v>-0.20916000000000001</v>
      </c>
    </row>
    <row r="482" spans="4:21" x14ac:dyDescent="0.25">
      <c r="D482" s="9">
        <v>6.89729999999998</v>
      </c>
      <c r="E482" s="10">
        <v>1.99314308166494</v>
      </c>
      <c r="L482">
        <v>52</v>
      </c>
      <c r="M482">
        <v>2.9222999999999999</v>
      </c>
      <c r="N482">
        <v>590.26499999999999</v>
      </c>
      <c r="O482">
        <v>6.6647100000000004</v>
      </c>
      <c r="P482" s="1">
        <v>-5.3489799999999997E-2</v>
      </c>
      <c r="Q482" s="1">
        <v>-5.3584100000000003E-2</v>
      </c>
      <c r="R482" s="1">
        <v>-5.4880500000000003</v>
      </c>
      <c r="S482" s="1">
        <v>-5.4977299999999998</v>
      </c>
      <c r="T482" s="1">
        <v>-0.19352900000000001</v>
      </c>
      <c r="U482" s="1">
        <v>-0.19352900000000001</v>
      </c>
    </row>
    <row r="483" spans="4:21" x14ac:dyDescent="0.25">
      <c r="D483" s="9">
        <v>6.9972999999999796</v>
      </c>
      <c r="E483" s="10">
        <v>1.56628561019895</v>
      </c>
      <c r="L483">
        <v>53</v>
      </c>
      <c r="M483">
        <v>2.9723000000000002</v>
      </c>
      <c r="N483">
        <v>590.55100000000004</v>
      </c>
      <c r="O483">
        <v>6.8182099999999997</v>
      </c>
      <c r="P483" s="1">
        <v>-5.3584100000000003E-2</v>
      </c>
      <c r="Q483" s="1">
        <v>-5.3670299999999997E-2</v>
      </c>
      <c r="R483" s="1">
        <v>-5.4977299999999998</v>
      </c>
      <c r="S483" s="1">
        <v>-5.5065799999999996</v>
      </c>
      <c r="T483" s="1">
        <v>-0.176867</v>
      </c>
      <c r="U483" s="1">
        <v>-0.176867</v>
      </c>
    </row>
    <row r="484" spans="4:21" x14ac:dyDescent="0.25">
      <c r="D484" s="9">
        <v>7.0972999999999802</v>
      </c>
      <c r="E484" s="10">
        <v>1.23091506957992</v>
      </c>
      <c r="L484">
        <v>54</v>
      </c>
      <c r="M484">
        <v>3.0223</v>
      </c>
      <c r="N484">
        <v>590.83399999999995</v>
      </c>
      <c r="O484">
        <v>6.9719600000000002</v>
      </c>
      <c r="P484" s="1">
        <v>-5.3670299999999997E-2</v>
      </c>
      <c r="Q484" s="1">
        <v>-5.3747900000000001E-2</v>
      </c>
      <c r="R484" s="1">
        <v>-5.50657</v>
      </c>
      <c r="S484" s="1">
        <v>-5.5145400000000002</v>
      </c>
      <c r="T484" s="1">
        <v>-0.15923899999999999</v>
      </c>
      <c r="U484" s="1">
        <v>-0.15923899999999999</v>
      </c>
    </row>
    <row r="485" spans="4:21" x14ac:dyDescent="0.25">
      <c r="D485" s="9">
        <v>7.1972999999999798</v>
      </c>
      <c r="E485" s="10">
        <v>0.96746206283566105</v>
      </c>
      <c r="L485">
        <v>55</v>
      </c>
      <c r="M485">
        <v>3.0722999999999998</v>
      </c>
      <c r="N485">
        <v>591.11199999999997</v>
      </c>
      <c r="O485">
        <v>7.1259399999999999</v>
      </c>
      <c r="P485" s="1">
        <v>-5.3747900000000001E-2</v>
      </c>
      <c r="Q485" s="1">
        <v>-5.3816999999999997E-2</v>
      </c>
      <c r="R485" s="1">
        <v>-5.5145400000000002</v>
      </c>
      <c r="S485" s="1">
        <v>-5.5216200000000004</v>
      </c>
      <c r="T485" s="1">
        <v>-0.141652</v>
      </c>
      <c r="U485" s="1">
        <v>-0.141652</v>
      </c>
    </row>
    <row r="486" spans="4:21" x14ac:dyDescent="0.25">
      <c r="D486" s="9">
        <v>7.2972999999999804</v>
      </c>
      <c r="E486" s="10">
        <v>0.76051568984977003</v>
      </c>
      <c r="L486">
        <v>56</v>
      </c>
      <c r="M486">
        <v>3.1223000000000001</v>
      </c>
      <c r="N486">
        <v>591.38699999999994</v>
      </c>
      <c r="O486">
        <v>7.2801099999999996</v>
      </c>
      <c r="P486" s="1">
        <v>-5.3816999999999997E-2</v>
      </c>
      <c r="Q486" s="1">
        <v>-5.38772E-2</v>
      </c>
      <c r="R486">
        <v>-5.52163</v>
      </c>
      <c r="S486">
        <v>-5.5278</v>
      </c>
      <c r="T486">
        <v>-0.123429</v>
      </c>
      <c r="U486">
        <v>-0.123429</v>
      </c>
    </row>
    <row r="487" spans="4:21" x14ac:dyDescent="0.25">
      <c r="D487" s="9">
        <v>7.39729999999998</v>
      </c>
      <c r="E487" s="10">
        <v>0.59808969497684705</v>
      </c>
      <c r="L487">
        <v>57</v>
      </c>
      <c r="M487">
        <v>3.1722999999999999</v>
      </c>
      <c r="N487">
        <v>591.65800000000002</v>
      </c>
      <c r="O487">
        <v>7.43445</v>
      </c>
      <c r="P487" s="1">
        <v>-5.38772E-2</v>
      </c>
      <c r="Q487" s="1">
        <v>-5.3927999999999997E-2</v>
      </c>
      <c r="R487">
        <v>-5.5278</v>
      </c>
      <c r="S487">
        <v>-5.53301</v>
      </c>
      <c r="T487">
        <v>-0.10419299999999999</v>
      </c>
      <c r="U487">
        <v>-0.10419299999999999</v>
      </c>
    </row>
    <row r="488" spans="4:21" x14ac:dyDescent="0.25">
      <c r="D488" s="9">
        <v>7.4972999999999796</v>
      </c>
      <c r="E488" s="10">
        <v>0.47015476226799602</v>
      </c>
      <c r="L488">
        <v>58</v>
      </c>
      <c r="M488">
        <v>3.2223000000000002</v>
      </c>
      <c r="N488">
        <v>591.92399999999998</v>
      </c>
      <c r="O488">
        <v>7.58894</v>
      </c>
      <c r="P488" s="1">
        <v>-5.3927900000000001E-2</v>
      </c>
      <c r="Q488" s="1">
        <v>-5.3969200000000002E-2</v>
      </c>
      <c r="R488">
        <v>-5.53301</v>
      </c>
      <c r="S488">
        <v>-5.5372399999999997</v>
      </c>
      <c r="T488" s="1">
        <v>-8.4681400000000004E-2</v>
      </c>
      <c r="U488" s="1">
        <v>-8.4681400000000004E-2</v>
      </c>
    </row>
    <row r="489" spans="4:21" x14ac:dyDescent="0.25">
      <c r="D489" s="9">
        <v>7.5972999999999802</v>
      </c>
      <c r="E489" s="10">
        <v>0.37010622024534601</v>
      </c>
      <c r="L489">
        <v>59</v>
      </c>
      <c r="M489">
        <v>3.2723</v>
      </c>
      <c r="N489">
        <v>592.18700000000001</v>
      </c>
      <c r="O489">
        <v>7.7435400000000003</v>
      </c>
      <c r="P489" s="1">
        <v>-5.3969200000000002E-2</v>
      </c>
      <c r="Q489" s="1">
        <v>-5.4000699999999999E-2</v>
      </c>
      <c r="R489">
        <v>-5.5372399999999997</v>
      </c>
      <c r="S489">
        <v>-5.54047</v>
      </c>
      <c r="T489" s="1">
        <v>-6.4622299999999994E-2</v>
      </c>
      <c r="U489" s="1">
        <v>-6.4622299999999994E-2</v>
      </c>
    </row>
    <row r="490" spans="4:21" x14ac:dyDescent="0.25">
      <c r="D490" s="9">
        <v>7.6972999999999798</v>
      </c>
      <c r="E490" s="10">
        <v>0.291094779968194</v>
      </c>
      <c r="L490">
        <v>60</v>
      </c>
      <c r="M490">
        <v>3.3222999999999998</v>
      </c>
      <c r="N490">
        <v>592.44500000000005</v>
      </c>
      <c r="O490">
        <v>7.8982400000000004</v>
      </c>
      <c r="P490" s="1">
        <v>-5.4000800000000002E-2</v>
      </c>
      <c r="Q490" s="1">
        <v>-5.4022100000000003E-2</v>
      </c>
      <c r="R490">
        <v>-5.5404799999999996</v>
      </c>
      <c r="S490">
        <v>-5.5426700000000002</v>
      </c>
      <c r="T490" s="1">
        <v>-4.37723E-2</v>
      </c>
      <c r="U490" s="1">
        <v>-4.37723E-2</v>
      </c>
    </row>
    <row r="491" spans="4:21" x14ac:dyDescent="0.25">
      <c r="D491" s="9">
        <v>7.7972999999999804</v>
      </c>
      <c r="E491" s="10">
        <v>0.22920656204217499</v>
      </c>
      <c r="L491">
        <v>61</v>
      </c>
      <c r="M491">
        <v>3.3723000000000001</v>
      </c>
      <c r="N491">
        <v>592.70000000000005</v>
      </c>
      <c r="O491">
        <v>8.0530000000000008</v>
      </c>
      <c r="P491" s="1">
        <v>-5.4022100000000003E-2</v>
      </c>
      <c r="Q491" s="1">
        <v>-5.4033100000000001E-2</v>
      </c>
      <c r="R491">
        <v>-5.5426599999999997</v>
      </c>
      <c r="S491">
        <v>-5.5438000000000001</v>
      </c>
      <c r="T491" s="1">
        <v>-2.2686000000000001E-2</v>
      </c>
      <c r="U491" s="1">
        <v>-2.2686000000000001E-2</v>
      </c>
    </row>
    <row r="492" spans="4:21" x14ac:dyDescent="0.25">
      <c r="D492" s="9">
        <v>7.89729999999998</v>
      </c>
      <c r="E492" s="10">
        <v>0.18052768707265901</v>
      </c>
      <c r="L492">
        <v>62</v>
      </c>
      <c r="M492">
        <v>3.4222999999999999</v>
      </c>
      <c r="N492">
        <v>592.95000000000005</v>
      </c>
      <c r="O492">
        <v>8.2077799999999996</v>
      </c>
      <c r="P492" s="1">
        <v>-5.4033100000000001E-2</v>
      </c>
      <c r="Q492" s="1">
        <v>-5.4033699999999997E-2</v>
      </c>
      <c r="R492">
        <v>-5.5438000000000001</v>
      </c>
      <c r="S492">
        <v>-5.5438599999999996</v>
      </c>
      <c r="T492" s="1">
        <v>-1.20813E-3</v>
      </c>
      <c r="U492" s="1">
        <v>-1.20813E-3</v>
      </c>
    </row>
    <row r="493" spans="4:21" x14ac:dyDescent="0.25">
      <c r="D493" s="9">
        <v>7.9972999999999796</v>
      </c>
      <c r="E493" s="10">
        <v>0.142367362976036</v>
      </c>
      <c r="L493">
        <v>63</v>
      </c>
      <c r="M493">
        <v>3.4723000000000002</v>
      </c>
      <c r="N493">
        <v>593.19500000000005</v>
      </c>
      <c r="O493">
        <v>8.3625699999999998</v>
      </c>
      <c r="P493" s="1">
        <v>-5.40338E-2</v>
      </c>
      <c r="Q493" s="1">
        <v>-5.4023700000000001E-2</v>
      </c>
      <c r="R493">
        <v>-5.5438700000000001</v>
      </c>
      <c r="S493">
        <v>-5.5428300000000004</v>
      </c>
      <c r="T493" s="1">
        <v>2.06246E-2</v>
      </c>
      <c r="U493" s="1">
        <v>2.06246E-2</v>
      </c>
    </row>
    <row r="494" spans="4:21" x14ac:dyDescent="0.25">
      <c r="D494" s="9">
        <v>8.0972999999999793</v>
      </c>
      <c r="E494" s="10">
        <v>0.112279415130567</v>
      </c>
      <c r="L494">
        <v>64</v>
      </c>
      <c r="M494">
        <v>3.5223</v>
      </c>
      <c r="N494">
        <v>593.43600000000004</v>
      </c>
      <c r="O494">
        <v>8.5173400000000008</v>
      </c>
      <c r="P494" s="1">
        <v>-5.4023700000000001E-2</v>
      </c>
      <c r="Q494" s="1">
        <v>-5.4002300000000003E-2</v>
      </c>
      <c r="R494">
        <v>-5.5428300000000004</v>
      </c>
      <c r="S494">
        <v>-5.5406399999999998</v>
      </c>
      <c r="T494" s="1">
        <v>4.3931699999999997E-2</v>
      </c>
      <c r="U494" s="1">
        <v>4.3931699999999997E-2</v>
      </c>
    </row>
    <row r="495" spans="4:21" x14ac:dyDescent="0.25">
      <c r="D495" s="9">
        <v>8.1972999999999807</v>
      </c>
      <c r="E495" s="10">
        <v>8.8796138763380203E-2</v>
      </c>
      <c r="L495">
        <v>65</v>
      </c>
      <c r="M495">
        <v>3.5722999999999998</v>
      </c>
      <c r="N495">
        <v>593.673</v>
      </c>
      <c r="O495">
        <v>8.6720400000000009</v>
      </c>
      <c r="P495" s="1">
        <v>-5.4002300000000003E-2</v>
      </c>
      <c r="Q495" s="1">
        <v>-5.3969499999999997E-2</v>
      </c>
      <c r="R495">
        <v>-5.5406399999999998</v>
      </c>
      <c r="S495">
        <v>-5.5372700000000004</v>
      </c>
      <c r="T495" s="1">
        <v>6.7294499999999993E-2</v>
      </c>
      <c r="U495" s="1">
        <v>6.7294499999999993E-2</v>
      </c>
    </row>
    <row r="496" spans="4:21" x14ac:dyDescent="0.25">
      <c r="D496" s="9">
        <v>8.2972999999999804</v>
      </c>
      <c r="E496" s="10">
        <v>7.0205211639335796E-2</v>
      </c>
      <c r="L496">
        <v>66</v>
      </c>
      <c r="M496">
        <v>3.6223000000000001</v>
      </c>
      <c r="N496">
        <v>593.90499999999997</v>
      </c>
      <c r="O496">
        <v>8.8266399999999994</v>
      </c>
      <c r="P496" s="1">
        <v>-5.3969499999999997E-2</v>
      </c>
      <c r="Q496" s="1">
        <v>-5.3925099999999997E-2</v>
      </c>
      <c r="R496">
        <v>-5.5372700000000004</v>
      </c>
      <c r="S496">
        <v>-5.5327200000000003</v>
      </c>
      <c r="T496" s="1">
        <v>9.1113700000000006E-2</v>
      </c>
      <c r="U496" s="1">
        <v>9.1113700000000006E-2</v>
      </c>
    </row>
    <row r="497" spans="4:21" x14ac:dyDescent="0.25">
      <c r="D497" s="9">
        <v>8.39729999999998</v>
      </c>
      <c r="E497" s="10">
        <v>5.5528163909888198E-2</v>
      </c>
      <c r="L497">
        <v>67</v>
      </c>
      <c r="M497">
        <v>3.6722999999999999</v>
      </c>
      <c r="N497">
        <v>594.13300000000004</v>
      </c>
      <c r="O497" s="1">
        <v>8.9811200000000007</v>
      </c>
      <c r="P497" s="1">
        <v>-5.3925099999999997E-2</v>
      </c>
      <c r="Q497" s="1">
        <v>-5.3868699999999999E-2</v>
      </c>
      <c r="R497" s="1">
        <v>-5.5327099999999998</v>
      </c>
      <c r="S497">
        <v>-5.5269300000000001</v>
      </c>
      <c r="T497">
        <v>0.11565400000000001</v>
      </c>
      <c r="U497">
        <v>0.11565400000000001</v>
      </c>
    </row>
    <row r="498" spans="4:21" x14ac:dyDescent="0.25">
      <c r="D498" s="9">
        <v>8.4972999999999796</v>
      </c>
      <c r="E498" s="10">
        <v>4.4031143188404599E-2</v>
      </c>
      <c r="L498">
        <v>68</v>
      </c>
      <c r="M498" s="1">
        <v>3.7223000000000002</v>
      </c>
      <c r="N498">
        <v>594.35699999999997</v>
      </c>
      <c r="O498" s="1">
        <v>9.1354399999999991</v>
      </c>
      <c r="P498" s="1">
        <v>-5.3868800000000001E-2</v>
      </c>
      <c r="Q498" s="1">
        <v>-5.3800599999999997E-2</v>
      </c>
      <c r="R498" s="1">
        <v>-5.5269399999999997</v>
      </c>
      <c r="S498">
        <v>-5.5199400000000001</v>
      </c>
      <c r="T498">
        <v>0.13994200000000001</v>
      </c>
      <c r="U498">
        <v>0.13994200000000001</v>
      </c>
    </row>
    <row r="499" spans="4:21" x14ac:dyDescent="0.25">
      <c r="D499" s="9">
        <v>8.5972999999999793</v>
      </c>
      <c r="E499" s="10">
        <v>3.5224914550757797E-2</v>
      </c>
      <c r="L499">
        <v>69</v>
      </c>
      <c r="M499">
        <v>3.7723</v>
      </c>
      <c r="N499">
        <v>594.57500000000005</v>
      </c>
      <c r="O499" s="1">
        <v>9.2895599999999998</v>
      </c>
      <c r="P499" s="1">
        <v>-5.3800599999999997E-2</v>
      </c>
      <c r="Q499" s="1">
        <v>-5.3719799999999998E-2</v>
      </c>
      <c r="R499" s="1">
        <v>-5.5199400000000001</v>
      </c>
      <c r="S499">
        <v>-5.5116500000000004</v>
      </c>
      <c r="T499">
        <v>0.16581000000000001</v>
      </c>
      <c r="U499">
        <v>0.16581000000000001</v>
      </c>
    </row>
    <row r="500" spans="4:21" x14ac:dyDescent="0.25">
      <c r="D500" s="9">
        <v>8.6972999999999807</v>
      </c>
      <c r="E500" s="10">
        <v>2.8131008148136499E-2</v>
      </c>
      <c r="L500">
        <v>70</v>
      </c>
      <c r="M500">
        <v>3.8222999999999998</v>
      </c>
      <c r="N500">
        <v>594.78899999999999</v>
      </c>
      <c r="O500" s="1">
        <v>9.4434500000000003</v>
      </c>
      <c r="P500" s="1">
        <v>-5.3719799999999998E-2</v>
      </c>
      <c r="Q500" s="1">
        <v>-5.3626199999999999E-2</v>
      </c>
      <c r="R500" s="1">
        <v>-5.5116500000000004</v>
      </c>
      <c r="S500">
        <v>-5.50204</v>
      </c>
      <c r="T500">
        <v>0.192079</v>
      </c>
      <c r="U500">
        <v>0.192079</v>
      </c>
    </row>
    <row r="501" spans="4:21" x14ac:dyDescent="0.25">
      <c r="D501" s="9">
        <v>8.7972999999999804</v>
      </c>
      <c r="E501" s="10">
        <v>2.2260189056335498E-2</v>
      </c>
      <c r="L501">
        <v>71</v>
      </c>
      <c r="M501">
        <v>3.8723000000000001</v>
      </c>
      <c r="N501">
        <v>594.99900000000002</v>
      </c>
      <c r="O501" s="1">
        <v>9.5970700000000004</v>
      </c>
      <c r="P501" s="1">
        <v>-5.3626199999999999E-2</v>
      </c>
      <c r="Q501" s="1">
        <v>-5.3519400000000002E-2</v>
      </c>
      <c r="R501" s="1">
        <v>-5.50204</v>
      </c>
      <c r="S501">
        <v>-5.4911000000000003</v>
      </c>
      <c r="T501">
        <v>0.21896699999999999</v>
      </c>
      <c r="U501">
        <v>0.21896699999999999</v>
      </c>
    </row>
    <row r="502" spans="4:21" x14ac:dyDescent="0.25">
      <c r="D502" s="9">
        <v>8.89729999999998</v>
      </c>
      <c r="E502" s="10">
        <v>1.8101692199664499E-2</v>
      </c>
      <c r="L502">
        <v>72</v>
      </c>
      <c r="M502">
        <v>3.9222999999999999</v>
      </c>
      <c r="N502">
        <v>595.20299999999997</v>
      </c>
      <c r="O502" s="1">
        <v>9.7503799999999998</v>
      </c>
      <c r="P502" s="1">
        <v>-5.3519499999999998E-2</v>
      </c>
      <c r="Q502" s="1">
        <v>-5.3399799999999997E-2</v>
      </c>
      <c r="R502" s="1">
        <v>-5.4911000000000003</v>
      </c>
      <c r="S502">
        <v>-5.4788199999999998</v>
      </c>
      <c r="T502">
        <v>0.24562300000000001</v>
      </c>
      <c r="U502">
        <v>0.24562300000000001</v>
      </c>
    </row>
    <row r="503" spans="4:21" x14ac:dyDescent="0.25">
      <c r="D503" s="9">
        <v>8.9972999999999796</v>
      </c>
      <c r="E503" s="10">
        <v>1.4432430267342099E-2</v>
      </c>
      <c r="L503">
        <v>73</v>
      </c>
      <c r="M503">
        <v>3.9723000000000002</v>
      </c>
      <c r="N503">
        <v>595.404</v>
      </c>
      <c r="O503" s="1">
        <v>9.9033599999999993</v>
      </c>
      <c r="P503" s="1">
        <v>-5.3399799999999997E-2</v>
      </c>
      <c r="Q503" s="1">
        <v>-5.32667E-2</v>
      </c>
      <c r="R503" s="1">
        <v>-5.4788199999999998</v>
      </c>
      <c r="S503">
        <v>-5.46516</v>
      </c>
      <c r="T503">
        <v>0.27315600000000001</v>
      </c>
      <c r="U503">
        <v>0.27315600000000001</v>
      </c>
    </row>
    <row r="504" spans="4:21" x14ac:dyDescent="0.25">
      <c r="D504" s="9">
        <v>9.0972999999999793</v>
      </c>
      <c r="E504" s="10">
        <v>1.14970207213835E-2</v>
      </c>
      <c r="L504">
        <v>74</v>
      </c>
      <c r="M504">
        <v>4.0223000000000004</v>
      </c>
      <c r="N504">
        <v>595.59900000000005</v>
      </c>
      <c r="O504" s="1">
        <v>10.055899999999999</v>
      </c>
      <c r="P504" s="1">
        <v>-5.32667E-2</v>
      </c>
      <c r="Q504" s="1">
        <v>-5.31195E-2</v>
      </c>
      <c r="R504" s="1">
        <v>-5.46516</v>
      </c>
      <c r="S504">
        <v>-5.4500599999999997</v>
      </c>
      <c r="T504">
        <v>0.30201299999999998</v>
      </c>
      <c r="U504">
        <v>0.30201299999999998</v>
      </c>
    </row>
    <row r="505" spans="4:21" x14ac:dyDescent="0.25">
      <c r="D505" s="9">
        <v>9.1972999999999807</v>
      </c>
      <c r="E505" s="10">
        <v>9.2954635619307592E-3</v>
      </c>
      <c r="L505">
        <v>75</v>
      </c>
      <c r="M505">
        <v>4.0723000000000003</v>
      </c>
      <c r="N505">
        <v>595.78899999999999</v>
      </c>
      <c r="O505" s="1">
        <v>10.2081</v>
      </c>
      <c r="P505" s="1">
        <v>-5.31195E-2</v>
      </c>
      <c r="Q505" s="1">
        <v>-5.2958100000000001E-2</v>
      </c>
      <c r="R505" s="1">
        <v>-5.4500599999999997</v>
      </c>
      <c r="S505">
        <v>-5.4335000000000004</v>
      </c>
      <c r="T505">
        <v>0.33118300000000001</v>
      </c>
      <c r="U505">
        <v>0.33118300000000001</v>
      </c>
    </row>
    <row r="506" spans="4:21" x14ac:dyDescent="0.25">
      <c r="D506" s="9">
        <v>9.2972999999999697</v>
      </c>
      <c r="E506" s="10">
        <v>7.3385238647055697E-3</v>
      </c>
      <c r="L506">
        <v>76</v>
      </c>
      <c r="M506">
        <v>4.1223000000000001</v>
      </c>
      <c r="N506">
        <v>595.97500000000002</v>
      </c>
      <c r="O506" s="1">
        <v>10.3598</v>
      </c>
      <c r="P506" s="1">
        <v>-5.2958100000000001E-2</v>
      </c>
      <c r="Q506" s="1">
        <v>-5.27824E-2</v>
      </c>
      <c r="R506" s="1">
        <v>-5.4335000000000004</v>
      </c>
      <c r="S506">
        <v>-5.41547</v>
      </c>
      <c r="T506">
        <v>0.36049999999999999</v>
      </c>
      <c r="U506">
        <v>0.36049999999999999</v>
      </c>
    </row>
    <row r="507" spans="4:21" x14ac:dyDescent="0.25">
      <c r="D507" s="9">
        <v>9.39729999999998</v>
      </c>
      <c r="E507" s="10">
        <v>5.8708190917484597E-3</v>
      </c>
      <c r="L507">
        <v>77</v>
      </c>
      <c r="M507">
        <v>4.1722999999999999</v>
      </c>
      <c r="N507">
        <v>596.15599999999995</v>
      </c>
      <c r="O507" s="1">
        <v>10.510999999999999</v>
      </c>
      <c r="P507" s="1">
        <v>-5.2782500000000003E-2</v>
      </c>
      <c r="Q507" s="1">
        <v>-5.2592100000000003E-2</v>
      </c>
      <c r="R507" s="1">
        <v>-5.4154799999999996</v>
      </c>
      <c r="S507">
        <v>-5.39595</v>
      </c>
      <c r="T507">
        <v>0.390764</v>
      </c>
      <c r="U507">
        <v>0.390764</v>
      </c>
    </row>
    <row r="508" spans="4:21" x14ac:dyDescent="0.25">
      <c r="D508" s="9">
        <v>9.4972999999999708</v>
      </c>
      <c r="E508" s="10">
        <v>4.4031143187944002E-3</v>
      </c>
      <c r="L508">
        <v>78</v>
      </c>
      <c r="M508">
        <v>4.2222999999999997</v>
      </c>
      <c r="N508">
        <v>596.33199999999999</v>
      </c>
      <c r="O508" s="1">
        <v>10.6617</v>
      </c>
      <c r="P508" s="1">
        <v>-5.2592E-2</v>
      </c>
      <c r="Q508" s="1">
        <v>-5.2386200000000001E-2</v>
      </c>
      <c r="R508" s="1">
        <v>-5.3959400000000004</v>
      </c>
      <c r="S508">
        <v>-5.3748199999999997</v>
      </c>
      <c r="T508">
        <v>0.42235600000000001</v>
      </c>
      <c r="U508">
        <v>0.42235600000000001</v>
      </c>
    </row>
    <row r="509" spans="4:21" x14ac:dyDescent="0.25">
      <c r="D509" s="9">
        <v>9.5972999999999793</v>
      </c>
      <c r="E509" s="10">
        <v>3.1800270080012101E-3</v>
      </c>
      <c r="L509">
        <v>79</v>
      </c>
      <c r="M509">
        <v>4.2723000000000004</v>
      </c>
      <c r="N509">
        <v>596.50400000000002</v>
      </c>
      <c r="O509" s="1">
        <v>10.8118</v>
      </c>
      <c r="P509" s="1">
        <v>-5.2386099999999998E-2</v>
      </c>
      <c r="Q509" s="1">
        <v>-5.2165099999999999E-2</v>
      </c>
      <c r="R509" s="1">
        <v>-5.3748199999999997</v>
      </c>
      <c r="S509">
        <v>-5.3521400000000003</v>
      </c>
      <c r="T509">
        <v>0.45358199999999999</v>
      </c>
      <c r="U509">
        <v>0.45358199999999999</v>
      </c>
    </row>
    <row r="510" spans="4:21" x14ac:dyDescent="0.25">
      <c r="D510" s="9">
        <v>9.6972999999999701</v>
      </c>
      <c r="E510" s="10">
        <v>1.9569396972660201E-3</v>
      </c>
      <c r="L510">
        <v>80</v>
      </c>
      <c r="M510">
        <v>4.3223000000000003</v>
      </c>
      <c r="N510">
        <v>596.67100000000005</v>
      </c>
      <c r="O510" s="1">
        <v>10.9612</v>
      </c>
      <c r="P510" s="1">
        <v>-5.2165200000000002E-2</v>
      </c>
      <c r="Q510" s="1">
        <v>-5.1928299999999997E-2</v>
      </c>
      <c r="R510" s="1">
        <v>-5.35215</v>
      </c>
      <c r="S510">
        <v>-5.3278400000000001</v>
      </c>
      <c r="T510">
        <v>0.48610700000000001</v>
      </c>
      <c r="U510">
        <v>0.48610700000000001</v>
      </c>
    </row>
    <row r="511" spans="4:21" x14ac:dyDescent="0.25">
      <c r="D511" s="9">
        <v>9.7972999999999697</v>
      </c>
      <c r="E511" s="10">
        <v>7.3385238641769895E-4</v>
      </c>
      <c r="L511">
        <v>81</v>
      </c>
      <c r="M511">
        <v>4.3723000000000001</v>
      </c>
      <c r="N511">
        <v>596.83199999999999</v>
      </c>
      <c r="O511" s="1">
        <v>11.1099</v>
      </c>
      <c r="P511" s="1">
        <v>-5.1928299999999997E-2</v>
      </c>
      <c r="Q511" s="1">
        <v>-5.1674499999999998E-2</v>
      </c>
      <c r="R511" s="1">
        <v>-5.3278400000000001</v>
      </c>
      <c r="S511">
        <v>-5.3018000000000001</v>
      </c>
      <c r="T511">
        <v>0.52075099999999996</v>
      </c>
      <c r="U511">
        <v>0.52075099999999996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596.98900000000003</v>
      </c>
      <c r="O512" s="1">
        <v>11.257999999999999</v>
      </c>
      <c r="P512" s="1">
        <v>-5.1673999999999998E-2</v>
      </c>
      <c r="Q512" s="1">
        <v>-5.1404499999999999E-2</v>
      </c>
      <c r="R512" s="1">
        <v>-5.3017500000000002</v>
      </c>
      <c r="S512">
        <v>-5.2741100000000003</v>
      </c>
      <c r="T512">
        <v>0.55291299999999999</v>
      </c>
      <c r="U512">
        <v>0.55291299999999999</v>
      </c>
    </row>
    <row r="513" spans="4:21" x14ac:dyDescent="0.25">
      <c r="L513">
        <v>83</v>
      </c>
      <c r="M513">
        <v>4.4722999999999997</v>
      </c>
      <c r="N513">
        <v>597.14200000000005</v>
      </c>
      <c r="O513" s="1">
        <v>11.405200000000001</v>
      </c>
      <c r="P513" s="1">
        <v>-5.1405100000000002E-2</v>
      </c>
      <c r="Q513" s="1">
        <v>-5.11198E-2</v>
      </c>
      <c r="R513" s="1">
        <v>-5.2741600000000002</v>
      </c>
      <c r="S513">
        <v>-5.2448899999999998</v>
      </c>
      <c r="T513">
        <v>0.58547300000000002</v>
      </c>
      <c r="U513">
        <v>0.58547300000000002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597.28899999999999</v>
      </c>
      <c r="O514" s="1">
        <v>11.5517</v>
      </c>
      <c r="P514" s="1">
        <v>-5.1119699999999997E-2</v>
      </c>
      <c r="Q514" s="1">
        <v>-5.0816100000000003E-2</v>
      </c>
      <c r="R514" s="1">
        <v>-5.2448899999999998</v>
      </c>
      <c r="S514">
        <v>-5.2137399999999996</v>
      </c>
      <c r="T514">
        <v>0.62298799999999999</v>
      </c>
      <c r="U514">
        <v>0.62298799999999999</v>
      </c>
    </row>
    <row r="515" spans="4:21" x14ac:dyDescent="0.25">
      <c r="D515" s="3"/>
      <c r="E515" s="3"/>
      <c r="L515">
        <v>85</v>
      </c>
      <c r="M515">
        <v>4.5723000000000003</v>
      </c>
      <c r="N515">
        <v>597.43200000000002</v>
      </c>
      <c r="O515" s="1">
        <v>11.6972</v>
      </c>
      <c r="P515" s="1">
        <v>-5.0816E-2</v>
      </c>
      <c r="Q515" s="1">
        <v>-5.04941E-2</v>
      </c>
      <c r="R515" s="1">
        <v>-5.21373</v>
      </c>
      <c r="S515">
        <v>-5.1806999999999999</v>
      </c>
      <c r="T515">
        <v>0.66056899999999996</v>
      </c>
      <c r="U515">
        <v>0.66056899999999996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597.57000000000005</v>
      </c>
      <c r="O516" s="1">
        <v>11.841900000000001</v>
      </c>
      <c r="P516" s="1">
        <v>-5.0494200000000003E-2</v>
      </c>
      <c r="Q516" s="1">
        <v>-5.01536E-2</v>
      </c>
      <c r="R516" s="1">
        <v>-5.1806999999999999</v>
      </c>
      <c r="S516">
        <v>-5.1457600000000001</v>
      </c>
      <c r="T516">
        <v>0.69886700000000002</v>
      </c>
      <c r="U516">
        <v>0.69886700000000002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597.70399999999995</v>
      </c>
      <c r="O517" s="1">
        <v>11.9856</v>
      </c>
      <c r="P517" s="1">
        <v>-5.0153499999999997E-2</v>
      </c>
      <c r="Q517" s="1">
        <v>-4.9793799999999999E-2</v>
      </c>
      <c r="R517" s="1">
        <v>-5.1457499999999996</v>
      </c>
      <c r="S517">
        <v>-5.1088500000000003</v>
      </c>
      <c r="T517">
        <v>0.73803099999999999</v>
      </c>
      <c r="U517">
        <v>0.73803099999999999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597.83199999999999</v>
      </c>
      <c r="O518" s="1">
        <v>12.1282</v>
      </c>
      <c r="P518" s="1">
        <v>-4.9793799999999999E-2</v>
      </c>
      <c r="Q518" s="1">
        <v>-4.9415100000000003E-2</v>
      </c>
      <c r="R518" s="1">
        <v>-5.1088399999999998</v>
      </c>
      <c r="S518">
        <v>-5.0699899999999998</v>
      </c>
      <c r="T518">
        <v>0.77709799999999996</v>
      </c>
      <c r="U518">
        <v>0.77709799999999996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597.95600000000002</v>
      </c>
      <c r="O519" s="1">
        <v>12.2697</v>
      </c>
      <c r="P519" s="1">
        <v>-4.9415000000000001E-2</v>
      </c>
      <c r="Q519" s="1">
        <v>-4.9016999999999998E-2</v>
      </c>
      <c r="R519" s="1">
        <v>-5.0699800000000002</v>
      </c>
      <c r="S519">
        <v>-5.0291399999999999</v>
      </c>
      <c r="T519">
        <v>0.81678200000000001</v>
      </c>
      <c r="U519">
        <v>0.81678200000000001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598.07600000000002</v>
      </c>
      <c r="O520" s="1">
        <v>12.4102</v>
      </c>
      <c r="P520" s="1">
        <v>-4.9016900000000002E-2</v>
      </c>
      <c r="Q520" s="1">
        <v>-4.8599000000000003E-2</v>
      </c>
      <c r="R520" s="1">
        <v>-5.0291399999999999</v>
      </c>
      <c r="S520">
        <v>-4.9862599999999997</v>
      </c>
      <c r="T520">
        <v>0.85759600000000002</v>
      </c>
      <c r="U520">
        <v>0.85759600000000002</v>
      </c>
    </row>
    <row r="521" spans="4:21" x14ac:dyDescent="0.25">
      <c r="D521" s="7">
        <v>0</v>
      </c>
      <c r="E521" s="8">
        <v>574.2177734375</v>
      </c>
      <c r="L521">
        <v>91</v>
      </c>
      <c r="M521">
        <v>4.8723000000000001</v>
      </c>
      <c r="N521">
        <v>598.19100000000003</v>
      </c>
      <c r="O521" s="1">
        <v>12.5494</v>
      </c>
      <c r="P521" s="1">
        <v>-4.85984E-2</v>
      </c>
      <c r="Q521" s="1">
        <v>-4.8165899999999998E-2</v>
      </c>
      <c r="R521" s="1">
        <v>-4.9861899999999997</v>
      </c>
      <c r="S521">
        <v>-4.9418199999999999</v>
      </c>
      <c r="T521">
        <v>0.88746499999999995</v>
      </c>
      <c r="U521">
        <v>0.88746499999999995</v>
      </c>
    </row>
    <row r="522" spans="4:21" x14ac:dyDescent="0.25">
      <c r="D522" s="9">
        <v>5.39416666666667E-2</v>
      </c>
      <c r="E522" s="10">
        <v>574.27789306640602</v>
      </c>
      <c r="L522">
        <v>92</v>
      </c>
      <c r="M522">
        <v>4.9222999999999999</v>
      </c>
      <c r="N522">
        <v>598.30100000000004</v>
      </c>
      <c r="O522" s="1">
        <v>12.6874</v>
      </c>
      <c r="P522" s="1">
        <v>-4.8166399999999998E-2</v>
      </c>
      <c r="Q522" s="1">
        <v>-4.7716000000000001E-2</v>
      </c>
      <c r="R522" s="1">
        <v>-4.9418699999999998</v>
      </c>
      <c r="S522">
        <v>-4.8956600000000003</v>
      </c>
      <c r="T522">
        <v>0.92409200000000002</v>
      </c>
      <c r="U522">
        <v>0.92409200000000002</v>
      </c>
    </row>
    <row r="523" spans="4:21" x14ac:dyDescent="0.25">
      <c r="D523" s="9">
        <v>0.161825</v>
      </c>
      <c r="E523" s="10">
        <v>574.39434814453102</v>
      </c>
      <c r="L523">
        <v>93</v>
      </c>
      <c r="M523">
        <v>4.9722999999999997</v>
      </c>
      <c r="N523">
        <v>598.40700000000004</v>
      </c>
      <c r="O523" s="1">
        <v>12.824</v>
      </c>
      <c r="P523" s="1">
        <v>-4.7715899999999999E-2</v>
      </c>
      <c r="Q523" s="1">
        <v>-4.7246200000000002E-2</v>
      </c>
      <c r="R523" s="1">
        <v>-4.8956600000000003</v>
      </c>
      <c r="S523">
        <v>-4.8474599999999999</v>
      </c>
      <c r="T523">
        <v>0.96396999999999999</v>
      </c>
      <c r="U523">
        <v>0.96396999999999999</v>
      </c>
    </row>
    <row r="524" spans="4:21" x14ac:dyDescent="0.25">
      <c r="D524" s="9">
        <v>0.26970833333333299</v>
      </c>
      <c r="E524" s="10">
        <v>574.50701904296898</v>
      </c>
      <c r="L524">
        <v>94</v>
      </c>
      <c r="M524">
        <v>5.0223000000000004</v>
      </c>
      <c r="N524">
        <v>598.50900000000001</v>
      </c>
      <c r="O524" s="1">
        <v>12.9594</v>
      </c>
      <c r="P524" s="1">
        <v>-4.7246099999999999E-2</v>
      </c>
      <c r="Q524" s="1">
        <v>-4.6756499999999999E-2</v>
      </c>
      <c r="R524" s="1">
        <v>-4.8474500000000003</v>
      </c>
      <c r="S524">
        <v>-4.7972200000000003</v>
      </c>
      <c r="T524">
        <v>1.0045599999999999</v>
      </c>
      <c r="U524">
        <v>1.0045599999999999</v>
      </c>
    </row>
    <row r="525" spans="4:21" x14ac:dyDescent="0.25">
      <c r="D525" s="9">
        <v>0.37759166666666699</v>
      </c>
      <c r="E525" s="10">
        <v>574.615966796875</v>
      </c>
      <c r="L525">
        <v>95</v>
      </c>
      <c r="M525">
        <v>5.0723000000000003</v>
      </c>
      <c r="N525">
        <v>598.60599999999999</v>
      </c>
      <c r="O525" s="1">
        <v>13.093299999999999</v>
      </c>
      <c r="P525" s="1">
        <v>-4.6756399999999997E-2</v>
      </c>
      <c r="Q525" s="1">
        <v>-4.6247200000000002E-2</v>
      </c>
      <c r="R525" s="1">
        <v>-4.7972000000000001</v>
      </c>
      <c r="S525">
        <v>-4.7449599999999998</v>
      </c>
      <c r="T525">
        <v>1.04491</v>
      </c>
      <c r="U525">
        <v>1.04491</v>
      </c>
    </row>
    <row r="526" spans="4:21" x14ac:dyDescent="0.25">
      <c r="D526" s="9">
        <v>0.48547499999999999</v>
      </c>
      <c r="E526" s="10">
        <v>574.72113037109398</v>
      </c>
      <c r="L526">
        <v>96</v>
      </c>
      <c r="M526">
        <v>5.1223000000000001</v>
      </c>
      <c r="N526">
        <v>598.69899999999996</v>
      </c>
      <c r="O526" s="1">
        <v>13.2258</v>
      </c>
      <c r="P526" s="1">
        <v>-4.6247099999999999E-2</v>
      </c>
      <c r="Q526" s="1">
        <v>-4.5718000000000002E-2</v>
      </c>
      <c r="R526" s="1">
        <v>-4.7449500000000002</v>
      </c>
      <c r="S526">
        <v>-4.6906699999999999</v>
      </c>
      <c r="T526">
        <v>1.08575</v>
      </c>
      <c r="U526">
        <v>1.08575</v>
      </c>
    </row>
    <row r="527" spans="4:21" x14ac:dyDescent="0.25">
      <c r="D527" s="9">
        <v>0.59335833333333299</v>
      </c>
      <c r="E527" s="10">
        <v>574.82257080078102</v>
      </c>
      <c r="L527">
        <v>97</v>
      </c>
      <c r="M527">
        <v>5.1722999999999999</v>
      </c>
      <c r="N527">
        <v>598.78700000000003</v>
      </c>
      <c r="O527" s="1">
        <v>13.3568</v>
      </c>
      <c r="P527" s="1">
        <v>-4.5716399999999997E-2</v>
      </c>
      <c r="Q527" s="1">
        <v>-4.5172200000000003E-2</v>
      </c>
      <c r="R527" s="1">
        <v>-4.6905099999999997</v>
      </c>
      <c r="S527">
        <v>-4.6346699999999998</v>
      </c>
      <c r="T527">
        <v>1.11669</v>
      </c>
      <c r="U527">
        <v>1.11669</v>
      </c>
    </row>
    <row r="528" spans="4:21" x14ac:dyDescent="0.25">
      <c r="D528" s="9">
        <v>0.67230000000000001</v>
      </c>
      <c r="E528" s="10">
        <v>599.07653808593795</v>
      </c>
      <c r="L528">
        <v>98</v>
      </c>
      <c r="M528">
        <v>5.2222999999999997</v>
      </c>
      <c r="N528">
        <v>598.87199999999996</v>
      </c>
      <c r="O528" s="1">
        <v>13.4862</v>
      </c>
      <c r="P528" s="1">
        <v>-4.5173600000000001E-2</v>
      </c>
      <c r="Q528" s="1">
        <v>-4.46142E-2</v>
      </c>
      <c r="R528" s="1">
        <v>-4.6348200000000004</v>
      </c>
      <c r="S528">
        <v>-4.5774100000000004</v>
      </c>
      <c r="T528">
        <v>1.1480600000000001</v>
      </c>
      <c r="U528">
        <v>1.1480600000000001</v>
      </c>
    </row>
    <row r="529" spans="4:21" x14ac:dyDescent="0.25">
      <c r="D529" s="9">
        <v>0.72230000000000005</v>
      </c>
      <c r="E529" s="10">
        <v>599.07977294921898</v>
      </c>
      <c r="L529">
        <v>99</v>
      </c>
      <c r="M529">
        <v>5.2723000000000004</v>
      </c>
      <c r="N529">
        <v>598.95299999999997</v>
      </c>
      <c r="O529" s="1">
        <v>13.614000000000001</v>
      </c>
      <c r="P529" s="1">
        <v>-4.4614099999999997E-2</v>
      </c>
      <c r="Q529" s="1">
        <v>-4.4034299999999998E-2</v>
      </c>
      <c r="R529" s="1">
        <v>-4.5773999999999999</v>
      </c>
      <c r="S529">
        <v>-4.5179200000000002</v>
      </c>
      <c r="T529">
        <v>1.1896800000000001</v>
      </c>
      <c r="U529">
        <v>1.1896800000000001</v>
      </c>
    </row>
    <row r="530" spans="4:21" x14ac:dyDescent="0.25">
      <c r="D530" s="9">
        <v>0.77229999999999999</v>
      </c>
      <c r="E530" s="10">
        <v>599.08312988281295</v>
      </c>
      <c r="L530">
        <v>100</v>
      </c>
      <c r="M530">
        <v>5.3223000000000003</v>
      </c>
      <c r="N530">
        <v>599.029</v>
      </c>
      <c r="O530" s="1">
        <v>13.7401</v>
      </c>
      <c r="P530" s="1">
        <v>-4.4034200000000003E-2</v>
      </c>
      <c r="Q530" s="1">
        <v>-4.3434100000000003E-2</v>
      </c>
      <c r="R530" s="1">
        <v>-4.5179099999999996</v>
      </c>
      <c r="S530">
        <v>-4.45634</v>
      </c>
      <c r="T530">
        <v>1.2314099999999999</v>
      </c>
      <c r="U530">
        <v>1.2314099999999999</v>
      </c>
    </row>
    <row r="531" spans="4:21" x14ac:dyDescent="0.25">
      <c r="D531" s="9">
        <v>0.82230000000000003</v>
      </c>
      <c r="E531" s="10">
        <v>599.08654785156205</v>
      </c>
      <c r="L531">
        <v>101</v>
      </c>
      <c r="M531">
        <v>5.3723000000000001</v>
      </c>
      <c r="N531">
        <v>599.10199999999998</v>
      </c>
      <c r="O531" s="1">
        <v>13.8645</v>
      </c>
      <c r="P531" s="1">
        <v>-4.3434E-2</v>
      </c>
      <c r="Q531" s="1">
        <v>-4.2812500000000003E-2</v>
      </c>
      <c r="R531" s="1">
        <v>-4.4563300000000003</v>
      </c>
      <c r="S531">
        <v>-4.3925599999999996</v>
      </c>
      <c r="T531">
        <v>1.27529</v>
      </c>
      <c r="U531">
        <v>1.27529</v>
      </c>
    </row>
    <row r="532" spans="4:21" x14ac:dyDescent="0.25">
      <c r="D532" s="9">
        <v>0.87229999999999996</v>
      </c>
      <c r="E532" s="10">
        <v>599.090087890625</v>
      </c>
      <c r="L532">
        <v>102</v>
      </c>
      <c r="M532">
        <v>5.4222999999999999</v>
      </c>
      <c r="N532">
        <v>599.17100000000005</v>
      </c>
      <c r="O532" s="1">
        <v>13.9872</v>
      </c>
      <c r="P532" s="1">
        <v>-4.2812000000000003E-2</v>
      </c>
      <c r="Q532" s="1">
        <v>-4.2169699999999997E-2</v>
      </c>
      <c r="R532" s="1">
        <v>-4.3925099999999997</v>
      </c>
      <c r="S532">
        <v>-4.3266099999999996</v>
      </c>
      <c r="T532">
        <v>1.31809</v>
      </c>
      <c r="U532">
        <v>1.31809</v>
      </c>
    </row>
    <row r="533" spans="4:21" x14ac:dyDescent="0.25">
      <c r="D533" s="9">
        <v>0.92230000000000001</v>
      </c>
      <c r="E533" s="10">
        <v>599.09375</v>
      </c>
      <c r="L533">
        <v>103</v>
      </c>
      <c r="M533">
        <v>5.4722999999999997</v>
      </c>
      <c r="N533">
        <v>599.23599999999999</v>
      </c>
      <c r="O533" s="1">
        <v>14.108000000000001</v>
      </c>
      <c r="P533" s="1">
        <v>-4.2169999999999999E-2</v>
      </c>
      <c r="Q533" s="1">
        <v>-4.1506000000000001E-2</v>
      </c>
      <c r="R533" s="1">
        <v>-4.3266400000000003</v>
      </c>
      <c r="S533">
        <v>-4.2585100000000002</v>
      </c>
      <c r="T533">
        <v>1.3625100000000001</v>
      </c>
      <c r="U533">
        <v>1.3625100000000001</v>
      </c>
    </row>
    <row r="534" spans="4:21" x14ac:dyDescent="0.25">
      <c r="D534" s="9">
        <v>0.97230000000000005</v>
      </c>
      <c r="E534" s="10">
        <v>599.09753417968795</v>
      </c>
      <c r="L534">
        <v>104</v>
      </c>
      <c r="M534">
        <v>5.5223000000000004</v>
      </c>
      <c r="N534">
        <v>599.29700000000003</v>
      </c>
      <c r="O534" s="1">
        <v>14.226900000000001</v>
      </c>
      <c r="P534" s="1">
        <v>-4.1505800000000002E-2</v>
      </c>
      <c r="Q534" s="1">
        <v>-4.0818300000000002E-2</v>
      </c>
      <c r="R534" s="1">
        <v>-4.2584900000000001</v>
      </c>
      <c r="S534">
        <v>-4.1879499999999998</v>
      </c>
      <c r="T534">
        <v>1.41076</v>
      </c>
      <c r="U534">
        <v>1.41076</v>
      </c>
    </row>
    <row r="535" spans="4:21" x14ac:dyDescent="0.25">
      <c r="D535" s="9">
        <v>1.0223</v>
      </c>
      <c r="E535" s="10">
        <v>599.10137939453102</v>
      </c>
      <c r="L535">
        <v>105</v>
      </c>
      <c r="M535">
        <v>5.5723000000000003</v>
      </c>
      <c r="N535">
        <v>599.35500000000002</v>
      </c>
      <c r="O535" s="1">
        <v>14.3438</v>
      </c>
      <c r="P535" s="1">
        <v>-4.0818E-2</v>
      </c>
      <c r="Q535" s="1">
        <v>-4.01071E-2</v>
      </c>
      <c r="R535" s="1">
        <v>-4.1879299999999997</v>
      </c>
      <c r="S535">
        <v>-4.1149899999999997</v>
      </c>
      <c r="T535">
        <v>1.45885</v>
      </c>
      <c r="U535">
        <v>1.45885</v>
      </c>
    </row>
    <row r="536" spans="4:21" x14ac:dyDescent="0.25">
      <c r="D536" s="9">
        <v>1.0723</v>
      </c>
      <c r="E536" s="10">
        <v>599.10540771484398</v>
      </c>
      <c r="L536">
        <v>106</v>
      </c>
      <c r="M536">
        <v>5.6223000000000001</v>
      </c>
      <c r="N536">
        <v>599.41</v>
      </c>
      <c r="O536" s="1">
        <v>14.4587</v>
      </c>
      <c r="P536" s="1">
        <v>-4.0106799999999998E-2</v>
      </c>
      <c r="Q536" s="1">
        <v>-3.9372699999999997E-2</v>
      </c>
      <c r="R536" s="1">
        <v>-4.11496</v>
      </c>
      <c r="S536">
        <v>-4.0396400000000003</v>
      </c>
      <c r="T536">
        <v>1.50637</v>
      </c>
      <c r="U536">
        <v>1.50637</v>
      </c>
    </row>
    <row r="537" spans="4:21" x14ac:dyDescent="0.25">
      <c r="D537" s="9">
        <v>1.1223000000000001</v>
      </c>
      <c r="E537" s="10">
        <v>599.10949707031205</v>
      </c>
      <c r="L537">
        <v>107</v>
      </c>
      <c r="M537">
        <v>5.6722999999999999</v>
      </c>
      <c r="N537">
        <v>599.46100000000001</v>
      </c>
      <c r="O537" s="1">
        <v>14.5715</v>
      </c>
      <c r="P537" s="1">
        <v>-3.9372499999999998E-2</v>
      </c>
      <c r="Q537" s="1">
        <v>-3.8618899999999998E-2</v>
      </c>
      <c r="R537" s="1">
        <v>-4.0396099999999997</v>
      </c>
      <c r="S537">
        <v>-3.9622999999999999</v>
      </c>
      <c r="T537">
        <v>1.5463899999999999</v>
      </c>
      <c r="U537">
        <v>1.5463899999999999</v>
      </c>
    </row>
    <row r="538" spans="4:21" x14ac:dyDescent="0.25">
      <c r="D538" s="9">
        <v>1.1722999999999999</v>
      </c>
      <c r="E538" s="10">
        <v>599.11370849609398</v>
      </c>
      <c r="L538">
        <v>108</v>
      </c>
      <c r="M538">
        <v>5.7222999999999997</v>
      </c>
      <c r="N538">
        <v>599.50900000000001</v>
      </c>
      <c r="O538" s="1">
        <v>14.6821</v>
      </c>
      <c r="P538" s="1">
        <v>-3.8618600000000003E-2</v>
      </c>
      <c r="Q538" s="1">
        <v>-3.78427E-2</v>
      </c>
      <c r="R538" s="1">
        <v>-3.9622600000000001</v>
      </c>
      <c r="S538">
        <v>-3.88266</v>
      </c>
      <c r="T538">
        <v>1.5920399999999999</v>
      </c>
      <c r="U538">
        <v>1.5920399999999999</v>
      </c>
    </row>
    <row r="539" spans="4:21" x14ac:dyDescent="0.25">
      <c r="D539" s="9">
        <v>1.2222999999999999</v>
      </c>
      <c r="E539" s="10">
        <v>599.11810302734398</v>
      </c>
      <c r="L539">
        <v>109</v>
      </c>
      <c r="M539">
        <v>5.7723000000000004</v>
      </c>
      <c r="N539">
        <v>599.55399999999997</v>
      </c>
      <c r="O539" s="1">
        <v>14.7905</v>
      </c>
      <c r="P539" s="1">
        <v>-3.7842399999999998E-2</v>
      </c>
      <c r="Q539" s="1">
        <v>-3.70447E-2</v>
      </c>
      <c r="R539" s="1">
        <v>-3.8826299999999998</v>
      </c>
      <c r="S539">
        <v>-3.8007900000000001</v>
      </c>
      <c r="T539">
        <v>1.6368100000000001</v>
      </c>
      <c r="U539">
        <v>1.6368100000000001</v>
      </c>
    </row>
    <row r="540" spans="4:21" x14ac:dyDescent="0.25">
      <c r="D540" s="9">
        <v>1.2723</v>
      </c>
      <c r="E540" s="10">
        <v>599.12255859375</v>
      </c>
      <c r="L540">
        <v>110</v>
      </c>
      <c r="M540">
        <v>5.8223000000000003</v>
      </c>
      <c r="N540">
        <v>599.596</v>
      </c>
      <c r="O540" s="1">
        <v>14.896599999999999</v>
      </c>
      <c r="P540" s="1">
        <v>-3.7044000000000001E-2</v>
      </c>
      <c r="Q540" s="1">
        <v>-3.6226300000000003E-2</v>
      </c>
      <c r="R540" s="1">
        <v>-3.8007200000000001</v>
      </c>
      <c r="S540">
        <v>-3.7168199999999998</v>
      </c>
      <c r="T540">
        <v>1.6779599999999999</v>
      </c>
      <c r="U540">
        <v>1.6779599999999999</v>
      </c>
    </row>
    <row r="541" spans="4:21" x14ac:dyDescent="0.25">
      <c r="D541" s="9">
        <v>1.3223</v>
      </c>
      <c r="E541" s="10">
        <v>599.127197265625</v>
      </c>
      <c r="L541">
        <v>111</v>
      </c>
      <c r="M541">
        <v>5.8723000000000001</v>
      </c>
      <c r="N541">
        <v>599.63499999999999</v>
      </c>
      <c r="O541" s="1">
        <v>15.000400000000001</v>
      </c>
      <c r="P541" s="1">
        <v>-3.6226300000000003E-2</v>
      </c>
      <c r="Q541" s="1">
        <v>-3.5393800000000003E-2</v>
      </c>
      <c r="R541" s="1">
        <v>-3.7168199999999998</v>
      </c>
      <c r="S541">
        <v>-3.6314099999999998</v>
      </c>
      <c r="T541">
        <v>1.7081500000000001</v>
      </c>
      <c r="U541">
        <v>1.7081500000000001</v>
      </c>
    </row>
    <row r="542" spans="4:21" x14ac:dyDescent="0.25">
      <c r="D542" s="9">
        <v>1.3723000000000001</v>
      </c>
      <c r="E542" s="10">
        <v>599.13189697265602</v>
      </c>
      <c r="L542">
        <v>112</v>
      </c>
      <c r="M542">
        <v>5.9222999999999999</v>
      </c>
      <c r="N542">
        <v>599.67100000000005</v>
      </c>
      <c r="O542" s="1">
        <v>15.101800000000001</v>
      </c>
      <c r="P542" s="1">
        <v>-3.5393399999999998E-2</v>
      </c>
      <c r="Q542" s="1">
        <v>-3.4541799999999998E-2</v>
      </c>
      <c r="R542" s="1">
        <v>-3.63137</v>
      </c>
      <c r="S542">
        <v>-3.54399</v>
      </c>
      <c r="T542">
        <v>1.7476400000000001</v>
      </c>
      <c r="U542">
        <v>1.7476400000000001</v>
      </c>
    </row>
    <row r="543" spans="4:21" x14ac:dyDescent="0.25">
      <c r="D543" s="9">
        <v>1.4222999999999999</v>
      </c>
      <c r="E543" s="10">
        <v>599.13677978515602</v>
      </c>
      <c r="L543">
        <v>113</v>
      </c>
      <c r="M543">
        <v>5.9722999999999997</v>
      </c>
      <c r="N543">
        <v>599.70399999999995</v>
      </c>
      <c r="O543" s="1">
        <v>15.200699999999999</v>
      </c>
      <c r="P543" s="1">
        <v>-3.4541299999999997E-2</v>
      </c>
      <c r="Q543" s="1">
        <v>-3.3671300000000001E-2</v>
      </c>
      <c r="R543" s="1">
        <v>-3.5439400000000001</v>
      </c>
      <c r="S543">
        <v>-3.4546800000000002</v>
      </c>
      <c r="T543">
        <v>1.7852699999999999</v>
      </c>
      <c r="U543">
        <v>1.7852699999999999</v>
      </c>
    </row>
    <row r="544" spans="4:21" x14ac:dyDescent="0.25">
      <c r="D544" s="9">
        <v>1.4722999999999999</v>
      </c>
      <c r="E544" s="10">
        <v>599.14178466796898</v>
      </c>
      <c r="L544">
        <v>114</v>
      </c>
      <c r="M544">
        <v>6.0223100000000001</v>
      </c>
      <c r="N544">
        <v>599.73500000000001</v>
      </c>
      <c r="O544" s="1">
        <v>15.2972</v>
      </c>
      <c r="P544" s="1">
        <v>-3.3669299999999999E-2</v>
      </c>
      <c r="Q544" s="1">
        <v>-3.2789499999999999E-2</v>
      </c>
      <c r="R544" s="1">
        <v>-3.4544700000000002</v>
      </c>
      <c r="S544">
        <v>-3.3641999999999999</v>
      </c>
      <c r="T544">
        <v>1.8053900000000001</v>
      </c>
      <c r="U544">
        <v>1.8053900000000001</v>
      </c>
    </row>
    <row r="545" spans="4:21" x14ac:dyDescent="0.25">
      <c r="D545" s="9">
        <v>1.5223</v>
      </c>
      <c r="E545" s="10">
        <v>599.14691162109398</v>
      </c>
      <c r="L545">
        <v>115</v>
      </c>
      <c r="M545">
        <v>6.0723099999999999</v>
      </c>
      <c r="N545">
        <v>599.76300000000003</v>
      </c>
      <c r="O545" s="1">
        <v>15.3911</v>
      </c>
      <c r="P545" s="1">
        <v>-3.2790600000000003E-2</v>
      </c>
      <c r="Q545" s="1">
        <v>-3.1899999999999998E-2</v>
      </c>
      <c r="R545" s="1">
        <v>-3.3643200000000002</v>
      </c>
      <c r="S545">
        <v>-3.2729400000000002</v>
      </c>
      <c r="T545">
        <v>1.82748</v>
      </c>
      <c r="U545">
        <v>1.82748</v>
      </c>
    </row>
    <row r="546" spans="4:21" x14ac:dyDescent="0.25">
      <c r="D546" s="9">
        <v>1.5723</v>
      </c>
      <c r="E546" s="10">
        <v>599.15216064453102</v>
      </c>
      <c r="L546">
        <v>116</v>
      </c>
      <c r="M546">
        <v>6.1223099999999997</v>
      </c>
      <c r="N546">
        <v>599.79</v>
      </c>
      <c r="O546" s="1">
        <v>15.4825</v>
      </c>
      <c r="P546" s="1">
        <v>-3.1899499999999997E-2</v>
      </c>
      <c r="Q546" s="1">
        <v>-3.0994799999999999E-2</v>
      </c>
      <c r="R546" s="1">
        <v>-3.2728899999999999</v>
      </c>
      <c r="S546">
        <v>-3.1800600000000001</v>
      </c>
      <c r="T546">
        <v>1.8565</v>
      </c>
      <c r="U546">
        <v>1.8565</v>
      </c>
    </row>
    <row r="547" spans="4:21" x14ac:dyDescent="0.25">
      <c r="D547" s="9">
        <v>1.6223000000000001</v>
      </c>
      <c r="E547" s="10">
        <v>599.15753173828102</v>
      </c>
      <c r="L547">
        <v>117</v>
      </c>
      <c r="M547">
        <v>6.1723100000000004</v>
      </c>
      <c r="N547">
        <v>599.81299999999999</v>
      </c>
      <c r="O547" s="1">
        <v>15.571199999999999</v>
      </c>
      <c r="P547" s="1">
        <v>-3.0993099999999999E-2</v>
      </c>
      <c r="Q547" s="1">
        <v>-3.00793E-2</v>
      </c>
      <c r="R547" s="1">
        <v>-3.1798899999999999</v>
      </c>
      <c r="S547">
        <v>-3.0861299999999998</v>
      </c>
      <c r="T547">
        <v>1.8750899999999999</v>
      </c>
      <c r="U547">
        <v>1.8750899999999999</v>
      </c>
    </row>
    <row r="548" spans="4:21" x14ac:dyDescent="0.25">
      <c r="D548" s="9">
        <v>1.6722999999999999</v>
      </c>
      <c r="E548" s="10">
        <v>599.1630859375</v>
      </c>
      <c r="L548">
        <v>118</v>
      </c>
      <c r="M548">
        <v>6.2223100000000002</v>
      </c>
      <c r="N548">
        <v>599.83500000000004</v>
      </c>
      <c r="O548" s="1">
        <v>15.657400000000001</v>
      </c>
      <c r="P548" s="1">
        <v>-3.0079999999999999E-2</v>
      </c>
      <c r="Q548" s="1">
        <v>-2.91662E-2</v>
      </c>
      <c r="R548" s="1">
        <v>-3.0862099999999999</v>
      </c>
      <c r="S548">
        <v>-2.9924499999999998</v>
      </c>
      <c r="T548">
        <v>1.8752500000000001</v>
      </c>
      <c r="U548">
        <v>1.8752500000000001</v>
      </c>
    </row>
    <row r="549" spans="4:21" x14ac:dyDescent="0.25">
      <c r="D549" s="9">
        <v>1.7222999999999999</v>
      </c>
      <c r="E549" s="10">
        <v>599.16876220703102</v>
      </c>
      <c r="L549">
        <v>119</v>
      </c>
      <c r="M549">
        <v>6.2723100000000001</v>
      </c>
      <c r="N549">
        <v>599.85500000000002</v>
      </c>
      <c r="O549" s="1">
        <v>15.741</v>
      </c>
      <c r="P549" s="1">
        <v>-2.91656E-2</v>
      </c>
      <c r="Q549" s="1">
        <v>-2.8241499999999999E-2</v>
      </c>
      <c r="R549" s="1">
        <v>-2.9923899999999999</v>
      </c>
      <c r="S549">
        <v>-2.89758</v>
      </c>
      <c r="T549">
        <v>1.89622</v>
      </c>
      <c r="U549">
        <v>1.89622</v>
      </c>
    </row>
    <row r="550" spans="4:21" x14ac:dyDescent="0.25">
      <c r="D550" s="9">
        <v>1.7723</v>
      </c>
      <c r="E550" s="10">
        <v>599.17462158203102</v>
      </c>
      <c r="L550">
        <v>120</v>
      </c>
      <c r="M550">
        <v>6.3223099999999999</v>
      </c>
      <c r="N550">
        <v>599.87300000000005</v>
      </c>
      <c r="O550" s="1">
        <v>15.821899999999999</v>
      </c>
      <c r="P550" s="1">
        <v>-2.8240999999999999E-2</v>
      </c>
      <c r="Q550" s="1">
        <v>-2.7307600000000001E-2</v>
      </c>
      <c r="R550" s="1">
        <v>-2.8975200000000001</v>
      </c>
      <c r="S550">
        <v>-2.8017599999999998</v>
      </c>
      <c r="T550">
        <v>1.9152100000000001</v>
      </c>
      <c r="U550">
        <v>1.9152100000000001</v>
      </c>
    </row>
    <row r="551" spans="4:21" x14ac:dyDescent="0.25">
      <c r="D551" s="9">
        <v>1.8223</v>
      </c>
      <c r="E551" s="10">
        <v>599.18060302734398</v>
      </c>
      <c r="L551">
        <v>121</v>
      </c>
      <c r="M551">
        <v>6.3723099999999997</v>
      </c>
      <c r="N551">
        <v>599.88900000000001</v>
      </c>
      <c r="O551" s="1">
        <v>15.9001</v>
      </c>
      <c r="P551" s="1">
        <v>-2.73072E-2</v>
      </c>
      <c r="Q551" s="1">
        <v>-2.6367600000000001E-2</v>
      </c>
      <c r="R551" s="1">
        <v>-2.80172</v>
      </c>
      <c r="S551">
        <v>-2.7053099999999999</v>
      </c>
      <c r="T551">
        <v>1.9280900000000001</v>
      </c>
      <c r="U551">
        <v>1.9280900000000001</v>
      </c>
    </row>
    <row r="552" spans="4:21" x14ac:dyDescent="0.25">
      <c r="D552" s="9">
        <v>1.8723000000000001</v>
      </c>
      <c r="E552" s="10">
        <v>599.18670654296898</v>
      </c>
      <c r="L552">
        <v>122</v>
      </c>
      <c r="M552">
        <v>6.4223100000000004</v>
      </c>
      <c r="N552">
        <v>599.904</v>
      </c>
      <c r="O552" s="1">
        <v>15.9756</v>
      </c>
      <c r="P552" s="1">
        <v>-2.6366899999999999E-2</v>
      </c>
      <c r="Q552" s="1">
        <v>-2.5419000000000001E-2</v>
      </c>
      <c r="R552" s="1">
        <v>-2.7052399999999999</v>
      </c>
      <c r="S552">
        <v>-2.60799</v>
      </c>
      <c r="T552">
        <v>1.9450700000000001</v>
      </c>
      <c r="U552">
        <v>1.9450700000000001</v>
      </c>
    </row>
    <row r="553" spans="4:21" x14ac:dyDescent="0.25">
      <c r="D553" s="9">
        <v>1.9222999999999999</v>
      </c>
      <c r="E553" s="10">
        <v>599.19299316406205</v>
      </c>
      <c r="L553">
        <v>123</v>
      </c>
      <c r="M553">
        <v>6.4723100000000002</v>
      </c>
      <c r="N553">
        <v>599.91700000000003</v>
      </c>
      <c r="O553" s="1">
        <v>16.048400000000001</v>
      </c>
      <c r="P553" s="1">
        <v>-2.5418199999999998E-2</v>
      </c>
      <c r="Q553" s="1">
        <v>-2.44645E-2</v>
      </c>
      <c r="R553" s="1">
        <v>-2.6078999999999999</v>
      </c>
      <c r="S553">
        <v>-2.5100600000000002</v>
      </c>
      <c r="T553">
        <v>1.9569000000000001</v>
      </c>
      <c r="U553">
        <v>1.9569000000000001</v>
      </c>
    </row>
    <row r="554" spans="4:21" x14ac:dyDescent="0.25">
      <c r="D554" s="9">
        <v>1.9722999999999999</v>
      </c>
      <c r="E554" s="10">
        <v>599.19940185546898</v>
      </c>
      <c r="L554">
        <v>124</v>
      </c>
      <c r="M554">
        <v>6.5223100000000001</v>
      </c>
      <c r="N554">
        <v>599.92899999999997</v>
      </c>
      <c r="O554" s="1">
        <v>16.118500000000001</v>
      </c>
      <c r="P554" s="1">
        <v>-2.4463700000000001E-2</v>
      </c>
      <c r="Q554" s="1">
        <v>-2.3507299999999998E-2</v>
      </c>
      <c r="R554" s="1">
        <v>-2.50997</v>
      </c>
      <c r="S554">
        <v>-2.4118499999999998</v>
      </c>
      <c r="T554">
        <v>1.9624299999999999</v>
      </c>
      <c r="U554">
        <v>1.9624299999999999</v>
      </c>
    </row>
    <row r="555" spans="4:21" x14ac:dyDescent="0.25">
      <c r="D555" s="9">
        <v>2.0223</v>
      </c>
      <c r="E555" s="10">
        <v>599.20599365234398</v>
      </c>
      <c r="L555">
        <v>125</v>
      </c>
      <c r="M555">
        <v>6.5723099999999999</v>
      </c>
      <c r="N555">
        <v>599.93899999999996</v>
      </c>
      <c r="O555" s="1">
        <v>16.1859</v>
      </c>
      <c r="P555" s="1">
        <v>-2.35064E-2</v>
      </c>
      <c r="Q555" s="1">
        <v>-2.2550799999999999E-2</v>
      </c>
      <c r="R555" s="1">
        <v>-2.4117600000000001</v>
      </c>
      <c r="S555">
        <v>-2.3137099999999999</v>
      </c>
      <c r="T555">
        <v>1.9609700000000001</v>
      </c>
      <c r="U555">
        <v>1.9609700000000001</v>
      </c>
    </row>
    <row r="556" spans="4:21" x14ac:dyDescent="0.25">
      <c r="D556" s="9">
        <v>2.0722999999999998</v>
      </c>
      <c r="E556" s="10">
        <v>599.21270751953102</v>
      </c>
      <c r="L556">
        <v>126</v>
      </c>
      <c r="M556">
        <v>6.6223099999999997</v>
      </c>
      <c r="N556">
        <v>599.94899999999996</v>
      </c>
      <c r="O556" s="1">
        <v>16.250499999999999</v>
      </c>
      <c r="P556" s="1">
        <v>-2.2549799999999998E-2</v>
      </c>
      <c r="Q556" s="1">
        <v>-2.1598699999999998E-2</v>
      </c>
      <c r="R556" s="1">
        <v>-2.3136100000000002</v>
      </c>
      <c r="S556">
        <v>-2.2160299999999999</v>
      </c>
      <c r="T556">
        <v>1.95156</v>
      </c>
      <c r="U556">
        <v>1.95156</v>
      </c>
    </row>
    <row r="557" spans="4:21" x14ac:dyDescent="0.25">
      <c r="D557" s="9">
        <v>2.1223000000000001</v>
      </c>
      <c r="E557" s="10">
        <v>599.21960449218795</v>
      </c>
      <c r="L557">
        <v>127</v>
      </c>
      <c r="M557">
        <v>6.6723100000000004</v>
      </c>
      <c r="N557">
        <v>599.95699999999999</v>
      </c>
      <c r="O557" s="1">
        <v>16.311699999999998</v>
      </c>
      <c r="P557" s="1">
        <v>-2.1582400000000002E-2</v>
      </c>
      <c r="Q557" s="1">
        <v>-1.93733E-2</v>
      </c>
      <c r="R557" s="1">
        <v>-2.2143600000000001</v>
      </c>
      <c r="S557">
        <v>-1.9877</v>
      </c>
      <c r="T557">
        <v>4.5331799999999998</v>
      </c>
      <c r="U557">
        <v>4.5331799999999998</v>
      </c>
    </row>
    <row r="558" spans="4:21" x14ac:dyDescent="0.25">
      <c r="D558" s="9">
        <v>2.1722999999999999</v>
      </c>
      <c r="E558" s="10">
        <v>599.22662353515602</v>
      </c>
      <c r="L558">
        <v>128</v>
      </c>
      <c r="M558">
        <v>6.7223100000000002</v>
      </c>
      <c r="N558">
        <v>599.96299999999997</v>
      </c>
      <c r="O558" s="1">
        <v>16.3673</v>
      </c>
      <c r="P558" s="1">
        <v>-1.93733E-2</v>
      </c>
      <c r="Q558" s="1">
        <v>-1.73426E-2</v>
      </c>
      <c r="R558" s="1">
        <v>-1.9877</v>
      </c>
      <c r="S558">
        <v>-1.77935</v>
      </c>
      <c r="T558">
        <v>4.16709</v>
      </c>
      <c r="U558">
        <v>4.16709</v>
      </c>
    </row>
    <row r="559" spans="4:21" x14ac:dyDescent="0.25">
      <c r="D559" s="9">
        <v>2.2223000000000002</v>
      </c>
      <c r="E559" s="10">
        <v>599.23382568359398</v>
      </c>
      <c r="L559">
        <v>129</v>
      </c>
      <c r="M559">
        <v>6.7723100000000001</v>
      </c>
      <c r="N559">
        <v>599.96900000000005</v>
      </c>
      <c r="O559" s="1">
        <v>16.417100000000001</v>
      </c>
      <c r="P559" s="1">
        <v>-1.73426E-2</v>
      </c>
      <c r="Q559" s="1">
        <v>-1.54716E-2</v>
      </c>
      <c r="R559" s="1">
        <v>-1.77935</v>
      </c>
      <c r="S559">
        <v>-1.58738</v>
      </c>
      <c r="T559">
        <v>3.8393700000000002</v>
      </c>
      <c r="U559">
        <v>3.8393700000000002</v>
      </c>
    </row>
    <row r="560" spans="4:21" x14ac:dyDescent="0.25">
      <c r="D560" s="9">
        <v>2.2723</v>
      </c>
      <c r="E560" s="10">
        <v>599.2412109375</v>
      </c>
      <c r="L560">
        <v>130</v>
      </c>
      <c r="M560">
        <v>6.8223099999999999</v>
      </c>
      <c r="N560">
        <v>599.97299999999996</v>
      </c>
      <c r="O560" s="1">
        <v>16.461500000000001</v>
      </c>
      <c r="P560" s="1">
        <v>-1.54716E-2</v>
      </c>
      <c r="Q560" s="1">
        <v>-1.3743E-2</v>
      </c>
      <c r="R560" s="1">
        <v>-1.5873900000000001</v>
      </c>
      <c r="S560">
        <v>-1.4100299999999999</v>
      </c>
      <c r="T560">
        <v>3.5470199999999998</v>
      </c>
      <c r="U560">
        <v>3.5470199999999998</v>
      </c>
    </row>
    <row r="561" spans="4:21" x14ac:dyDescent="0.25">
      <c r="D561" s="9">
        <v>2.3222999999999998</v>
      </c>
      <c r="E561" s="10">
        <v>599.24871826171898</v>
      </c>
      <c r="L561">
        <v>131</v>
      </c>
      <c r="M561">
        <v>6.8723099999999997</v>
      </c>
      <c r="N561">
        <v>599.97799999999995</v>
      </c>
      <c r="O561" s="1">
        <v>16.5121</v>
      </c>
      <c r="P561" s="1">
        <v>-2.1850700000000001E-2</v>
      </c>
      <c r="Q561" s="1">
        <v>-1.9360700000000002E-2</v>
      </c>
      <c r="R561" s="1">
        <v>-2.2418800000000001</v>
      </c>
      <c r="S561">
        <v>-1.98641</v>
      </c>
      <c r="T561">
        <v>5.1094499999999998</v>
      </c>
      <c r="U561">
        <v>5.1094499999999998</v>
      </c>
    </row>
    <row r="562" spans="4:21" x14ac:dyDescent="0.25">
      <c r="D562" s="9">
        <v>2.3723000000000001</v>
      </c>
      <c r="E562" s="10">
        <v>599.25640869140602</v>
      </c>
      <c r="L562">
        <v>132</v>
      </c>
      <c r="M562">
        <v>6.9223100000000004</v>
      </c>
      <c r="N562">
        <v>599.98299999999995</v>
      </c>
      <c r="O562" s="1">
        <v>16.567699999999999</v>
      </c>
      <c r="P562" s="1">
        <v>-1.9360800000000001E-2</v>
      </c>
      <c r="Q562" s="1">
        <v>-1.71545E-2</v>
      </c>
      <c r="R562" s="1">
        <v>-1.98641</v>
      </c>
      <c r="S562">
        <v>-1.7600499999999999</v>
      </c>
      <c r="T562">
        <v>4.5272199999999998</v>
      </c>
      <c r="U562">
        <v>4.5272199999999998</v>
      </c>
    </row>
    <row r="563" spans="4:21" x14ac:dyDescent="0.25">
      <c r="D563" s="9">
        <v>2.4222999999999999</v>
      </c>
      <c r="E563" s="10">
        <v>599.26428222656295</v>
      </c>
      <c r="L563">
        <v>133</v>
      </c>
      <c r="M563">
        <v>6.9723100000000002</v>
      </c>
      <c r="N563">
        <v>599.98699999999997</v>
      </c>
      <c r="O563" s="1">
        <v>16.616900000000001</v>
      </c>
      <c r="P563" s="1">
        <v>-1.71545E-2</v>
      </c>
      <c r="Q563" s="1">
        <v>-1.51997E-2</v>
      </c>
      <c r="R563" s="1">
        <v>-1.7600499999999999</v>
      </c>
      <c r="S563">
        <v>-1.55949</v>
      </c>
      <c r="T563">
        <v>4.0113399999999997</v>
      </c>
      <c r="U563">
        <v>4.0113399999999997</v>
      </c>
    </row>
    <row r="564" spans="4:21" x14ac:dyDescent="0.25">
      <c r="D564" s="9">
        <v>2.4723000000000002</v>
      </c>
      <c r="E564" s="10">
        <v>599.27233886718705</v>
      </c>
      <c r="L564">
        <v>134</v>
      </c>
      <c r="M564">
        <v>7.0223100000000001</v>
      </c>
      <c r="N564">
        <v>599.98900000000003</v>
      </c>
      <c r="O564" s="1">
        <v>16.660599999999999</v>
      </c>
      <c r="P564" s="1">
        <v>-1.51997E-2</v>
      </c>
      <c r="Q564" s="1">
        <v>-1.34676E-2</v>
      </c>
      <c r="R564" s="1">
        <v>-1.55949</v>
      </c>
      <c r="S564">
        <v>-1.38178</v>
      </c>
      <c r="T564">
        <v>3.5542400000000001</v>
      </c>
      <c r="U564">
        <v>3.5542400000000001</v>
      </c>
    </row>
    <row r="565" spans="4:21" x14ac:dyDescent="0.25">
      <c r="D565" s="9">
        <v>2.5223</v>
      </c>
      <c r="E565" s="10">
        <v>599.280517578125</v>
      </c>
      <c r="L565">
        <v>135</v>
      </c>
      <c r="M565">
        <v>7.0723099999999999</v>
      </c>
      <c r="N565">
        <v>599.99199999999996</v>
      </c>
      <c r="O565" s="1">
        <v>16.699300000000001</v>
      </c>
      <c r="P565" s="1">
        <v>-1.34676E-2</v>
      </c>
      <c r="Q565" s="1">
        <v>-1.19329E-2</v>
      </c>
      <c r="R565" s="1">
        <v>-1.38178</v>
      </c>
      <c r="S565">
        <v>-1.2243200000000001</v>
      </c>
      <c r="T565">
        <v>3.1492300000000002</v>
      </c>
      <c r="U565">
        <v>3.1492300000000002</v>
      </c>
    </row>
    <row r="566" spans="4:21" x14ac:dyDescent="0.25">
      <c r="D566" s="9">
        <v>2.5722999999999998</v>
      </c>
      <c r="E566" s="10">
        <v>599.28887939453102</v>
      </c>
      <c r="L566">
        <v>136</v>
      </c>
      <c r="M566">
        <v>7.1223099999999997</v>
      </c>
      <c r="N566">
        <v>599.99400000000003</v>
      </c>
      <c r="O566" s="1">
        <v>16.733499999999999</v>
      </c>
      <c r="P566" s="1">
        <v>-1.1932999999999999E-2</v>
      </c>
      <c r="Q566" s="1">
        <v>-1.05731E-2</v>
      </c>
      <c r="R566" s="1">
        <v>-1.2243200000000001</v>
      </c>
      <c r="S566">
        <v>-1.0848</v>
      </c>
      <c r="T566">
        <v>2.7903699999999998</v>
      </c>
      <c r="U566">
        <v>2.7903699999999998</v>
      </c>
    </row>
    <row r="567" spans="4:21" x14ac:dyDescent="0.25">
      <c r="D567" s="9">
        <v>2.6223000000000001</v>
      </c>
      <c r="E567" s="10">
        <v>599.29742431640602</v>
      </c>
      <c r="L567">
        <v>137</v>
      </c>
      <c r="M567">
        <v>7.1723100000000004</v>
      </c>
      <c r="N567">
        <v>599.995</v>
      </c>
      <c r="O567" s="1">
        <v>16.7639</v>
      </c>
      <c r="P567" s="1">
        <v>-1.05731E-2</v>
      </c>
      <c r="Q567" s="1">
        <v>-9.3682699999999997E-3</v>
      </c>
      <c r="R567" s="1">
        <v>-1.0848</v>
      </c>
      <c r="S567">
        <v>-0.96118400000000004</v>
      </c>
      <c r="T567">
        <v>2.4723999999999999</v>
      </c>
      <c r="U567">
        <v>2.4723999999999999</v>
      </c>
    </row>
    <row r="568" spans="4:21" x14ac:dyDescent="0.25">
      <c r="D568" s="9">
        <v>2.6722999999999999</v>
      </c>
      <c r="E568" s="10">
        <v>599.30615234375</v>
      </c>
      <c r="L568">
        <v>138</v>
      </c>
      <c r="M568">
        <v>7.2223100000000002</v>
      </c>
      <c r="N568">
        <v>599.99599999999998</v>
      </c>
      <c r="O568" s="1">
        <v>16.790800000000001</v>
      </c>
      <c r="P568" s="1">
        <v>-9.3682899999999996E-3</v>
      </c>
      <c r="Q568" s="1">
        <v>-8.3007099999999993E-3</v>
      </c>
      <c r="R568" s="1">
        <v>-0.96118599999999998</v>
      </c>
      <c r="S568">
        <v>-0.85165299999999999</v>
      </c>
      <c r="T568">
        <v>2.1906699999999999</v>
      </c>
      <c r="U568">
        <v>2.1906699999999999</v>
      </c>
    </row>
    <row r="569" spans="4:21" x14ac:dyDescent="0.25">
      <c r="D569" s="9">
        <v>2.7223000000000002</v>
      </c>
      <c r="E569" s="10">
        <v>599.31500244140602</v>
      </c>
      <c r="L569">
        <v>139</v>
      </c>
      <c r="M569">
        <v>7.2723100000000001</v>
      </c>
      <c r="N569">
        <v>599.99699999999996</v>
      </c>
      <c r="O569" s="1">
        <v>16.814599999999999</v>
      </c>
      <c r="P569" s="1">
        <v>-8.3007299999999992E-3</v>
      </c>
      <c r="Q569" s="1">
        <v>-7.3548099999999998E-3</v>
      </c>
      <c r="R569" s="1">
        <v>-0.85165500000000005</v>
      </c>
      <c r="S569">
        <v>-0.75460300000000002</v>
      </c>
      <c r="T569">
        <v>1.9410400000000001</v>
      </c>
      <c r="U569">
        <v>1.9410400000000001</v>
      </c>
    </row>
    <row r="570" spans="4:21" x14ac:dyDescent="0.25">
      <c r="D570" s="9">
        <v>2.7723</v>
      </c>
      <c r="E570" s="10">
        <v>599.32409667968795</v>
      </c>
      <c r="L570">
        <v>140</v>
      </c>
      <c r="M570">
        <v>7.3223099999999999</v>
      </c>
      <c r="N570">
        <v>599.99800000000005</v>
      </c>
      <c r="O570" s="1">
        <v>16.835799999999999</v>
      </c>
      <c r="P570" s="1">
        <v>-7.3548199999999998E-3</v>
      </c>
      <c r="Q570" s="1">
        <v>-6.5166900000000003E-3</v>
      </c>
      <c r="R570" s="1">
        <v>-0.75460499999999997</v>
      </c>
      <c r="S570">
        <v>-0.66861199999999998</v>
      </c>
      <c r="T570">
        <v>1.7198500000000001</v>
      </c>
      <c r="U570">
        <v>1.7198500000000001</v>
      </c>
    </row>
    <row r="571" spans="4:21" x14ac:dyDescent="0.25">
      <c r="D571" s="9">
        <v>2.8222999999999998</v>
      </c>
      <c r="E571" s="10">
        <v>599.33331298828102</v>
      </c>
      <c r="L571">
        <v>141</v>
      </c>
      <c r="M571">
        <v>7.3723099999999997</v>
      </c>
      <c r="N571">
        <v>599.99800000000005</v>
      </c>
      <c r="O571" s="1">
        <v>16.854500000000002</v>
      </c>
      <c r="P571" s="1">
        <v>-6.5167000000000003E-3</v>
      </c>
      <c r="Q571" s="1">
        <v>-5.77408E-3</v>
      </c>
      <c r="R571" s="1">
        <v>-0.66861400000000004</v>
      </c>
      <c r="S571">
        <v>-0.59241999999999995</v>
      </c>
      <c r="T571">
        <v>1.5238700000000001</v>
      </c>
      <c r="U571">
        <v>1.5238700000000001</v>
      </c>
    </row>
    <row r="572" spans="4:21" x14ac:dyDescent="0.25">
      <c r="D572" s="9">
        <v>2.8723000000000001</v>
      </c>
      <c r="E572" s="10">
        <v>599.34271240234398</v>
      </c>
      <c r="L572">
        <v>142</v>
      </c>
      <c r="M572">
        <v>7.4223100000000004</v>
      </c>
      <c r="N572">
        <v>599.99800000000005</v>
      </c>
      <c r="O572" s="1">
        <v>16.871099999999998</v>
      </c>
      <c r="P572" s="1">
        <v>-5.77409E-3</v>
      </c>
      <c r="Q572" s="1">
        <v>-5.1160900000000002E-3</v>
      </c>
      <c r="R572" s="1">
        <v>-0.592422</v>
      </c>
      <c r="S572">
        <v>-0.52491100000000002</v>
      </c>
      <c r="T572">
        <v>1.35022</v>
      </c>
      <c r="U572">
        <v>1.35022</v>
      </c>
    </row>
    <row r="573" spans="4:21" x14ac:dyDescent="0.25">
      <c r="D573" s="9">
        <v>2.9222999999999999</v>
      </c>
      <c r="E573" s="10">
        <v>599.352294921875</v>
      </c>
      <c r="L573">
        <v>143</v>
      </c>
      <c r="M573">
        <v>7.4723100000000002</v>
      </c>
      <c r="N573">
        <v>599.99900000000002</v>
      </c>
      <c r="O573" s="1">
        <v>16.8858</v>
      </c>
      <c r="P573" s="1">
        <v>-5.1161000000000002E-3</v>
      </c>
      <c r="Q573" s="1">
        <v>-4.5330800000000001E-3</v>
      </c>
      <c r="R573" s="1">
        <v>-0.52491200000000005</v>
      </c>
      <c r="S573">
        <v>-0.46509400000000001</v>
      </c>
      <c r="T573">
        <v>1.1963699999999999</v>
      </c>
      <c r="U573">
        <v>1.1963699999999999</v>
      </c>
    </row>
    <row r="574" spans="4:21" x14ac:dyDescent="0.25">
      <c r="D574" s="9">
        <v>2.9723000000000002</v>
      </c>
      <c r="E574" s="10">
        <v>599.362060546875</v>
      </c>
      <c r="L574">
        <v>144</v>
      </c>
      <c r="M574">
        <v>7.5223100000000001</v>
      </c>
      <c r="N574">
        <v>599.99900000000002</v>
      </c>
      <c r="O574" s="1">
        <v>16.898800000000001</v>
      </c>
      <c r="P574" s="1">
        <v>-4.53309E-3</v>
      </c>
      <c r="Q574" s="1">
        <v>-4.0165000000000001E-3</v>
      </c>
      <c r="R574" s="1">
        <v>-0.46509499999999998</v>
      </c>
      <c r="S574">
        <v>-0.41209299999999999</v>
      </c>
      <c r="T574">
        <v>1.0600400000000001</v>
      </c>
      <c r="U574">
        <v>1.0600400000000001</v>
      </c>
    </row>
    <row r="575" spans="4:21" x14ac:dyDescent="0.25">
      <c r="D575" s="9">
        <v>3.0223</v>
      </c>
      <c r="E575" s="10">
        <v>599.37200927734398</v>
      </c>
      <c r="L575">
        <v>145</v>
      </c>
      <c r="M575">
        <v>7.5723099999999999</v>
      </c>
      <c r="N575">
        <v>599.99900000000002</v>
      </c>
      <c r="O575" s="1">
        <v>16.910299999999999</v>
      </c>
      <c r="P575" s="1">
        <v>-4.01651E-3</v>
      </c>
      <c r="Q575" s="1">
        <v>-3.55879E-3</v>
      </c>
      <c r="R575" s="1">
        <v>-0.41209400000000002</v>
      </c>
      <c r="S575">
        <v>-0.36513200000000001</v>
      </c>
      <c r="T575">
        <v>0.93924799999999997</v>
      </c>
      <c r="U575">
        <v>0.93924799999999997</v>
      </c>
    </row>
    <row r="576" spans="4:21" x14ac:dyDescent="0.25">
      <c r="D576" s="9">
        <v>3.0722999999999998</v>
      </c>
      <c r="E576" s="10">
        <v>599.38214111328102</v>
      </c>
      <c r="L576">
        <v>146</v>
      </c>
      <c r="M576">
        <v>7.6223099999999997</v>
      </c>
      <c r="N576">
        <v>599.99900000000002</v>
      </c>
      <c r="O576" s="1">
        <v>16.920500000000001</v>
      </c>
      <c r="P576" s="1">
        <v>-3.5588E-3</v>
      </c>
      <c r="Q576" s="1">
        <v>-3.1532399999999999E-3</v>
      </c>
      <c r="R576" s="1">
        <v>-0.36513299999999999</v>
      </c>
      <c r="S576">
        <v>-0.32352199999999998</v>
      </c>
      <c r="T576">
        <v>0.83222200000000002</v>
      </c>
      <c r="U576">
        <v>0.83222200000000002</v>
      </c>
    </row>
    <row r="577" spans="4:21" x14ac:dyDescent="0.25">
      <c r="D577" s="9">
        <v>3.1223000000000001</v>
      </c>
      <c r="E577" s="10">
        <v>599.39239501953102</v>
      </c>
      <c r="L577">
        <v>147</v>
      </c>
      <c r="M577">
        <v>7.6723100000000004</v>
      </c>
      <c r="N577">
        <v>600</v>
      </c>
      <c r="O577" s="1">
        <v>16.929600000000001</v>
      </c>
      <c r="P577" s="1">
        <v>-3.1532499999999998E-3</v>
      </c>
      <c r="Q577" s="1">
        <v>-2.7938899999999998E-3</v>
      </c>
      <c r="R577" s="1">
        <v>-0.32352300000000001</v>
      </c>
      <c r="S577">
        <v>-0.28665299999999999</v>
      </c>
      <c r="T577">
        <v>0.73739200000000005</v>
      </c>
      <c r="U577">
        <v>0.73739200000000005</v>
      </c>
    </row>
    <row r="578" spans="4:21" x14ac:dyDescent="0.25">
      <c r="D578" s="9">
        <v>3.1722999999999999</v>
      </c>
      <c r="E578" s="10">
        <v>599.40289306640602</v>
      </c>
      <c r="L578">
        <v>148</v>
      </c>
      <c r="M578">
        <v>7.7223100000000002</v>
      </c>
      <c r="N578">
        <v>600</v>
      </c>
      <c r="O578" s="1">
        <v>16.9376</v>
      </c>
      <c r="P578" s="1">
        <v>-2.7939000000000002E-3</v>
      </c>
      <c r="Q578" s="1">
        <v>-2.4754999999999998E-3</v>
      </c>
      <c r="R578" s="1">
        <v>-0.28665400000000002</v>
      </c>
      <c r="S578">
        <v>-0.25398599999999999</v>
      </c>
      <c r="T578">
        <v>0.65336899999999998</v>
      </c>
      <c r="U578">
        <v>0.65336899999999998</v>
      </c>
    </row>
    <row r="579" spans="4:21" x14ac:dyDescent="0.25">
      <c r="D579" s="9">
        <v>3.2223000000000002</v>
      </c>
      <c r="E579" s="10">
        <v>599.41351318359398</v>
      </c>
      <c r="L579">
        <v>149</v>
      </c>
      <c r="M579">
        <v>7.7723100000000001</v>
      </c>
      <c r="N579">
        <v>600</v>
      </c>
      <c r="O579" s="1">
        <v>16.944700000000001</v>
      </c>
      <c r="P579" s="1">
        <v>-2.4755100000000002E-3</v>
      </c>
      <c r="Q579" s="1">
        <v>-2.19338E-3</v>
      </c>
      <c r="R579" s="1">
        <v>-0.25398700000000002</v>
      </c>
      <c r="S579">
        <v>-0.22504099999999999</v>
      </c>
      <c r="T579">
        <v>0.57892100000000002</v>
      </c>
      <c r="U579">
        <v>0.57892100000000002</v>
      </c>
    </row>
    <row r="580" spans="4:21" x14ac:dyDescent="0.25">
      <c r="D580" s="9">
        <v>3.2723</v>
      </c>
      <c r="E580" s="10">
        <v>599.42437744140602</v>
      </c>
      <c r="L580">
        <v>150</v>
      </c>
      <c r="M580">
        <v>7.8223099999999999</v>
      </c>
      <c r="N580">
        <v>600</v>
      </c>
      <c r="O580" s="1">
        <v>16.951000000000001</v>
      </c>
      <c r="P580" s="1">
        <v>-2.1933899999999999E-3</v>
      </c>
      <c r="Q580" s="1">
        <v>-1.94341E-3</v>
      </c>
      <c r="R580" s="1">
        <v>-0.22504199999999999</v>
      </c>
      <c r="S580">
        <v>-0.19939399999999999</v>
      </c>
      <c r="T580">
        <v>0.512957</v>
      </c>
      <c r="U580">
        <v>0.512957</v>
      </c>
    </row>
    <row r="581" spans="4:21" x14ac:dyDescent="0.25">
      <c r="D581" s="9">
        <v>3.3222999999999998</v>
      </c>
      <c r="E581" s="10">
        <v>599.435302734375</v>
      </c>
      <c r="L581">
        <v>151</v>
      </c>
      <c r="M581">
        <v>7.8723099999999997</v>
      </c>
      <c r="N581">
        <v>600</v>
      </c>
      <c r="O581" s="1">
        <v>16.956600000000002</v>
      </c>
      <c r="P581" s="1">
        <v>-1.94342E-3</v>
      </c>
      <c r="Q581" s="1">
        <v>-1.72192E-3</v>
      </c>
      <c r="R581" s="1">
        <v>-0.19939499999999999</v>
      </c>
      <c r="S581">
        <v>-0.17666899999999999</v>
      </c>
      <c r="T581">
        <v>0.454511</v>
      </c>
      <c r="U581">
        <v>0.454511</v>
      </c>
    </row>
    <row r="582" spans="4:21" x14ac:dyDescent="0.25">
      <c r="D582" s="9">
        <v>3.3723000000000001</v>
      </c>
      <c r="E582" s="10">
        <v>599.44622802734398</v>
      </c>
      <c r="L582">
        <v>152</v>
      </c>
      <c r="M582">
        <v>7.9223100000000004</v>
      </c>
      <c r="N582">
        <v>600</v>
      </c>
      <c r="O582" s="1">
        <v>16.961500000000001</v>
      </c>
      <c r="P582" s="1">
        <v>-1.72193E-3</v>
      </c>
      <c r="Q582" s="1">
        <v>-1.52567E-3</v>
      </c>
      <c r="R582" s="1">
        <v>-0.17666999999999999</v>
      </c>
      <c r="S582">
        <v>-0.15653300000000001</v>
      </c>
      <c r="T582">
        <v>0.40272599999999997</v>
      </c>
      <c r="U582">
        <v>0.40272599999999997</v>
      </c>
    </row>
    <row r="583" spans="4:21" x14ac:dyDescent="0.25">
      <c r="D583" s="9">
        <v>3.4222999999999999</v>
      </c>
      <c r="E583" s="10">
        <v>599.45709228515602</v>
      </c>
      <c r="L583">
        <v>153</v>
      </c>
      <c r="M583">
        <v>7.9723100000000002</v>
      </c>
      <c r="N583">
        <v>600</v>
      </c>
      <c r="O583" s="1">
        <v>16.965900000000001</v>
      </c>
      <c r="P583" s="1">
        <v>-1.52567E-3</v>
      </c>
      <c r="Q583" s="1">
        <v>-1.35177E-3</v>
      </c>
      <c r="R583" s="1">
        <v>-0.15653400000000001</v>
      </c>
      <c r="S583">
        <v>-0.13869200000000001</v>
      </c>
      <c r="T583">
        <v>0.35684300000000002</v>
      </c>
      <c r="U583">
        <v>0.35684300000000002</v>
      </c>
    </row>
    <row r="584" spans="4:21" x14ac:dyDescent="0.25">
      <c r="D584" s="9">
        <v>3.4723000000000002</v>
      </c>
      <c r="E584" s="10">
        <v>599.46789550781205</v>
      </c>
      <c r="L584">
        <v>154</v>
      </c>
      <c r="M584">
        <v>8.0223099999999992</v>
      </c>
      <c r="N584">
        <v>600</v>
      </c>
      <c r="O584" s="1">
        <v>16.969799999999999</v>
      </c>
      <c r="P584" s="1">
        <v>-1.3517799999999999E-3</v>
      </c>
      <c r="Q584" s="1">
        <v>-1.19769E-3</v>
      </c>
      <c r="R584" s="1">
        <v>-0.13869300000000001</v>
      </c>
      <c r="S584">
        <v>-0.12288300000000001</v>
      </c>
      <c r="T584">
        <v>0.31619000000000003</v>
      </c>
      <c r="U584">
        <v>0.31619000000000003</v>
      </c>
    </row>
    <row r="585" spans="4:21" x14ac:dyDescent="0.25">
      <c r="D585" s="9">
        <v>3.5223</v>
      </c>
      <c r="E585" s="10">
        <v>599.47863769531295</v>
      </c>
      <c r="L585">
        <v>155</v>
      </c>
      <c r="M585">
        <v>8.0723099999999999</v>
      </c>
      <c r="N585">
        <v>600</v>
      </c>
      <c r="O585" s="1">
        <v>16.973199999999999</v>
      </c>
      <c r="P585" s="1">
        <v>-1.1976999999999999E-3</v>
      </c>
      <c r="Q585" s="1">
        <v>-1.06116E-3</v>
      </c>
      <c r="R585" s="1">
        <v>-0.12288399999999999</v>
      </c>
      <c r="S585">
        <v>-0.108875</v>
      </c>
      <c r="T585">
        <v>0.28016999999999997</v>
      </c>
      <c r="U585">
        <v>0.28016999999999997</v>
      </c>
    </row>
    <row r="586" spans="4:21" x14ac:dyDescent="0.25">
      <c r="D586" s="9">
        <v>3.5722999999999998</v>
      </c>
      <c r="E586" s="10">
        <v>599.48944091796898</v>
      </c>
      <c r="L586">
        <v>156</v>
      </c>
      <c r="M586">
        <v>8.1223100000000006</v>
      </c>
      <c r="N586">
        <v>600</v>
      </c>
      <c r="O586" s="1">
        <v>16.976299999999998</v>
      </c>
      <c r="P586" s="1">
        <v>-1.06117E-3</v>
      </c>
      <c r="Q586" s="1">
        <v>-9.4018400000000005E-4</v>
      </c>
      <c r="R586" s="1">
        <v>-0.108876</v>
      </c>
      <c r="S586" s="1">
        <v>-9.6462800000000001E-2</v>
      </c>
      <c r="T586">
        <v>0.24825700000000001</v>
      </c>
      <c r="U586">
        <v>0.24825700000000001</v>
      </c>
    </row>
    <row r="587" spans="4:21" x14ac:dyDescent="0.25">
      <c r="D587" s="9">
        <v>3.6223000000000001</v>
      </c>
      <c r="E587" s="10">
        <v>599.50042724609398</v>
      </c>
      <c r="L587">
        <v>157</v>
      </c>
      <c r="M587">
        <v>8.1723099999999995</v>
      </c>
      <c r="N587">
        <v>600</v>
      </c>
      <c r="O587" s="1">
        <v>16.978999999999999</v>
      </c>
      <c r="P587" s="1">
        <v>-9.40188E-4</v>
      </c>
      <c r="Q587" s="1">
        <v>-8.3298499999999995E-4</v>
      </c>
      <c r="R587" s="1">
        <v>-9.6463300000000002E-2</v>
      </c>
      <c r="S587" s="1">
        <v>-8.5464200000000004E-2</v>
      </c>
      <c r="T587">
        <v>0.21998200000000001</v>
      </c>
      <c r="U587">
        <v>0.21998200000000001</v>
      </c>
    </row>
    <row r="588" spans="4:21" x14ac:dyDescent="0.25">
      <c r="D588" s="9">
        <v>3.6722999999999999</v>
      </c>
      <c r="E588" s="10">
        <v>599.51153564453102</v>
      </c>
      <c r="L588">
        <v>158</v>
      </c>
      <c r="M588">
        <v>8.2223100000000002</v>
      </c>
      <c r="N588">
        <v>600</v>
      </c>
      <c r="O588" s="1">
        <v>16.981400000000001</v>
      </c>
      <c r="P588" s="1">
        <v>-8.3298900000000002E-4</v>
      </c>
      <c r="Q588" s="1">
        <v>-7.3799399999999995E-4</v>
      </c>
      <c r="R588" s="1">
        <v>-8.5464700000000005E-2</v>
      </c>
      <c r="S588" s="1">
        <v>-7.5718199999999999E-2</v>
      </c>
      <c r="T588">
        <v>0.19492999999999999</v>
      </c>
      <c r="U588">
        <v>0.19492999999999999</v>
      </c>
    </row>
    <row r="589" spans="4:21" x14ac:dyDescent="0.25">
      <c r="D589" s="9">
        <v>3.7223000000000002</v>
      </c>
      <c r="E589" s="10">
        <v>599.52276611328102</v>
      </c>
      <c r="L589">
        <v>159</v>
      </c>
      <c r="M589">
        <v>8.2723099999999992</v>
      </c>
      <c r="N589">
        <v>600</v>
      </c>
      <c r="O589" s="1">
        <v>16.983499999999999</v>
      </c>
      <c r="P589" s="1">
        <v>-7.3799800000000002E-4</v>
      </c>
      <c r="Q589" s="1">
        <v>-6.5381900000000004E-4</v>
      </c>
      <c r="R589" s="1">
        <v>-7.5718599999999997E-2</v>
      </c>
      <c r="S589" s="1">
        <v>-6.7081799999999997E-2</v>
      </c>
      <c r="T589">
        <v>0.172736</v>
      </c>
      <c r="U589">
        <v>0.172736</v>
      </c>
    </row>
    <row r="590" spans="4:21" x14ac:dyDescent="0.25">
      <c r="D590" s="9">
        <v>3.7723</v>
      </c>
      <c r="E590" s="10">
        <v>599.53424072265602</v>
      </c>
      <c r="L590">
        <v>160</v>
      </c>
      <c r="M590">
        <v>8.3223099999999999</v>
      </c>
      <c r="N590">
        <v>600</v>
      </c>
      <c r="O590" s="1">
        <v>16.985399999999998</v>
      </c>
      <c r="P590" s="1">
        <v>-6.5382199999999998E-4</v>
      </c>
      <c r="Q590" s="1">
        <v>-5.7922599999999996E-4</v>
      </c>
      <c r="R590" s="1">
        <v>-6.7082199999999995E-2</v>
      </c>
      <c r="S590" s="1">
        <v>-5.9428599999999998E-2</v>
      </c>
      <c r="T590">
        <v>0.15307200000000001</v>
      </c>
      <c r="U590">
        <v>0.15307200000000001</v>
      </c>
    </row>
    <row r="591" spans="4:21" x14ac:dyDescent="0.25">
      <c r="D591" s="9">
        <v>3.8222999999999998</v>
      </c>
      <c r="E591" s="10">
        <v>599.54577636718705</v>
      </c>
      <c r="L591">
        <v>161</v>
      </c>
      <c r="M591">
        <v>8.3723100000000006</v>
      </c>
      <c r="N591">
        <v>600</v>
      </c>
      <c r="O591" s="1">
        <v>16.986999999999998</v>
      </c>
      <c r="P591" s="1">
        <v>-5.7922900000000001E-4</v>
      </c>
      <c r="Q591" s="1">
        <v>-5.1312199999999997E-4</v>
      </c>
      <c r="R591" s="1">
        <v>-5.94289E-2</v>
      </c>
      <c r="S591" s="1">
        <v>-5.26463E-2</v>
      </c>
      <c r="T591">
        <v>0.13565199999999999</v>
      </c>
      <c r="U591">
        <v>0.13565199999999999</v>
      </c>
    </row>
    <row r="592" spans="4:21" x14ac:dyDescent="0.25">
      <c r="D592" s="9">
        <v>3.8722999999999899</v>
      </c>
      <c r="E592" s="10">
        <v>599.55780029296898</v>
      </c>
      <c r="L592">
        <v>162</v>
      </c>
      <c r="M592">
        <v>8.4223099999999995</v>
      </c>
      <c r="N592">
        <v>600</v>
      </c>
      <c r="O592" s="1">
        <v>16.988499999999998</v>
      </c>
      <c r="P592" s="1">
        <v>-5.1312500000000002E-4</v>
      </c>
      <c r="Q592" s="1">
        <v>-4.5453799999999999E-4</v>
      </c>
      <c r="R592" s="1">
        <v>-5.2646600000000002E-2</v>
      </c>
      <c r="S592" s="1">
        <v>-4.6635599999999999E-2</v>
      </c>
      <c r="T592">
        <v>0.12022099999999999</v>
      </c>
      <c r="U592">
        <v>0.12022099999999999</v>
      </c>
    </row>
    <row r="593" spans="4:21" x14ac:dyDescent="0.25">
      <c r="D593" s="9">
        <v>3.9222999999999901</v>
      </c>
      <c r="E593" s="10">
        <v>599.56994628906295</v>
      </c>
      <c r="L593">
        <v>163</v>
      </c>
      <c r="M593">
        <v>8.4723100000000002</v>
      </c>
      <c r="N593">
        <v>600</v>
      </c>
      <c r="O593" s="1">
        <v>16.989799999999999</v>
      </c>
      <c r="P593" s="1">
        <v>-4.5454000000000002E-4</v>
      </c>
      <c r="Q593" s="1">
        <v>-4.0261499999999999E-4</v>
      </c>
      <c r="R593" s="1">
        <v>-4.6635799999999998E-2</v>
      </c>
      <c r="S593" s="1">
        <v>-4.1308299999999999E-2</v>
      </c>
      <c r="T593">
        <v>0.10655100000000001</v>
      </c>
      <c r="U593">
        <v>0.10655100000000001</v>
      </c>
    </row>
    <row r="594" spans="4:21" x14ac:dyDescent="0.25">
      <c r="D594" s="9">
        <v>3.97229999999999</v>
      </c>
      <c r="E594" s="10">
        <v>599.58215332031205</v>
      </c>
      <c r="L594">
        <v>164</v>
      </c>
      <c r="M594">
        <v>8.5223099999999992</v>
      </c>
      <c r="N594">
        <v>600</v>
      </c>
      <c r="O594" s="1">
        <v>16.991</v>
      </c>
      <c r="P594" s="1">
        <v>-4.0261799999999999E-4</v>
      </c>
      <c r="Q594" s="1">
        <v>-3.5659299999999999E-4</v>
      </c>
      <c r="R594" s="1">
        <v>-4.1308600000000001E-2</v>
      </c>
      <c r="S594" s="1">
        <v>-3.6586500000000001E-2</v>
      </c>
      <c r="T594" s="1">
        <v>9.4442200000000004E-2</v>
      </c>
      <c r="U594" s="1">
        <v>9.4442200000000004E-2</v>
      </c>
    </row>
    <row r="595" spans="4:21" x14ac:dyDescent="0.25">
      <c r="D595" s="9">
        <v>4.0222999999999898</v>
      </c>
      <c r="E595" s="10">
        <v>599.59442138671898</v>
      </c>
      <c r="L595">
        <v>165</v>
      </c>
      <c r="M595">
        <v>8.5723199999999995</v>
      </c>
      <c r="N595">
        <v>600</v>
      </c>
      <c r="O595" s="1">
        <v>16.992000000000001</v>
      </c>
      <c r="P595" s="1">
        <v>-3.5659599999999999E-4</v>
      </c>
      <c r="Q595" s="1">
        <v>-3.1579699999999999E-4</v>
      </c>
      <c r="R595" s="1">
        <v>-3.65867E-2</v>
      </c>
      <c r="S595" s="1">
        <v>-3.24008E-2</v>
      </c>
      <c r="T595" s="1">
        <v>8.3717799999999995E-2</v>
      </c>
      <c r="U595" s="1">
        <v>8.3717799999999995E-2</v>
      </c>
    </row>
    <row r="596" spans="4:21" x14ac:dyDescent="0.25">
      <c r="D596" s="9">
        <v>4.0722999999999896</v>
      </c>
      <c r="E596" s="10">
        <v>599.606689453125</v>
      </c>
      <c r="L596">
        <v>166</v>
      </c>
      <c r="M596">
        <v>8.6223100000000006</v>
      </c>
      <c r="N596">
        <v>600</v>
      </c>
      <c r="O596" s="1">
        <v>16.992899999999999</v>
      </c>
      <c r="P596" s="1">
        <v>-3.1579999999999998E-4</v>
      </c>
      <c r="Q596" s="1">
        <v>-2.7963E-4</v>
      </c>
      <c r="R596" s="1">
        <v>-3.2400999999999999E-2</v>
      </c>
      <c r="S596" s="1">
        <v>-2.869E-2</v>
      </c>
      <c r="T596" s="1">
        <v>7.4220300000000003E-2</v>
      </c>
      <c r="U596" s="1">
        <v>7.4220300000000003E-2</v>
      </c>
    </row>
    <row r="597" spans="4:21" x14ac:dyDescent="0.25">
      <c r="D597" s="9">
        <v>4.1222999999999903</v>
      </c>
      <c r="E597" s="10">
        <v>599.61883544921898</v>
      </c>
      <c r="L597">
        <v>167</v>
      </c>
      <c r="M597">
        <v>8.6723199999999991</v>
      </c>
      <c r="N597">
        <v>600</v>
      </c>
      <c r="O597" s="1">
        <v>16.9937</v>
      </c>
      <c r="P597" s="1">
        <v>-2.7963199999999998E-4</v>
      </c>
      <c r="Q597" s="1">
        <v>-2.4756000000000002E-4</v>
      </c>
      <c r="R597" s="1">
        <v>-2.8690199999999999E-2</v>
      </c>
      <c r="S597" s="1">
        <v>-2.5399700000000001E-2</v>
      </c>
      <c r="T597" s="1">
        <v>6.5810599999999997E-2</v>
      </c>
      <c r="U597" s="1">
        <v>6.5810599999999997E-2</v>
      </c>
    </row>
    <row r="598" spans="4:21" x14ac:dyDescent="0.25">
      <c r="D598" s="9">
        <v>4.1722999999999901</v>
      </c>
      <c r="E598" s="10">
        <v>599.63098144531295</v>
      </c>
      <c r="L598">
        <v>168</v>
      </c>
      <c r="M598">
        <v>8.7223100000000002</v>
      </c>
      <c r="N598">
        <v>600</v>
      </c>
      <c r="O598" s="1">
        <v>16.994399999999999</v>
      </c>
      <c r="P598" s="1">
        <v>-2.47562E-4</v>
      </c>
      <c r="Q598" s="1">
        <v>-2.1911899999999999E-4</v>
      </c>
      <c r="R598" s="1">
        <v>-2.53999E-2</v>
      </c>
      <c r="S598" s="1">
        <v>-2.2481600000000001E-2</v>
      </c>
      <c r="T598" s="1">
        <v>5.8365300000000002E-2</v>
      </c>
      <c r="U598" s="1">
        <v>5.8365300000000002E-2</v>
      </c>
    </row>
    <row r="599" spans="4:21" x14ac:dyDescent="0.25">
      <c r="D599" s="9">
        <v>4.22229999999999</v>
      </c>
      <c r="E599" s="10">
        <v>599.64324951171898</v>
      </c>
      <c r="L599">
        <v>169</v>
      </c>
      <c r="M599">
        <v>8.7723200000000006</v>
      </c>
      <c r="N599">
        <v>600</v>
      </c>
      <c r="O599" s="1">
        <v>16.995100000000001</v>
      </c>
      <c r="P599" s="1">
        <v>-2.1912099999999999E-4</v>
      </c>
      <c r="Q599" s="1">
        <v>-1.9388900000000001E-4</v>
      </c>
      <c r="R599" s="1">
        <v>-2.24818E-2</v>
      </c>
      <c r="S599" s="1">
        <v>-1.9893000000000001E-2</v>
      </c>
      <c r="T599" s="1">
        <v>5.1775300000000003E-2</v>
      </c>
      <c r="U599" s="1">
        <v>5.1775300000000003E-2</v>
      </c>
    </row>
    <row r="600" spans="4:21" x14ac:dyDescent="0.25">
      <c r="D600" s="9">
        <v>4.2722999999999898</v>
      </c>
      <c r="E600" s="10">
        <v>599.65563964843795</v>
      </c>
      <c r="L600">
        <v>170</v>
      </c>
      <c r="M600">
        <v>8.8223199999999995</v>
      </c>
      <c r="N600">
        <v>600</v>
      </c>
      <c r="O600" s="1">
        <v>16.9956</v>
      </c>
      <c r="P600" s="1">
        <v>-1.9389099999999999E-4</v>
      </c>
      <c r="Q600" s="1">
        <v>-1.7150100000000001E-4</v>
      </c>
      <c r="R600" s="1">
        <v>-1.98932E-2</v>
      </c>
      <c r="S600" s="1">
        <v>-1.7596000000000001E-2</v>
      </c>
      <c r="T600" s="1">
        <v>4.5944100000000002E-2</v>
      </c>
      <c r="U600" s="1">
        <v>4.5944100000000002E-2</v>
      </c>
    </row>
    <row r="601" spans="4:21" x14ac:dyDescent="0.25">
      <c r="D601" s="9">
        <v>4.3222999999999896</v>
      </c>
      <c r="E601" s="10">
        <v>599.66809082031205</v>
      </c>
      <c r="L601">
        <v>171</v>
      </c>
      <c r="M601">
        <v>8.8723200000000002</v>
      </c>
      <c r="N601">
        <v>600</v>
      </c>
      <c r="O601" s="1">
        <v>16.996099999999998</v>
      </c>
      <c r="P601" s="1">
        <v>-1.71502E-4</v>
      </c>
      <c r="Q601" s="1">
        <v>-1.51626E-4</v>
      </c>
      <c r="R601" s="1">
        <v>-1.75961E-2</v>
      </c>
      <c r="S601" s="1">
        <v>-1.5556800000000001E-2</v>
      </c>
      <c r="T601" s="1">
        <v>4.0786299999999998E-2</v>
      </c>
      <c r="U601" s="1">
        <v>4.0786299999999998E-2</v>
      </c>
    </row>
    <row r="602" spans="4:21" x14ac:dyDescent="0.25">
      <c r="D602" s="9">
        <v>4.3722999999999903</v>
      </c>
      <c r="E602" s="10">
        <v>599.6806640625</v>
      </c>
      <c r="L602">
        <v>172</v>
      </c>
      <c r="M602">
        <v>8.9223199999999991</v>
      </c>
      <c r="N602">
        <v>600</v>
      </c>
      <c r="O602" s="1">
        <v>16.996500000000001</v>
      </c>
      <c r="P602" s="1">
        <v>-1.5162699999999999E-4</v>
      </c>
      <c r="Q602" s="1">
        <v>-1.3397300000000001E-4</v>
      </c>
      <c r="R602" s="1">
        <v>-1.55569E-2</v>
      </c>
      <c r="S602" s="1">
        <v>-1.37456E-2</v>
      </c>
      <c r="T602" s="1">
        <v>3.6226099999999997E-2</v>
      </c>
      <c r="U602" s="1">
        <v>3.6226099999999997E-2</v>
      </c>
    </row>
    <row r="603" spans="4:21" x14ac:dyDescent="0.25">
      <c r="D603" s="9">
        <v>4.4222999999999901</v>
      </c>
      <c r="E603" s="10">
        <v>599.693359375</v>
      </c>
      <c r="L603">
        <v>173</v>
      </c>
      <c r="M603">
        <v>8.9723199999999999</v>
      </c>
      <c r="N603">
        <v>600</v>
      </c>
      <c r="O603" s="1">
        <v>16.9969</v>
      </c>
      <c r="P603" s="1">
        <v>-1.33974E-4</v>
      </c>
      <c r="Q603" s="1">
        <v>-1.1828399999999999E-4</v>
      </c>
      <c r="R603" s="1">
        <v>-1.37457E-2</v>
      </c>
      <c r="S603" s="1">
        <v>-1.21359E-2</v>
      </c>
      <c r="T603" s="1">
        <v>3.2196900000000001E-2</v>
      </c>
      <c r="U603" s="1">
        <v>3.2196900000000001E-2</v>
      </c>
    </row>
    <row r="604" spans="4:21" x14ac:dyDescent="0.25">
      <c r="D604" s="9">
        <v>4.47229999999999</v>
      </c>
      <c r="E604" s="10">
        <v>599.7060546875</v>
      </c>
      <c r="L604">
        <v>174</v>
      </c>
      <c r="M604">
        <v>9.0223200000000006</v>
      </c>
      <c r="N604">
        <v>600</v>
      </c>
      <c r="O604" s="1">
        <v>16.997299999999999</v>
      </c>
      <c r="P604" s="1">
        <v>-1.18285E-4</v>
      </c>
      <c r="Q604" s="1">
        <v>-1.0432799999999999E-4</v>
      </c>
      <c r="R604" s="1">
        <v>-1.2135999999999999E-2</v>
      </c>
      <c r="S604" s="1">
        <v>-1.0704E-2</v>
      </c>
      <c r="T604" s="1">
        <v>2.8639499999999998E-2</v>
      </c>
      <c r="U604" s="1">
        <v>2.8639499999999998E-2</v>
      </c>
    </row>
    <row r="605" spans="4:21" x14ac:dyDescent="0.25">
      <c r="D605" s="9">
        <v>4.5222999999999898</v>
      </c>
      <c r="E605" s="10">
        <v>599.71881103515602</v>
      </c>
      <c r="L605">
        <v>175</v>
      </c>
      <c r="M605">
        <v>9.0723199999999995</v>
      </c>
      <c r="N605">
        <v>600</v>
      </c>
      <c r="O605" s="1">
        <v>16.997599999999998</v>
      </c>
      <c r="P605" s="1">
        <v>-1.04329E-4</v>
      </c>
      <c r="Q605" s="1">
        <v>-9.1901E-5</v>
      </c>
      <c r="R605" s="1">
        <v>-1.0704099999999999E-2</v>
      </c>
      <c r="S605" s="1">
        <v>-9.4290399999999996E-3</v>
      </c>
      <c r="T605" s="1">
        <v>2.5501900000000001E-2</v>
      </c>
      <c r="U605" s="1">
        <v>2.5501900000000001E-2</v>
      </c>
    </row>
    <row r="606" spans="4:21" x14ac:dyDescent="0.25">
      <c r="D606" s="9">
        <v>4.5722999999999896</v>
      </c>
      <c r="E606" s="10">
        <v>599.73150634765602</v>
      </c>
      <c r="L606">
        <v>176</v>
      </c>
      <c r="M606">
        <v>9.1223200000000002</v>
      </c>
      <c r="N606">
        <v>600</v>
      </c>
      <c r="O606" s="1">
        <v>16.997800000000002</v>
      </c>
      <c r="P606" s="1">
        <v>-9.1901899999999995E-5</v>
      </c>
      <c r="Q606" s="1">
        <v>-8.0821000000000004E-5</v>
      </c>
      <c r="R606" s="1">
        <v>-9.4291300000000008E-3</v>
      </c>
      <c r="S606" s="1">
        <v>-8.2922399999999993E-3</v>
      </c>
      <c r="T606" s="1">
        <v>2.2737899999999998E-2</v>
      </c>
      <c r="U606" s="1">
        <v>2.2737899999999998E-2</v>
      </c>
    </row>
    <row r="607" spans="4:21" x14ac:dyDescent="0.25">
      <c r="D607" s="9">
        <v>4.6222999999999903</v>
      </c>
      <c r="E607" s="10">
        <v>599.74407958984398</v>
      </c>
      <c r="L607">
        <v>177</v>
      </c>
      <c r="M607">
        <v>9.1723199999999991</v>
      </c>
      <c r="N607">
        <v>600</v>
      </c>
      <c r="O607" s="1">
        <v>16.998100000000001</v>
      </c>
      <c r="P607" s="1">
        <v>-8.0821899999999999E-5</v>
      </c>
      <c r="Q607" s="1">
        <v>-7.0925499999999997E-5</v>
      </c>
      <c r="R607" s="1">
        <v>-8.2923200000000006E-3</v>
      </c>
      <c r="S607" s="1">
        <v>-7.2769599999999999E-3</v>
      </c>
      <c r="T607" s="1">
        <v>2.0307200000000001E-2</v>
      </c>
      <c r="U607" s="1">
        <v>2.0307200000000001E-2</v>
      </c>
    </row>
    <row r="608" spans="4:21" x14ac:dyDescent="0.25">
      <c r="D608" s="9">
        <v>4.6722999999999901</v>
      </c>
      <c r="E608" s="10">
        <v>599.75653076171898</v>
      </c>
      <c r="L608">
        <v>178</v>
      </c>
      <c r="M608">
        <v>9.2223199999999999</v>
      </c>
      <c r="N608">
        <v>600</v>
      </c>
      <c r="O608" s="1">
        <v>16.9983</v>
      </c>
      <c r="P608" s="1">
        <v>-7.0926299999999999E-5</v>
      </c>
      <c r="Q608" s="1">
        <v>-6.2069499999999999E-5</v>
      </c>
      <c r="R608" s="1">
        <v>-7.2770400000000002E-3</v>
      </c>
      <c r="S608" s="1">
        <v>-6.3683300000000002E-3</v>
      </c>
      <c r="T608" s="1">
        <v>1.8174099999999999E-2</v>
      </c>
      <c r="U608" s="1">
        <v>1.8174099999999999E-2</v>
      </c>
    </row>
    <row r="609" spans="4:21" x14ac:dyDescent="0.25">
      <c r="D609" s="9">
        <v>4.72229999999999</v>
      </c>
      <c r="E609" s="10">
        <v>599.76898193359398</v>
      </c>
      <c r="L609">
        <v>179</v>
      </c>
      <c r="M609">
        <v>9.2723200000000006</v>
      </c>
      <c r="N609">
        <v>600</v>
      </c>
      <c r="O609" s="1">
        <v>16.9984</v>
      </c>
      <c r="P609" s="1">
        <v>-6.2070199999999994E-5</v>
      </c>
      <c r="Q609" s="1">
        <v>-5.4123199999999997E-5</v>
      </c>
      <c r="R609" s="1">
        <v>-6.3684099999999997E-3</v>
      </c>
      <c r="S609" s="1">
        <v>-5.5530400000000004E-3</v>
      </c>
      <c r="T609" s="1">
        <v>1.63074E-2</v>
      </c>
      <c r="U609" s="1">
        <v>1.63074E-2</v>
      </c>
    </row>
    <row r="610" spans="4:21" x14ac:dyDescent="0.25">
      <c r="D610" s="9">
        <v>4.7722999999999898</v>
      </c>
      <c r="E610" s="10">
        <v>599.781494140625</v>
      </c>
      <c r="L610">
        <v>180</v>
      </c>
      <c r="M610">
        <v>9.3223199999999995</v>
      </c>
      <c r="N610">
        <v>600</v>
      </c>
      <c r="O610" s="1">
        <v>16.9986</v>
      </c>
      <c r="P610" s="1">
        <v>-5.4123799999999998E-5</v>
      </c>
      <c r="Q610" s="1">
        <v>-4.6969999999999999E-5</v>
      </c>
      <c r="R610" s="1">
        <v>-5.55311E-3</v>
      </c>
      <c r="S610" s="1">
        <v>-4.8191299999999996E-3</v>
      </c>
      <c r="T610" s="1">
        <v>1.4679599999999999E-2</v>
      </c>
      <c r="U610" s="1">
        <v>1.4679599999999999E-2</v>
      </c>
    </row>
    <row r="611" spans="4:21" x14ac:dyDescent="0.25">
      <c r="D611" s="9">
        <v>4.8222999999999896</v>
      </c>
      <c r="E611" s="10">
        <v>599.79406738281295</v>
      </c>
      <c r="L611">
        <v>181</v>
      </c>
      <c r="M611">
        <v>9.3723200000000002</v>
      </c>
      <c r="N611">
        <v>600</v>
      </c>
      <c r="O611" s="1">
        <v>16.998699999999999</v>
      </c>
      <c r="P611" s="1">
        <v>-4.6970700000000001E-5</v>
      </c>
      <c r="Q611" s="1">
        <v>-4.05053E-5</v>
      </c>
      <c r="R611" s="1">
        <v>-4.8191900000000001E-3</v>
      </c>
      <c r="S611" s="1">
        <v>-4.1558400000000001E-3</v>
      </c>
      <c r="T611" s="1">
        <v>1.32669E-2</v>
      </c>
      <c r="U611" s="1">
        <v>1.32669E-2</v>
      </c>
    </row>
    <row r="612" spans="4:21" x14ac:dyDescent="0.25">
      <c r="D612" s="9">
        <v>4.8722999999999903</v>
      </c>
      <c r="E612" s="10">
        <v>599.80657958984398</v>
      </c>
      <c r="L612">
        <v>182</v>
      </c>
      <c r="M612">
        <v>9.4223199999999991</v>
      </c>
      <c r="N612">
        <v>600</v>
      </c>
      <c r="O612" s="1">
        <v>16.998799999999999</v>
      </c>
      <c r="P612" s="1">
        <v>-4.0505800000000001E-5</v>
      </c>
      <c r="Q612" s="1">
        <v>-3.4634100000000001E-5</v>
      </c>
      <c r="R612" s="1">
        <v>-4.1558999999999997E-3</v>
      </c>
      <c r="S612" s="1">
        <v>-3.55346E-3</v>
      </c>
      <c r="T612" s="1">
        <v>1.2048700000000001E-2</v>
      </c>
      <c r="U612" s="1">
        <v>1.2048700000000001E-2</v>
      </c>
    </row>
    <row r="613" spans="4:21" x14ac:dyDescent="0.25">
      <c r="D613" s="9">
        <v>4.9222999999999901</v>
      </c>
      <c r="E613" s="10">
        <v>599.819091796875</v>
      </c>
      <c r="L613">
        <v>183</v>
      </c>
      <c r="M613">
        <v>9.4723199999999999</v>
      </c>
      <c r="N613">
        <v>600</v>
      </c>
      <c r="O613">
        <v>16.998899999999999</v>
      </c>
      <c r="P613" s="1">
        <v>-3.4634700000000002E-5</v>
      </c>
      <c r="Q613" s="1">
        <v>-2.9270600000000001E-5</v>
      </c>
      <c r="R613" s="1">
        <v>-3.5535200000000001E-3</v>
      </c>
      <c r="S613" s="1">
        <v>-3.0031599999999999E-3</v>
      </c>
      <c r="T613" s="1">
        <v>1.1007100000000001E-2</v>
      </c>
      <c r="U613" s="1">
        <v>1.1007100000000001E-2</v>
      </c>
    </row>
    <row r="614" spans="4:21" x14ac:dyDescent="0.25">
      <c r="D614" s="9">
        <v>4.97229999999999</v>
      </c>
      <c r="E614" s="10">
        <v>599.83160400390602</v>
      </c>
      <c r="L614">
        <v>184</v>
      </c>
      <c r="M614">
        <v>9.5223200000000006</v>
      </c>
      <c r="N614">
        <v>600</v>
      </c>
      <c r="O614">
        <v>16.998999999999999</v>
      </c>
      <c r="P614" s="1">
        <v>-2.9271100000000002E-5</v>
      </c>
      <c r="Q614" s="1">
        <v>-2.4335999999999999E-5</v>
      </c>
      <c r="R614" s="1">
        <v>-3.00322E-3</v>
      </c>
      <c r="S614" s="1">
        <v>-2.4968799999999999E-3</v>
      </c>
      <c r="T614" s="1">
        <v>1.01268E-2</v>
      </c>
      <c r="U614" s="1">
        <v>1.01268E-2</v>
      </c>
    </row>
    <row r="615" spans="4:21" x14ac:dyDescent="0.25">
      <c r="D615" s="9">
        <v>5.0222999999999898</v>
      </c>
      <c r="E615" s="10">
        <v>599.84387207031205</v>
      </c>
      <c r="L615">
        <v>185</v>
      </c>
      <c r="M615">
        <v>9.5723199999999995</v>
      </c>
      <c r="N615">
        <v>600</v>
      </c>
      <c r="O615">
        <v>16.999099999999999</v>
      </c>
      <c r="P615" s="1">
        <v>-2.43365E-5</v>
      </c>
      <c r="Q615" s="1">
        <v>-1.97581E-5</v>
      </c>
      <c r="R615" s="1">
        <v>-2.4969300000000001E-3</v>
      </c>
      <c r="S615" s="1">
        <v>-2.02718E-3</v>
      </c>
      <c r="T615" s="1">
        <v>9.3948399999999998E-3</v>
      </c>
      <c r="U615" s="1">
        <v>9.3948399999999998E-3</v>
      </c>
    </row>
    <row r="616" spans="4:21" x14ac:dyDescent="0.25">
      <c r="D616" s="9">
        <v>5.0722999999999896</v>
      </c>
      <c r="E616" s="10">
        <v>599.85589599609398</v>
      </c>
      <c r="L616">
        <v>186</v>
      </c>
      <c r="M616">
        <v>9.6223200000000002</v>
      </c>
      <c r="N616">
        <v>600</v>
      </c>
      <c r="O616">
        <v>16.999199999999998</v>
      </c>
      <c r="P616" s="1">
        <v>-1.9758600000000001E-5</v>
      </c>
      <c r="Q616" s="1">
        <v>-1.5469799999999999E-5</v>
      </c>
      <c r="R616" s="1">
        <v>-2.0272300000000001E-3</v>
      </c>
      <c r="S616" s="1">
        <v>-1.5872E-3</v>
      </c>
      <c r="T616" s="1">
        <v>8.8006100000000004E-3</v>
      </c>
      <c r="U616" s="1">
        <v>8.8006100000000004E-3</v>
      </c>
    </row>
    <row r="617" spans="4:21" x14ac:dyDescent="0.25">
      <c r="D617" s="9">
        <v>5.1222999999999903</v>
      </c>
      <c r="E617" s="10">
        <v>599.86761474609398</v>
      </c>
      <c r="L617">
        <v>187</v>
      </c>
      <c r="M617">
        <v>9.6723199999999991</v>
      </c>
      <c r="N617">
        <v>600</v>
      </c>
      <c r="O617">
        <v>16.999199999999998</v>
      </c>
      <c r="P617" s="1">
        <v>-1.54702E-5</v>
      </c>
      <c r="Q617" s="1">
        <v>-1.14082E-5</v>
      </c>
      <c r="R617" s="1">
        <v>-1.5872499999999999E-3</v>
      </c>
      <c r="S617" s="1">
        <v>-1.17048E-3</v>
      </c>
      <c r="T617" s="1">
        <v>8.3353300000000002E-3</v>
      </c>
      <c r="U617" s="1">
        <v>8.3353300000000002E-3</v>
      </c>
    </row>
    <row r="618" spans="4:21" x14ac:dyDescent="0.25">
      <c r="D618" s="9">
        <v>5.1722999999999901</v>
      </c>
      <c r="E618" s="10">
        <v>599.87933349609398</v>
      </c>
      <c r="L618">
        <v>188</v>
      </c>
      <c r="M618">
        <v>9.7223199999999999</v>
      </c>
      <c r="N618">
        <v>600</v>
      </c>
      <c r="O618">
        <v>16.999199999999998</v>
      </c>
      <c r="P618" s="1">
        <v>-1.1408599999999999E-5</v>
      </c>
      <c r="Q618" s="1">
        <v>-7.5137499999999998E-6</v>
      </c>
      <c r="R618" s="1">
        <v>-1.17052E-3</v>
      </c>
      <c r="S618" s="1">
        <v>-7.7090999999999998E-4</v>
      </c>
      <c r="T618" s="1">
        <v>7.9922299999999995E-3</v>
      </c>
      <c r="U618" s="1">
        <v>7.9922299999999995E-3</v>
      </c>
    </row>
    <row r="619" spans="4:21" x14ac:dyDescent="0.25">
      <c r="D619" s="9">
        <v>5.22229999999999</v>
      </c>
      <c r="E619" s="10">
        <v>599.89093017578102</v>
      </c>
      <c r="L619">
        <v>189</v>
      </c>
      <c r="M619">
        <v>9.7723200000000006</v>
      </c>
      <c r="N619">
        <v>600</v>
      </c>
      <c r="O619">
        <v>16.999300000000002</v>
      </c>
      <c r="P619" s="1">
        <v>-7.5141599999999997E-6</v>
      </c>
      <c r="Q619" s="1">
        <v>-3.7294400000000001E-6</v>
      </c>
      <c r="R619" s="1">
        <v>-7.70953E-4</v>
      </c>
      <c r="S619" s="1">
        <v>-3.8264100000000002E-4</v>
      </c>
      <c r="T619" s="1">
        <v>7.7662399999999998E-3</v>
      </c>
      <c r="U619" s="1">
        <v>7.7662399999999998E-3</v>
      </c>
    </row>
    <row r="620" spans="4:21" x14ac:dyDescent="0.25">
      <c r="D620" s="9">
        <v>5.2722999999999898</v>
      </c>
      <c r="E620" s="10">
        <v>599.90246582031205</v>
      </c>
      <c r="L620">
        <v>190</v>
      </c>
      <c r="M620">
        <v>9.8223199999999995</v>
      </c>
      <c r="N620">
        <v>600</v>
      </c>
      <c r="O620">
        <v>16.999300000000002</v>
      </c>
      <c r="P620" s="1">
        <v>-3.72985E-6</v>
      </c>
      <c r="Q620" s="1">
        <v>2.02063E-10</v>
      </c>
      <c r="R620" s="1">
        <v>-3.8268299999999998E-4</v>
      </c>
      <c r="S620" s="1">
        <v>2.0731600000000001E-8</v>
      </c>
      <c r="T620" s="1">
        <v>7.6540699999999998E-3</v>
      </c>
      <c r="U620" s="1">
        <v>7.6540699999999998E-3</v>
      </c>
    </row>
    <row r="621" spans="4:21" x14ac:dyDescent="0.25">
      <c r="D621" s="9">
        <v>5.3222999999999896</v>
      </c>
      <c r="E621" s="10">
        <v>599.91394042968795</v>
      </c>
    </row>
    <row r="622" spans="4:21" x14ac:dyDescent="0.25">
      <c r="D622" s="9">
        <v>5.3722999999999903</v>
      </c>
      <c r="E622" s="10">
        <v>599.92523193359398</v>
      </c>
    </row>
    <row r="623" spans="4:21" x14ac:dyDescent="0.25">
      <c r="D623" s="9">
        <v>5.4222999999999901</v>
      </c>
      <c r="E623" s="10">
        <v>599.93640136718705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599.947265625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599.95788574218795</v>
      </c>
    </row>
    <row r="626" spans="4:18" x14ac:dyDescent="0.25">
      <c r="D626" s="9">
        <v>5.5722999999999896</v>
      </c>
      <c r="E626" s="10">
        <v>599.96832275390602</v>
      </c>
    </row>
    <row r="627" spans="4:18" x14ac:dyDescent="0.25">
      <c r="D627" s="9">
        <v>5.6222999999999903</v>
      </c>
      <c r="E627" s="10">
        <v>599.978515625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599.988525390625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599.99835205078102</v>
      </c>
    </row>
    <row r="630" spans="4:18" x14ac:dyDescent="0.25">
      <c r="D630" s="9">
        <v>5.7722999999999898</v>
      </c>
      <c r="E630" s="10">
        <v>600.00787353515602</v>
      </c>
    </row>
    <row r="631" spans="4:18" x14ac:dyDescent="0.25">
      <c r="D631" s="9">
        <v>5.8222999999999896</v>
      </c>
      <c r="E631" s="10">
        <v>600.01715087890602</v>
      </c>
    </row>
    <row r="632" spans="4:18" x14ac:dyDescent="0.25">
      <c r="D632" s="9">
        <v>5.8722999999999903</v>
      </c>
      <c r="E632" s="10">
        <v>600.02606201171898</v>
      </c>
      <c r="L632">
        <v>1</v>
      </c>
      <c r="M632">
        <v>0</v>
      </c>
      <c r="N632">
        <v>1</v>
      </c>
      <c r="O632" s="1">
        <v>-6.3129400000000004E-3</v>
      </c>
      <c r="P632">
        <v>-631.29399999999998</v>
      </c>
      <c r="Q632">
        <v>175.05</v>
      </c>
      <c r="R632" s="1">
        <v>3.1564700000000002E-3</v>
      </c>
    </row>
    <row r="633" spans="4:18" x14ac:dyDescent="0.25">
      <c r="D633" s="9">
        <v>5.9222999999999901</v>
      </c>
      <c r="E633" s="10">
        <v>600.03454589843795</v>
      </c>
      <c r="L633">
        <v>2</v>
      </c>
      <c r="M633">
        <v>0.10788300000000001</v>
      </c>
      <c r="N633">
        <v>1</v>
      </c>
      <c r="O633" s="1">
        <v>-6.1240899999999996E-3</v>
      </c>
      <c r="P633">
        <v>-612.40899999999999</v>
      </c>
      <c r="Q633">
        <v>174.86099999999999</v>
      </c>
      <c r="R633" s="1">
        <v>3.0620399999999998E-3</v>
      </c>
    </row>
    <row r="634" spans="4:18" x14ac:dyDescent="0.25">
      <c r="D634" s="9">
        <v>5.97229999999999</v>
      </c>
      <c r="E634" s="10">
        <v>600.04266357421898</v>
      </c>
      <c r="L634">
        <v>3</v>
      </c>
      <c r="M634">
        <v>0.21576699999999999</v>
      </c>
      <c r="N634">
        <v>1</v>
      </c>
      <c r="O634" s="1">
        <v>-5.9356499999999998E-3</v>
      </c>
      <c r="P634">
        <v>-593.56500000000005</v>
      </c>
      <c r="Q634">
        <v>174.488</v>
      </c>
      <c r="R634" s="1">
        <v>2.9678199999999999E-3</v>
      </c>
    </row>
    <row r="635" spans="4:18" x14ac:dyDescent="0.25">
      <c r="D635" s="9">
        <v>6.0222999999999898</v>
      </c>
      <c r="E635" s="10">
        <v>600.05047607421898</v>
      </c>
      <c r="L635">
        <v>4</v>
      </c>
      <c r="M635">
        <v>0.32364999999999999</v>
      </c>
      <c r="N635">
        <v>1</v>
      </c>
      <c r="O635" s="1">
        <v>-5.7476000000000003E-3</v>
      </c>
      <c r="P635">
        <v>-574.76</v>
      </c>
      <c r="Q635">
        <v>174.126</v>
      </c>
      <c r="R635" s="1">
        <v>2.8738000000000001E-3</v>
      </c>
    </row>
    <row r="636" spans="4:18" x14ac:dyDescent="0.25">
      <c r="D636" s="9">
        <v>6.0722999999999896</v>
      </c>
      <c r="E636" s="10">
        <v>600.05798339843795</v>
      </c>
      <c r="L636">
        <v>5</v>
      </c>
      <c r="M636">
        <v>0.431533</v>
      </c>
      <c r="N636">
        <v>1</v>
      </c>
      <c r="O636" s="1">
        <v>-5.5599400000000002E-3</v>
      </c>
      <c r="P636">
        <v>-555.99400000000003</v>
      </c>
      <c r="Q636">
        <v>173.77600000000001</v>
      </c>
      <c r="R636" s="1">
        <v>2.7799700000000001E-3</v>
      </c>
    </row>
    <row r="637" spans="4:18" x14ac:dyDescent="0.25">
      <c r="D637" s="9">
        <v>6.1222999999999903</v>
      </c>
      <c r="E637" s="10">
        <v>600.065185546875</v>
      </c>
      <c r="L637">
        <v>6</v>
      </c>
      <c r="M637">
        <v>0.53941700000000004</v>
      </c>
      <c r="N637">
        <v>1</v>
      </c>
      <c r="O637" s="1">
        <v>-5.3726499999999996E-3</v>
      </c>
      <c r="P637">
        <v>-537.26499999999999</v>
      </c>
      <c r="Q637">
        <v>173.43799999999999</v>
      </c>
      <c r="R637" s="1">
        <v>2.6863199999999999E-3</v>
      </c>
    </row>
    <row r="638" spans="4:18" x14ac:dyDescent="0.25">
      <c r="D638" s="9">
        <v>6.1722999999999901</v>
      </c>
      <c r="E638" s="10">
        <v>600.07208251953102</v>
      </c>
      <c r="L638">
        <v>7</v>
      </c>
      <c r="M638">
        <v>0.64729999999999999</v>
      </c>
      <c r="N638">
        <v>1</v>
      </c>
      <c r="O638" s="1">
        <v>-2.4727800000000001E-2</v>
      </c>
      <c r="P638">
        <v>-516.56700000000001</v>
      </c>
      <c r="Q638">
        <v>173.22300000000001</v>
      </c>
      <c r="R638" s="1">
        <v>1.2363900000000001E-2</v>
      </c>
    </row>
    <row r="639" spans="4:18" x14ac:dyDescent="0.25">
      <c r="D639" s="9">
        <v>6.22229999999999</v>
      </c>
      <c r="E639" s="10">
        <v>600.07861328125</v>
      </c>
      <c r="L639">
        <v>8</v>
      </c>
      <c r="M639">
        <v>0.69730000000000003</v>
      </c>
      <c r="N639">
        <v>0.99437500000000001</v>
      </c>
      <c r="O639" s="1">
        <v>-4.4525500000000003E-2</v>
      </c>
      <c r="P639">
        <v>-505.90300000000002</v>
      </c>
      <c r="Q639">
        <v>172.53299999999999</v>
      </c>
      <c r="R639" s="1">
        <v>2.2137500000000001E-2</v>
      </c>
    </row>
    <row r="640" spans="4:18" x14ac:dyDescent="0.25">
      <c r="D640" s="9">
        <v>6.2722999999999898</v>
      </c>
      <c r="E640" s="10">
        <v>600.08477783203102</v>
      </c>
      <c r="L640">
        <v>9</v>
      </c>
      <c r="M640">
        <v>0.74729999999999996</v>
      </c>
      <c r="N640">
        <v>0.98875000000000002</v>
      </c>
      <c r="O640" s="1">
        <v>-4.4779699999999999E-2</v>
      </c>
      <c r="P640">
        <v>-497.30799999999999</v>
      </c>
      <c r="Q640">
        <v>171.24600000000001</v>
      </c>
      <c r="R640" s="1">
        <v>2.2138000000000001E-2</v>
      </c>
    </row>
    <row r="641" spans="4:18" x14ac:dyDescent="0.25">
      <c r="D641" s="9">
        <v>6.3222999999999896</v>
      </c>
      <c r="E641" s="10">
        <v>600.09051513671898</v>
      </c>
      <c r="L641">
        <v>10</v>
      </c>
      <c r="M641">
        <v>0.79730000000000001</v>
      </c>
      <c r="N641">
        <v>0.98312500000000003</v>
      </c>
      <c r="O641" s="1">
        <v>-4.50324E-2</v>
      </c>
      <c r="P641">
        <v>-488.77800000000002</v>
      </c>
      <c r="Q641">
        <v>169.95099999999999</v>
      </c>
      <c r="R641" s="1">
        <v>2.2136200000000002E-2</v>
      </c>
    </row>
    <row r="642" spans="4:18" x14ac:dyDescent="0.25">
      <c r="D642" s="9">
        <v>6.3722999999999903</v>
      </c>
      <c r="E642" s="10">
        <v>600.09576416015602</v>
      </c>
      <c r="L642">
        <v>11</v>
      </c>
      <c r="M642">
        <v>0.84730000000000005</v>
      </c>
      <c r="N642">
        <v>0.97750000000000004</v>
      </c>
      <c r="O642" s="1">
        <v>-4.5282999999999997E-2</v>
      </c>
      <c r="P642">
        <v>-480.31299999999999</v>
      </c>
      <c r="Q642">
        <v>168.65100000000001</v>
      </c>
      <c r="R642" s="1">
        <v>2.2132099999999998E-2</v>
      </c>
    </row>
    <row r="643" spans="4:18" x14ac:dyDescent="0.25">
      <c r="D643" s="9">
        <v>6.4222999999999901</v>
      </c>
      <c r="E643" s="10">
        <v>600.10064697265602</v>
      </c>
      <c r="L643">
        <v>12</v>
      </c>
      <c r="M643">
        <v>0.89729999999999999</v>
      </c>
      <c r="N643">
        <v>0.97187500000000004</v>
      </c>
      <c r="O643" s="1">
        <v>-4.5535399999999997E-2</v>
      </c>
      <c r="P643">
        <v>-471.91300000000001</v>
      </c>
      <c r="Q643">
        <v>167.34800000000001</v>
      </c>
      <c r="R643" s="1">
        <v>2.2127399999999998E-2</v>
      </c>
    </row>
    <row r="644" spans="4:18" x14ac:dyDescent="0.25">
      <c r="D644" s="9">
        <v>6.47229999999999</v>
      </c>
      <c r="E644" s="10">
        <v>600.105224609375</v>
      </c>
      <c r="L644">
        <v>13</v>
      </c>
      <c r="M644">
        <v>0.94730000000000003</v>
      </c>
      <c r="N644">
        <v>0.96625000000000005</v>
      </c>
      <c r="O644" s="1">
        <v>-4.57925E-2</v>
      </c>
      <c r="P644">
        <v>-463.57900000000001</v>
      </c>
      <c r="Q644">
        <v>166.03399999999999</v>
      </c>
      <c r="R644" s="1">
        <v>2.2123500000000001E-2</v>
      </c>
    </row>
    <row r="645" spans="4:18" x14ac:dyDescent="0.25">
      <c r="D645" s="9">
        <v>6.5222999999999898</v>
      </c>
      <c r="E645" s="10">
        <v>600.109375</v>
      </c>
      <c r="L645">
        <v>14</v>
      </c>
      <c r="M645">
        <v>0.99729999999999996</v>
      </c>
      <c r="N645">
        <v>0.96062499999999995</v>
      </c>
      <c r="O645" s="1">
        <v>-4.6047600000000001E-2</v>
      </c>
      <c r="P645">
        <v>-455.31</v>
      </c>
      <c r="Q645">
        <v>164.70500000000001</v>
      </c>
      <c r="R645" s="1">
        <v>2.21172E-2</v>
      </c>
    </row>
    <row r="646" spans="4:18" x14ac:dyDescent="0.25">
      <c r="D646" s="9">
        <v>6.5722999999999896</v>
      </c>
      <c r="E646" s="10">
        <v>600.11315917968795</v>
      </c>
      <c r="L646">
        <v>15</v>
      </c>
      <c r="M646">
        <v>1.0472999999999999</v>
      </c>
      <c r="N646">
        <v>0.95499999999999996</v>
      </c>
      <c r="O646" s="1">
        <v>-4.6300500000000001E-2</v>
      </c>
      <c r="P646">
        <v>-447.108</v>
      </c>
      <c r="Q646">
        <v>163.36799999999999</v>
      </c>
      <c r="R646" s="1">
        <v>2.21085E-2</v>
      </c>
    </row>
    <row r="647" spans="4:18" x14ac:dyDescent="0.25">
      <c r="D647" s="9">
        <v>6.6222999999999796</v>
      </c>
      <c r="E647" s="10">
        <v>600.11657714843795</v>
      </c>
      <c r="L647">
        <v>16</v>
      </c>
      <c r="M647">
        <v>1.0972999999999999</v>
      </c>
      <c r="N647">
        <v>0.94937499999999997</v>
      </c>
      <c r="O647" s="1">
        <v>-4.6551299999999997E-2</v>
      </c>
      <c r="P647">
        <v>-438.97300000000001</v>
      </c>
      <c r="Q647">
        <v>162.023</v>
      </c>
      <c r="R647" s="1">
        <v>2.20973E-2</v>
      </c>
    </row>
    <row r="648" spans="4:18" x14ac:dyDescent="0.25">
      <c r="D648" s="9">
        <v>6.6722999999999901</v>
      </c>
      <c r="E648" s="10">
        <v>600.119384765625</v>
      </c>
      <c r="L648">
        <v>17</v>
      </c>
      <c r="M648">
        <v>1.1473</v>
      </c>
      <c r="N648">
        <v>0.94374999999999998</v>
      </c>
      <c r="O648" s="1">
        <v>-4.68002E-2</v>
      </c>
      <c r="P648">
        <v>-430.90499999999997</v>
      </c>
      <c r="Q648">
        <v>160.66999999999999</v>
      </c>
      <c r="R648" s="1">
        <v>2.2083800000000001E-2</v>
      </c>
    </row>
    <row r="649" spans="4:18" x14ac:dyDescent="0.25">
      <c r="D649" s="9">
        <v>6.7222999999999802</v>
      </c>
      <c r="E649" s="10">
        <v>600.121337890625</v>
      </c>
      <c r="L649">
        <v>18</v>
      </c>
      <c r="M649">
        <v>1.1973</v>
      </c>
      <c r="N649">
        <v>0.93812499999999999</v>
      </c>
      <c r="O649" s="1">
        <v>-4.7046900000000003E-2</v>
      </c>
      <c r="P649">
        <v>-422.90600000000001</v>
      </c>
      <c r="Q649">
        <v>159.30799999999999</v>
      </c>
      <c r="R649" s="1">
        <v>2.2067900000000001E-2</v>
      </c>
    </row>
    <row r="650" spans="4:18" x14ac:dyDescent="0.25">
      <c r="D650" s="9">
        <v>6.7722999999999898</v>
      </c>
      <c r="E650" s="10">
        <v>600.12255859375</v>
      </c>
      <c r="L650">
        <v>19</v>
      </c>
      <c r="M650">
        <v>1.2473000000000001</v>
      </c>
      <c r="N650">
        <v>0.9325</v>
      </c>
      <c r="O650" s="1">
        <v>-4.7291300000000001E-2</v>
      </c>
      <c r="P650">
        <v>-414.97500000000002</v>
      </c>
      <c r="Q650">
        <v>157.93899999999999</v>
      </c>
      <c r="R650" s="1">
        <v>2.2049599999999999E-2</v>
      </c>
    </row>
    <row r="651" spans="4:18" x14ac:dyDescent="0.25">
      <c r="D651" s="9">
        <v>6.8222999999999798</v>
      </c>
      <c r="E651" s="10">
        <v>600.12316894531295</v>
      </c>
      <c r="L651">
        <v>20</v>
      </c>
      <c r="M651">
        <v>1.2972999999999999</v>
      </c>
      <c r="N651">
        <v>0.926875</v>
      </c>
      <c r="O651" s="1">
        <v>-4.7533499999999999E-2</v>
      </c>
      <c r="P651">
        <v>-407.11200000000002</v>
      </c>
      <c r="Q651">
        <v>156.56100000000001</v>
      </c>
      <c r="R651" s="1">
        <v>2.2028800000000001E-2</v>
      </c>
    </row>
    <row r="652" spans="4:18" x14ac:dyDescent="0.25">
      <c r="D652" s="9">
        <v>6.89729999999998</v>
      </c>
      <c r="E652" s="10">
        <v>600.12707519531295</v>
      </c>
      <c r="L652">
        <v>21</v>
      </c>
      <c r="M652">
        <v>1.3472999999999999</v>
      </c>
      <c r="N652">
        <v>0.92125000000000001</v>
      </c>
      <c r="O652" s="1">
        <v>-4.7773099999999999E-2</v>
      </c>
      <c r="P652">
        <v>-399.31799999999998</v>
      </c>
      <c r="Q652">
        <v>155.17400000000001</v>
      </c>
      <c r="R652" s="1">
        <v>2.2005500000000001E-2</v>
      </c>
    </row>
    <row r="653" spans="4:18" x14ac:dyDescent="0.25">
      <c r="D653" s="9">
        <v>6.9972999999999796</v>
      </c>
      <c r="E653" s="10">
        <v>600.12976074218795</v>
      </c>
      <c r="L653">
        <v>22</v>
      </c>
      <c r="M653">
        <v>1.3973</v>
      </c>
      <c r="N653">
        <v>0.91562500000000002</v>
      </c>
      <c r="O653" s="1">
        <v>-4.8009799999999998E-2</v>
      </c>
      <c r="P653">
        <v>-391.59399999999999</v>
      </c>
      <c r="Q653">
        <v>153.78</v>
      </c>
      <c r="R653" s="1">
        <v>2.1979499999999999E-2</v>
      </c>
    </row>
    <row r="654" spans="4:18" x14ac:dyDescent="0.25">
      <c r="D654" s="9">
        <v>7.0972999999999802</v>
      </c>
      <c r="E654" s="10">
        <v>600.129638671875</v>
      </c>
      <c r="L654">
        <v>23</v>
      </c>
      <c r="M654">
        <v>1.4473</v>
      </c>
      <c r="N654">
        <v>0.91</v>
      </c>
      <c r="O654" s="1">
        <v>-4.8243800000000003E-2</v>
      </c>
      <c r="P654">
        <v>-383.94</v>
      </c>
      <c r="Q654">
        <v>152.37899999999999</v>
      </c>
      <c r="R654" s="1">
        <v>2.1950999999999998E-2</v>
      </c>
    </row>
    <row r="655" spans="4:18" x14ac:dyDescent="0.25">
      <c r="D655" s="9">
        <v>7.1972999999999798</v>
      </c>
      <c r="E655" s="10">
        <v>600.12774658203102</v>
      </c>
      <c r="L655">
        <v>24</v>
      </c>
      <c r="M655">
        <v>1.4973000000000001</v>
      </c>
      <c r="N655">
        <v>0.90437500000000004</v>
      </c>
      <c r="O655" s="1">
        <v>-4.8475499999999998E-2</v>
      </c>
      <c r="P655">
        <v>-376.35599999999999</v>
      </c>
      <c r="Q655">
        <v>150.977</v>
      </c>
      <c r="R655" s="1">
        <v>2.1919999999999999E-2</v>
      </c>
    </row>
    <row r="656" spans="4:18" x14ac:dyDescent="0.25">
      <c r="D656" s="9">
        <v>7.2972999999999804</v>
      </c>
      <c r="E656" s="10">
        <v>600.12481689453102</v>
      </c>
      <c r="L656">
        <v>25</v>
      </c>
      <c r="M656">
        <v>1.5472999999999999</v>
      </c>
      <c r="N656">
        <v>0.89875000000000005</v>
      </c>
      <c r="O656" s="1">
        <v>-4.8711299999999999E-2</v>
      </c>
      <c r="P656">
        <v>-368.84300000000002</v>
      </c>
      <c r="Q656">
        <v>149.566</v>
      </c>
      <c r="R656" s="1">
        <v>2.1889599999999999E-2</v>
      </c>
    </row>
    <row r="657" spans="4:18" x14ac:dyDescent="0.25">
      <c r="D657" s="9">
        <v>7.39729999999998</v>
      </c>
      <c r="E657" s="10">
        <v>600.12121582031205</v>
      </c>
      <c r="L657">
        <v>26</v>
      </c>
      <c r="M657">
        <v>1.5972999999999999</v>
      </c>
      <c r="N657">
        <v>0.89312499999999995</v>
      </c>
      <c r="O657" s="1">
        <v>-4.8943899999999999E-2</v>
      </c>
      <c r="P657">
        <v>-361.4</v>
      </c>
      <c r="Q657">
        <v>148.13999999999999</v>
      </c>
      <c r="R657" s="1">
        <v>2.1856500000000001E-2</v>
      </c>
    </row>
    <row r="658" spans="4:18" x14ac:dyDescent="0.25">
      <c r="D658" s="9">
        <v>7.4972999999999796</v>
      </c>
      <c r="E658" s="10">
        <v>600.11724853515602</v>
      </c>
      <c r="L658">
        <v>27</v>
      </c>
      <c r="M658">
        <v>1.6473</v>
      </c>
      <c r="N658">
        <v>0.88749999999999996</v>
      </c>
      <c r="O658" s="1">
        <v>-4.91732E-2</v>
      </c>
      <c r="P658">
        <v>-354.02800000000002</v>
      </c>
      <c r="Q658">
        <v>146.70699999999999</v>
      </c>
      <c r="R658" s="1">
        <v>2.1820599999999999E-2</v>
      </c>
    </row>
    <row r="659" spans="4:18" x14ac:dyDescent="0.25">
      <c r="D659" s="9">
        <v>7.5972999999999802</v>
      </c>
      <c r="E659" s="10">
        <v>600.113037109375</v>
      </c>
      <c r="L659">
        <v>28</v>
      </c>
      <c r="M659">
        <v>1.6973</v>
      </c>
      <c r="N659">
        <v>0.88187499999999996</v>
      </c>
      <c r="O659" s="1">
        <v>-4.93993E-2</v>
      </c>
      <c r="P659">
        <v>-346.72899999999998</v>
      </c>
      <c r="Q659">
        <v>145.26499999999999</v>
      </c>
      <c r="R659" s="1">
        <v>2.1781999999999999E-2</v>
      </c>
    </row>
    <row r="660" spans="4:18" x14ac:dyDescent="0.25">
      <c r="D660" s="9">
        <v>7.6972999999999798</v>
      </c>
      <c r="E660" s="10">
        <v>600.108642578125</v>
      </c>
      <c r="L660">
        <v>29</v>
      </c>
      <c r="M660">
        <v>1.7473000000000001</v>
      </c>
      <c r="N660">
        <v>0.87624999999999997</v>
      </c>
      <c r="O660" s="1">
        <v>-4.9621899999999997E-2</v>
      </c>
      <c r="P660">
        <v>-339.50200000000001</v>
      </c>
      <c r="Q660">
        <v>143.816</v>
      </c>
      <c r="R660" s="1">
        <v>2.1740599999999999E-2</v>
      </c>
    </row>
    <row r="661" spans="4:18" x14ac:dyDescent="0.25">
      <c r="D661" s="9">
        <v>7.7972999999999804</v>
      </c>
      <c r="E661" s="10">
        <v>600.10418701171898</v>
      </c>
      <c r="L661">
        <v>30</v>
      </c>
      <c r="M661">
        <v>1.7972999999999999</v>
      </c>
      <c r="N661">
        <v>0.87062499999999998</v>
      </c>
      <c r="O661" s="1">
        <v>-4.9841000000000003E-2</v>
      </c>
      <c r="P661">
        <v>-332.34699999999998</v>
      </c>
      <c r="Q661">
        <v>142.36000000000001</v>
      </c>
      <c r="R661" s="1">
        <v>2.1696400000000001E-2</v>
      </c>
    </row>
    <row r="662" spans="4:18" x14ac:dyDescent="0.25">
      <c r="D662" s="9">
        <v>7.89729999999998</v>
      </c>
      <c r="E662" s="10">
        <v>600.099609375</v>
      </c>
      <c r="L662">
        <v>31</v>
      </c>
      <c r="M662">
        <v>1.8472999999999999</v>
      </c>
      <c r="N662">
        <v>0.86499999999999999</v>
      </c>
      <c r="O662" s="1">
        <v>-5.0056200000000002E-2</v>
      </c>
      <c r="P662">
        <v>-325.26600000000002</v>
      </c>
      <c r="Q662">
        <v>140.89500000000001</v>
      </c>
      <c r="R662" s="1">
        <v>2.16493E-2</v>
      </c>
    </row>
    <row r="663" spans="4:18" x14ac:dyDescent="0.25">
      <c r="D663" s="9">
        <v>7.9972999999999796</v>
      </c>
      <c r="E663" s="10">
        <v>600.09503173828102</v>
      </c>
      <c r="L663">
        <v>32</v>
      </c>
      <c r="M663">
        <v>1.8973</v>
      </c>
      <c r="N663">
        <v>0.859375</v>
      </c>
      <c r="O663" s="1">
        <v>-5.0267399999999997E-2</v>
      </c>
      <c r="P663">
        <v>-318.25799999999998</v>
      </c>
      <c r="Q663">
        <v>139.423</v>
      </c>
      <c r="R663" s="1">
        <v>2.1599299999999998E-2</v>
      </c>
    </row>
    <row r="664" spans="4:18" x14ac:dyDescent="0.25">
      <c r="D664" s="9">
        <v>8.0972999999999793</v>
      </c>
      <c r="E664" s="10">
        <v>600.09045410156205</v>
      </c>
      <c r="L664">
        <v>33</v>
      </c>
      <c r="M664">
        <v>1.9473</v>
      </c>
      <c r="N664">
        <v>0.85375000000000001</v>
      </c>
      <c r="O664" s="1">
        <v>-5.0474400000000003E-2</v>
      </c>
      <c r="P664">
        <v>-311.32400000000001</v>
      </c>
      <c r="Q664">
        <v>137.94499999999999</v>
      </c>
      <c r="R664" s="1">
        <v>2.1546300000000001E-2</v>
      </c>
    </row>
    <row r="665" spans="4:18" x14ac:dyDescent="0.25">
      <c r="D665" s="9">
        <v>8.1972999999999807</v>
      </c>
      <c r="E665" s="10">
        <v>600.08581542968795</v>
      </c>
      <c r="L665">
        <v>34</v>
      </c>
      <c r="M665">
        <v>1.9973000000000001</v>
      </c>
      <c r="N665">
        <v>0.84812500000000002</v>
      </c>
      <c r="O665" s="1">
        <v>-5.06775E-2</v>
      </c>
      <c r="P665">
        <v>-304.46300000000002</v>
      </c>
      <c r="Q665">
        <v>136.459</v>
      </c>
      <c r="R665" s="1">
        <v>2.14904E-2</v>
      </c>
    </row>
    <row r="666" spans="4:18" x14ac:dyDescent="0.25">
      <c r="D666" s="9">
        <v>8.2972999999999804</v>
      </c>
      <c r="E666" s="10">
        <v>600.08117675781205</v>
      </c>
      <c r="L666">
        <v>35</v>
      </c>
      <c r="M666">
        <v>2.0472999999999999</v>
      </c>
      <c r="N666">
        <v>0.84250000000000003</v>
      </c>
      <c r="O666" s="1">
        <v>-5.0876600000000001E-2</v>
      </c>
      <c r="P666">
        <v>-297.678</v>
      </c>
      <c r="Q666">
        <v>134.96600000000001</v>
      </c>
      <c r="R666" s="1">
        <v>2.1431800000000001E-2</v>
      </c>
    </row>
    <row r="667" spans="4:18" x14ac:dyDescent="0.25">
      <c r="D667" s="9">
        <v>8.39729999999998</v>
      </c>
      <c r="E667" s="10">
        <v>600.07659912109398</v>
      </c>
      <c r="L667">
        <v>36</v>
      </c>
      <c r="M667">
        <v>2.0973000000000002</v>
      </c>
      <c r="N667">
        <v>0.83687500000000004</v>
      </c>
      <c r="O667" s="1">
        <v>-5.1070900000000002E-2</v>
      </c>
      <c r="P667">
        <v>-290.96699999999998</v>
      </c>
      <c r="Q667">
        <v>133.46600000000001</v>
      </c>
      <c r="R667" s="1">
        <v>2.137E-2</v>
      </c>
    </row>
    <row r="668" spans="4:18" x14ac:dyDescent="0.25">
      <c r="D668" s="9">
        <v>8.4972999999999796</v>
      </c>
      <c r="E668" s="10">
        <v>600.07196044921898</v>
      </c>
      <c r="L668">
        <v>37</v>
      </c>
      <c r="M668">
        <v>2.1473</v>
      </c>
      <c r="N668">
        <v>0.83125000000000004</v>
      </c>
      <c r="O668" s="1">
        <v>-5.1260500000000001E-2</v>
      </c>
      <c r="P668">
        <v>-284.33100000000002</v>
      </c>
      <c r="Q668">
        <v>131.959</v>
      </c>
      <c r="R668" s="1">
        <v>2.13051E-2</v>
      </c>
    </row>
    <row r="669" spans="4:18" x14ac:dyDescent="0.25">
      <c r="D669" s="9">
        <v>8.5972999999999793</v>
      </c>
      <c r="E669" s="10">
        <v>600.06732177734398</v>
      </c>
      <c r="L669">
        <v>38</v>
      </c>
      <c r="M669">
        <v>2.1972999999999998</v>
      </c>
      <c r="N669">
        <v>0.82562500000000005</v>
      </c>
      <c r="O669" s="1">
        <v>-5.1444900000000002E-2</v>
      </c>
      <c r="P669">
        <v>-277.77100000000002</v>
      </c>
      <c r="Q669">
        <v>130.44900000000001</v>
      </c>
      <c r="R669" s="1">
        <v>2.1237099999999998E-2</v>
      </c>
    </row>
    <row r="670" spans="4:18" x14ac:dyDescent="0.25">
      <c r="D670" s="9">
        <v>8.6972999999999807</v>
      </c>
      <c r="E670" s="10">
        <v>600.06268310546898</v>
      </c>
      <c r="L670">
        <v>39</v>
      </c>
      <c r="M670">
        <v>2.2473000000000001</v>
      </c>
      <c r="N670">
        <v>0.82</v>
      </c>
      <c r="O670" s="1">
        <v>-5.1628300000000002E-2</v>
      </c>
      <c r="P670">
        <v>-271.286</v>
      </c>
      <c r="Q670">
        <v>128.935</v>
      </c>
      <c r="R670" s="1">
        <v>2.1167600000000002E-2</v>
      </c>
    </row>
    <row r="671" spans="4:18" x14ac:dyDescent="0.25">
      <c r="D671" s="9">
        <v>8.7972999999999804</v>
      </c>
      <c r="E671" s="10">
        <v>600.05804443359398</v>
      </c>
      <c r="L671">
        <v>40</v>
      </c>
      <c r="M671">
        <v>2.2972999999999999</v>
      </c>
      <c r="N671">
        <v>0.81437499999999996</v>
      </c>
      <c r="O671" s="1">
        <v>-5.1809000000000001E-2</v>
      </c>
      <c r="P671">
        <v>-264.87700000000001</v>
      </c>
      <c r="Q671">
        <v>127.41</v>
      </c>
      <c r="R671" s="1">
        <v>2.1096E-2</v>
      </c>
    </row>
    <row r="672" spans="4:18" x14ac:dyDescent="0.25">
      <c r="D672" s="9">
        <v>8.89729999999998</v>
      </c>
      <c r="E672" s="10">
        <v>600.05340576171898</v>
      </c>
      <c r="L672">
        <v>41</v>
      </c>
      <c r="M672">
        <v>2.3473000000000002</v>
      </c>
      <c r="N672">
        <v>0.80874999999999997</v>
      </c>
      <c r="O672" s="1">
        <v>-5.1983700000000001E-2</v>
      </c>
      <c r="P672">
        <v>-258.54500000000002</v>
      </c>
      <c r="Q672">
        <v>125.876</v>
      </c>
      <c r="R672" s="1">
        <v>2.1020899999999999E-2</v>
      </c>
    </row>
    <row r="673" spans="4:18" x14ac:dyDescent="0.25">
      <c r="D673" s="9">
        <v>8.9972999999999796</v>
      </c>
      <c r="E673" s="10">
        <v>600.04876708984398</v>
      </c>
      <c r="L673">
        <v>42</v>
      </c>
      <c r="M673">
        <v>2.3973</v>
      </c>
      <c r="N673">
        <v>0.80312499999999998</v>
      </c>
      <c r="O673" s="1">
        <v>-5.21526E-2</v>
      </c>
      <c r="P673">
        <v>-252.29</v>
      </c>
      <c r="Q673">
        <v>124.336</v>
      </c>
      <c r="R673" s="1">
        <v>2.0942499999999999E-2</v>
      </c>
    </row>
    <row r="674" spans="4:18" x14ac:dyDescent="0.25">
      <c r="D674" s="9">
        <v>9.0972999999999793</v>
      </c>
      <c r="E674" s="10">
        <v>600.04412841796898</v>
      </c>
      <c r="L674">
        <v>43</v>
      </c>
      <c r="M674">
        <v>2.4472999999999998</v>
      </c>
      <c r="N674">
        <v>0.79749999999999999</v>
      </c>
      <c r="O674" s="1">
        <v>-5.2315599999999997E-2</v>
      </c>
      <c r="P674">
        <v>-246.11099999999999</v>
      </c>
      <c r="Q674">
        <v>122.791</v>
      </c>
      <c r="R674" s="1">
        <v>2.0860900000000002E-2</v>
      </c>
    </row>
    <row r="675" spans="4:18" x14ac:dyDescent="0.25">
      <c r="D675" s="9">
        <v>9.1972999999999807</v>
      </c>
      <c r="E675" s="10">
        <v>600.03948974609398</v>
      </c>
      <c r="L675">
        <v>44</v>
      </c>
      <c r="M675">
        <v>2.4973000000000001</v>
      </c>
      <c r="N675">
        <v>0.791875</v>
      </c>
      <c r="O675" s="1">
        <v>-5.2472600000000001E-2</v>
      </c>
      <c r="P675">
        <v>-240.011</v>
      </c>
      <c r="Q675">
        <v>121.239</v>
      </c>
      <c r="R675" s="1">
        <v>2.07759E-2</v>
      </c>
    </row>
    <row r="676" spans="4:18" x14ac:dyDescent="0.25">
      <c r="D676" s="9">
        <v>9.2972999999999697</v>
      </c>
      <c r="E676" s="10">
        <v>600.03485107421898</v>
      </c>
      <c r="L676">
        <v>45</v>
      </c>
      <c r="M676">
        <v>2.5472999999999999</v>
      </c>
      <c r="N676">
        <v>0.78625</v>
      </c>
      <c r="O676" s="1">
        <v>-5.2623799999999998E-2</v>
      </c>
      <c r="P676">
        <v>-233.98699999999999</v>
      </c>
      <c r="Q676">
        <v>119.682</v>
      </c>
      <c r="R676" s="1">
        <v>2.06877E-2</v>
      </c>
    </row>
    <row r="677" spans="4:18" x14ac:dyDescent="0.25">
      <c r="D677" s="9">
        <v>9.39729999999998</v>
      </c>
      <c r="E677" s="10">
        <v>600.03021240234398</v>
      </c>
      <c r="L677">
        <v>46</v>
      </c>
      <c r="M677">
        <v>2.5973000000000002</v>
      </c>
      <c r="N677">
        <v>0.78062500000000001</v>
      </c>
      <c r="O677" s="1">
        <v>-5.2768099999999998E-2</v>
      </c>
      <c r="P677">
        <v>-228.042</v>
      </c>
      <c r="Q677">
        <v>118.119</v>
      </c>
      <c r="R677" s="1">
        <v>2.0596099999999999E-2</v>
      </c>
    </row>
    <row r="678" spans="4:18" x14ac:dyDescent="0.25">
      <c r="D678" s="9">
        <v>9.4972999999999708</v>
      </c>
      <c r="E678" s="10">
        <v>600.02557373046898</v>
      </c>
      <c r="L678">
        <v>47</v>
      </c>
      <c r="M678">
        <v>2.6473</v>
      </c>
      <c r="N678">
        <v>0.77500000000000002</v>
      </c>
      <c r="O678" s="1">
        <v>-5.2905899999999999E-2</v>
      </c>
      <c r="P678">
        <v>-222.17599999999999</v>
      </c>
      <c r="Q678">
        <v>116.551</v>
      </c>
      <c r="R678" s="1">
        <v>2.0500999999999998E-2</v>
      </c>
    </row>
    <row r="679" spans="4:18" x14ac:dyDescent="0.25">
      <c r="D679" s="9">
        <v>9.5972999999999793</v>
      </c>
      <c r="E679" s="10">
        <v>600.02099609375</v>
      </c>
      <c r="L679">
        <v>48</v>
      </c>
      <c r="M679">
        <v>2.6972999999999998</v>
      </c>
      <c r="N679">
        <v>0.76937500000000003</v>
      </c>
      <c r="O679" s="1">
        <v>-5.3037300000000002E-2</v>
      </c>
      <c r="P679">
        <v>-216.387</v>
      </c>
      <c r="Q679">
        <v>114.977</v>
      </c>
      <c r="R679" s="1">
        <v>2.0402799999999999E-2</v>
      </c>
    </row>
    <row r="680" spans="4:18" x14ac:dyDescent="0.25">
      <c r="D680" s="9">
        <v>9.6972999999999701</v>
      </c>
      <c r="E680" s="10">
        <v>600.016357421875</v>
      </c>
      <c r="L680">
        <v>49</v>
      </c>
      <c r="M680">
        <v>2.7473000000000001</v>
      </c>
      <c r="N680">
        <v>0.76375000000000004</v>
      </c>
      <c r="O680" s="1">
        <v>-5.31615E-2</v>
      </c>
      <c r="P680">
        <v>-210.678</v>
      </c>
      <c r="Q680">
        <v>113.399</v>
      </c>
      <c r="R680" s="1">
        <v>2.0301099999999999E-2</v>
      </c>
    </row>
    <row r="681" spans="4:18" x14ac:dyDescent="0.25">
      <c r="D681" s="9">
        <v>9.7972999999999697</v>
      </c>
      <c r="E681" s="10">
        <v>600.01171875</v>
      </c>
      <c r="L681">
        <v>50</v>
      </c>
      <c r="M681">
        <v>2.7972999999999999</v>
      </c>
      <c r="N681">
        <v>0.75812500000000005</v>
      </c>
      <c r="O681" s="1">
        <v>-5.3278399999999997E-2</v>
      </c>
      <c r="P681">
        <v>-205.047</v>
      </c>
      <c r="Q681">
        <v>111.815</v>
      </c>
      <c r="R681" s="1">
        <v>2.01958E-2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-5.3387900000000002E-2</v>
      </c>
      <c r="P682">
        <v>-199.49600000000001</v>
      </c>
      <c r="Q682">
        <v>110.22799999999999</v>
      </c>
      <c r="R682" s="1">
        <v>2.00872E-2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-5.3489799999999997E-2</v>
      </c>
      <c r="P683">
        <v>-194.02500000000001</v>
      </c>
      <c r="Q683">
        <v>108.636</v>
      </c>
      <c r="R683" s="1">
        <v>1.9975099999999999E-2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-5.3584100000000003E-2</v>
      </c>
      <c r="P684">
        <v>-188.63300000000001</v>
      </c>
      <c r="Q684">
        <v>107.04</v>
      </c>
      <c r="R684" s="1">
        <v>1.9859600000000002E-2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-5.3670299999999997E-2</v>
      </c>
      <c r="P685">
        <v>-183.321</v>
      </c>
      <c r="Q685">
        <v>105.43899999999999</v>
      </c>
      <c r="R685" s="1">
        <v>1.9740600000000001E-2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-5.3747900000000001E-2</v>
      </c>
      <c r="P686">
        <v>-178.089</v>
      </c>
      <c r="Q686">
        <v>103.83499999999999</v>
      </c>
      <c r="R686" s="1">
        <v>1.9618E-2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-5.3816999999999997E-2</v>
      </c>
      <c r="P687">
        <v>-172.93700000000001</v>
      </c>
      <c r="Q687">
        <v>102.227</v>
      </c>
      <c r="R687" s="1">
        <v>1.94918E-2</v>
      </c>
    </row>
    <row r="688" spans="4:18" x14ac:dyDescent="0.25">
      <c r="L688">
        <v>57</v>
      </c>
      <c r="M688">
        <v>3.1473</v>
      </c>
      <c r="N688">
        <v>0.71875</v>
      </c>
      <c r="O688" s="1">
        <v>-5.38772E-2</v>
      </c>
      <c r="P688">
        <v>-167.86600000000001</v>
      </c>
      <c r="Q688">
        <v>100.617</v>
      </c>
      <c r="R688" s="1">
        <v>1.93621E-2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-5.3927900000000001E-2</v>
      </c>
      <c r="P689">
        <v>-162.876</v>
      </c>
      <c r="Q689">
        <v>99.002700000000004</v>
      </c>
      <c r="R689" s="1">
        <v>1.9228700000000001E-2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-5.3969200000000002E-2</v>
      </c>
      <c r="P690">
        <v>-157.96600000000001</v>
      </c>
      <c r="Q690">
        <v>97.386300000000006</v>
      </c>
      <c r="R690" s="1">
        <v>1.90916E-2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-5.4000699999999999E-2</v>
      </c>
      <c r="P691">
        <v>-153.137</v>
      </c>
      <c r="Q691">
        <v>95.767499999999998</v>
      </c>
      <c r="R691" s="1">
        <v>1.89509E-2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-5.4022100000000003E-2</v>
      </c>
      <c r="P692">
        <v>-148.38900000000001</v>
      </c>
      <c r="Q692">
        <v>94.146600000000007</v>
      </c>
      <c r="R692" s="1">
        <v>1.8806400000000001E-2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-5.4033100000000001E-2</v>
      </c>
      <c r="P693">
        <v>-143.72300000000001</v>
      </c>
      <c r="Q693">
        <v>92.524299999999997</v>
      </c>
      <c r="R693" s="1">
        <v>1.8658299999999999E-2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-5.4033699999999997E-2</v>
      </c>
      <c r="P694">
        <v>-139.137</v>
      </c>
      <c r="Q694">
        <v>90.900800000000004</v>
      </c>
      <c r="R694" s="1">
        <v>1.8506600000000002E-2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-5.4023700000000001E-2</v>
      </c>
      <c r="P695">
        <v>-134.63300000000001</v>
      </c>
      <c r="Q695">
        <v>89.275800000000004</v>
      </c>
      <c r="R695" s="1">
        <v>1.8351200000000002E-2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-5.4002300000000003E-2</v>
      </c>
      <c r="P696">
        <v>-130.209</v>
      </c>
      <c r="Q696">
        <v>87.649900000000002</v>
      </c>
      <c r="R696" s="1">
        <v>1.8192E-2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-5.3969499999999997E-2</v>
      </c>
      <c r="P697">
        <v>-125.86799999999999</v>
      </c>
      <c r="Q697">
        <v>86.023899999999998</v>
      </c>
      <c r="R697" s="1">
        <v>1.8029199999999999E-2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-5.3925099999999997E-2</v>
      </c>
      <c r="P698">
        <v>-121.607</v>
      </c>
      <c r="Q698">
        <v>84.397800000000004</v>
      </c>
      <c r="R698" s="1">
        <v>1.7862699999999999E-2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-5.3868800000000001E-2</v>
      </c>
      <c r="P699">
        <v>-117.428</v>
      </c>
      <c r="Q699">
        <v>82.772300000000001</v>
      </c>
      <c r="R699" s="1">
        <v>1.76925E-2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-5.3800599999999997E-2</v>
      </c>
      <c r="P700">
        <v>-113.33</v>
      </c>
      <c r="Q700">
        <v>81.147499999999994</v>
      </c>
      <c r="R700" s="1">
        <v>1.7518800000000001E-2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-5.3719799999999998E-2</v>
      </c>
      <c r="P701">
        <v>-109.313</v>
      </c>
      <c r="Q701">
        <v>79.523300000000006</v>
      </c>
      <c r="R701" s="1">
        <v>1.73414E-2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-5.3626199999999999E-2</v>
      </c>
      <c r="P702">
        <v>-105.378</v>
      </c>
      <c r="Q702">
        <v>77.900599999999997</v>
      </c>
      <c r="R702" s="1">
        <v>1.7160399999999999E-2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-5.3519499999999998E-2</v>
      </c>
      <c r="P703">
        <v>-101.523</v>
      </c>
      <c r="Q703">
        <v>76.280100000000004</v>
      </c>
      <c r="R703" s="1">
        <v>1.69757E-2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-5.3399799999999997E-2</v>
      </c>
      <c r="P704">
        <v>-97.749799999999993</v>
      </c>
      <c r="Q704">
        <v>74.662099999999995</v>
      </c>
      <c r="R704" s="1">
        <v>1.67876E-2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-5.32667E-2</v>
      </c>
      <c r="P705">
        <v>-94.057100000000005</v>
      </c>
      <c r="Q705">
        <v>73.046199999999999</v>
      </c>
      <c r="R705" s="1">
        <v>1.65959E-2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-5.31195E-2</v>
      </c>
      <c r="P706">
        <v>-90.4452</v>
      </c>
      <c r="Q706">
        <v>71.433199999999999</v>
      </c>
      <c r="R706" s="1">
        <v>1.6400700000000001E-2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-5.2958100000000001E-2</v>
      </c>
      <c r="P707">
        <v>-86.913899999999998</v>
      </c>
      <c r="Q707">
        <v>69.823999999999998</v>
      </c>
      <c r="R707" s="1">
        <v>1.6201900000000002E-2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-5.27824E-2</v>
      </c>
      <c r="P708">
        <v>-83.462900000000005</v>
      </c>
      <c r="Q708">
        <v>68.218900000000005</v>
      </c>
      <c r="R708" s="1">
        <v>1.5999699999999999E-2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-5.2592E-2</v>
      </c>
      <c r="P709">
        <v>-80.092100000000002</v>
      </c>
      <c r="Q709">
        <v>66.617500000000007</v>
      </c>
      <c r="R709" s="1">
        <v>1.5793999999999999E-2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-5.2386200000000001E-2</v>
      </c>
      <c r="P710">
        <v>-76.801299999999998</v>
      </c>
      <c r="Q710">
        <v>65.021100000000004</v>
      </c>
      <c r="R710" s="1">
        <v>1.55849E-2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-5.2165099999999999E-2</v>
      </c>
      <c r="P711">
        <v>-73.590100000000007</v>
      </c>
      <c r="Q711">
        <v>63.430199999999999</v>
      </c>
      <c r="R711" s="1">
        <v>1.53724E-2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-5.1928299999999997E-2</v>
      </c>
      <c r="P712">
        <v>-70.458299999999994</v>
      </c>
      <c r="Q712">
        <v>61.844000000000001</v>
      </c>
      <c r="R712" s="1">
        <v>1.5156599999999999E-2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-5.1674200000000003E-2</v>
      </c>
      <c r="P713">
        <v>-67.405799999999999</v>
      </c>
      <c r="Q713">
        <v>60.264800000000001</v>
      </c>
      <c r="R713" s="1">
        <v>1.49371E-2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-5.14048E-2</v>
      </c>
      <c r="P714">
        <v>-64.431899999999999</v>
      </c>
      <c r="Q714">
        <v>58.694099999999999</v>
      </c>
      <c r="R714" s="1">
        <v>1.47146E-2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-5.11198E-2</v>
      </c>
      <c r="P715">
        <v>-61.5364</v>
      </c>
      <c r="Q715">
        <v>57.128599999999999</v>
      </c>
      <c r="R715" s="1">
        <v>1.44893E-2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-5.0816100000000003E-2</v>
      </c>
      <c r="P716">
        <v>-58.719099999999997</v>
      </c>
      <c r="Q716">
        <v>55.569000000000003</v>
      </c>
      <c r="R716" s="1">
        <v>1.42603E-2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-5.04941E-2</v>
      </c>
      <c r="P717">
        <v>-55.979599999999998</v>
      </c>
      <c r="Q717">
        <v>54.018000000000001</v>
      </c>
      <c r="R717" s="1">
        <v>1.4027899999999999E-2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-5.0153499999999997E-2</v>
      </c>
      <c r="P718">
        <v>-53.317399999999999</v>
      </c>
      <c r="Q718">
        <v>52.4758</v>
      </c>
      <c r="R718" s="1">
        <v>1.3792199999999999E-2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-4.9793799999999999E-2</v>
      </c>
      <c r="P719">
        <v>-50.732100000000003</v>
      </c>
      <c r="Q719">
        <v>50.943300000000001</v>
      </c>
      <c r="R719" s="1">
        <v>1.35532E-2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-4.9415000000000001E-2</v>
      </c>
      <c r="P720">
        <v>-48.223199999999999</v>
      </c>
      <c r="Q720">
        <v>49.421199999999999</v>
      </c>
      <c r="R720" s="1">
        <v>1.33112E-2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-4.9016999999999998E-2</v>
      </c>
      <c r="P721">
        <v>-45.790100000000002</v>
      </c>
      <c r="Q721">
        <v>47.909599999999998</v>
      </c>
      <c r="R721" s="1">
        <v>1.3066100000000001E-2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-4.8598700000000002E-2</v>
      </c>
      <c r="P722">
        <v>-43.432299999999998</v>
      </c>
      <c r="Q722">
        <v>46.4148</v>
      </c>
      <c r="R722" s="1">
        <v>1.28179E-2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-4.8166100000000003E-2</v>
      </c>
      <c r="P723">
        <v>-41.148699999999998</v>
      </c>
      <c r="Q723">
        <v>44.9345</v>
      </c>
      <c r="R723" s="1">
        <v>1.2568299999999999E-2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-4.7716000000000001E-2</v>
      </c>
      <c r="P724">
        <v>-38.938899999999997</v>
      </c>
      <c r="Q724">
        <v>43.462200000000003</v>
      </c>
      <c r="R724" s="1">
        <v>1.23167E-2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-4.7246099999999999E-2</v>
      </c>
      <c r="P725">
        <v>-36.802500000000002</v>
      </c>
      <c r="Q725">
        <v>42.001399999999997</v>
      </c>
      <c r="R725" s="1">
        <v>1.20625E-2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-4.6756499999999999E-2</v>
      </c>
      <c r="P726">
        <v>-34.738900000000001</v>
      </c>
      <c r="Q726">
        <v>40.554499999999997</v>
      </c>
      <c r="R726" s="1">
        <v>1.1806000000000001E-2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-4.6247099999999999E-2</v>
      </c>
      <c r="P727">
        <v>-32.747199999999999</v>
      </c>
      <c r="Q727">
        <v>39.122100000000003</v>
      </c>
      <c r="R727" s="1">
        <v>1.15473E-2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-4.57172E-2</v>
      </c>
      <c r="P728">
        <v>-30.826799999999999</v>
      </c>
      <c r="Q728">
        <v>37.709800000000001</v>
      </c>
      <c r="R728" s="1">
        <v>1.12864E-2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-4.5172900000000002E-2</v>
      </c>
      <c r="P729">
        <v>-28.976299999999998</v>
      </c>
      <c r="Q729">
        <v>36.318199999999997</v>
      </c>
      <c r="R729" s="1">
        <v>1.1025E-2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-4.4614099999999997E-2</v>
      </c>
      <c r="P730">
        <v>-27.195</v>
      </c>
      <c r="Q730">
        <v>34.9375</v>
      </c>
      <c r="R730" s="1">
        <v>1.0763200000000001E-2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-4.4034200000000003E-2</v>
      </c>
      <c r="P731">
        <v>-25.482600000000001</v>
      </c>
      <c r="Q731">
        <v>33.5685</v>
      </c>
      <c r="R731" s="1">
        <v>1.0499400000000001E-2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-4.3434E-2</v>
      </c>
      <c r="P732">
        <v>-23.838200000000001</v>
      </c>
      <c r="Q732">
        <v>32.215800000000002</v>
      </c>
      <c r="R732" s="1">
        <v>1.0234099999999999E-2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-4.2812299999999998E-2</v>
      </c>
      <c r="P733">
        <v>-22.261099999999999</v>
      </c>
      <c r="Q733">
        <v>30.880800000000001</v>
      </c>
      <c r="R733" s="1">
        <v>9.9672300000000005E-3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-4.21698E-2</v>
      </c>
      <c r="P734">
        <v>-20.7502</v>
      </c>
      <c r="Q734">
        <v>29.564299999999999</v>
      </c>
      <c r="R734" s="1">
        <v>9.6990600000000007E-3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-4.1505899999999998E-2</v>
      </c>
      <c r="P735">
        <v>-19.3047</v>
      </c>
      <c r="Q735">
        <v>28.264600000000002</v>
      </c>
      <c r="R735" s="1">
        <v>9.4296199999999997E-3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-4.0818100000000003E-2</v>
      </c>
      <c r="P736">
        <v>-17.9238</v>
      </c>
      <c r="Q736">
        <v>26.9831</v>
      </c>
      <c r="R736" s="1">
        <v>9.1585699999999996E-3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-4.0106900000000001E-2</v>
      </c>
      <c r="P737">
        <v>-16.6065</v>
      </c>
      <c r="Q737">
        <v>25.722799999999999</v>
      </c>
      <c r="R737" s="1">
        <v>8.8861900000000004E-3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-3.9372600000000001E-2</v>
      </c>
      <c r="P738">
        <v>-15.351699999999999</v>
      </c>
      <c r="Q738">
        <v>24.488099999999999</v>
      </c>
      <c r="R738" s="1">
        <v>8.6127500000000006E-3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-3.8618699999999999E-2</v>
      </c>
      <c r="P739">
        <v>-14.1578</v>
      </c>
      <c r="Q739">
        <v>23.276499999999999</v>
      </c>
      <c r="R739" s="1">
        <v>8.3392299999999996E-3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-3.7842599999999997E-2</v>
      </c>
      <c r="P740">
        <v>-13.024100000000001</v>
      </c>
      <c r="Q740">
        <v>22.0854</v>
      </c>
      <c r="R740" s="1">
        <v>8.0651899999999999E-3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-3.7044399999999998E-2</v>
      </c>
      <c r="P741">
        <v>-11.949400000000001</v>
      </c>
      <c r="Q741">
        <v>20.920100000000001</v>
      </c>
      <c r="R741" s="1">
        <v>7.79089E-3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-3.6226300000000003E-2</v>
      </c>
      <c r="P742">
        <v>-10.9322</v>
      </c>
      <c r="Q742">
        <v>19.786200000000001</v>
      </c>
      <c r="R742" s="1">
        <v>7.5169499999999997E-3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-3.5393599999999997E-2</v>
      </c>
      <c r="P743">
        <v>-9.9708600000000001</v>
      </c>
      <c r="Q743">
        <v>18.677800000000001</v>
      </c>
      <c r="R743" s="1">
        <v>7.2446400000000001E-3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-3.4541599999999999E-2</v>
      </c>
      <c r="P744">
        <v>-9.0645500000000006</v>
      </c>
      <c r="Q744">
        <v>17.590800000000002</v>
      </c>
      <c r="R744" s="1">
        <v>6.9730800000000004E-3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-3.36703E-2</v>
      </c>
      <c r="P745">
        <v>-8.2119700000000009</v>
      </c>
      <c r="Q745">
        <v>16.539300000000001</v>
      </c>
      <c r="R745" s="1">
        <v>6.7025000000000001E-3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-3.2790100000000003E-2</v>
      </c>
      <c r="P746">
        <v>-7.4108099999999997</v>
      </c>
      <c r="Q746">
        <v>15.521800000000001</v>
      </c>
      <c r="R746" s="1">
        <v>6.4350500000000003E-3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-3.1899799999999999E-2</v>
      </c>
      <c r="P747">
        <v>-6.65984</v>
      </c>
      <c r="Q747">
        <v>14.526300000000001</v>
      </c>
      <c r="R747" s="1">
        <v>6.17061E-3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-3.0993900000000001E-2</v>
      </c>
      <c r="P748">
        <v>-5.9582899999999999</v>
      </c>
      <c r="Q748">
        <v>13.5595</v>
      </c>
      <c r="R748" s="1">
        <v>5.9082199999999996E-3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-3.0079700000000001E-2</v>
      </c>
      <c r="P749">
        <v>-5.3040799999999999</v>
      </c>
      <c r="Q749">
        <v>12.6343</v>
      </c>
      <c r="R749" s="1">
        <v>5.6493300000000002E-3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-2.9165900000000002E-2</v>
      </c>
      <c r="P750">
        <v>-4.6949199999999998</v>
      </c>
      <c r="Q750">
        <v>11.735300000000001</v>
      </c>
      <c r="R750" s="1">
        <v>5.3956899999999999E-3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-2.82413E-2</v>
      </c>
      <c r="P751">
        <v>-4.1306099999999999</v>
      </c>
      <c r="Q751">
        <v>10.8545</v>
      </c>
      <c r="R751" s="1">
        <v>5.1451999999999999E-3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-2.7307399999999999E-2</v>
      </c>
      <c r="P752">
        <v>-3.6095999999999999</v>
      </c>
      <c r="Q752">
        <v>10.0055</v>
      </c>
      <c r="R752" s="1">
        <v>4.8982699999999997E-3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-2.63672E-2</v>
      </c>
      <c r="P753">
        <v>-3.1301899999999998</v>
      </c>
      <c r="Q753">
        <v>9.1856200000000001</v>
      </c>
      <c r="R753" s="1">
        <v>4.6554600000000002E-3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-2.54186E-2</v>
      </c>
      <c r="P754">
        <v>-2.6911900000000002</v>
      </c>
      <c r="Q754">
        <v>8.3945799999999995</v>
      </c>
      <c r="R754" s="1">
        <v>4.4164800000000004E-3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-2.4464099999999999E-2</v>
      </c>
      <c r="P755">
        <v>-2.2909099999999998</v>
      </c>
      <c r="Q755">
        <v>7.6377699999999997</v>
      </c>
      <c r="R755" s="1">
        <v>4.1818300000000001E-3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-2.3506900000000001E-2</v>
      </c>
      <c r="P756">
        <v>-1.92761</v>
      </c>
      <c r="Q756">
        <v>6.9162400000000002</v>
      </c>
      <c r="R756" s="1">
        <v>3.9520900000000001E-3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-2.2550299999999999E-2</v>
      </c>
      <c r="P757">
        <v>-1.5994900000000001</v>
      </c>
      <c r="Q757">
        <v>6.2308700000000004</v>
      </c>
      <c r="R757" s="1">
        <v>3.7278400000000001E-3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-2.1590600000000001E-2</v>
      </c>
      <c r="P758">
        <v>-1.3055099999999999</v>
      </c>
      <c r="Q758">
        <v>4.2858400000000003</v>
      </c>
      <c r="R758" s="1">
        <v>3.5084700000000001E-3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-1.93733E-2</v>
      </c>
      <c r="P759">
        <v>-1.1726399999999999</v>
      </c>
      <c r="Q759">
        <v>2.5663499999999999</v>
      </c>
      <c r="R759" s="1">
        <v>3.1481600000000001E-3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-1.73426E-2</v>
      </c>
      <c r="P760">
        <v>-1.04972</v>
      </c>
      <c r="Q760">
        <v>2.3616999999999999</v>
      </c>
      <c r="R760" s="1">
        <v>2.8181700000000001E-3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-1.54716E-2</v>
      </c>
      <c r="P761">
        <v>-0.93647199999999997</v>
      </c>
      <c r="Q761">
        <v>2.1787899999999998</v>
      </c>
      <c r="R761" s="1">
        <v>2.5141299999999998E-3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-1.7796900000000001E-2</v>
      </c>
      <c r="P762">
        <v>-0.41592200000000001</v>
      </c>
      <c r="Q762">
        <v>1.04627</v>
      </c>
      <c r="R762" s="1">
        <v>2.8919900000000001E-3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B210" workbookViewId="0">
      <selection activeCell="C12" sqref="C12"/>
    </sheetView>
  </sheetViews>
  <sheetFormatPr defaultRowHeight="15" x14ac:dyDescent="0.25"/>
  <cols>
    <col min="2" max="2" width="11.875" bestFit="1" customWidth="1"/>
  </cols>
  <sheetData>
    <row r="2" spans="1:29" x14ac:dyDescent="0.25">
      <c r="B2" t="s">
        <v>0</v>
      </c>
      <c r="C2">
        <v>800</v>
      </c>
      <c r="D2" t="s">
        <v>2</v>
      </c>
    </row>
    <row r="3" spans="1:29" x14ac:dyDescent="0.25">
      <c r="B3" t="s">
        <v>1</v>
      </c>
      <c r="C3">
        <v>14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193.53751647973419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-776.23658102079719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193.53751808143801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192.859459193921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192.88612972182901</v>
      </c>
      <c r="L13" t="s">
        <v>24</v>
      </c>
      <c r="M13" t="s">
        <v>25</v>
      </c>
      <c r="N13" t="s">
        <v>26</v>
      </c>
      <c r="O13">
        <v>-641.46</v>
      </c>
      <c r="P13">
        <f>E351</f>
        <v>642.160400390625</v>
      </c>
    </row>
    <row r="14" spans="1:29" x14ac:dyDescent="0.25">
      <c r="D14" s="9">
        <v>0.26970833333333299</v>
      </c>
      <c r="E14" s="10">
        <v>194.09231131968599</v>
      </c>
      <c r="L14" t="s">
        <v>27</v>
      </c>
      <c r="M14" t="s">
        <v>28</v>
      </c>
      <c r="N14" t="s">
        <v>29</v>
      </c>
      <c r="O14">
        <v>193.07400000000001</v>
      </c>
      <c r="P14">
        <f>E11</f>
        <v>193.53751808143801</v>
      </c>
    </row>
    <row r="15" spans="1:29" x14ac:dyDescent="0.25">
      <c r="D15" s="9">
        <v>0.37759166666666699</v>
      </c>
      <c r="E15" s="10">
        <v>191.80514052055</v>
      </c>
      <c r="L15" t="s">
        <v>30</v>
      </c>
      <c r="M15" t="s">
        <v>31</v>
      </c>
      <c r="N15" t="s">
        <v>32</v>
      </c>
      <c r="O15">
        <v>776.303</v>
      </c>
      <c r="P15">
        <f>E521</f>
        <v>776.67150878906295</v>
      </c>
    </row>
    <row r="16" spans="1:29" x14ac:dyDescent="0.25">
      <c r="D16" s="9">
        <v>0.48547499999999999</v>
      </c>
      <c r="E16" s="10">
        <v>192.06198002278501</v>
      </c>
      <c r="L16" t="s">
        <v>8</v>
      </c>
      <c r="M16" t="s">
        <v>33</v>
      </c>
      <c r="N16" s="24" t="s">
        <v>26</v>
      </c>
      <c r="O16" s="2">
        <v>4.7629199999999997E-2</v>
      </c>
      <c r="P16">
        <f>MAX(E181:E311)</f>
        <v>4.7602653503417802E-2</v>
      </c>
      <c r="Q16" s="24">
        <f>O16/P16</f>
        <v>1.0005576684203179</v>
      </c>
      <c r="R16" s="24"/>
    </row>
    <row r="17" spans="4:26" x14ac:dyDescent="0.25">
      <c r="D17" s="9">
        <v>0.59335833333333299</v>
      </c>
      <c r="E17" s="10">
        <v>192.64405431453</v>
      </c>
      <c r="L17" t="s">
        <v>8</v>
      </c>
      <c r="M17" t="s">
        <v>34</v>
      </c>
      <c r="N17" t="s">
        <v>35</v>
      </c>
      <c r="O17" s="2">
        <v>2.20231E-2</v>
      </c>
    </row>
    <row r="18" spans="4:26" x14ac:dyDescent="0.25">
      <c r="D18" s="9">
        <v>0.67230000000000001</v>
      </c>
      <c r="E18" s="10">
        <v>2.0265889957487699</v>
      </c>
      <c r="L18" t="s">
        <v>8</v>
      </c>
      <c r="M18" t="s">
        <v>36</v>
      </c>
      <c r="N18" t="s">
        <v>26</v>
      </c>
      <c r="O18" s="2">
        <v>4.7629199999999997E-2</v>
      </c>
      <c r="P18">
        <f>MAX(E181:E342)</f>
        <v>4.7602653503417802E-2</v>
      </c>
      <c r="Q18" s="24">
        <f>O18/P18</f>
        <v>1.0005576684203179</v>
      </c>
    </row>
    <row r="19" spans="4:26" x14ac:dyDescent="0.25">
      <c r="D19" s="9">
        <v>0.72230000000000005</v>
      </c>
      <c r="E19" s="10">
        <v>2.0478700289697298</v>
      </c>
      <c r="L19" t="s">
        <v>37</v>
      </c>
      <c r="M19" t="s">
        <v>38</v>
      </c>
      <c r="N19" t="s">
        <v>39</v>
      </c>
      <c r="O19">
        <v>-1.58806</v>
      </c>
    </row>
    <row r="20" spans="4:26" x14ac:dyDescent="0.25">
      <c r="D20" s="9">
        <v>0.77229999999999999</v>
      </c>
      <c r="E20" s="10">
        <v>2.0797180634304899</v>
      </c>
    </row>
    <row r="21" spans="4:26" x14ac:dyDescent="0.25">
      <c r="D21" s="9">
        <v>0.82230000000000003</v>
      </c>
      <c r="E21" s="10">
        <v>2.12156059121383</v>
      </c>
    </row>
    <row r="22" spans="4:26" x14ac:dyDescent="0.25">
      <c r="D22" s="9">
        <v>0.87229999999999996</v>
      </c>
      <c r="E22" s="10">
        <v>2.1328189880606501</v>
      </c>
    </row>
    <row r="23" spans="4:26" x14ac:dyDescent="0.25">
      <c r="D23" s="9">
        <v>0.92230000000000001</v>
      </c>
      <c r="E23" s="10">
        <v>2.1501983201786699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2.1899001199449502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2.2280442249499299</v>
      </c>
    </row>
    <row r="26" spans="4:26" x14ac:dyDescent="0.25">
      <c r="D26" s="9">
        <v>1.0723</v>
      </c>
      <c r="E26" s="10">
        <v>2.2592996633160101</v>
      </c>
    </row>
    <row r="27" spans="4:26" x14ac:dyDescent="0.25">
      <c r="D27" s="9">
        <v>1.1223000000000001</v>
      </c>
      <c r="E27" s="10">
        <v>2.2773053294166901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2.31374727658174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4.7629100000000001E-2</v>
      </c>
      <c r="X28" s="2">
        <f>MAX(X31:X145)</f>
        <v>4.7629199999999997E-2</v>
      </c>
      <c r="Y28" s="2">
        <f>MAX(Y31:Y145)</f>
        <v>4.7628900000000002E-2</v>
      </c>
      <c r="Z28" s="24">
        <f>X28/Y28</f>
        <v>1.0000062986967995</v>
      </c>
    </row>
    <row r="29" spans="4:26" x14ac:dyDescent="0.25">
      <c r="D29" s="9">
        <v>1.2222999999999999</v>
      </c>
      <c r="E29" s="10">
        <v>2.3601209606912099</v>
      </c>
      <c r="V29" t="s">
        <v>92</v>
      </c>
      <c r="W29" s="2">
        <f>MAX(W31:W175)</f>
        <v>4.7629100000000001E-2</v>
      </c>
      <c r="X29" s="2">
        <f t="shared" ref="X29:Y29" si="0">MAX(X31:X175)</f>
        <v>4.7629199999999997E-2</v>
      </c>
      <c r="Y29" s="2">
        <f t="shared" si="0"/>
        <v>4.7628900000000002E-2</v>
      </c>
      <c r="Z29" s="24">
        <f>X29/Y29</f>
        <v>1.0000062986967995</v>
      </c>
    </row>
    <row r="30" spans="4:26" x14ac:dyDescent="0.25">
      <c r="D30" s="9">
        <v>1.2723</v>
      </c>
      <c r="E30" s="10">
        <v>2.3872548927694299</v>
      </c>
    </row>
    <row r="31" spans="4:26" x14ac:dyDescent="0.25">
      <c r="D31" s="9">
        <v>1.3223</v>
      </c>
      <c r="E31" s="10">
        <v>2.4234908745757799</v>
      </c>
      <c r="L31">
        <v>1</v>
      </c>
      <c r="M31" s="1">
        <v>5.3941700000000002E-2</v>
      </c>
      <c r="N31">
        <v>776.303</v>
      </c>
      <c r="O31" s="1">
        <v>1.9610599999999999E-2</v>
      </c>
      <c r="P31" s="1">
        <v>-6.4145900000000004E-3</v>
      </c>
      <c r="Q31" s="1">
        <v>-6.2062999999999997E-3</v>
      </c>
      <c r="R31">
        <v>-642.11800000000005</v>
      </c>
      <c r="S31">
        <v>-621.26700000000005</v>
      </c>
      <c r="T31">
        <v>193.27199999999999</v>
      </c>
      <c r="U31">
        <v>193.27199999999999</v>
      </c>
      <c r="W31" s="1">
        <f>-P31</f>
        <v>6.4145900000000004E-3</v>
      </c>
      <c r="X31" s="1">
        <f>-Q31</f>
        <v>6.2062999999999997E-3</v>
      </c>
      <c r="Y31">
        <f t="shared" ref="Y31:Y62" si="1">-(P31+Q31)/2</f>
        <v>6.3104449999999996E-3</v>
      </c>
    </row>
    <row r="32" spans="4:26" x14ac:dyDescent="0.25">
      <c r="D32" s="9">
        <v>1.3723000000000001</v>
      </c>
      <c r="E32" s="10">
        <v>2.45689192486152</v>
      </c>
      <c r="L32">
        <v>2</v>
      </c>
      <c r="M32" s="1">
        <v>0.161825</v>
      </c>
      <c r="N32">
        <v>776.43200000000002</v>
      </c>
      <c r="O32" s="1">
        <v>5.7973900000000002E-2</v>
      </c>
      <c r="P32" s="1">
        <v>-6.2062999999999997E-3</v>
      </c>
      <c r="Q32" s="1">
        <v>-5.9985699999999999E-3</v>
      </c>
      <c r="R32">
        <v>-621.26700000000005</v>
      </c>
      <c r="S32">
        <v>-600.47199999999998</v>
      </c>
      <c r="T32">
        <v>192.75200000000001</v>
      </c>
      <c r="U32">
        <v>192.75200000000001</v>
      </c>
      <c r="W32" s="1">
        <f t="shared" ref="W32:X95" si="2">-P32</f>
        <v>6.2062999999999997E-3</v>
      </c>
      <c r="X32" s="1">
        <f t="shared" si="2"/>
        <v>5.9985699999999999E-3</v>
      </c>
      <c r="Y32">
        <f t="shared" si="1"/>
        <v>6.1024349999999998E-3</v>
      </c>
    </row>
    <row r="33" spans="4:25" x14ac:dyDescent="0.25">
      <c r="D33" s="9">
        <v>1.4222999999999999</v>
      </c>
      <c r="E33" s="10">
        <v>2.4743163857341299</v>
      </c>
      <c r="L33">
        <v>3</v>
      </c>
      <c r="M33">
        <v>0.269708</v>
      </c>
      <c r="N33">
        <v>776.55700000000002</v>
      </c>
      <c r="O33" s="1">
        <v>9.5053100000000001E-2</v>
      </c>
      <c r="P33" s="1">
        <v>-5.9985699999999999E-3</v>
      </c>
      <c r="Q33" s="1">
        <v>-5.7913699999999997E-3</v>
      </c>
      <c r="R33">
        <v>-600.47199999999998</v>
      </c>
      <c r="S33">
        <v>-579.73199999999997</v>
      </c>
      <c r="T33">
        <v>192.249</v>
      </c>
      <c r="U33">
        <v>192.249</v>
      </c>
      <c r="W33" s="1">
        <f t="shared" si="2"/>
        <v>5.9985699999999999E-3</v>
      </c>
      <c r="X33" s="1">
        <f t="shared" si="2"/>
        <v>5.7913699999999997E-3</v>
      </c>
      <c r="Y33">
        <f t="shared" si="1"/>
        <v>5.8949699999999994E-3</v>
      </c>
    </row>
    <row r="34" spans="4:25" x14ac:dyDescent="0.25">
      <c r="D34" s="9">
        <v>1.4722999999999999</v>
      </c>
      <c r="E34" s="10">
        <v>2.5004913499459098</v>
      </c>
      <c r="L34">
        <v>4</v>
      </c>
      <c r="M34">
        <v>0.37759199999999998</v>
      </c>
      <c r="N34">
        <v>776.67700000000002</v>
      </c>
      <c r="O34" s="1">
        <v>0.130852</v>
      </c>
      <c r="P34" s="1">
        <v>-5.7913699999999997E-3</v>
      </c>
      <c r="Q34" s="1">
        <v>-5.5846999999999997E-3</v>
      </c>
      <c r="R34">
        <v>-579.73199999999997</v>
      </c>
      <c r="S34">
        <v>-559.04300000000001</v>
      </c>
      <c r="T34">
        <v>191.76400000000001</v>
      </c>
      <c r="U34">
        <v>191.76400000000001</v>
      </c>
      <c r="W34" s="1">
        <f t="shared" si="2"/>
        <v>5.7913699999999997E-3</v>
      </c>
      <c r="X34" s="1">
        <f t="shared" si="2"/>
        <v>5.5846999999999997E-3</v>
      </c>
      <c r="Y34">
        <f t="shared" si="1"/>
        <v>5.6880349999999993E-3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3.5693329725151099</v>
      </c>
      <c r="L68">
        <v>38</v>
      </c>
      <c r="M68">
        <v>2.2223000000000002</v>
      </c>
      <c r="N68">
        <v>788.75400000000002</v>
      </c>
      <c r="O68">
        <v>4.3815400000000002</v>
      </c>
      <c r="P68" s="1">
        <v>-4.7528899999999999E-2</v>
      </c>
      <c r="Q68" s="1">
        <v>-4.7562199999999999E-2</v>
      </c>
      <c r="R68">
        <v>-265.11099999999999</v>
      </c>
      <c r="S68">
        <v>-258.428</v>
      </c>
      <c r="T68">
        <v>133.66800000000001</v>
      </c>
      <c r="U68">
        <v>133.66800000000001</v>
      </c>
      <c r="W68" s="1">
        <f t="shared" si="2"/>
        <v>4.7528899999999999E-2</v>
      </c>
      <c r="X68" s="1">
        <f t="shared" si="2"/>
        <v>4.7562199999999999E-2</v>
      </c>
      <c r="Y68">
        <f t="shared" si="3"/>
        <v>4.7545549999999999E-2</v>
      </c>
    </row>
    <row r="69" spans="4:25" x14ac:dyDescent="0.25">
      <c r="D69" s="9">
        <v>3.2223000000000002</v>
      </c>
      <c r="E69" s="10">
        <v>3.60220463813967</v>
      </c>
      <c r="L69">
        <v>39</v>
      </c>
      <c r="M69">
        <v>2.2723</v>
      </c>
      <c r="N69">
        <v>789.06899999999996</v>
      </c>
      <c r="O69">
        <v>4.5178000000000003</v>
      </c>
      <c r="P69" s="1">
        <v>-4.7562199999999999E-2</v>
      </c>
      <c r="Q69" s="1">
        <v>-4.7588999999999999E-2</v>
      </c>
      <c r="R69">
        <v>-258.428</v>
      </c>
      <c r="S69">
        <v>-251.83799999999999</v>
      </c>
      <c r="T69">
        <v>131.792</v>
      </c>
      <c r="U69">
        <v>131.792</v>
      </c>
      <c r="W69" s="1">
        <f t="shared" si="2"/>
        <v>4.7562199999999999E-2</v>
      </c>
      <c r="X69" s="1">
        <f t="shared" si="2"/>
        <v>4.7588999999999999E-2</v>
      </c>
      <c r="Y69">
        <f t="shared" si="3"/>
        <v>4.7575599999999996E-2</v>
      </c>
    </row>
    <row r="70" spans="4:25" x14ac:dyDescent="0.25">
      <c r="D70" s="9">
        <v>3.2723</v>
      </c>
      <c r="E70" s="10">
        <v>3.6393734661269899</v>
      </c>
      <c r="L70">
        <v>40</v>
      </c>
      <c r="M70">
        <v>2.3222999999999998</v>
      </c>
      <c r="N70">
        <v>789.38099999999997</v>
      </c>
      <c r="O70">
        <v>4.6541300000000003</v>
      </c>
      <c r="P70" s="1">
        <v>-4.7588999999999999E-2</v>
      </c>
      <c r="Q70" s="1">
        <v>-4.76093E-2</v>
      </c>
      <c r="R70">
        <v>-251.83799999999999</v>
      </c>
      <c r="S70">
        <v>-245.34200000000001</v>
      </c>
      <c r="T70">
        <v>129.91399999999999</v>
      </c>
      <c r="U70">
        <v>129.91399999999999</v>
      </c>
      <c r="W70" s="1">
        <f t="shared" si="2"/>
        <v>4.7588999999999999E-2</v>
      </c>
      <c r="X70" s="1">
        <f t="shared" si="2"/>
        <v>4.76093E-2</v>
      </c>
      <c r="Y70">
        <f t="shared" si="3"/>
        <v>4.759915E-2</v>
      </c>
    </row>
    <row r="71" spans="4:25" x14ac:dyDescent="0.25">
      <c r="D71" s="9">
        <v>3.3222999999999998</v>
      </c>
      <c r="E71" s="10">
        <v>3.68577326587936</v>
      </c>
      <c r="L71">
        <v>41</v>
      </c>
      <c r="M71">
        <v>2.3723000000000001</v>
      </c>
      <c r="N71">
        <v>789.68799999999999</v>
      </c>
      <c r="O71">
        <v>4.7905100000000003</v>
      </c>
      <c r="P71" s="1">
        <v>-4.7609199999999997E-2</v>
      </c>
      <c r="Q71" s="1">
        <v>-4.7622699999999997E-2</v>
      </c>
      <c r="R71">
        <v>-245.34200000000001</v>
      </c>
      <c r="S71">
        <v>-238.941</v>
      </c>
      <c r="T71">
        <v>128.035</v>
      </c>
      <c r="U71">
        <v>128.035</v>
      </c>
      <c r="W71" s="1">
        <f t="shared" si="2"/>
        <v>4.7609199999999997E-2</v>
      </c>
      <c r="X71" s="1">
        <f t="shared" si="2"/>
        <v>4.7622699999999997E-2</v>
      </c>
      <c r="Y71">
        <f t="shared" si="3"/>
        <v>4.7615949999999997E-2</v>
      </c>
    </row>
    <row r="72" spans="4:25" x14ac:dyDescent="0.25">
      <c r="D72" s="9">
        <v>3.3723000000000001</v>
      </c>
      <c r="E72" s="10">
        <v>3.7244140468075102</v>
      </c>
      <c r="L72">
        <v>42</v>
      </c>
      <c r="M72">
        <v>2.4222999999999999</v>
      </c>
      <c r="N72">
        <v>789.99</v>
      </c>
      <c r="O72">
        <v>4.9269400000000001</v>
      </c>
      <c r="P72" s="1">
        <v>-4.7622699999999997E-2</v>
      </c>
      <c r="Q72" s="1">
        <v>-4.7629199999999997E-2</v>
      </c>
      <c r="R72">
        <v>-238.94</v>
      </c>
      <c r="S72">
        <v>-232.63300000000001</v>
      </c>
      <c r="T72">
        <v>126.154</v>
      </c>
      <c r="U72">
        <v>126.154</v>
      </c>
      <c r="W72" s="1">
        <f t="shared" si="2"/>
        <v>4.7622699999999997E-2</v>
      </c>
      <c r="X72" s="1">
        <f t="shared" si="2"/>
        <v>4.7629199999999997E-2</v>
      </c>
      <c r="Y72">
        <f t="shared" si="3"/>
        <v>4.762595E-2</v>
      </c>
    </row>
    <row r="73" spans="4:25" x14ac:dyDescent="0.25">
      <c r="D73" s="9">
        <v>3.4222999999999999</v>
      </c>
      <c r="E73" s="10">
        <v>3.77500441060279</v>
      </c>
      <c r="L73">
        <v>43</v>
      </c>
      <c r="M73">
        <v>2.4723000000000002</v>
      </c>
      <c r="N73">
        <v>790.28899999999999</v>
      </c>
      <c r="O73">
        <v>5.0633800000000004</v>
      </c>
      <c r="P73" s="1">
        <v>-4.7629100000000001E-2</v>
      </c>
      <c r="Q73" s="1">
        <v>-4.7628700000000003E-2</v>
      </c>
      <c r="R73">
        <v>-232.63300000000001</v>
      </c>
      <c r="S73">
        <v>-226.41900000000001</v>
      </c>
      <c r="T73">
        <v>124.273</v>
      </c>
      <c r="U73">
        <v>124.273</v>
      </c>
      <c r="W73" s="1">
        <f t="shared" si="2"/>
        <v>4.7629100000000001E-2</v>
      </c>
      <c r="X73" s="1">
        <f t="shared" si="2"/>
        <v>4.7628700000000003E-2</v>
      </c>
      <c r="Y73">
        <f t="shared" si="3"/>
        <v>4.7628900000000002E-2</v>
      </c>
    </row>
    <row r="74" spans="4:25" x14ac:dyDescent="0.25">
      <c r="D74" s="9">
        <v>3.4723000000000002</v>
      </c>
      <c r="E74" s="10">
        <v>3.8352592822037801</v>
      </c>
      <c r="L74">
        <v>44</v>
      </c>
      <c r="M74">
        <v>2.5223</v>
      </c>
      <c r="N74">
        <v>790.58199999999999</v>
      </c>
      <c r="O74">
        <v>5.1998300000000004</v>
      </c>
      <c r="P74" s="1">
        <v>-4.7628700000000003E-2</v>
      </c>
      <c r="Q74" s="1">
        <v>-4.7621299999999998E-2</v>
      </c>
      <c r="R74">
        <v>-226.41900000000001</v>
      </c>
      <c r="S74">
        <v>-220.3</v>
      </c>
      <c r="T74">
        <v>122.39</v>
      </c>
      <c r="U74">
        <v>122.39</v>
      </c>
      <c r="W74" s="1">
        <f t="shared" si="2"/>
        <v>4.7628700000000003E-2</v>
      </c>
      <c r="X74" s="1">
        <f t="shared" si="2"/>
        <v>4.7621299999999998E-2</v>
      </c>
      <c r="Y74">
        <f t="shared" si="3"/>
        <v>4.7625000000000001E-2</v>
      </c>
    </row>
    <row r="75" spans="4:25" x14ac:dyDescent="0.25">
      <c r="D75" s="9">
        <v>3.5223</v>
      </c>
      <c r="E75" s="10">
        <v>3.8808642861310099</v>
      </c>
      <c r="L75">
        <v>45</v>
      </c>
      <c r="M75">
        <v>2.5722999999999998</v>
      </c>
      <c r="N75">
        <v>790.87199999999996</v>
      </c>
      <c r="O75">
        <v>5.3362499999999997</v>
      </c>
      <c r="P75" s="1">
        <v>-4.7621299999999998E-2</v>
      </c>
      <c r="Q75" s="1">
        <v>-4.7606299999999997E-2</v>
      </c>
      <c r="R75">
        <v>-220.29900000000001</v>
      </c>
      <c r="S75">
        <v>-214.274</v>
      </c>
      <c r="T75">
        <v>120.508</v>
      </c>
      <c r="U75">
        <v>120.508</v>
      </c>
      <c r="W75" s="1">
        <f t="shared" si="2"/>
        <v>4.7621299999999998E-2</v>
      </c>
      <c r="X75" s="1">
        <f t="shared" si="2"/>
        <v>4.7606299999999997E-2</v>
      </c>
      <c r="Y75">
        <f t="shared" si="3"/>
        <v>4.7613799999999998E-2</v>
      </c>
    </row>
    <row r="76" spans="4:25" x14ac:dyDescent="0.25">
      <c r="D76" s="9">
        <v>3.5722999999999998</v>
      </c>
      <c r="E76" s="10">
        <v>3.9240966777433699</v>
      </c>
      <c r="L76">
        <v>46</v>
      </c>
      <c r="M76">
        <v>2.6223000000000001</v>
      </c>
      <c r="N76">
        <v>791.15599999999995</v>
      </c>
      <c r="O76">
        <v>5.4726299999999997</v>
      </c>
      <c r="P76" s="1">
        <v>-4.7606299999999997E-2</v>
      </c>
      <c r="Q76" s="1">
        <v>-4.7583800000000002E-2</v>
      </c>
      <c r="R76">
        <v>-214.274</v>
      </c>
      <c r="S76">
        <v>-208.34299999999999</v>
      </c>
      <c r="T76">
        <v>118.625</v>
      </c>
      <c r="U76">
        <v>118.625</v>
      </c>
      <c r="W76" s="1">
        <f t="shared" si="2"/>
        <v>4.7606299999999997E-2</v>
      </c>
      <c r="X76" s="1">
        <f t="shared" si="2"/>
        <v>4.7583800000000002E-2</v>
      </c>
      <c r="Y76">
        <f t="shared" si="3"/>
        <v>4.759505E-2</v>
      </c>
    </row>
    <row r="77" spans="4:25" x14ac:dyDescent="0.25">
      <c r="D77" s="9">
        <v>3.6223000000000001</v>
      </c>
      <c r="E77" s="10">
        <v>3.9551309521737901</v>
      </c>
      <c r="L77">
        <v>47</v>
      </c>
      <c r="M77">
        <v>2.6722999999999999</v>
      </c>
      <c r="N77">
        <v>791.43600000000004</v>
      </c>
      <c r="O77">
        <v>5.6089399999999996</v>
      </c>
      <c r="P77" s="1">
        <v>-4.7583800000000002E-2</v>
      </c>
      <c r="Q77" s="1">
        <v>-4.75538E-2</v>
      </c>
      <c r="R77">
        <v>-208.34299999999999</v>
      </c>
      <c r="S77">
        <v>-202.506</v>
      </c>
      <c r="T77">
        <v>116.742</v>
      </c>
      <c r="U77">
        <v>116.742</v>
      </c>
      <c r="W77" s="1">
        <f t="shared" si="2"/>
        <v>4.7583800000000002E-2</v>
      </c>
      <c r="X77" s="1">
        <f t="shared" si="2"/>
        <v>4.75538E-2</v>
      </c>
      <c r="Y77">
        <f t="shared" si="3"/>
        <v>4.7568800000000001E-2</v>
      </c>
    </row>
    <row r="78" spans="4:25" x14ac:dyDescent="0.25">
      <c r="D78" s="9">
        <v>3.6722999999999999</v>
      </c>
      <c r="E78" s="10">
        <v>4.0006576016253801</v>
      </c>
      <c r="L78">
        <v>48</v>
      </c>
      <c r="M78">
        <v>2.7223000000000002</v>
      </c>
      <c r="N78">
        <v>791.71100000000001</v>
      </c>
      <c r="O78">
        <v>5.7451699999999999</v>
      </c>
      <c r="P78" s="1">
        <v>-4.75538E-2</v>
      </c>
      <c r="Q78" s="1">
        <v>-4.7515700000000001E-2</v>
      </c>
      <c r="R78">
        <v>-202.506</v>
      </c>
      <c r="S78">
        <v>-196.76300000000001</v>
      </c>
      <c r="T78">
        <v>114.86</v>
      </c>
      <c r="U78">
        <v>114.86</v>
      </c>
      <c r="W78" s="1">
        <f t="shared" si="2"/>
        <v>4.75538E-2</v>
      </c>
      <c r="X78" s="1">
        <f t="shared" si="2"/>
        <v>4.7515700000000001E-2</v>
      </c>
      <c r="Y78">
        <f t="shared" si="3"/>
        <v>4.7534750000000001E-2</v>
      </c>
    </row>
    <row r="79" spans="4:25" x14ac:dyDescent="0.25">
      <c r="D79" s="9">
        <v>3.7223000000000002</v>
      </c>
      <c r="E79" s="10">
        <v>4.0456335264448198</v>
      </c>
      <c r="L79">
        <v>49</v>
      </c>
      <c r="M79">
        <v>2.7723</v>
      </c>
      <c r="N79">
        <v>791.98199999999997</v>
      </c>
      <c r="O79">
        <v>5.8812899999999999</v>
      </c>
      <c r="P79" s="1">
        <v>-4.7515700000000001E-2</v>
      </c>
      <c r="Q79" s="1">
        <v>-4.7469600000000001E-2</v>
      </c>
      <c r="R79">
        <v>-196.76300000000001</v>
      </c>
      <c r="S79">
        <v>-191.114</v>
      </c>
      <c r="T79">
        <v>112.979</v>
      </c>
      <c r="U79">
        <v>112.979</v>
      </c>
      <c r="W79" s="1">
        <f t="shared" si="2"/>
        <v>4.7515700000000001E-2</v>
      </c>
      <c r="X79" s="1">
        <f t="shared" si="2"/>
        <v>4.7469600000000001E-2</v>
      </c>
      <c r="Y79">
        <f t="shared" si="3"/>
        <v>4.7492649999999997E-2</v>
      </c>
    </row>
    <row r="80" spans="4:25" x14ac:dyDescent="0.25">
      <c r="D80" s="9">
        <v>3.7723</v>
      </c>
      <c r="E80" s="10">
        <v>4.0918972196950598</v>
      </c>
      <c r="L80">
        <v>50</v>
      </c>
      <c r="M80">
        <v>2.8222999999999998</v>
      </c>
      <c r="N80">
        <v>792.24800000000005</v>
      </c>
      <c r="O80">
        <v>6.0172699999999999</v>
      </c>
      <c r="P80" s="1">
        <v>-4.7469600000000001E-2</v>
      </c>
      <c r="Q80" s="1">
        <v>-4.7415600000000002E-2</v>
      </c>
      <c r="R80">
        <v>-191.114</v>
      </c>
      <c r="S80">
        <v>-185.559</v>
      </c>
      <c r="T80">
        <v>111.099</v>
      </c>
      <c r="U80">
        <v>111.099</v>
      </c>
      <c r="W80" s="1">
        <f t="shared" si="2"/>
        <v>4.7469600000000001E-2</v>
      </c>
      <c r="X80" s="1">
        <f t="shared" si="2"/>
        <v>4.7415600000000002E-2</v>
      </c>
      <c r="Y80">
        <f t="shared" si="3"/>
        <v>4.7442600000000001E-2</v>
      </c>
    </row>
    <row r="81" spans="4:25" x14ac:dyDescent="0.25">
      <c r="D81" s="9">
        <v>3.8222999999999998</v>
      </c>
      <c r="E81" s="10">
        <v>4.1190189536963802</v>
      </c>
      <c r="L81">
        <v>51</v>
      </c>
      <c r="M81">
        <v>2.8723000000000001</v>
      </c>
      <c r="N81">
        <v>792.50900000000001</v>
      </c>
      <c r="O81">
        <v>6.1531099999999999</v>
      </c>
      <c r="P81" s="1">
        <v>-4.7415600000000002E-2</v>
      </c>
      <c r="Q81" s="1">
        <v>-4.7353399999999997E-2</v>
      </c>
      <c r="R81">
        <v>-185.559</v>
      </c>
      <c r="S81">
        <v>-180.09800000000001</v>
      </c>
      <c r="T81">
        <v>109.221</v>
      </c>
      <c r="U81">
        <v>109.221</v>
      </c>
      <c r="W81" s="1">
        <f t="shared" si="2"/>
        <v>4.7415600000000002E-2</v>
      </c>
      <c r="X81" s="1">
        <f t="shared" si="2"/>
        <v>4.7353399999999997E-2</v>
      </c>
      <c r="Y81">
        <f t="shared" si="3"/>
        <v>4.7384499999999996E-2</v>
      </c>
    </row>
    <row r="82" spans="4:25" x14ac:dyDescent="0.25">
      <c r="D82" s="9">
        <v>3.8722999999999899</v>
      </c>
      <c r="E82" s="10">
        <v>4.0707124043954401</v>
      </c>
      <c r="L82">
        <v>52</v>
      </c>
      <c r="M82">
        <v>2.9222999999999999</v>
      </c>
      <c r="N82">
        <v>792.76599999999996</v>
      </c>
      <c r="O82">
        <v>6.2887599999999999</v>
      </c>
      <c r="P82" s="1">
        <v>-4.7353399999999997E-2</v>
      </c>
      <c r="Q82" s="1">
        <v>-4.72828E-2</v>
      </c>
      <c r="R82">
        <v>-180.09800000000001</v>
      </c>
      <c r="S82">
        <v>-174.73</v>
      </c>
      <c r="T82">
        <v>107.34399999999999</v>
      </c>
      <c r="U82">
        <v>107.34399999999999</v>
      </c>
      <c r="W82" s="1">
        <f t="shared" si="2"/>
        <v>4.7353399999999997E-2</v>
      </c>
      <c r="X82" s="1">
        <f t="shared" si="2"/>
        <v>4.72828E-2</v>
      </c>
      <c r="Y82">
        <f t="shared" si="3"/>
        <v>4.7318100000000002E-2</v>
      </c>
    </row>
    <row r="83" spans="4:25" x14ac:dyDescent="0.25">
      <c r="D83" s="9">
        <v>3.9222999999999901</v>
      </c>
      <c r="E83" s="10">
        <v>4.0269900361764304</v>
      </c>
      <c r="L83">
        <v>53</v>
      </c>
      <c r="M83">
        <v>2.9723000000000002</v>
      </c>
      <c r="N83">
        <v>793.01700000000005</v>
      </c>
      <c r="O83">
        <v>6.4242100000000004</v>
      </c>
      <c r="P83" s="1">
        <v>-4.72828E-2</v>
      </c>
      <c r="Q83" s="1">
        <v>-4.7203500000000002E-2</v>
      </c>
      <c r="R83">
        <v>-174.73</v>
      </c>
      <c r="S83">
        <v>-169.45699999999999</v>
      </c>
      <c r="T83">
        <v>105.47</v>
      </c>
      <c r="U83">
        <v>105.47</v>
      </c>
      <c r="W83" s="1">
        <f t="shared" si="2"/>
        <v>4.72828E-2</v>
      </c>
      <c r="X83" s="1">
        <f t="shared" si="2"/>
        <v>4.7203500000000002E-2</v>
      </c>
      <c r="Y83">
        <f t="shared" si="3"/>
        <v>4.7243149999999998E-2</v>
      </c>
    </row>
    <row r="84" spans="4:25" x14ac:dyDescent="0.25">
      <c r="D84" s="9">
        <v>3.97229999999999</v>
      </c>
      <c r="E84" s="10">
        <v>3.9992408151310799</v>
      </c>
      <c r="L84">
        <v>54</v>
      </c>
      <c r="M84">
        <v>3.0223</v>
      </c>
      <c r="N84">
        <v>793.26400000000001</v>
      </c>
      <c r="O84">
        <v>6.5594299999999999</v>
      </c>
      <c r="P84" s="1">
        <v>-4.7203500000000002E-2</v>
      </c>
      <c r="Q84" s="1">
        <v>-4.7115299999999999E-2</v>
      </c>
      <c r="R84">
        <v>-169.45699999999999</v>
      </c>
      <c r="S84">
        <v>-164.27699999999999</v>
      </c>
      <c r="T84">
        <v>103.598</v>
      </c>
      <c r="U84">
        <v>103.598</v>
      </c>
      <c r="W84" s="1">
        <f t="shared" si="2"/>
        <v>4.7203500000000002E-2</v>
      </c>
      <c r="X84" s="1">
        <f t="shared" si="2"/>
        <v>4.7115299999999999E-2</v>
      </c>
      <c r="Y84">
        <f t="shared" si="3"/>
        <v>4.7159400000000004E-2</v>
      </c>
    </row>
    <row r="85" spans="4:25" x14ac:dyDescent="0.25">
      <c r="D85" s="9">
        <v>4.0222999999999898</v>
      </c>
      <c r="E85" s="10">
        <v>4.0495923796182902</v>
      </c>
      <c r="L85">
        <v>55</v>
      </c>
      <c r="M85">
        <v>3.0722999999999998</v>
      </c>
      <c r="N85">
        <v>793.50599999999997</v>
      </c>
      <c r="O85">
        <v>6.6944100000000004</v>
      </c>
      <c r="P85" s="1">
        <v>-4.7115400000000002E-2</v>
      </c>
      <c r="Q85" s="1">
        <v>-4.7018299999999999E-2</v>
      </c>
      <c r="R85">
        <v>-164.27699999999999</v>
      </c>
      <c r="S85">
        <v>-159.191</v>
      </c>
      <c r="T85">
        <v>101.729</v>
      </c>
      <c r="U85">
        <v>101.729</v>
      </c>
      <c r="W85" s="1">
        <f t="shared" si="2"/>
        <v>4.7115400000000002E-2</v>
      </c>
      <c r="X85" s="1">
        <f t="shared" si="2"/>
        <v>4.7018299999999999E-2</v>
      </c>
      <c r="Y85">
        <f t="shared" si="3"/>
        <v>4.706685E-2</v>
      </c>
    </row>
    <row r="86" spans="4:25" x14ac:dyDescent="0.25">
      <c r="D86" s="9">
        <v>4.0722999999999896</v>
      </c>
      <c r="E86" s="10">
        <v>4.0964797848470704</v>
      </c>
      <c r="L86">
        <v>56</v>
      </c>
      <c r="M86">
        <v>3.1223000000000001</v>
      </c>
      <c r="N86">
        <v>793.74300000000005</v>
      </c>
      <c r="O86">
        <v>6.8291000000000004</v>
      </c>
      <c r="P86" s="1">
        <v>-4.7018200000000003E-2</v>
      </c>
      <c r="Q86" s="1">
        <v>-4.6912299999999997E-2</v>
      </c>
      <c r="R86">
        <v>-159.191</v>
      </c>
      <c r="S86">
        <v>-154.197</v>
      </c>
      <c r="T86">
        <v>99.863600000000005</v>
      </c>
      <c r="U86">
        <v>99.863600000000005</v>
      </c>
      <c r="W86" s="1">
        <f t="shared" si="2"/>
        <v>4.7018200000000003E-2</v>
      </c>
      <c r="X86" s="1">
        <f t="shared" si="2"/>
        <v>4.6912299999999997E-2</v>
      </c>
      <c r="Y86">
        <f t="shared" si="3"/>
        <v>4.696525E-2</v>
      </c>
    </row>
    <row r="87" spans="4:25" x14ac:dyDescent="0.25">
      <c r="D87" s="9">
        <v>4.1222999999999903</v>
      </c>
      <c r="E87" s="10">
        <v>4.1342631183042098</v>
      </c>
      <c r="L87">
        <v>57</v>
      </c>
      <c r="M87">
        <v>3.1722999999999999</v>
      </c>
      <c r="N87">
        <v>793.97500000000002</v>
      </c>
      <c r="O87">
        <v>6.9634900000000002</v>
      </c>
      <c r="P87" s="1">
        <v>-4.6912299999999997E-2</v>
      </c>
      <c r="Q87" s="1">
        <v>-4.67973E-2</v>
      </c>
      <c r="R87">
        <v>-154.197</v>
      </c>
      <c r="S87">
        <v>-149.297</v>
      </c>
      <c r="T87">
        <v>98.001599999999996</v>
      </c>
      <c r="U87">
        <v>98.001599999999996</v>
      </c>
      <c r="W87" s="1">
        <f t="shared" si="2"/>
        <v>4.6912299999999997E-2</v>
      </c>
      <c r="X87" s="1">
        <f t="shared" si="2"/>
        <v>4.67973E-2</v>
      </c>
      <c r="Y87">
        <f t="shared" si="3"/>
        <v>4.6854800000000002E-2</v>
      </c>
    </row>
    <row r="88" spans="4:25" x14ac:dyDescent="0.25">
      <c r="D88" s="9">
        <v>4.1722999999999901</v>
      </c>
      <c r="E88" s="10">
        <v>4.1745815407014204</v>
      </c>
      <c r="L88">
        <v>58</v>
      </c>
      <c r="M88">
        <v>3.2223000000000002</v>
      </c>
      <c r="N88">
        <v>794.202</v>
      </c>
      <c r="O88">
        <v>7.09755</v>
      </c>
      <c r="P88" s="1">
        <v>-4.67973E-2</v>
      </c>
      <c r="Q88" s="1">
        <v>-4.6672699999999998E-2</v>
      </c>
      <c r="R88">
        <v>-149.297</v>
      </c>
      <c r="S88">
        <v>-144.49</v>
      </c>
      <c r="T88">
        <v>96.143699999999995</v>
      </c>
      <c r="U88">
        <v>96.143699999999995</v>
      </c>
      <c r="W88" s="1">
        <f t="shared" si="2"/>
        <v>4.67973E-2</v>
      </c>
      <c r="X88" s="1">
        <f t="shared" si="2"/>
        <v>4.6672699999999998E-2</v>
      </c>
      <c r="Y88">
        <f t="shared" si="3"/>
        <v>4.6734999999999999E-2</v>
      </c>
    </row>
    <row r="89" spans="4:25" x14ac:dyDescent="0.25">
      <c r="D89" s="9">
        <v>4.22229999999999</v>
      </c>
      <c r="E89" s="10">
        <v>4.2072613327292698</v>
      </c>
      <c r="L89">
        <v>59</v>
      </c>
      <c r="M89">
        <v>3.2723</v>
      </c>
      <c r="N89">
        <v>794.42399999999998</v>
      </c>
      <c r="O89">
        <v>7.2312500000000002</v>
      </c>
      <c r="P89" s="1">
        <v>-4.6672699999999998E-2</v>
      </c>
      <c r="Q89" s="1">
        <v>-4.6538400000000001E-2</v>
      </c>
      <c r="R89">
        <v>-144.49</v>
      </c>
      <c r="S89">
        <v>-139.77600000000001</v>
      </c>
      <c r="T89">
        <v>94.290199999999999</v>
      </c>
      <c r="U89">
        <v>94.290199999999999</v>
      </c>
      <c r="W89" s="1">
        <f t="shared" si="2"/>
        <v>4.6672699999999998E-2</v>
      </c>
      <c r="X89" s="1">
        <f t="shared" si="2"/>
        <v>4.6538400000000001E-2</v>
      </c>
      <c r="Y89">
        <f t="shared" si="3"/>
        <v>4.6605549999999996E-2</v>
      </c>
    </row>
    <row r="90" spans="4:25" x14ac:dyDescent="0.25">
      <c r="D90" s="9">
        <v>4.2722999999999898</v>
      </c>
      <c r="E90" s="10">
        <v>4.2394346712828304</v>
      </c>
      <c r="L90">
        <v>60</v>
      </c>
      <c r="M90">
        <v>3.3222999999999998</v>
      </c>
      <c r="N90">
        <v>794.64099999999996</v>
      </c>
      <c r="O90">
        <v>7.3645699999999996</v>
      </c>
      <c r="P90" s="1">
        <v>-4.6538400000000001E-2</v>
      </c>
      <c r="Q90" s="1">
        <v>-4.6394199999999997E-2</v>
      </c>
      <c r="R90">
        <v>-139.77600000000001</v>
      </c>
      <c r="S90">
        <v>-135.154</v>
      </c>
      <c r="T90">
        <v>92.441500000000005</v>
      </c>
      <c r="U90">
        <v>92.441500000000005</v>
      </c>
      <c r="W90" s="1">
        <f t="shared" si="2"/>
        <v>4.6538400000000001E-2</v>
      </c>
      <c r="X90" s="1">
        <f t="shared" si="2"/>
        <v>4.6394199999999997E-2</v>
      </c>
      <c r="Y90">
        <f t="shared" si="3"/>
        <v>4.6466300000000002E-2</v>
      </c>
    </row>
    <row r="91" spans="4:25" x14ac:dyDescent="0.25">
      <c r="D91" s="9">
        <v>4.3222999999999896</v>
      </c>
      <c r="E91" s="10">
        <v>4.2760019117827799</v>
      </c>
      <c r="L91">
        <v>61</v>
      </c>
      <c r="M91">
        <v>3.3723000000000001</v>
      </c>
      <c r="N91">
        <v>794.85299999999995</v>
      </c>
      <c r="O91">
        <v>7.4974699999999999</v>
      </c>
      <c r="P91" s="1">
        <v>-4.6394199999999997E-2</v>
      </c>
      <c r="Q91" s="1">
        <v>-4.6240299999999998E-2</v>
      </c>
      <c r="R91">
        <v>-135.154</v>
      </c>
      <c r="S91">
        <v>-130.624</v>
      </c>
      <c r="T91">
        <v>90.597999999999999</v>
      </c>
      <c r="U91">
        <v>90.597999999999999</v>
      </c>
      <c r="W91" s="1">
        <f t="shared" si="2"/>
        <v>4.6394199999999997E-2</v>
      </c>
      <c r="X91" s="1">
        <f t="shared" si="2"/>
        <v>4.6240299999999998E-2</v>
      </c>
      <c r="Y91">
        <f t="shared" si="3"/>
        <v>4.6317249999999997E-2</v>
      </c>
    </row>
    <row r="92" spans="4:25" x14ac:dyDescent="0.25">
      <c r="D92" s="9">
        <v>4.3722999999999903</v>
      </c>
      <c r="E92" s="10">
        <v>4.26098837722596</v>
      </c>
      <c r="L92">
        <v>62</v>
      </c>
      <c r="M92">
        <v>3.4222999999999999</v>
      </c>
      <c r="N92">
        <v>795.06100000000004</v>
      </c>
      <c r="O92">
        <v>7.6299400000000004</v>
      </c>
      <c r="P92" s="1">
        <v>-4.6240299999999998E-2</v>
      </c>
      <c r="Q92" s="1">
        <v>-4.6076499999999999E-2</v>
      </c>
      <c r="R92">
        <v>-130.624</v>
      </c>
      <c r="S92">
        <v>-126.18600000000001</v>
      </c>
      <c r="T92">
        <v>88.760099999999994</v>
      </c>
      <c r="U92">
        <v>88.760099999999994</v>
      </c>
      <c r="W92" s="1">
        <f t="shared" si="2"/>
        <v>4.6240299999999998E-2</v>
      </c>
      <c r="X92" s="1">
        <f t="shared" si="2"/>
        <v>4.6076499999999999E-2</v>
      </c>
      <c r="Y92">
        <f t="shared" si="3"/>
        <v>4.6158400000000002E-2</v>
      </c>
    </row>
    <row r="93" spans="4:25" x14ac:dyDescent="0.25">
      <c r="D93" s="9">
        <v>4.4222999999999901</v>
      </c>
      <c r="E93" s="10">
        <v>4.2249408831071698</v>
      </c>
      <c r="L93">
        <v>63</v>
      </c>
      <c r="M93">
        <v>3.4723000000000002</v>
      </c>
      <c r="N93">
        <v>795.26300000000003</v>
      </c>
      <c r="O93">
        <v>7.7619300000000004</v>
      </c>
      <c r="P93" s="1">
        <v>-4.6076600000000002E-2</v>
      </c>
      <c r="Q93" s="1">
        <v>-4.5902400000000003E-2</v>
      </c>
      <c r="R93">
        <v>-126.18600000000001</v>
      </c>
      <c r="S93">
        <v>-121.839</v>
      </c>
      <c r="T93">
        <v>86.928299999999993</v>
      </c>
      <c r="U93">
        <v>86.928299999999993</v>
      </c>
      <c r="W93" s="1">
        <f t="shared" si="2"/>
        <v>4.6076600000000002E-2</v>
      </c>
      <c r="X93" s="1">
        <f t="shared" si="2"/>
        <v>4.5902400000000003E-2</v>
      </c>
      <c r="Y93">
        <f t="shared" si="3"/>
        <v>4.5989500000000003E-2</v>
      </c>
    </row>
    <row r="94" spans="4:25" x14ac:dyDescent="0.25">
      <c r="D94" s="9">
        <v>4.47229999999999</v>
      </c>
      <c r="E94" s="10">
        <v>4.1931668214925297</v>
      </c>
      <c r="L94">
        <v>64</v>
      </c>
      <c r="M94">
        <v>3.5223</v>
      </c>
      <c r="N94">
        <v>795.46100000000001</v>
      </c>
      <c r="O94">
        <v>7.8934300000000004</v>
      </c>
      <c r="P94" s="1">
        <v>-4.5902400000000003E-2</v>
      </c>
      <c r="Q94" s="1">
        <v>-4.5717500000000001E-2</v>
      </c>
      <c r="R94">
        <v>-121.839</v>
      </c>
      <c r="S94">
        <v>-117.584</v>
      </c>
      <c r="T94">
        <v>85.102999999999994</v>
      </c>
      <c r="U94">
        <v>85.102999999999994</v>
      </c>
      <c r="W94" s="1">
        <f t="shared" si="2"/>
        <v>4.5902400000000003E-2</v>
      </c>
      <c r="X94" s="1">
        <f t="shared" si="2"/>
        <v>4.5717500000000001E-2</v>
      </c>
      <c r="Y94">
        <f t="shared" si="3"/>
        <v>4.5809950000000002E-2</v>
      </c>
    </row>
    <row r="95" spans="4:25" x14ac:dyDescent="0.25">
      <c r="D95" s="9">
        <v>4.5222999999999898</v>
      </c>
      <c r="E95" s="10">
        <v>4.2173197011149401</v>
      </c>
      <c r="L95">
        <v>65</v>
      </c>
      <c r="M95">
        <v>3.5722999999999998</v>
      </c>
      <c r="N95">
        <v>795.65300000000002</v>
      </c>
      <c r="O95">
        <v>8.0243900000000004</v>
      </c>
      <c r="P95" s="1">
        <v>-4.5717500000000001E-2</v>
      </c>
      <c r="Q95" s="1">
        <v>-4.5522100000000003E-2</v>
      </c>
      <c r="R95">
        <v>-117.584</v>
      </c>
      <c r="S95">
        <v>-113.42</v>
      </c>
      <c r="T95">
        <v>83.284599999999998</v>
      </c>
      <c r="U95">
        <v>83.284599999999998</v>
      </c>
      <c r="W95" s="1">
        <f t="shared" si="2"/>
        <v>4.5717500000000001E-2</v>
      </c>
      <c r="X95" s="1">
        <f t="shared" si="2"/>
        <v>4.5522100000000003E-2</v>
      </c>
      <c r="Y95">
        <f t="shared" ref="Y95:Y126" si="4">-(P95+Q95)/2</f>
        <v>4.5619800000000002E-2</v>
      </c>
    </row>
    <row r="96" spans="4:25" x14ac:dyDescent="0.25">
      <c r="D96" s="9">
        <v>4.5722999999999896</v>
      </c>
      <c r="E96" s="10">
        <v>4.2417440571706804</v>
      </c>
      <c r="L96">
        <v>66</v>
      </c>
      <c r="M96">
        <v>3.6223000000000001</v>
      </c>
      <c r="N96">
        <v>795.84100000000001</v>
      </c>
      <c r="O96">
        <v>8.1547999999999998</v>
      </c>
      <c r="P96" s="1">
        <v>-4.5521800000000001E-2</v>
      </c>
      <c r="Q96" s="1">
        <v>-4.5317900000000001E-2</v>
      </c>
      <c r="R96">
        <v>-113.42</v>
      </c>
      <c r="S96">
        <v>-109.346</v>
      </c>
      <c r="T96">
        <v>81.473399999999998</v>
      </c>
      <c r="U96">
        <v>81.473399999999998</v>
      </c>
      <c r="W96" s="1">
        <f t="shared" ref="W96:X159" si="5">-P96</f>
        <v>4.5521800000000001E-2</v>
      </c>
      <c r="X96" s="1">
        <f t="shared" si="5"/>
        <v>4.5317900000000001E-2</v>
      </c>
      <c r="Y96">
        <f t="shared" si="4"/>
        <v>4.5419849999999998E-2</v>
      </c>
    </row>
    <row r="97" spans="4:25" x14ac:dyDescent="0.25">
      <c r="D97" s="9">
        <v>4.6222999999999903</v>
      </c>
      <c r="E97" s="10">
        <v>4.2876310440646899</v>
      </c>
      <c r="L97">
        <v>67</v>
      </c>
      <c r="M97">
        <v>3.6722999999999999</v>
      </c>
      <c r="N97">
        <v>796.02300000000002</v>
      </c>
      <c r="O97">
        <v>8.2846200000000003</v>
      </c>
      <c r="P97" s="1">
        <v>-4.5318200000000003E-2</v>
      </c>
      <c r="Q97" s="1">
        <v>-4.5103799999999999E-2</v>
      </c>
      <c r="R97">
        <v>-109.346</v>
      </c>
      <c r="S97">
        <v>-105.363</v>
      </c>
      <c r="T97">
        <v>79.67</v>
      </c>
      <c r="U97">
        <v>79.67</v>
      </c>
      <c r="W97" s="1">
        <f t="shared" si="5"/>
        <v>4.5318200000000003E-2</v>
      </c>
      <c r="X97" s="1">
        <f t="shared" si="5"/>
        <v>4.5103799999999999E-2</v>
      </c>
      <c r="Y97">
        <f t="shared" si="4"/>
        <v>4.5211000000000001E-2</v>
      </c>
    </row>
    <row r="98" spans="4:25" x14ac:dyDescent="0.25">
      <c r="D98" s="9">
        <v>4.6722999999999901</v>
      </c>
      <c r="E98" s="10">
        <v>4.3358377775447696</v>
      </c>
      <c r="L98">
        <v>68</v>
      </c>
      <c r="M98">
        <v>3.7223000000000002</v>
      </c>
      <c r="N98">
        <v>796.20100000000002</v>
      </c>
      <c r="O98">
        <v>8.4138300000000008</v>
      </c>
      <c r="P98" s="1">
        <v>-4.5103799999999999E-2</v>
      </c>
      <c r="Q98" s="1">
        <v>-4.4877199999999999E-2</v>
      </c>
      <c r="R98">
        <v>-105.363</v>
      </c>
      <c r="S98">
        <v>-101.46899999999999</v>
      </c>
      <c r="T98">
        <v>77.874799999999993</v>
      </c>
      <c r="U98">
        <v>77.874799999999993</v>
      </c>
      <c r="W98" s="1">
        <f t="shared" si="5"/>
        <v>4.5103799999999999E-2</v>
      </c>
      <c r="X98" s="1">
        <f t="shared" si="5"/>
        <v>4.4877199999999999E-2</v>
      </c>
      <c r="Y98">
        <f t="shared" si="4"/>
        <v>4.4990500000000003E-2</v>
      </c>
    </row>
    <row r="99" spans="4:25" x14ac:dyDescent="0.25">
      <c r="D99" s="9">
        <v>4.72229999999999</v>
      </c>
      <c r="E99" s="10">
        <v>4.3661362041760201</v>
      </c>
      <c r="L99">
        <v>69</v>
      </c>
      <c r="M99">
        <v>3.7723</v>
      </c>
      <c r="N99">
        <v>796.37300000000005</v>
      </c>
      <c r="O99">
        <v>8.5423899999999993</v>
      </c>
      <c r="P99" s="1">
        <v>-4.4877199999999999E-2</v>
      </c>
      <c r="Q99" s="1">
        <v>-4.4638299999999999E-2</v>
      </c>
      <c r="R99">
        <v>-101.46899999999999</v>
      </c>
      <c r="S99">
        <v>-97.664699999999996</v>
      </c>
      <c r="T99">
        <v>76.088099999999997</v>
      </c>
      <c r="U99">
        <v>76.088099999999997</v>
      </c>
      <c r="W99" s="1">
        <f t="shared" si="5"/>
        <v>4.4877199999999999E-2</v>
      </c>
      <c r="X99" s="1">
        <f t="shared" si="5"/>
        <v>4.4638299999999999E-2</v>
      </c>
      <c r="Y99">
        <f t="shared" si="4"/>
        <v>4.4757749999999999E-2</v>
      </c>
    </row>
    <row r="100" spans="4:25" x14ac:dyDescent="0.25">
      <c r="D100" s="9">
        <v>4.7722999999999898</v>
      </c>
      <c r="E100" s="10">
        <v>4.3768985539516398</v>
      </c>
      <c r="L100">
        <v>70</v>
      </c>
      <c r="M100">
        <v>3.8222999999999998</v>
      </c>
      <c r="N100">
        <v>796.54100000000005</v>
      </c>
      <c r="O100">
        <v>8.6702600000000007</v>
      </c>
      <c r="P100" s="1">
        <v>-4.4638299999999999E-2</v>
      </c>
      <c r="Q100" s="1">
        <v>-4.4387000000000003E-2</v>
      </c>
      <c r="R100">
        <v>-97.6648</v>
      </c>
      <c r="S100">
        <v>-93.949200000000005</v>
      </c>
      <c r="T100">
        <v>74.310599999999994</v>
      </c>
      <c r="U100">
        <v>74.310599999999994</v>
      </c>
      <c r="W100" s="1">
        <f t="shared" si="5"/>
        <v>4.4638299999999999E-2</v>
      </c>
      <c r="X100" s="1">
        <f t="shared" si="5"/>
        <v>4.4387000000000003E-2</v>
      </c>
      <c r="Y100">
        <f t="shared" si="4"/>
        <v>4.4512650000000001E-2</v>
      </c>
    </row>
    <row r="101" spans="4:25" x14ac:dyDescent="0.25">
      <c r="D101" s="9">
        <v>4.8222999999999896</v>
      </c>
      <c r="E101" s="10">
        <v>4.4047448183748399</v>
      </c>
      <c r="L101">
        <v>71</v>
      </c>
      <c r="M101">
        <v>3.8723000000000001</v>
      </c>
      <c r="N101">
        <v>796.70399999999995</v>
      </c>
      <c r="O101">
        <v>8.7974099999999993</v>
      </c>
      <c r="P101" s="1">
        <v>-4.4387000000000003E-2</v>
      </c>
      <c r="Q101" s="1">
        <v>-4.41234E-2</v>
      </c>
      <c r="R101">
        <v>-93.949299999999994</v>
      </c>
      <c r="S101">
        <v>-90.322100000000006</v>
      </c>
      <c r="T101">
        <v>72.542699999999996</v>
      </c>
      <c r="U101">
        <v>72.542699999999996</v>
      </c>
      <c r="W101" s="1">
        <f t="shared" si="5"/>
        <v>4.4387000000000003E-2</v>
      </c>
      <c r="X101" s="1">
        <f t="shared" si="5"/>
        <v>4.41234E-2</v>
      </c>
      <c r="Y101">
        <f t="shared" si="4"/>
        <v>4.4255200000000001E-2</v>
      </c>
    </row>
    <row r="102" spans="4:25" x14ac:dyDescent="0.25">
      <c r="D102" s="9">
        <v>4.8722999999999903</v>
      </c>
      <c r="E102" s="10">
        <v>4.3891203535262502</v>
      </c>
      <c r="L102">
        <v>72</v>
      </c>
      <c r="M102">
        <v>3.9222999999999999</v>
      </c>
      <c r="N102">
        <v>796.86199999999997</v>
      </c>
      <c r="O102">
        <v>8.9238099999999996</v>
      </c>
      <c r="P102" s="1">
        <v>-4.4123299999999997E-2</v>
      </c>
      <c r="Q102" s="1">
        <v>-4.3846999999999997E-2</v>
      </c>
      <c r="R102">
        <v>-90.322199999999995</v>
      </c>
      <c r="S102">
        <v>-86.782899999999998</v>
      </c>
      <c r="T102">
        <v>70.784999999999997</v>
      </c>
      <c r="U102">
        <v>70.784999999999997</v>
      </c>
      <c r="W102" s="1">
        <f t="shared" si="5"/>
        <v>4.4123299999999997E-2</v>
      </c>
      <c r="X102" s="1">
        <f t="shared" si="5"/>
        <v>4.3846999999999997E-2</v>
      </c>
      <c r="Y102">
        <f t="shared" si="4"/>
        <v>4.3985150000000001E-2</v>
      </c>
    </row>
    <row r="103" spans="4:25" x14ac:dyDescent="0.25">
      <c r="D103" s="9">
        <v>4.9222999999999901</v>
      </c>
      <c r="E103" s="10">
        <v>4.3493273840098903</v>
      </c>
      <c r="L103">
        <v>73</v>
      </c>
      <c r="M103">
        <v>3.9723000000000002</v>
      </c>
      <c r="N103">
        <v>797.01599999999996</v>
      </c>
      <c r="O103">
        <v>9.0494199999999996</v>
      </c>
      <c r="P103" s="1">
        <v>-4.3846999999999997E-2</v>
      </c>
      <c r="Q103" s="1">
        <v>-4.3557699999999998E-2</v>
      </c>
      <c r="R103">
        <v>-86.782899999999998</v>
      </c>
      <c r="S103">
        <v>-83.331100000000006</v>
      </c>
      <c r="T103">
        <v>69.037899999999993</v>
      </c>
      <c r="U103">
        <v>69.037899999999993</v>
      </c>
      <c r="W103" s="1">
        <f t="shared" si="5"/>
        <v>4.3846999999999997E-2</v>
      </c>
      <c r="X103" s="1">
        <f t="shared" si="5"/>
        <v>4.3557699999999998E-2</v>
      </c>
      <c r="Y103">
        <f t="shared" si="4"/>
        <v>4.3702350000000001E-2</v>
      </c>
    </row>
    <row r="104" spans="4:25" x14ac:dyDescent="0.25">
      <c r="D104" s="9">
        <v>4.97229999999999</v>
      </c>
      <c r="E104" s="10">
        <v>4.3545737478881499</v>
      </c>
      <c r="L104">
        <v>74</v>
      </c>
      <c r="M104">
        <v>4.0223000000000004</v>
      </c>
      <c r="N104">
        <v>797.16399999999999</v>
      </c>
      <c r="O104">
        <v>9.1742000000000008</v>
      </c>
      <c r="P104" s="1">
        <v>-4.3557699999999998E-2</v>
      </c>
      <c r="Q104" s="1">
        <v>-4.3255799999999997E-2</v>
      </c>
      <c r="R104">
        <v>-83.331100000000006</v>
      </c>
      <c r="S104">
        <v>-79.965999999999994</v>
      </c>
      <c r="T104">
        <v>67.302000000000007</v>
      </c>
      <c r="U104">
        <v>67.302000000000007</v>
      </c>
      <c r="W104" s="1">
        <f t="shared" si="5"/>
        <v>4.3557699999999998E-2</v>
      </c>
      <c r="X104" s="1">
        <f t="shared" si="5"/>
        <v>4.3255799999999997E-2</v>
      </c>
      <c r="Y104">
        <f t="shared" si="4"/>
        <v>4.3406749999999994E-2</v>
      </c>
    </row>
    <row r="105" spans="4:25" x14ac:dyDescent="0.25">
      <c r="D105" s="9">
        <v>5.0222999999999898</v>
      </c>
      <c r="E105" s="10">
        <v>4.3766124173471601</v>
      </c>
      <c r="L105">
        <v>75</v>
      </c>
      <c r="M105">
        <v>4.0723000000000003</v>
      </c>
      <c r="N105">
        <v>797.30799999999999</v>
      </c>
      <c r="O105">
        <v>9.2981099999999994</v>
      </c>
      <c r="P105" s="1">
        <v>-4.3255799999999997E-2</v>
      </c>
      <c r="Q105" s="1">
        <v>-4.2940600000000002E-2</v>
      </c>
      <c r="R105">
        <v>-79.965999999999994</v>
      </c>
      <c r="S105">
        <v>-76.687100000000001</v>
      </c>
      <c r="T105">
        <v>65.5779</v>
      </c>
      <c r="U105">
        <v>65.5779</v>
      </c>
      <c r="W105" s="1">
        <f t="shared" si="5"/>
        <v>4.3255799999999997E-2</v>
      </c>
      <c r="X105" s="1">
        <f t="shared" si="5"/>
        <v>4.2940600000000002E-2</v>
      </c>
      <c r="Y105">
        <f t="shared" si="4"/>
        <v>4.3098200000000003E-2</v>
      </c>
    </row>
    <row r="106" spans="4:25" x14ac:dyDescent="0.25">
      <c r="D106" s="9">
        <v>5.0722999999999896</v>
      </c>
      <c r="E106" s="10">
        <v>4.3932295662213496</v>
      </c>
      <c r="L106">
        <v>76</v>
      </c>
      <c r="M106">
        <v>4.1223000000000001</v>
      </c>
      <c r="N106">
        <v>797.447</v>
      </c>
      <c r="O106">
        <v>9.4211200000000002</v>
      </c>
      <c r="P106" s="1">
        <v>-4.2940600000000002E-2</v>
      </c>
      <c r="Q106" s="1">
        <v>-4.26121E-2</v>
      </c>
      <c r="R106">
        <v>-76.687200000000004</v>
      </c>
      <c r="S106">
        <v>-73.493899999999996</v>
      </c>
      <c r="T106">
        <v>63.866</v>
      </c>
      <c r="U106">
        <v>63.866</v>
      </c>
      <c r="W106" s="1">
        <f t="shared" si="5"/>
        <v>4.2940600000000002E-2</v>
      </c>
      <c r="X106" s="1">
        <f t="shared" si="5"/>
        <v>4.26121E-2</v>
      </c>
      <c r="Y106">
        <f t="shared" si="4"/>
        <v>4.2776350000000005E-2</v>
      </c>
    </row>
    <row r="107" spans="4:25" x14ac:dyDescent="0.25">
      <c r="D107" s="9">
        <v>5.1222999999999903</v>
      </c>
      <c r="E107" s="10">
        <v>4.4019776239991097</v>
      </c>
      <c r="L107">
        <v>77</v>
      </c>
      <c r="M107">
        <v>4.1722999999999999</v>
      </c>
      <c r="N107">
        <v>797.58100000000002</v>
      </c>
      <c r="O107">
        <v>9.5431899999999992</v>
      </c>
      <c r="P107" s="1">
        <v>-4.2611200000000002E-2</v>
      </c>
      <c r="Q107" s="1">
        <v>-4.2272299999999999E-2</v>
      </c>
      <c r="R107">
        <v>-73.493899999999996</v>
      </c>
      <c r="S107">
        <v>-70.385599999999997</v>
      </c>
      <c r="T107">
        <v>62.166899999999998</v>
      </c>
      <c r="U107">
        <v>62.166899999999998</v>
      </c>
      <c r="W107" s="1">
        <f t="shared" si="5"/>
        <v>4.2611200000000002E-2</v>
      </c>
      <c r="X107" s="1">
        <f t="shared" si="5"/>
        <v>4.2272299999999999E-2</v>
      </c>
      <c r="Y107">
        <f t="shared" si="4"/>
        <v>4.244175E-2</v>
      </c>
    </row>
    <row r="108" spans="4:25" x14ac:dyDescent="0.25">
      <c r="D108" s="9">
        <v>5.1722999999999901</v>
      </c>
      <c r="E108" s="10">
        <v>4.42043195296338</v>
      </c>
      <c r="L108">
        <v>78</v>
      </c>
      <c r="M108">
        <v>4.2222999999999997</v>
      </c>
      <c r="N108">
        <v>797.71100000000001</v>
      </c>
      <c r="O108">
        <v>9.6642799999999998</v>
      </c>
      <c r="P108" s="1">
        <v>-4.2273199999999997E-2</v>
      </c>
      <c r="Q108" s="1">
        <v>-4.1924500000000003E-2</v>
      </c>
      <c r="R108">
        <v>-70.385599999999997</v>
      </c>
      <c r="S108">
        <v>-67.361500000000007</v>
      </c>
      <c r="T108">
        <v>60.481000000000002</v>
      </c>
      <c r="U108">
        <v>60.481000000000002</v>
      </c>
      <c r="W108" s="1">
        <f t="shared" si="5"/>
        <v>4.2273199999999997E-2</v>
      </c>
      <c r="X108" s="1">
        <f t="shared" si="5"/>
        <v>4.1924500000000003E-2</v>
      </c>
      <c r="Y108">
        <f t="shared" si="4"/>
        <v>4.209885E-2</v>
      </c>
    </row>
    <row r="109" spans="4:25" x14ac:dyDescent="0.25">
      <c r="D109" s="9">
        <v>5.22229999999999</v>
      </c>
      <c r="E109" s="10">
        <v>4.44735554476775</v>
      </c>
      <c r="L109">
        <v>79</v>
      </c>
      <c r="M109">
        <v>4.2723000000000004</v>
      </c>
      <c r="N109">
        <v>797.83600000000001</v>
      </c>
      <c r="O109">
        <v>9.7843800000000005</v>
      </c>
      <c r="P109" s="1">
        <v>-4.1924500000000003E-2</v>
      </c>
      <c r="Q109" s="1">
        <v>-4.1563000000000003E-2</v>
      </c>
      <c r="R109">
        <v>-67.361599999999996</v>
      </c>
      <c r="S109">
        <v>-64.421099999999996</v>
      </c>
      <c r="T109">
        <v>58.808799999999998</v>
      </c>
      <c r="U109">
        <v>58.808799999999998</v>
      </c>
      <c r="W109" s="1">
        <f t="shared" si="5"/>
        <v>4.1924500000000003E-2</v>
      </c>
      <c r="X109" s="1">
        <f t="shared" si="5"/>
        <v>4.1563000000000003E-2</v>
      </c>
      <c r="Y109">
        <f t="shared" si="4"/>
        <v>4.1743750000000003E-2</v>
      </c>
    </row>
    <row r="110" spans="4:25" x14ac:dyDescent="0.25">
      <c r="D110" s="9">
        <v>5.2722999999999898</v>
      </c>
      <c r="E110" s="10">
        <v>4.4434289124120996</v>
      </c>
      <c r="L110">
        <v>80</v>
      </c>
      <c r="M110">
        <v>4.3223000000000003</v>
      </c>
      <c r="N110">
        <v>797.95600000000002</v>
      </c>
      <c r="O110">
        <v>9.9034499999999994</v>
      </c>
      <c r="P110" s="1">
        <v>-4.15629E-2</v>
      </c>
      <c r="Q110" s="1">
        <v>-4.1188099999999998E-2</v>
      </c>
      <c r="R110">
        <v>-64.421199999999999</v>
      </c>
      <c r="S110">
        <v>-61.563600000000001</v>
      </c>
      <c r="T110">
        <v>57.150700000000001</v>
      </c>
      <c r="U110">
        <v>57.150700000000001</v>
      </c>
      <c r="W110" s="1">
        <f t="shared" si="5"/>
        <v>4.15629E-2</v>
      </c>
      <c r="X110" s="1">
        <f t="shared" si="5"/>
        <v>4.1188099999999998E-2</v>
      </c>
      <c r="Y110">
        <f t="shared" si="4"/>
        <v>4.1375499999999996E-2</v>
      </c>
    </row>
    <row r="111" spans="4:25" x14ac:dyDescent="0.25">
      <c r="D111" s="9">
        <v>5.3222999999999896</v>
      </c>
      <c r="E111" s="10">
        <v>4.3902008808746</v>
      </c>
      <c r="L111">
        <v>81</v>
      </c>
      <c r="M111">
        <v>4.3723000000000001</v>
      </c>
      <c r="N111">
        <v>798.072</v>
      </c>
      <c r="O111">
        <v>10.0214</v>
      </c>
      <c r="P111" s="1">
        <v>-4.1188099999999998E-2</v>
      </c>
      <c r="Q111" s="1">
        <v>-4.0800000000000003E-2</v>
      </c>
      <c r="R111">
        <v>-61.563699999999997</v>
      </c>
      <c r="S111">
        <v>-58.7883</v>
      </c>
      <c r="T111">
        <v>55.507399999999997</v>
      </c>
      <c r="U111">
        <v>55.507399999999997</v>
      </c>
      <c r="W111" s="1">
        <f t="shared" si="5"/>
        <v>4.1188099999999998E-2</v>
      </c>
      <c r="X111" s="1">
        <f t="shared" si="5"/>
        <v>4.0800000000000003E-2</v>
      </c>
      <c r="Y111">
        <f t="shared" si="4"/>
        <v>4.0994050000000004E-2</v>
      </c>
    </row>
    <row r="112" spans="4:25" x14ac:dyDescent="0.25">
      <c r="D112" s="9">
        <v>5.3722999999999903</v>
      </c>
      <c r="E112" s="10">
        <v>4.3221872387871301</v>
      </c>
      <c r="L112">
        <v>82</v>
      </c>
      <c r="M112">
        <v>4.4222999999999999</v>
      </c>
      <c r="N112">
        <v>798.18399999999997</v>
      </c>
      <c r="O112">
        <v>10.138299999999999</v>
      </c>
      <c r="P112" s="1">
        <v>-4.07999E-2</v>
      </c>
      <c r="Q112" s="1">
        <v>-4.0398700000000003E-2</v>
      </c>
      <c r="R112">
        <v>-58.788400000000003</v>
      </c>
      <c r="S112">
        <v>-56.0944</v>
      </c>
      <c r="T112">
        <v>53.879300000000001</v>
      </c>
      <c r="U112">
        <v>53.879300000000001</v>
      </c>
      <c r="W112" s="1">
        <f t="shared" si="5"/>
        <v>4.07999E-2</v>
      </c>
      <c r="X112" s="1">
        <f t="shared" si="5"/>
        <v>4.0398700000000003E-2</v>
      </c>
      <c r="Y112">
        <f t="shared" si="4"/>
        <v>4.0599300000000005E-2</v>
      </c>
    </row>
    <row r="113" spans="4:25" x14ac:dyDescent="0.25">
      <c r="D113" s="9">
        <v>5.4222999999999901</v>
      </c>
      <c r="E113" s="10">
        <v>4.2875819348345399</v>
      </c>
      <c r="L113">
        <v>83</v>
      </c>
      <c r="M113">
        <v>4.4722999999999997</v>
      </c>
      <c r="N113">
        <v>798.29100000000005</v>
      </c>
      <c r="O113">
        <v>10.254</v>
      </c>
      <c r="P113" s="1">
        <v>-4.03986E-2</v>
      </c>
      <c r="Q113" s="1">
        <v>-3.9984100000000002E-2</v>
      </c>
      <c r="R113">
        <v>-56.0944</v>
      </c>
      <c r="S113">
        <v>-53.481099999999998</v>
      </c>
      <c r="T113">
        <v>52.267000000000003</v>
      </c>
      <c r="U113">
        <v>52.267000000000003</v>
      </c>
      <c r="W113" s="1">
        <f t="shared" si="5"/>
        <v>4.03986E-2</v>
      </c>
      <c r="X113" s="1">
        <f t="shared" si="5"/>
        <v>3.9984100000000002E-2</v>
      </c>
      <c r="Y113">
        <f t="shared" si="4"/>
        <v>4.0191350000000001E-2</v>
      </c>
    </row>
    <row r="114" spans="4:25" x14ac:dyDescent="0.25">
      <c r="D114" s="9">
        <v>5.47229999999999</v>
      </c>
      <c r="E114" s="10">
        <v>4.2816204355245402</v>
      </c>
      <c r="L114">
        <v>84</v>
      </c>
      <c r="M114">
        <v>4.5223000000000004</v>
      </c>
      <c r="N114">
        <v>798.39400000000001</v>
      </c>
      <c r="O114">
        <v>10.368600000000001</v>
      </c>
      <c r="P114" s="1">
        <v>-3.9984100000000002E-2</v>
      </c>
      <c r="Q114" s="1">
        <v>-3.9556099999999997E-2</v>
      </c>
      <c r="R114">
        <v>-53.481099999999998</v>
      </c>
      <c r="S114">
        <v>-50.947600000000001</v>
      </c>
      <c r="T114">
        <v>50.670999999999999</v>
      </c>
      <c r="U114">
        <v>50.670999999999999</v>
      </c>
      <c r="W114" s="1">
        <f t="shared" si="5"/>
        <v>3.9984100000000002E-2</v>
      </c>
      <c r="X114" s="1">
        <f t="shared" si="5"/>
        <v>3.9556099999999997E-2</v>
      </c>
      <c r="Y114">
        <f t="shared" si="4"/>
        <v>3.9770100000000003E-2</v>
      </c>
    </row>
    <row r="115" spans="4:25" x14ac:dyDescent="0.25">
      <c r="D115" s="9">
        <v>5.5222999999999898</v>
      </c>
      <c r="E115" s="10">
        <v>4.2798922098899297</v>
      </c>
      <c r="L115">
        <v>85</v>
      </c>
      <c r="M115">
        <v>4.5723000000000003</v>
      </c>
      <c r="N115">
        <v>798.49199999999996</v>
      </c>
      <c r="O115">
        <v>10.4819</v>
      </c>
      <c r="P115" s="1">
        <v>-3.9554899999999997E-2</v>
      </c>
      <c r="Q115" s="1">
        <v>-3.91192E-2</v>
      </c>
      <c r="R115">
        <v>-50.947600000000001</v>
      </c>
      <c r="S115">
        <v>-48.493000000000002</v>
      </c>
      <c r="T115">
        <v>49.091900000000003</v>
      </c>
      <c r="U115">
        <v>49.091900000000003</v>
      </c>
      <c r="W115" s="1">
        <f t="shared" si="5"/>
        <v>3.9554899999999997E-2</v>
      </c>
      <c r="X115" s="1">
        <f t="shared" si="5"/>
        <v>3.91192E-2</v>
      </c>
      <c r="Y115">
        <f t="shared" si="4"/>
        <v>3.9337049999999998E-2</v>
      </c>
    </row>
    <row r="116" spans="4:25" x14ac:dyDescent="0.25">
      <c r="D116" s="9">
        <v>5.5722999999999896</v>
      </c>
      <c r="E116" s="10">
        <v>4.2807899302822303</v>
      </c>
      <c r="L116">
        <v>86</v>
      </c>
      <c r="M116">
        <v>4.6223000000000001</v>
      </c>
      <c r="N116">
        <v>798.58699999999999</v>
      </c>
      <c r="O116">
        <v>10.593999999999999</v>
      </c>
      <c r="P116" s="1">
        <v>-3.9120299999999997E-2</v>
      </c>
      <c r="Q116" s="1">
        <v>-3.8674199999999999E-2</v>
      </c>
      <c r="R116">
        <v>-48.493000000000002</v>
      </c>
      <c r="S116">
        <v>-46.116500000000002</v>
      </c>
      <c r="T116">
        <v>47.530099999999997</v>
      </c>
      <c r="U116">
        <v>47.530099999999997</v>
      </c>
      <c r="W116" s="1">
        <f t="shared" si="5"/>
        <v>3.9120299999999997E-2</v>
      </c>
      <c r="X116" s="1">
        <f t="shared" si="5"/>
        <v>3.8674199999999999E-2</v>
      </c>
      <c r="Y116">
        <f t="shared" si="4"/>
        <v>3.8897249999999994E-2</v>
      </c>
    </row>
    <row r="117" spans="4:25" x14ac:dyDescent="0.25">
      <c r="D117" s="9">
        <v>5.6222999999999903</v>
      </c>
      <c r="E117" s="10">
        <v>4.2668149091465501</v>
      </c>
      <c r="L117">
        <v>87</v>
      </c>
      <c r="M117">
        <v>4.6722999999999999</v>
      </c>
      <c r="N117">
        <v>798.67700000000002</v>
      </c>
      <c r="O117">
        <v>10.704700000000001</v>
      </c>
      <c r="P117" s="1">
        <v>-3.8674100000000003E-2</v>
      </c>
      <c r="Q117" s="1">
        <v>-3.8213999999999998E-2</v>
      </c>
      <c r="R117">
        <v>-46.116599999999998</v>
      </c>
      <c r="S117">
        <v>-43.817300000000003</v>
      </c>
      <c r="T117">
        <v>45.985799999999998</v>
      </c>
      <c r="U117">
        <v>45.985799999999998</v>
      </c>
      <c r="W117" s="1">
        <f t="shared" si="5"/>
        <v>3.8674100000000003E-2</v>
      </c>
      <c r="X117" s="1">
        <f t="shared" si="5"/>
        <v>3.8213999999999998E-2</v>
      </c>
      <c r="Y117">
        <f t="shared" si="4"/>
        <v>3.844405E-2</v>
      </c>
    </row>
    <row r="118" spans="4:25" x14ac:dyDescent="0.25">
      <c r="D118" s="9">
        <v>5.6722999999999901</v>
      </c>
      <c r="E118" s="10">
        <v>4.2441026999840998</v>
      </c>
      <c r="L118">
        <v>88</v>
      </c>
      <c r="M118">
        <v>4.7222999999999997</v>
      </c>
      <c r="N118">
        <v>798.76400000000001</v>
      </c>
      <c r="O118">
        <v>10.8142</v>
      </c>
      <c r="P118" s="1">
        <v>-3.8213999999999998E-2</v>
      </c>
      <c r="Q118" s="1">
        <v>-3.7739700000000001E-2</v>
      </c>
      <c r="R118">
        <v>-43.817300000000003</v>
      </c>
      <c r="S118">
        <v>-41.594299999999997</v>
      </c>
      <c r="T118">
        <v>44.459800000000001</v>
      </c>
      <c r="U118">
        <v>44.459800000000001</v>
      </c>
      <c r="W118" s="1">
        <f t="shared" si="5"/>
        <v>3.8213999999999998E-2</v>
      </c>
      <c r="X118" s="1">
        <f t="shared" si="5"/>
        <v>3.7739700000000001E-2</v>
      </c>
      <c r="Y118">
        <f t="shared" si="4"/>
        <v>3.7976849999999999E-2</v>
      </c>
    </row>
    <row r="119" spans="4:25" x14ac:dyDescent="0.25">
      <c r="D119" s="9">
        <v>5.72229999999999</v>
      </c>
      <c r="E119" s="10">
        <v>4.2232995858402296</v>
      </c>
      <c r="L119">
        <v>89</v>
      </c>
      <c r="M119">
        <v>4.7723000000000004</v>
      </c>
      <c r="N119">
        <v>798.846</v>
      </c>
      <c r="O119">
        <v>10.9223</v>
      </c>
      <c r="P119" s="1">
        <v>-3.7739700000000001E-2</v>
      </c>
      <c r="Q119" s="1">
        <v>-3.7250600000000002E-2</v>
      </c>
      <c r="R119">
        <v>-41.5944</v>
      </c>
      <c r="S119">
        <v>-39.4467</v>
      </c>
      <c r="T119">
        <v>42.952599999999997</v>
      </c>
      <c r="U119">
        <v>42.952599999999997</v>
      </c>
      <c r="W119" s="1">
        <f t="shared" si="5"/>
        <v>3.7739700000000001E-2</v>
      </c>
      <c r="X119" s="1">
        <f t="shared" si="5"/>
        <v>3.7250600000000002E-2</v>
      </c>
      <c r="Y119">
        <f t="shared" si="4"/>
        <v>3.7495150000000005E-2</v>
      </c>
    </row>
    <row r="120" spans="4:25" x14ac:dyDescent="0.25">
      <c r="D120" s="9">
        <v>5.7722999999999898</v>
      </c>
      <c r="E120" s="10">
        <v>4.2004435753792997</v>
      </c>
      <c r="L120">
        <v>90</v>
      </c>
      <c r="M120">
        <v>4.8223000000000003</v>
      </c>
      <c r="N120">
        <v>798.92499999999995</v>
      </c>
      <c r="O120">
        <v>11.029</v>
      </c>
      <c r="P120" s="1">
        <v>-3.7250499999999999E-2</v>
      </c>
      <c r="Q120" s="1">
        <v>-3.6746399999999999E-2</v>
      </c>
      <c r="R120">
        <v>-39.446800000000003</v>
      </c>
      <c r="S120">
        <v>-37.3735</v>
      </c>
      <c r="T120">
        <v>41.464700000000001</v>
      </c>
      <c r="U120">
        <v>41.464700000000001</v>
      </c>
      <c r="W120" s="1">
        <f t="shared" si="5"/>
        <v>3.7250499999999999E-2</v>
      </c>
      <c r="X120" s="1">
        <f t="shared" si="5"/>
        <v>3.6746399999999999E-2</v>
      </c>
      <c r="Y120">
        <f t="shared" si="4"/>
        <v>3.6998450000000002E-2</v>
      </c>
    </row>
    <row r="121" spans="4:25" x14ac:dyDescent="0.25">
      <c r="D121" s="9">
        <v>5.8222999999999896</v>
      </c>
      <c r="E121" s="10">
        <v>4.1378447090960098</v>
      </c>
      <c r="L121">
        <v>91</v>
      </c>
      <c r="M121">
        <v>4.8723000000000001</v>
      </c>
      <c r="N121">
        <v>799</v>
      </c>
      <c r="O121">
        <v>11.1343</v>
      </c>
      <c r="P121" s="1">
        <v>-3.6746099999999997E-2</v>
      </c>
      <c r="Q121" s="1">
        <v>-3.62274E-2</v>
      </c>
      <c r="R121">
        <v>-37.373600000000003</v>
      </c>
      <c r="S121">
        <v>-35.373699999999999</v>
      </c>
      <c r="T121">
        <v>39.9968</v>
      </c>
      <c r="U121">
        <v>39.9968</v>
      </c>
      <c r="W121" s="1">
        <f t="shared" si="5"/>
        <v>3.6746099999999997E-2</v>
      </c>
      <c r="X121" s="1">
        <f t="shared" si="5"/>
        <v>3.62274E-2</v>
      </c>
      <c r="Y121">
        <f t="shared" si="4"/>
        <v>3.6486749999999998E-2</v>
      </c>
    </row>
    <row r="122" spans="4:25" x14ac:dyDescent="0.25">
      <c r="D122" s="9">
        <v>5.8722999999999903</v>
      </c>
      <c r="E122" s="10">
        <v>4.0431027897626697</v>
      </c>
      <c r="L122">
        <v>92</v>
      </c>
      <c r="M122">
        <v>4.9222999999999999</v>
      </c>
      <c r="N122">
        <v>799.07100000000003</v>
      </c>
      <c r="O122">
        <v>11.238099999999999</v>
      </c>
      <c r="P122" s="1">
        <v>-3.6227599999999999E-2</v>
      </c>
      <c r="Q122" s="1">
        <v>-3.56951E-2</v>
      </c>
      <c r="R122">
        <v>-35.373800000000003</v>
      </c>
      <c r="S122">
        <v>-33.446300000000001</v>
      </c>
      <c r="T122">
        <v>38.549599999999998</v>
      </c>
      <c r="U122">
        <v>38.549599999999998</v>
      </c>
      <c r="W122" s="1">
        <f t="shared" si="5"/>
        <v>3.6227599999999999E-2</v>
      </c>
      <c r="X122" s="1">
        <f t="shared" si="5"/>
        <v>3.56951E-2</v>
      </c>
      <c r="Y122">
        <f t="shared" si="4"/>
        <v>3.5961350000000003E-2</v>
      </c>
    </row>
    <row r="123" spans="4:25" x14ac:dyDescent="0.25">
      <c r="D123" s="9">
        <v>5.9222999999999901</v>
      </c>
      <c r="E123" s="10">
        <v>3.9956378984830998</v>
      </c>
      <c r="L123">
        <v>93</v>
      </c>
      <c r="M123">
        <v>4.9722999999999997</v>
      </c>
      <c r="N123">
        <v>799.13800000000003</v>
      </c>
      <c r="O123">
        <v>11.340299999999999</v>
      </c>
      <c r="P123" s="1">
        <v>-3.5694999999999998E-2</v>
      </c>
      <c r="Q123" s="1">
        <v>-3.5146700000000003E-2</v>
      </c>
      <c r="R123">
        <v>-33.446300000000001</v>
      </c>
      <c r="S123">
        <v>-31.590199999999999</v>
      </c>
      <c r="T123">
        <v>37.123399999999997</v>
      </c>
      <c r="U123">
        <v>37.123399999999997</v>
      </c>
      <c r="W123" s="1">
        <f t="shared" si="5"/>
        <v>3.5694999999999998E-2</v>
      </c>
      <c r="X123" s="1">
        <f t="shared" si="5"/>
        <v>3.5146700000000003E-2</v>
      </c>
      <c r="Y123">
        <f t="shared" si="4"/>
        <v>3.5420850000000004E-2</v>
      </c>
    </row>
    <row r="124" spans="4:25" x14ac:dyDescent="0.25">
      <c r="D124" s="9">
        <v>5.97229999999999</v>
      </c>
      <c r="E124" s="10">
        <v>3.9730703775175402</v>
      </c>
      <c r="L124">
        <v>94</v>
      </c>
      <c r="M124">
        <v>5.0223000000000004</v>
      </c>
      <c r="N124">
        <v>799.202</v>
      </c>
      <c r="O124">
        <v>11.441000000000001</v>
      </c>
      <c r="P124" s="1">
        <v>-3.51466E-2</v>
      </c>
      <c r="Q124" s="1">
        <v>-3.4582599999999998E-2</v>
      </c>
      <c r="R124">
        <v>-31.590199999999999</v>
      </c>
      <c r="S124">
        <v>-29.804200000000002</v>
      </c>
      <c r="T124">
        <v>35.719099999999997</v>
      </c>
      <c r="U124">
        <v>35.719099999999997</v>
      </c>
      <c r="W124" s="1">
        <f t="shared" si="5"/>
        <v>3.51466E-2</v>
      </c>
      <c r="X124" s="1">
        <f t="shared" si="5"/>
        <v>3.4582599999999998E-2</v>
      </c>
      <c r="Y124">
        <f t="shared" si="4"/>
        <v>3.4864599999999996E-2</v>
      </c>
    </row>
    <row r="125" spans="4:25" x14ac:dyDescent="0.25">
      <c r="D125" s="9">
        <v>6.0222999999999898</v>
      </c>
      <c r="E125" s="10">
        <v>3.9307820544498302</v>
      </c>
      <c r="L125">
        <v>95</v>
      </c>
      <c r="M125">
        <v>5.0723000000000003</v>
      </c>
      <c r="N125">
        <v>799.26300000000003</v>
      </c>
      <c r="O125">
        <v>11.540100000000001</v>
      </c>
      <c r="P125" s="1">
        <v>-3.4582399999999999E-2</v>
      </c>
      <c r="Q125" s="1">
        <v>-3.4002699999999997E-2</v>
      </c>
      <c r="R125">
        <v>-29.804300000000001</v>
      </c>
      <c r="S125">
        <v>-28.087399999999999</v>
      </c>
      <c r="T125">
        <v>34.337200000000003</v>
      </c>
      <c r="U125">
        <v>34.337200000000003</v>
      </c>
      <c r="W125" s="1">
        <f t="shared" si="5"/>
        <v>3.4582399999999999E-2</v>
      </c>
      <c r="X125" s="1">
        <f t="shared" si="5"/>
        <v>3.4002699999999997E-2</v>
      </c>
      <c r="Y125">
        <f t="shared" si="4"/>
        <v>3.4292549999999998E-2</v>
      </c>
    </row>
    <row r="126" spans="4:25" x14ac:dyDescent="0.25">
      <c r="D126" s="9">
        <v>6.0722999999999896</v>
      </c>
      <c r="E126" s="10">
        <v>3.8724668341569899</v>
      </c>
      <c r="L126">
        <v>96</v>
      </c>
      <c r="M126">
        <v>5.1223000000000001</v>
      </c>
      <c r="N126">
        <v>799.32</v>
      </c>
      <c r="O126">
        <v>11.637499999999999</v>
      </c>
      <c r="P126" s="1">
        <v>-3.4002600000000001E-2</v>
      </c>
      <c r="Q126" s="1">
        <v>-3.3407399999999997E-2</v>
      </c>
      <c r="R126">
        <v>-28.087399999999999</v>
      </c>
      <c r="S126">
        <v>-26.438500000000001</v>
      </c>
      <c r="T126">
        <v>32.978400000000001</v>
      </c>
      <c r="U126">
        <v>32.978400000000001</v>
      </c>
      <c r="W126" s="1">
        <f t="shared" si="5"/>
        <v>3.4002600000000001E-2</v>
      </c>
      <c r="X126" s="1">
        <f t="shared" si="5"/>
        <v>3.3407399999999997E-2</v>
      </c>
      <c r="Y126">
        <f t="shared" si="4"/>
        <v>3.3704999999999999E-2</v>
      </c>
    </row>
    <row r="127" spans="4:25" x14ac:dyDescent="0.25">
      <c r="D127" s="9">
        <v>6.1222999999999903</v>
      </c>
      <c r="E127" s="10">
        <v>3.8117738239961598</v>
      </c>
      <c r="L127">
        <v>97</v>
      </c>
      <c r="M127">
        <v>5.1722999999999999</v>
      </c>
      <c r="N127">
        <v>799.37400000000002</v>
      </c>
      <c r="O127">
        <v>11.7332</v>
      </c>
      <c r="P127" s="1">
        <v>-3.3406999999999999E-2</v>
      </c>
      <c r="Q127" s="1">
        <v>-3.28016E-2</v>
      </c>
      <c r="R127">
        <v>-26.438500000000001</v>
      </c>
      <c r="S127">
        <v>-24.856400000000001</v>
      </c>
      <c r="T127">
        <v>31.6433</v>
      </c>
      <c r="U127">
        <v>31.6433</v>
      </c>
      <c r="W127" s="1">
        <f t="shared" si="5"/>
        <v>3.3406999999999999E-2</v>
      </c>
      <c r="X127" s="1">
        <f t="shared" si="5"/>
        <v>3.28016E-2</v>
      </c>
      <c r="Y127">
        <f t="shared" ref="Y127:Y158" si="6">-(P127+Q127)/2</f>
        <v>3.3104300000000003E-2</v>
      </c>
    </row>
    <row r="128" spans="4:25" x14ac:dyDescent="0.25">
      <c r="D128" s="9">
        <v>6.1722999999999901</v>
      </c>
      <c r="E128" s="10">
        <v>3.7535344622029299</v>
      </c>
      <c r="L128">
        <v>98</v>
      </c>
      <c r="M128">
        <v>5.2222999999999997</v>
      </c>
      <c r="N128">
        <v>799.42499999999995</v>
      </c>
      <c r="O128">
        <v>11.8271</v>
      </c>
      <c r="P128" s="1">
        <v>-3.2801700000000003E-2</v>
      </c>
      <c r="Q128" s="1">
        <v>-3.2182299999999997E-2</v>
      </c>
      <c r="R128">
        <v>-24.856400000000001</v>
      </c>
      <c r="S128">
        <v>-23.3398</v>
      </c>
      <c r="T128">
        <v>30.3323</v>
      </c>
      <c r="U128">
        <v>30.3323</v>
      </c>
      <c r="W128" s="1">
        <f t="shared" si="5"/>
        <v>3.2801700000000003E-2</v>
      </c>
      <c r="X128" s="1">
        <f t="shared" si="5"/>
        <v>3.2182299999999997E-2</v>
      </c>
      <c r="Y128">
        <f t="shared" si="6"/>
        <v>3.2492E-2</v>
      </c>
    </row>
    <row r="129" spans="4:25" x14ac:dyDescent="0.25">
      <c r="D129" s="9">
        <v>6.22229999999999</v>
      </c>
      <c r="E129" s="10">
        <v>3.6945762744839099</v>
      </c>
      <c r="L129">
        <v>99</v>
      </c>
      <c r="M129">
        <v>5.2723000000000004</v>
      </c>
      <c r="N129">
        <v>799.47299999999996</v>
      </c>
      <c r="O129">
        <v>11.9193</v>
      </c>
      <c r="P129" s="1">
        <v>-3.2182099999999998E-2</v>
      </c>
      <c r="Q129" s="1">
        <v>-3.1548399999999997E-2</v>
      </c>
      <c r="R129">
        <v>-23.3398</v>
      </c>
      <c r="S129">
        <v>-21.887499999999999</v>
      </c>
      <c r="T129">
        <v>29.0459</v>
      </c>
      <c r="U129">
        <v>29.0459</v>
      </c>
      <c r="W129" s="1">
        <f t="shared" si="5"/>
        <v>3.2182099999999998E-2</v>
      </c>
      <c r="X129" s="1">
        <f t="shared" si="5"/>
        <v>3.1548399999999997E-2</v>
      </c>
      <c r="Y129">
        <f t="shared" si="6"/>
        <v>3.1865249999999998E-2</v>
      </c>
    </row>
    <row r="130" spans="4:25" x14ac:dyDescent="0.25">
      <c r="D130" s="9">
        <v>6.2722999999999898</v>
      </c>
      <c r="E130" s="10">
        <v>3.624574753538</v>
      </c>
      <c r="L130">
        <v>100</v>
      </c>
      <c r="M130">
        <v>5.3223000000000003</v>
      </c>
      <c r="N130">
        <v>799.51700000000005</v>
      </c>
      <c r="O130">
        <v>12.0097</v>
      </c>
      <c r="P130" s="1">
        <v>-3.1548199999999998E-2</v>
      </c>
      <c r="Q130" s="1">
        <v>-3.0900500000000001E-2</v>
      </c>
      <c r="R130">
        <v>-21.887599999999999</v>
      </c>
      <c r="S130">
        <v>-20.4983</v>
      </c>
      <c r="T130">
        <v>27.7849</v>
      </c>
      <c r="U130">
        <v>27.7849</v>
      </c>
      <c r="W130" s="1">
        <f t="shared" si="5"/>
        <v>3.1548199999999998E-2</v>
      </c>
      <c r="X130" s="1">
        <f t="shared" si="5"/>
        <v>3.0900500000000001E-2</v>
      </c>
      <c r="Y130">
        <f t="shared" si="6"/>
        <v>3.1224349999999998E-2</v>
      </c>
    </row>
    <row r="131" spans="4:25" x14ac:dyDescent="0.25">
      <c r="D131" s="9">
        <v>6.3222999999999896</v>
      </c>
      <c r="E131" s="10">
        <v>3.5660538308445799</v>
      </c>
      <c r="L131">
        <v>101</v>
      </c>
      <c r="M131">
        <v>5.3723000000000001</v>
      </c>
      <c r="N131">
        <v>799.55899999999997</v>
      </c>
      <c r="O131">
        <v>12.0982</v>
      </c>
      <c r="P131" s="1">
        <v>-3.09E-2</v>
      </c>
      <c r="Q131" s="1">
        <v>-3.0239599999999998E-2</v>
      </c>
      <c r="R131">
        <v>-20.4983</v>
      </c>
      <c r="S131">
        <v>-19.1709</v>
      </c>
      <c r="T131">
        <v>26.549700000000001</v>
      </c>
      <c r="U131">
        <v>26.549700000000001</v>
      </c>
      <c r="W131" s="1">
        <f t="shared" si="5"/>
        <v>3.09E-2</v>
      </c>
      <c r="X131" s="1">
        <f t="shared" si="5"/>
        <v>3.0239599999999998E-2</v>
      </c>
      <c r="Y131">
        <f t="shared" si="6"/>
        <v>3.0569800000000001E-2</v>
      </c>
    </row>
    <row r="132" spans="4:25" x14ac:dyDescent="0.25">
      <c r="D132" s="9">
        <v>6.3722999999999903</v>
      </c>
      <c r="E132" s="10">
        <v>3.49712387356066</v>
      </c>
      <c r="L132">
        <v>102</v>
      </c>
      <c r="M132">
        <v>5.4222999999999999</v>
      </c>
      <c r="N132">
        <v>799.59900000000005</v>
      </c>
      <c r="O132">
        <v>12.184799999999999</v>
      </c>
      <c r="P132" s="1">
        <v>-3.0239599999999998E-2</v>
      </c>
      <c r="Q132" s="1">
        <v>-2.9574699999999999E-2</v>
      </c>
      <c r="R132">
        <v>-19.1709</v>
      </c>
      <c r="S132">
        <v>-17.9038</v>
      </c>
      <c r="T132">
        <v>25.340699999999998</v>
      </c>
      <c r="U132">
        <v>25.340699999999998</v>
      </c>
      <c r="W132" s="1">
        <f t="shared" si="5"/>
        <v>3.0239599999999998E-2</v>
      </c>
      <c r="X132" s="1">
        <f t="shared" si="5"/>
        <v>2.9574699999999999E-2</v>
      </c>
      <c r="Y132">
        <f t="shared" si="6"/>
        <v>2.990715E-2</v>
      </c>
    </row>
    <row r="133" spans="4:25" x14ac:dyDescent="0.25">
      <c r="D133" s="9">
        <v>6.4222999999999901</v>
      </c>
      <c r="E133" s="10">
        <v>3.4111501243474298</v>
      </c>
      <c r="L133">
        <v>103</v>
      </c>
      <c r="M133">
        <v>5.4722999999999997</v>
      </c>
      <c r="N133">
        <v>799.63499999999999</v>
      </c>
      <c r="O133">
        <v>12.269600000000001</v>
      </c>
      <c r="P133" s="1">
        <v>-2.95745E-2</v>
      </c>
      <c r="Q133" s="1">
        <v>-2.88974E-2</v>
      </c>
      <c r="R133">
        <v>-17.9039</v>
      </c>
      <c r="S133">
        <v>-16.696000000000002</v>
      </c>
      <c r="T133">
        <v>24.158300000000001</v>
      </c>
      <c r="U133">
        <v>24.158300000000001</v>
      </c>
      <c r="W133" s="1">
        <f t="shared" si="5"/>
        <v>2.95745E-2</v>
      </c>
      <c r="X133" s="1">
        <f t="shared" si="5"/>
        <v>2.88974E-2</v>
      </c>
      <c r="Y133">
        <f t="shared" si="6"/>
        <v>2.923595E-2</v>
      </c>
    </row>
    <row r="134" spans="4:25" x14ac:dyDescent="0.25">
      <c r="D134" s="9">
        <v>6.47229999999999</v>
      </c>
      <c r="E134" s="10">
        <v>3.3178436451717701</v>
      </c>
      <c r="L134">
        <v>104</v>
      </c>
      <c r="M134">
        <v>5.5223000000000004</v>
      </c>
      <c r="N134">
        <v>799.66899999999998</v>
      </c>
      <c r="O134">
        <v>12.3523</v>
      </c>
      <c r="P134" s="1">
        <v>-2.8897099999999998E-2</v>
      </c>
      <c r="Q134" s="1">
        <v>-2.82086E-2</v>
      </c>
      <c r="R134">
        <v>-16.696000000000002</v>
      </c>
      <c r="S134">
        <v>-15.5458</v>
      </c>
      <c r="T134">
        <v>23.003</v>
      </c>
      <c r="U134">
        <v>23.003</v>
      </c>
      <c r="W134" s="1">
        <f t="shared" si="5"/>
        <v>2.8897099999999998E-2</v>
      </c>
      <c r="X134" s="1">
        <f t="shared" si="5"/>
        <v>2.82086E-2</v>
      </c>
      <c r="Y134">
        <f t="shared" si="6"/>
        <v>2.8552849999999998E-2</v>
      </c>
    </row>
    <row r="135" spans="4:25" x14ac:dyDescent="0.25">
      <c r="D135" s="9">
        <v>6.5222999999999898</v>
      </c>
      <c r="E135" s="10">
        <v>3.2249025411150698</v>
      </c>
      <c r="L135">
        <v>105</v>
      </c>
      <c r="M135">
        <v>5.5723000000000003</v>
      </c>
      <c r="N135">
        <v>799.70100000000002</v>
      </c>
      <c r="O135">
        <v>12.4331</v>
      </c>
      <c r="P135" s="1">
        <v>-2.8208299999999999E-2</v>
      </c>
      <c r="Q135" s="1">
        <v>-2.7508899999999999E-2</v>
      </c>
      <c r="R135">
        <v>-15.5458</v>
      </c>
      <c r="S135">
        <v>-14.4521</v>
      </c>
      <c r="T135">
        <v>21.8752</v>
      </c>
      <c r="U135">
        <v>21.8752</v>
      </c>
      <c r="W135" s="1">
        <f t="shared" si="5"/>
        <v>2.8208299999999999E-2</v>
      </c>
      <c r="X135" s="1">
        <f t="shared" si="5"/>
        <v>2.7508899999999999E-2</v>
      </c>
      <c r="Y135">
        <f t="shared" si="6"/>
        <v>2.7858599999999997E-2</v>
      </c>
    </row>
    <row r="136" spans="4:25" x14ac:dyDescent="0.25">
      <c r="D136" s="9">
        <v>6.5722999999999896</v>
      </c>
      <c r="E136" s="10">
        <v>3.1393393702254202</v>
      </c>
      <c r="L136">
        <v>106</v>
      </c>
      <c r="M136">
        <v>5.6223000000000001</v>
      </c>
      <c r="N136">
        <v>799.73</v>
      </c>
      <c r="O136">
        <v>12.511900000000001</v>
      </c>
      <c r="P136" s="1">
        <v>-2.75071E-2</v>
      </c>
      <c r="Q136" s="1">
        <v>-2.6806199999999999E-2</v>
      </c>
      <c r="R136">
        <v>-14.4521</v>
      </c>
      <c r="S136">
        <v>-13.4133</v>
      </c>
      <c r="T136">
        <v>20.775200000000002</v>
      </c>
      <c r="U136">
        <v>20.775200000000002</v>
      </c>
      <c r="W136" s="1">
        <f t="shared" si="5"/>
        <v>2.75071E-2</v>
      </c>
      <c r="X136" s="1">
        <f t="shared" si="5"/>
        <v>2.6806199999999999E-2</v>
      </c>
      <c r="Y136">
        <f t="shared" si="6"/>
        <v>2.7156649999999997E-2</v>
      </c>
    </row>
    <row r="137" spans="4:25" x14ac:dyDescent="0.25">
      <c r="D137" s="9">
        <v>6.6222999999999796</v>
      </c>
      <c r="E137" s="10">
        <v>3.02988066349184</v>
      </c>
      <c r="L137">
        <v>107</v>
      </c>
      <c r="M137">
        <v>5.6722999999999999</v>
      </c>
      <c r="N137">
        <v>799.75699999999995</v>
      </c>
      <c r="O137">
        <v>12.588699999999999</v>
      </c>
      <c r="P137" s="1">
        <v>-2.6807299999999999E-2</v>
      </c>
      <c r="Q137" s="1">
        <v>-2.61014E-2</v>
      </c>
      <c r="R137">
        <v>-13.413399999999999</v>
      </c>
      <c r="S137">
        <v>-12.4282</v>
      </c>
      <c r="T137">
        <v>19.703299999999999</v>
      </c>
      <c r="U137">
        <v>19.703299999999999</v>
      </c>
      <c r="W137" s="1">
        <f t="shared" si="5"/>
        <v>2.6807299999999999E-2</v>
      </c>
      <c r="X137" s="1">
        <f t="shared" si="5"/>
        <v>2.61014E-2</v>
      </c>
      <c r="Y137">
        <f t="shared" si="6"/>
        <v>2.6454350000000001E-2</v>
      </c>
    </row>
    <row r="138" spans="4:25" x14ac:dyDescent="0.25">
      <c r="D138" s="9">
        <v>6.6722999999999901</v>
      </c>
      <c r="E138" s="10">
        <v>2.81832662383027</v>
      </c>
      <c r="L138">
        <v>108</v>
      </c>
      <c r="M138">
        <v>5.7222999999999997</v>
      </c>
      <c r="N138">
        <v>799.78200000000004</v>
      </c>
      <c r="O138">
        <v>12.663500000000001</v>
      </c>
      <c r="P138" s="1">
        <v>-2.6101200000000001E-2</v>
      </c>
      <c r="Q138" s="1">
        <v>-2.5386599999999999E-2</v>
      </c>
      <c r="R138">
        <v>-12.4282</v>
      </c>
      <c r="S138">
        <v>-11.495200000000001</v>
      </c>
      <c r="T138">
        <v>18.659600000000001</v>
      </c>
      <c r="U138">
        <v>18.659600000000001</v>
      </c>
      <c r="W138" s="1">
        <f t="shared" si="5"/>
        <v>2.6101200000000001E-2</v>
      </c>
      <c r="X138" s="1">
        <f t="shared" si="5"/>
        <v>2.5386599999999999E-2</v>
      </c>
      <c r="Y138">
        <f t="shared" si="6"/>
        <v>2.57439E-2</v>
      </c>
    </row>
    <row r="139" spans="4:25" x14ac:dyDescent="0.25">
      <c r="D139" s="9">
        <v>6.7222999999999802</v>
      </c>
      <c r="E139" s="10">
        <v>2.5549954031231898</v>
      </c>
      <c r="L139">
        <v>109</v>
      </c>
      <c r="M139">
        <v>5.7723000000000004</v>
      </c>
      <c r="N139">
        <v>799.80499999999995</v>
      </c>
      <c r="O139">
        <v>12.7362</v>
      </c>
      <c r="P139" s="1">
        <v>-2.5386300000000001E-2</v>
      </c>
      <c r="Q139" s="1">
        <v>-2.46637E-2</v>
      </c>
      <c r="R139">
        <v>-11.4953</v>
      </c>
      <c r="S139">
        <v>-10.613</v>
      </c>
      <c r="T139">
        <v>17.644400000000001</v>
      </c>
      <c r="U139">
        <v>17.644400000000001</v>
      </c>
      <c r="W139" s="1">
        <f t="shared" si="5"/>
        <v>2.5386300000000001E-2</v>
      </c>
      <c r="X139" s="1">
        <f t="shared" si="5"/>
        <v>2.46637E-2</v>
      </c>
      <c r="Y139">
        <f t="shared" si="6"/>
        <v>2.5024999999999999E-2</v>
      </c>
    </row>
    <row r="140" spans="4:25" x14ac:dyDescent="0.25">
      <c r="D140" s="9">
        <v>6.7722999999999898</v>
      </c>
      <c r="E140" s="10">
        <v>2.3212690592502701</v>
      </c>
      <c r="L140">
        <v>110</v>
      </c>
      <c r="M140">
        <v>5.8223000000000003</v>
      </c>
      <c r="N140">
        <v>799.827</v>
      </c>
      <c r="O140">
        <v>12.806900000000001</v>
      </c>
      <c r="P140" s="1">
        <v>-2.46626E-2</v>
      </c>
      <c r="Q140" s="1">
        <v>-2.3934899999999999E-2</v>
      </c>
      <c r="R140">
        <v>-10.613099999999999</v>
      </c>
      <c r="S140">
        <v>-9.7801399999999994</v>
      </c>
      <c r="T140">
        <v>16.658100000000001</v>
      </c>
      <c r="U140">
        <v>16.658100000000001</v>
      </c>
      <c r="W140" s="1">
        <f t="shared" si="5"/>
        <v>2.46626E-2</v>
      </c>
      <c r="X140" s="1">
        <f t="shared" si="5"/>
        <v>2.3934899999999999E-2</v>
      </c>
      <c r="Y140">
        <f t="shared" si="6"/>
        <v>2.4298750000000001E-2</v>
      </c>
    </row>
    <row r="141" spans="4:25" x14ac:dyDescent="0.25">
      <c r="D141" s="9">
        <v>6.8222999999999798</v>
      </c>
      <c r="E141" s="10">
        <v>2.1247144184239901</v>
      </c>
      <c r="L141">
        <v>111</v>
      </c>
      <c r="M141">
        <v>5.8723000000000001</v>
      </c>
      <c r="N141">
        <v>799.846</v>
      </c>
      <c r="O141">
        <v>12.875500000000001</v>
      </c>
      <c r="P141" s="1">
        <v>-2.3935600000000001E-2</v>
      </c>
      <c r="Q141" s="1">
        <v>-2.3202400000000001E-2</v>
      </c>
      <c r="R141">
        <v>-9.7801600000000004</v>
      </c>
      <c r="S141">
        <v>-8.9951100000000004</v>
      </c>
      <c r="T141">
        <v>15.701000000000001</v>
      </c>
      <c r="U141">
        <v>15.701000000000001</v>
      </c>
      <c r="W141" s="1">
        <f t="shared" si="5"/>
        <v>2.3935600000000001E-2</v>
      </c>
      <c r="X141" s="1">
        <f t="shared" si="5"/>
        <v>2.3202400000000001E-2</v>
      </c>
      <c r="Y141">
        <f t="shared" si="6"/>
        <v>2.3569E-2</v>
      </c>
    </row>
    <row r="142" spans="4:25" x14ac:dyDescent="0.25">
      <c r="D142" s="9">
        <v>6.89729999999998</v>
      </c>
      <c r="E142" s="10">
        <v>2.79301567081554</v>
      </c>
      <c r="L142">
        <v>112</v>
      </c>
      <c r="M142">
        <v>5.9222999999999999</v>
      </c>
      <c r="N142">
        <v>799.86400000000003</v>
      </c>
      <c r="O142">
        <v>12.9419</v>
      </c>
      <c r="P142" s="1">
        <v>-2.3202E-2</v>
      </c>
      <c r="Q142" s="1">
        <v>-2.2459900000000001E-2</v>
      </c>
      <c r="R142">
        <v>-8.9951299999999996</v>
      </c>
      <c r="S142">
        <v>-8.2564700000000002</v>
      </c>
      <c r="T142">
        <v>14.773099999999999</v>
      </c>
      <c r="U142">
        <v>14.773099999999999</v>
      </c>
      <c r="W142" s="1">
        <f t="shared" si="5"/>
        <v>2.3202E-2</v>
      </c>
      <c r="X142" s="1">
        <f t="shared" si="5"/>
        <v>2.2459900000000001E-2</v>
      </c>
      <c r="Y142">
        <f t="shared" si="6"/>
        <v>2.2830950000000003E-2</v>
      </c>
    </row>
    <row r="143" spans="4:25" x14ac:dyDescent="0.25">
      <c r="D143" s="9">
        <v>6.9972999999999796</v>
      </c>
      <c r="E143" s="10">
        <v>2.11324383881814</v>
      </c>
      <c r="L143">
        <v>113</v>
      </c>
      <c r="M143">
        <v>5.9722999999999997</v>
      </c>
      <c r="N143">
        <v>799.88</v>
      </c>
      <c r="O143">
        <v>13.0063</v>
      </c>
      <c r="P143" s="1">
        <v>-2.24595E-2</v>
      </c>
      <c r="Q143" s="1">
        <v>-2.17095E-2</v>
      </c>
      <c r="R143">
        <v>-8.2564899999999994</v>
      </c>
      <c r="S143">
        <v>-7.5627399999999998</v>
      </c>
      <c r="T143">
        <v>13.8749</v>
      </c>
      <c r="U143">
        <v>13.8749</v>
      </c>
      <c r="W143" s="1">
        <f t="shared" si="5"/>
        <v>2.24595E-2</v>
      </c>
      <c r="X143" s="1">
        <f t="shared" si="5"/>
        <v>2.17095E-2</v>
      </c>
      <c r="Y143">
        <f t="shared" si="6"/>
        <v>2.20845E-2</v>
      </c>
    </row>
    <row r="144" spans="4:25" x14ac:dyDescent="0.25">
      <c r="D144" s="9">
        <v>7.0972999999999802</v>
      </c>
      <c r="E144" s="10">
        <v>1.5976875640169299</v>
      </c>
      <c r="L144">
        <v>114</v>
      </c>
      <c r="M144">
        <v>6.0223100000000001</v>
      </c>
      <c r="N144">
        <v>799.89400000000001</v>
      </c>
      <c r="O144">
        <v>13.0684</v>
      </c>
      <c r="P144" s="1">
        <v>-2.1709099999999999E-2</v>
      </c>
      <c r="Q144" s="1">
        <v>-2.0952499999999999E-2</v>
      </c>
      <c r="R144">
        <v>-7.5627599999999999</v>
      </c>
      <c r="S144">
        <v>-6.91242</v>
      </c>
      <c r="T144">
        <v>13.006600000000001</v>
      </c>
      <c r="U144">
        <v>13.006600000000001</v>
      </c>
      <c r="W144" s="1">
        <f t="shared" si="5"/>
        <v>2.1709099999999999E-2</v>
      </c>
      <c r="X144" s="1">
        <f t="shared" si="5"/>
        <v>2.0952499999999999E-2</v>
      </c>
      <c r="Y144">
        <f t="shared" si="6"/>
        <v>2.1330799999999997E-2</v>
      </c>
    </row>
    <row r="145" spans="4:25" x14ac:dyDescent="0.25">
      <c r="D145" s="9">
        <v>7.1972999999999798</v>
      </c>
      <c r="E145" s="10">
        <v>1.2066570476443099</v>
      </c>
      <c r="L145">
        <v>115</v>
      </c>
      <c r="M145">
        <v>6.0723099999999999</v>
      </c>
      <c r="N145">
        <v>799.90700000000004</v>
      </c>
      <c r="O145">
        <v>13.128500000000001</v>
      </c>
      <c r="P145" s="1">
        <v>-2.0951999999999998E-2</v>
      </c>
      <c r="Q145" s="1">
        <v>-2.01899E-2</v>
      </c>
      <c r="R145">
        <v>-6.9124400000000001</v>
      </c>
      <c r="S145">
        <v>-6.3040000000000003</v>
      </c>
      <c r="T145">
        <v>12.168699999999999</v>
      </c>
      <c r="U145">
        <v>12.168699999999999</v>
      </c>
      <c r="W145" s="1">
        <f t="shared" si="5"/>
        <v>2.0951999999999998E-2</v>
      </c>
      <c r="X145" s="1">
        <f t="shared" si="5"/>
        <v>2.01899E-2</v>
      </c>
      <c r="Y145">
        <f t="shared" si="6"/>
        <v>2.0570949999999998E-2</v>
      </c>
    </row>
    <row r="146" spans="4:25" x14ac:dyDescent="0.25">
      <c r="D146" s="9">
        <v>7.2972999999999804</v>
      </c>
      <c r="E146" s="10">
        <v>0.91482700996909605</v>
      </c>
      <c r="L146">
        <v>116</v>
      </c>
      <c r="M146">
        <v>6.1223099999999997</v>
      </c>
      <c r="N146">
        <v>799.91899999999998</v>
      </c>
      <c r="O146">
        <v>13.186299999999999</v>
      </c>
      <c r="P146" s="1">
        <v>-2.01894E-2</v>
      </c>
      <c r="Q146" s="1">
        <v>-1.9423099999999999E-2</v>
      </c>
      <c r="R146">
        <v>-6.3040099999999999</v>
      </c>
      <c r="S146">
        <v>-5.7359499999999999</v>
      </c>
      <c r="T146">
        <v>11.3612</v>
      </c>
      <c r="U146">
        <v>11.3612</v>
      </c>
      <c r="W146" s="1">
        <f t="shared" si="5"/>
        <v>2.01894E-2</v>
      </c>
      <c r="X146" s="1">
        <f t="shared" si="5"/>
        <v>1.9423099999999999E-2</v>
      </c>
      <c r="Y146">
        <f t="shared" si="6"/>
        <v>1.9806249999999997E-2</v>
      </c>
    </row>
    <row r="147" spans="4:25" x14ac:dyDescent="0.25">
      <c r="D147" s="9">
        <v>7.39729999999998</v>
      </c>
      <c r="E147" s="10">
        <v>0.69563490138428397</v>
      </c>
      <c r="L147">
        <v>117</v>
      </c>
      <c r="M147">
        <v>6.1723100000000004</v>
      </c>
      <c r="N147">
        <v>799.93</v>
      </c>
      <c r="O147">
        <v>13.241899999999999</v>
      </c>
      <c r="P147" s="1">
        <v>-1.9422600000000002E-2</v>
      </c>
      <c r="Q147" s="1">
        <v>-1.8653599999999999E-2</v>
      </c>
      <c r="R147">
        <v>-5.73597</v>
      </c>
      <c r="S147">
        <v>-5.2067500000000004</v>
      </c>
      <c r="T147">
        <v>10.5844</v>
      </c>
      <c r="U147">
        <v>10.5844</v>
      </c>
      <c r="W147" s="1">
        <f t="shared" si="5"/>
        <v>1.9422600000000002E-2</v>
      </c>
      <c r="X147" s="1">
        <f t="shared" si="5"/>
        <v>1.8653599999999999E-2</v>
      </c>
      <c r="Y147">
        <f t="shared" si="6"/>
        <v>1.9038100000000002E-2</v>
      </c>
    </row>
    <row r="148" spans="4:25" x14ac:dyDescent="0.25">
      <c r="D148" s="9">
        <v>7.4972999999999796</v>
      </c>
      <c r="E148" s="10">
        <v>0.52508393772664597</v>
      </c>
      <c r="L148">
        <v>118</v>
      </c>
      <c r="M148">
        <v>6.2223100000000002</v>
      </c>
      <c r="N148">
        <v>799.94</v>
      </c>
      <c r="O148">
        <v>13.295400000000001</v>
      </c>
      <c r="P148" s="1">
        <v>-1.8652999999999999E-2</v>
      </c>
      <c r="Q148" s="1">
        <v>-1.7882800000000001E-2</v>
      </c>
      <c r="R148">
        <v>-5.2067600000000001</v>
      </c>
      <c r="S148">
        <v>-4.7148399999999997</v>
      </c>
      <c r="T148">
        <v>9.8382699999999996</v>
      </c>
      <c r="U148">
        <v>9.8382699999999996</v>
      </c>
      <c r="W148" s="1">
        <f t="shared" si="5"/>
        <v>1.8652999999999999E-2</v>
      </c>
      <c r="X148" s="1">
        <f t="shared" si="5"/>
        <v>1.7882800000000001E-2</v>
      </c>
      <c r="Y148">
        <f t="shared" si="6"/>
        <v>1.82679E-2</v>
      </c>
    </row>
    <row r="149" spans="4:25" x14ac:dyDescent="0.25">
      <c r="D149" s="9">
        <v>7.5972999999999802</v>
      </c>
      <c r="E149" s="10">
        <v>0.39745126537744002</v>
      </c>
      <c r="L149">
        <v>119</v>
      </c>
      <c r="M149">
        <v>6.2723100000000001</v>
      </c>
      <c r="N149">
        <v>799.94799999999998</v>
      </c>
      <c r="O149">
        <v>13.3466</v>
      </c>
      <c r="P149" s="1">
        <v>-1.7882200000000001E-2</v>
      </c>
      <c r="Q149" s="1">
        <v>-1.71124E-2</v>
      </c>
      <c r="R149">
        <v>-4.7148500000000002</v>
      </c>
      <c r="S149">
        <v>-4.2587000000000002</v>
      </c>
      <c r="T149">
        <v>9.1230100000000007</v>
      </c>
      <c r="U149">
        <v>9.1230100000000007</v>
      </c>
      <c r="W149" s="1">
        <f t="shared" si="5"/>
        <v>1.7882200000000001E-2</v>
      </c>
      <c r="X149" s="1">
        <f t="shared" si="5"/>
        <v>1.71124E-2</v>
      </c>
      <c r="Y149">
        <f t="shared" si="6"/>
        <v>1.74973E-2</v>
      </c>
    </row>
    <row r="150" spans="4:25" x14ac:dyDescent="0.25">
      <c r="D150" s="9">
        <v>7.6972999999999798</v>
      </c>
      <c r="E150" s="10">
        <v>0.29966732483660302</v>
      </c>
      <c r="L150">
        <v>120</v>
      </c>
      <c r="M150">
        <v>6.3223099999999999</v>
      </c>
      <c r="N150">
        <v>799.95500000000004</v>
      </c>
      <c r="O150">
        <v>13.3956</v>
      </c>
      <c r="P150" s="1">
        <v>-1.71118E-2</v>
      </c>
      <c r="Q150" s="1">
        <v>-1.63442E-2</v>
      </c>
      <c r="R150">
        <v>-4.2587099999999998</v>
      </c>
      <c r="S150">
        <v>-3.8367800000000001</v>
      </c>
      <c r="T150">
        <v>8.4385399999999997</v>
      </c>
      <c r="U150">
        <v>8.4385399999999997</v>
      </c>
      <c r="W150" s="1">
        <f t="shared" si="5"/>
        <v>1.71118E-2</v>
      </c>
      <c r="X150" s="1">
        <f t="shared" si="5"/>
        <v>1.63442E-2</v>
      </c>
      <c r="Y150">
        <f t="shared" si="6"/>
        <v>1.6728E-2</v>
      </c>
    </row>
    <row r="151" spans="4:25" x14ac:dyDescent="0.25">
      <c r="D151" s="9">
        <v>7.7972999999999804</v>
      </c>
      <c r="E151" s="10">
        <v>0.22668099151689</v>
      </c>
      <c r="L151">
        <v>121</v>
      </c>
      <c r="M151">
        <v>6.3723099999999997</v>
      </c>
      <c r="N151">
        <v>799.96199999999999</v>
      </c>
      <c r="O151">
        <v>13.442500000000001</v>
      </c>
      <c r="P151" s="1">
        <v>-1.63435E-2</v>
      </c>
      <c r="Q151" s="1">
        <v>-1.5579900000000001E-2</v>
      </c>
      <c r="R151">
        <v>-3.8367900000000001</v>
      </c>
      <c r="S151">
        <v>-3.4475500000000001</v>
      </c>
      <c r="T151">
        <v>7.7847799999999996</v>
      </c>
      <c r="U151">
        <v>7.7847799999999996</v>
      </c>
      <c r="W151" s="1">
        <f t="shared" si="5"/>
        <v>1.63435E-2</v>
      </c>
      <c r="X151" s="1">
        <f t="shared" si="5"/>
        <v>1.5579900000000001E-2</v>
      </c>
      <c r="Y151">
        <f t="shared" si="6"/>
        <v>1.5961700000000002E-2</v>
      </c>
    </row>
    <row r="152" spans="4:25" x14ac:dyDescent="0.25">
      <c r="D152" s="9">
        <v>7.89729999999998</v>
      </c>
      <c r="E152" s="10">
        <v>0.17248432716180001</v>
      </c>
      <c r="L152">
        <v>122</v>
      </c>
      <c r="M152">
        <v>6.4223100000000004</v>
      </c>
      <c r="N152">
        <v>799.96799999999996</v>
      </c>
      <c r="O152">
        <v>13.4871</v>
      </c>
      <c r="P152" s="1">
        <v>-1.5579300000000001E-2</v>
      </c>
      <c r="Q152" s="1">
        <v>-1.48218E-2</v>
      </c>
      <c r="R152">
        <v>-3.4475600000000002</v>
      </c>
      <c r="S152" s="1">
        <v>-3.08948</v>
      </c>
      <c r="T152">
        <v>7.1615700000000002</v>
      </c>
      <c r="U152">
        <v>7.1615700000000002</v>
      </c>
      <c r="W152" s="1">
        <f t="shared" si="5"/>
        <v>1.5579300000000001E-2</v>
      </c>
      <c r="X152" s="1">
        <f t="shared" si="5"/>
        <v>1.48218E-2</v>
      </c>
      <c r="Y152">
        <f t="shared" si="6"/>
        <v>1.520055E-2</v>
      </c>
    </row>
    <row r="153" spans="4:25" x14ac:dyDescent="0.25">
      <c r="D153" s="9">
        <v>7.9972999999999796</v>
      </c>
      <c r="E153" s="10">
        <v>0.12847740681412501</v>
      </c>
      <c r="L153">
        <v>123</v>
      </c>
      <c r="M153">
        <v>6.4723100000000002</v>
      </c>
      <c r="N153">
        <v>799.97299999999996</v>
      </c>
      <c r="O153">
        <v>13.5296</v>
      </c>
      <c r="P153" s="1">
        <v>-1.48211E-2</v>
      </c>
      <c r="Q153" s="1">
        <v>-1.40719E-2</v>
      </c>
      <c r="R153" s="1">
        <v>-3.0894900000000001</v>
      </c>
      <c r="S153" s="1">
        <v>-2.76105</v>
      </c>
      <c r="T153">
        <v>6.5686600000000004</v>
      </c>
      <c r="U153">
        <v>6.5686600000000004</v>
      </c>
      <c r="W153" s="1">
        <f t="shared" si="5"/>
        <v>1.48211E-2</v>
      </c>
      <c r="X153" s="1">
        <f t="shared" si="5"/>
        <v>1.40719E-2</v>
      </c>
      <c r="Y153">
        <f t="shared" si="6"/>
        <v>1.4446500000000001E-2</v>
      </c>
    </row>
    <row r="154" spans="4:25" x14ac:dyDescent="0.25">
      <c r="D154" s="9">
        <v>8.0972999999999793</v>
      </c>
      <c r="E154" s="10">
        <v>9.5841487640232398E-2</v>
      </c>
      <c r="L154">
        <v>124</v>
      </c>
      <c r="M154">
        <v>6.5223100000000001</v>
      </c>
      <c r="N154">
        <v>799.97699999999998</v>
      </c>
      <c r="O154">
        <v>13.569900000000001</v>
      </c>
      <c r="P154" s="1">
        <v>-1.40711E-2</v>
      </c>
      <c r="Q154" s="1">
        <v>-1.3332500000000001E-2</v>
      </c>
      <c r="R154" s="1">
        <v>-2.7610600000000001</v>
      </c>
      <c r="S154" s="1">
        <v>-2.4607700000000001</v>
      </c>
      <c r="T154">
        <v>6.0057400000000003</v>
      </c>
      <c r="U154">
        <v>6.0057400000000003</v>
      </c>
      <c r="W154" s="1">
        <f t="shared" si="5"/>
        <v>1.40711E-2</v>
      </c>
      <c r="X154" s="1">
        <f t="shared" si="5"/>
        <v>1.3332500000000001E-2</v>
      </c>
      <c r="Y154">
        <f t="shared" si="6"/>
        <v>1.37018E-2</v>
      </c>
    </row>
    <row r="155" spans="4:25" x14ac:dyDescent="0.25">
      <c r="D155" s="9">
        <v>8.1972999999999807</v>
      </c>
      <c r="E155" s="10">
        <v>7.4163118141661794E-2</v>
      </c>
      <c r="L155">
        <v>125</v>
      </c>
      <c r="M155">
        <v>6.5723099999999999</v>
      </c>
      <c r="N155">
        <v>799.98099999999999</v>
      </c>
      <c r="O155">
        <v>13.6081</v>
      </c>
      <c r="P155" s="1">
        <v>-1.33317E-2</v>
      </c>
      <c r="Q155" s="1">
        <v>-1.2606300000000001E-2</v>
      </c>
      <c r="R155" s="1">
        <v>-2.4607800000000002</v>
      </c>
      <c r="S155" s="1">
        <v>-2.18716</v>
      </c>
      <c r="T155">
        <v>5.4723699999999997</v>
      </c>
      <c r="U155">
        <v>5.4723699999999997</v>
      </c>
      <c r="W155" s="1">
        <f t="shared" si="5"/>
        <v>1.33317E-2</v>
      </c>
      <c r="X155" s="1">
        <f t="shared" si="5"/>
        <v>1.2606300000000001E-2</v>
      </c>
      <c r="Y155">
        <f t="shared" si="6"/>
        <v>1.2969000000000001E-2</v>
      </c>
    </row>
    <row r="156" spans="4:25" x14ac:dyDescent="0.25">
      <c r="D156" s="9">
        <v>8.2972999999999804</v>
      </c>
      <c r="E156" s="10">
        <v>5.6657585864851E-2</v>
      </c>
      <c r="L156">
        <v>126</v>
      </c>
      <c r="M156">
        <v>6.6223099999999997</v>
      </c>
      <c r="N156">
        <v>799.98500000000001</v>
      </c>
      <c r="O156">
        <v>13.6442</v>
      </c>
      <c r="P156" s="1">
        <v>-1.26055E-2</v>
      </c>
      <c r="Q156" s="1">
        <v>-1.1895899999999999E-2</v>
      </c>
      <c r="R156" s="1">
        <v>-2.18716</v>
      </c>
      <c r="S156" s="1">
        <v>-1.93876</v>
      </c>
      <c r="T156" s="1">
        <v>4.9680299999999997</v>
      </c>
      <c r="U156" s="1">
        <v>4.9680299999999997</v>
      </c>
      <c r="W156" s="1">
        <f t="shared" si="5"/>
        <v>1.26055E-2</v>
      </c>
      <c r="X156" s="1">
        <f t="shared" si="5"/>
        <v>1.1895899999999999E-2</v>
      </c>
      <c r="Y156">
        <f t="shared" si="6"/>
        <v>1.22507E-2</v>
      </c>
    </row>
    <row r="157" spans="4:25" x14ac:dyDescent="0.25">
      <c r="D157" s="9">
        <v>8.39729999999998</v>
      </c>
      <c r="E157" s="10">
        <v>4.2539707865602398E-2</v>
      </c>
      <c r="L157">
        <v>127</v>
      </c>
      <c r="M157">
        <v>6.6723100000000004</v>
      </c>
      <c r="N157">
        <v>799.98699999999997</v>
      </c>
      <c r="O157">
        <v>13.677899999999999</v>
      </c>
      <c r="P157" s="1">
        <v>-1.18849E-2</v>
      </c>
      <c r="Q157" s="1">
        <v>-1.05066E-2</v>
      </c>
      <c r="R157" s="1">
        <v>-1.9387700000000001</v>
      </c>
      <c r="S157" s="1">
        <v>-1.7139200000000001</v>
      </c>
      <c r="T157" s="1">
        <v>4.49688</v>
      </c>
      <c r="U157" s="1">
        <v>4.49688</v>
      </c>
      <c r="W157" s="1">
        <f t="shared" si="5"/>
        <v>1.18849E-2</v>
      </c>
      <c r="X157" s="1">
        <f t="shared" si="5"/>
        <v>1.05066E-2</v>
      </c>
      <c r="Y157">
        <f t="shared" si="6"/>
        <v>1.1195750000000001E-2</v>
      </c>
    </row>
    <row r="158" spans="4:25" x14ac:dyDescent="0.25">
      <c r="D158" s="9">
        <v>8.4972999999999796</v>
      </c>
      <c r="E158" s="10">
        <v>3.2909368494354697E-2</v>
      </c>
      <c r="L158">
        <v>128</v>
      </c>
      <c r="M158">
        <v>6.7223100000000002</v>
      </c>
      <c r="N158">
        <v>799.99</v>
      </c>
      <c r="O158">
        <v>13.7081</v>
      </c>
      <c r="P158" s="1">
        <v>-1.05066E-2</v>
      </c>
      <c r="Q158" s="1">
        <v>-9.2573599999999992E-3</v>
      </c>
      <c r="R158" s="1">
        <v>-1.71393</v>
      </c>
      <c r="S158" s="1">
        <v>-1.51014</v>
      </c>
      <c r="T158" s="1">
        <v>4.0757500000000002</v>
      </c>
      <c r="U158" s="1">
        <v>4.0757500000000002</v>
      </c>
      <c r="W158" s="1">
        <f t="shared" si="5"/>
        <v>1.05066E-2</v>
      </c>
      <c r="X158" s="1">
        <f t="shared" si="5"/>
        <v>9.2573599999999992E-3</v>
      </c>
      <c r="Y158">
        <f t="shared" si="6"/>
        <v>9.8819799999999985E-3</v>
      </c>
    </row>
    <row r="159" spans="4:25" x14ac:dyDescent="0.25">
      <c r="D159" s="9">
        <v>8.5972999999999793</v>
      </c>
      <c r="E159" s="10">
        <v>2.5258028258226799E-2</v>
      </c>
      <c r="L159">
        <v>129</v>
      </c>
      <c r="M159">
        <v>6.7723100000000001</v>
      </c>
      <c r="N159">
        <v>799.99099999999999</v>
      </c>
      <c r="O159">
        <v>13.7347</v>
      </c>
      <c r="P159" s="1">
        <v>-9.2573900000000008E-3</v>
      </c>
      <c r="Q159" s="1">
        <v>-8.1218699999999998E-3</v>
      </c>
      <c r="R159" s="1">
        <v>-1.51014</v>
      </c>
      <c r="S159" s="1">
        <v>-1.32491</v>
      </c>
      <c r="T159" s="1">
        <v>3.7046999999999999</v>
      </c>
      <c r="U159" s="1">
        <v>3.7046999999999999</v>
      </c>
      <c r="W159" s="1">
        <f t="shared" si="5"/>
        <v>9.2573900000000008E-3</v>
      </c>
      <c r="X159" s="1">
        <f t="shared" si="5"/>
        <v>8.1218699999999998E-3</v>
      </c>
      <c r="Y159">
        <f t="shared" ref="Y159:Y175" si="7">-(P159+Q159)/2</f>
        <v>8.6896300000000003E-3</v>
      </c>
    </row>
    <row r="160" spans="4:25" x14ac:dyDescent="0.25">
      <c r="D160" s="9">
        <v>8.6972999999999807</v>
      </c>
      <c r="E160" s="10">
        <v>2.1594789731470301E-2</v>
      </c>
      <c r="L160">
        <v>130</v>
      </c>
      <c r="M160">
        <v>6.8223099999999999</v>
      </c>
      <c r="N160">
        <v>799.99300000000005</v>
      </c>
      <c r="O160">
        <v>13.757999999999999</v>
      </c>
      <c r="P160" s="1">
        <v>-8.1218899999999997E-3</v>
      </c>
      <c r="Q160" s="1">
        <v>-7.0861600000000002E-3</v>
      </c>
      <c r="R160" s="1">
        <v>-1.32491</v>
      </c>
      <c r="S160" s="1">
        <v>-1.15595</v>
      </c>
      <c r="T160" s="1">
        <v>3.3791600000000002</v>
      </c>
      <c r="U160" s="1">
        <v>3.3791600000000002</v>
      </c>
      <c r="W160" s="1">
        <f t="shared" ref="W160:X175" si="8">-P160</f>
        <v>8.1218899999999997E-3</v>
      </c>
      <c r="X160" s="1">
        <f t="shared" si="8"/>
        <v>7.0861600000000002E-3</v>
      </c>
      <c r="Y160">
        <f t="shared" si="7"/>
        <v>7.6040250000000004E-3</v>
      </c>
    </row>
    <row r="161" spans="4:25" x14ac:dyDescent="0.25">
      <c r="D161" s="9">
        <v>8.7972999999999804</v>
      </c>
      <c r="E161" s="10">
        <v>1.6228092959256198E-2</v>
      </c>
      <c r="L161">
        <v>131</v>
      </c>
      <c r="M161">
        <v>6.8723099999999997</v>
      </c>
      <c r="N161">
        <v>799.99400000000003</v>
      </c>
      <c r="O161">
        <v>13.7841</v>
      </c>
      <c r="P161" s="1">
        <v>-1.12666E-2</v>
      </c>
      <c r="Q161" s="1">
        <v>-9.7973599999999997E-3</v>
      </c>
      <c r="R161" s="1">
        <v>-1.1559600000000001</v>
      </c>
      <c r="S161" s="1">
        <v>-1.0052099999999999</v>
      </c>
      <c r="T161" s="1">
        <v>3.0149699999999999</v>
      </c>
      <c r="U161" s="1">
        <v>3.0149699999999999</v>
      </c>
      <c r="W161" s="1">
        <f t="shared" si="8"/>
        <v>1.12666E-2</v>
      </c>
      <c r="X161" s="1">
        <f t="shared" si="8"/>
        <v>9.7973599999999997E-3</v>
      </c>
      <c r="Y161">
        <f t="shared" si="7"/>
        <v>1.053198E-2</v>
      </c>
    </row>
    <row r="162" spans="4:25" x14ac:dyDescent="0.25">
      <c r="D162" s="9">
        <v>8.89729999999998</v>
      </c>
      <c r="E162" s="10">
        <v>1.2274919955699E-2</v>
      </c>
      <c r="L162">
        <v>132</v>
      </c>
      <c r="M162">
        <v>6.9223100000000004</v>
      </c>
      <c r="N162">
        <v>799.99599999999998</v>
      </c>
      <c r="O162">
        <v>13.812200000000001</v>
      </c>
      <c r="P162" s="1">
        <v>-9.7973799999999996E-3</v>
      </c>
      <c r="Q162" s="1">
        <v>-8.5196999999999998E-3</v>
      </c>
      <c r="R162" s="1">
        <v>-1.0052099999999999</v>
      </c>
      <c r="S162" s="1">
        <v>-0.87412100000000004</v>
      </c>
      <c r="T162" s="1">
        <v>2.6217899999999998</v>
      </c>
      <c r="U162" s="1">
        <v>2.6217899999999998</v>
      </c>
      <c r="W162" s="1">
        <f t="shared" si="8"/>
        <v>9.7973799999999996E-3</v>
      </c>
      <c r="X162" s="1">
        <f t="shared" si="8"/>
        <v>8.5196999999999998E-3</v>
      </c>
      <c r="Y162">
        <f t="shared" si="7"/>
        <v>9.1585399999999997E-3</v>
      </c>
    </row>
    <row r="163" spans="4:25" x14ac:dyDescent="0.25">
      <c r="D163" s="9">
        <v>8.9972999999999796</v>
      </c>
      <c r="E163" s="10">
        <v>8.38436491647742E-3</v>
      </c>
      <c r="L163">
        <v>133</v>
      </c>
      <c r="M163">
        <v>6.9723100000000002</v>
      </c>
      <c r="N163">
        <v>799.99699999999996</v>
      </c>
      <c r="O163">
        <v>13.8367</v>
      </c>
      <c r="P163" s="1">
        <v>-8.5197199999999997E-3</v>
      </c>
      <c r="Q163" s="1">
        <v>-7.4086600000000001E-3</v>
      </c>
      <c r="R163" s="1">
        <v>-0.87412299999999998</v>
      </c>
      <c r="S163" s="1">
        <v>-0.76012900000000005</v>
      </c>
      <c r="T163" s="1">
        <v>2.27989</v>
      </c>
      <c r="U163" s="1">
        <v>2.27989</v>
      </c>
      <c r="W163" s="1">
        <f t="shared" si="8"/>
        <v>8.5197199999999997E-3</v>
      </c>
      <c r="X163" s="1">
        <f t="shared" si="8"/>
        <v>7.4086600000000001E-3</v>
      </c>
      <c r="Y163">
        <f t="shared" si="7"/>
        <v>7.9641899999999995E-3</v>
      </c>
    </row>
    <row r="164" spans="4:25" x14ac:dyDescent="0.25">
      <c r="D164" s="9">
        <v>9.0972999999999793</v>
      </c>
      <c r="E164" s="10">
        <v>4.6648538907211297E-3</v>
      </c>
      <c r="L164">
        <v>134</v>
      </c>
      <c r="M164">
        <v>7.0223100000000001</v>
      </c>
      <c r="N164">
        <v>799.99800000000005</v>
      </c>
      <c r="O164">
        <v>13.858000000000001</v>
      </c>
      <c r="P164" s="1">
        <v>-7.40868E-3</v>
      </c>
      <c r="Q164" s="1">
        <v>-6.4425100000000003E-3</v>
      </c>
      <c r="R164" s="1">
        <v>-0.760131</v>
      </c>
      <c r="S164" s="1">
        <v>-0.66100099999999995</v>
      </c>
      <c r="T164" s="1">
        <v>1.98258</v>
      </c>
      <c r="U164" s="1">
        <v>1.98258</v>
      </c>
      <c r="W164" s="1">
        <f t="shared" si="8"/>
        <v>7.40868E-3</v>
      </c>
      <c r="X164" s="1">
        <f t="shared" si="8"/>
        <v>6.4425100000000003E-3</v>
      </c>
      <c r="Y164">
        <f t="shared" si="7"/>
        <v>6.9255949999999997E-3</v>
      </c>
    </row>
    <row r="165" spans="4:25" x14ac:dyDescent="0.25">
      <c r="D165" s="9">
        <v>9.1972999999999807</v>
      </c>
      <c r="E165" s="10">
        <v>3.4556514846934899E-3</v>
      </c>
      <c r="L165">
        <v>135</v>
      </c>
      <c r="M165">
        <v>7.0723099999999999</v>
      </c>
      <c r="N165">
        <v>799.99800000000005</v>
      </c>
      <c r="O165">
        <v>13.8765</v>
      </c>
      <c r="P165" s="1">
        <v>-6.4425300000000001E-3</v>
      </c>
      <c r="Q165" s="1">
        <v>-5.6023499999999999E-3</v>
      </c>
      <c r="R165" s="1">
        <v>-0.66100300000000001</v>
      </c>
      <c r="S165" s="1">
        <v>-0.57480100000000001</v>
      </c>
      <c r="T165" s="1">
        <v>1.72404</v>
      </c>
      <c r="U165" s="1">
        <v>1.72404</v>
      </c>
      <c r="W165" s="1">
        <f t="shared" si="8"/>
        <v>6.4425300000000001E-3</v>
      </c>
      <c r="X165" s="1">
        <f t="shared" si="8"/>
        <v>5.6023499999999999E-3</v>
      </c>
      <c r="Y165">
        <f t="shared" si="7"/>
        <v>6.0224400000000004E-3</v>
      </c>
    </row>
    <row r="166" spans="4:25" x14ac:dyDescent="0.25">
      <c r="D166" s="9">
        <v>9.2972999999999697</v>
      </c>
      <c r="E166" s="10">
        <v>5.0028674402757796E-3</v>
      </c>
      <c r="L166">
        <v>136</v>
      </c>
      <c r="M166">
        <v>7.1223099999999997</v>
      </c>
      <c r="N166">
        <v>799.99900000000002</v>
      </c>
      <c r="O166">
        <v>13.8926</v>
      </c>
      <c r="P166" s="1">
        <v>-5.6023699999999997E-3</v>
      </c>
      <c r="Q166" s="1">
        <v>-4.8717600000000002E-3</v>
      </c>
      <c r="R166" s="1">
        <v>-0.57480299999999995</v>
      </c>
      <c r="S166" s="1">
        <v>-0.49984200000000001</v>
      </c>
      <c r="T166" s="1">
        <v>1.4992099999999999</v>
      </c>
      <c r="U166" s="1">
        <v>1.4992099999999999</v>
      </c>
      <c r="W166" s="1">
        <f t="shared" si="8"/>
        <v>5.6023699999999997E-3</v>
      </c>
      <c r="X166" s="1">
        <f t="shared" si="8"/>
        <v>4.8717600000000002E-3</v>
      </c>
      <c r="Y166">
        <f t="shared" si="7"/>
        <v>5.2370649999999999E-3</v>
      </c>
    </row>
    <row r="167" spans="4:25" x14ac:dyDescent="0.25">
      <c r="D167" s="9">
        <v>9.39729999999998</v>
      </c>
      <c r="E167" s="10">
        <v>7.8601801063432394E-3</v>
      </c>
      <c r="L167">
        <v>137</v>
      </c>
      <c r="M167">
        <v>7.1723100000000004</v>
      </c>
      <c r="N167">
        <v>799.99900000000002</v>
      </c>
      <c r="O167">
        <v>13.906599999999999</v>
      </c>
      <c r="P167" s="1">
        <v>-4.8717700000000001E-3</v>
      </c>
      <c r="Q167" s="1">
        <v>-4.2364400000000002E-3</v>
      </c>
      <c r="R167" s="1">
        <v>-0.49984400000000001</v>
      </c>
      <c r="S167" s="1">
        <v>-0.43465900000000002</v>
      </c>
      <c r="T167" s="1">
        <v>1.3037000000000001</v>
      </c>
      <c r="U167" s="1">
        <v>1.3037000000000001</v>
      </c>
      <c r="W167" s="1">
        <f t="shared" si="8"/>
        <v>4.8717700000000001E-3</v>
      </c>
      <c r="X167" s="1">
        <f t="shared" si="8"/>
        <v>4.2364400000000002E-3</v>
      </c>
      <c r="Y167">
        <f t="shared" si="7"/>
        <v>4.5541050000000001E-3</v>
      </c>
    </row>
    <row r="168" spans="4:25" x14ac:dyDescent="0.25">
      <c r="D168" s="9">
        <v>9.4972999999999708</v>
      </c>
      <c r="E168" s="10">
        <v>4.2693857992561696E-3</v>
      </c>
      <c r="L168">
        <v>138</v>
      </c>
      <c r="M168">
        <v>7.2223100000000002</v>
      </c>
      <c r="N168">
        <v>799.99900000000002</v>
      </c>
      <c r="O168">
        <v>13.918799999999999</v>
      </c>
      <c r="P168" s="1">
        <v>-4.2364500000000001E-3</v>
      </c>
      <c r="Q168" s="1">
        <v>-3.68397E-3</v>
      </c>
      <c r="R168" s="1">
        <v>-0.43465999999999999</v>
      </c>
      <c r="S168" s="1">
        <v>-0.37797500000000001</v>
      </c>
      <c r="T168" s="1">
        <v>1.1336900000000001</v>
      </c>
      <c r="U168" s="1">
        <v>1.1336900000000001</v>
      </c>
      <c r="W168" s="1">
        <f t="shared" si="8"/>
        <v>4.2364500000000001E-3</v>
      </c>
      <c r="X168" s="1">
        <f t="shared" si="8"/>
        <v>3.68397E-3</v>
      </c>
      <c r="Y168">
        <f t="shared" si="7"/>
        <v>3.9602100000000005E-3</v>
      </c>
    </row>
    <row r="169" spans="4:25" x14ac:dyDescent="0.25">
      <c r="D169" s="9">
        <v>9.5972999999999793</v>
      </c>
      <c r="E169" s="10">
        <v>4.7583976639872403E-3</v>
      </c>
      <c r="L169">
        <v>139</v>
      </c>
      <c r="M169">
        <v>7.2723100000000001</v>
      </c>
      <c r="N169">
        <v>799.99900000000002</v>
      </c>
      <c r="O169">
        <v>13.929399999999999</v>
      </c>
      <c r="P169" s="1">
        <v>-3.6839799999999999E-3</v>
      </c>
      <c r="Q169" s="1">
        <v>-3.2035499999999999E-3</v>
      </c>
      <c r="R169" s="1">
        <v>-0.37797700000000001</v>
      </c>
      <c r="S169" s="1">
        <v>-0.32868399999999998</v>
      </c>
      <c r="T169" s="1">
        <v>0.98585</v>
      </c>
      <c r="U169" s="1">
        <v>0.98585</v>
      </c>
      <c r="W169" s="1">
        <f t="shared" si="8"/>
        <v>3.6839799999999999E-3</v>
      </c>
      <c r="X169" s="1">
        <f t="shared" si="8"/>
        <v>3.2035499999999999E-3</v>
      </c>
      <c r="Y169">
        <f t="shared" si="7"/>
        <v>3.4437649999999997E-3</v>
      </c>
    </row>
    <row r="170" spans="4:25" x14ac:dyDescent="0.25">
      <c r="D170" s="9">
        <v>9.6972999999999701</v>
      </c>
      <c r="E170" s="10">
        <v>8.8713486461059407E-3</v>
      </c>
      <c r="L170">
        <v>140</v>
      </c>
      <c r="M170">
        <v>7.3223099999999999</v>
      </c>
      <c r="N170">
        <v>800</v>
      </c>
      <c r="O170">
        <v>13.938599999999999</v>
      </c>
      <c r="P170" s="1">
        <v>-3.2035599999999998E-3</v>
      </c>
      <c r="Q170" s="1">
        <v>-2.7857799999999999E-3</v>
      </c>
      <c r="R170" s="1">
        <v>-0.328685</v>
      </c>
      <c r="S170" s="1">
        <v>-0.28582099999999999</v>
      </c>
      <c r="T170" s="1">
        <v>0.85728899999999997</v>
      </c>
      <c r="U170" s="1">
        <v>0.85728899999999997</v>
      </c>
      <c r="W170" s="1">
        <f t="shared" si="8"/>
        <v>3.2035599999999998E-3</v>
      </c>
      <c r="X170" s="1">
        <f t="shared" si="8"/>
        <v>2.7857799999999999E-3</v>
      </c>
      <c r="Y170">
        <f t="shared" si="7"/>
        <v>2.9946699999999996E-3</v>
      </c>
    </row>
    <row r="171" spans="4:25" x14ac:dyDescent="0.25">
      <c r="D171" s="9">
        <v>9.7972999999999697</v>
      </c>
      <c r="E171" s="10">
        <v>5.1330365137547598E-3</v>
      </c>
      <c r="L171">
        <v>141</v>
      </c>
      <c r="M171">
        <v>7.3723099999999997</v>
      </c>
      <c r="N171">
        <v>800</v>
      </c>
      <c r="O171">
        <v>13.9466</v>
      </c>
      <c r="P171" s="1">
        <v>-2.7857899999999998E-3</v>
      </c>
      <c r="Q171" s="1">
        <v>-2.4224899999999998E-3</v>
      </c>
      <c r="R171" s="1">
        <v>-0.28582200000000002</v>
      </c>
      <c r="S171" s="1">
        <v>-0.24854699999999999</v>
      </c>
      <c r="T171" s="1">
        <v>0.74549200000000004</v>
      </c>
      <c r="U171" s="1">
        <v>0.74549200000000004</v>
      </c>
      <c r="W171" s="1">
        <f t="shared" si="8"/>
        <v>2.7857899999999998E-3</v>
      </c>
      <c r="X171" s="1">
        <f t="shared" si="8"/>
        <v>2.4224899999999998E-3</v>
      </c>
      <c r="Y171">
        <f t="shared" si="7"/>
        <v>2.6041399999999996E-3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800</v>
      </c>
      <c r="O172">
        <v>13.9536</v>
      </c>
      <c r="P172" s="1">
        <v>-2.4225000000000002E-3</v>
      </c>
      <c r="Q172" s="1">
        <v>-2.1065699999999999E-3</v>
      </c>
      <c r="R172" s="1">
        <v>-0.24854799999999999</v>
      </c>
      <c r="S172" s="1">
        <v>-0.21613499999999999</v>
      </c>
      <c r="T172" s="1">
        <v>0.64827500000000005</v>
      </c>
      <c r="U172" s="1">
        <v>0.64827500000000005</v>
      </c>
      <c r="W172" s="1">
        <f t="shared" si="8"/>
        <v>2.4225000000000002E-3</v>
      </c>
      <c r="X172" s="1">
        <f t="shared" si="8"/>
        <v>2.1065699999999999E-3</v>
      </c>
      <c r="Y172">
        <f t="shared" si="7"/>
        <v>2.2645349999999998E-3</v>
      </c>
    </row>
    <row r="173" spans="4:25" x14ac:dyDescent="0.25">
      <c r="L173">
        <v>143</v>
      </c>
      <c r="M173">
        <v>7.4723100000000002</v>
      </c>
      <c r="N173">
        <v>800</v>
      </c>
      <c r="O173">
        <v>13.9596</v>
      </c>
      <c r="P173" s="1">
        <v>-2.1065799999999998E-3</v>
      </c>
      <c r="Q173" s="1">
        <v>-1.83186E-3</v>
      </c>
      <c r="R173" s="1">
        <v>-0.21613499999999999</v>
      </c>
      <c r="S173" s="1">
        <v>-0.187949</v>
      </c>
      <c r="T173" s="1">
        <v>0.56373600000000001</v>
      </c>
      <c r="U173" s="1">
        <v>0.56373600000000001</v>
      </c>
      <c r="W173" s="1">
        <f t="shared" si="8"/>
        <v>2.1065799999999998E-3</v>
      </c>
      <c r="X173" s="1">
        <f t="shared" si="8"/>
        <v>1.83186E-3</v>
      </c>
      <c r="Y173">
        <f t="shared" si="7"/>
        <v>1.9692199999999998E-3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800</v>
      </c>
      <c r="O174">
        <v>13.9649</v>
      </c>
      <c r="P174" s="1">
        <v>-1.83187E-3</v>
      </c>
      <c r="Q174" s="1">
        <v>-1.59297E-3</v>
      </c>
      <c r="R174" s="1">
        <v>-0.18795000000000001</v>
      </c>
      <c r="S174" s="1">
        <v>-0.163438</v>
      </c>
      <c r="T174" s="1">
        <v>0.49022100000000002</v>
      </c>
      <c r="U174" s="1">
        <v>0.49022100000000002</v>
      </c>
      <c r="W174" s="1">
        <f t="shared" si="8"/>
        <v>1.83187E-3</v>
      </c>
      <c r="X174" s="1">
        <f t="shared" si="8"/>
        <v>1.59297E-3</v>
      </c>
      <c r="Y174">
        <f t="shared" si="7"/>
        <v>1.7124200000000001E-3</v>
      </c>
    </row>
    <row r="175" spans="4:25" x14ac:dyDescent="0.25">
      <c r="D175" s="3"/>
      <c r="E175" s="3"/>
      <c r="L175">
        <v>145</v>
      </c>
      <c r="M175">
        <v>7.5723099999999999</v>
      </c>
      <c r="N175">
        <v>800</v>
      </c>
      <c r="O175">
        <v>13.9695</v>
      </c>
      <c r="P175" s="1">
        <v>-1.5929799999999999E-3</v>
      </c>
      <c r="Q175" s="1">
        <v>-1.3852300000000001E-3</v>
      </c>
      <c r="R175" s="1">
        <v>-0.163439</v>
      </c>
      <c r="S175" s="1">
        <v>-0.142125</v>
      </c>
      <c r="T175" s="1">
        <v>0.42629299999999998</v>
      </c>
      <c r="U175" s="1">
        <v>0.42629299999999998</v>
      </c>
      <c r="W175" s="1">
        <f t="shared" si="8"/>
        <v>1.5929799999999999E-3</v>
      </c>
      <c r="X175" s="1">
        <f t="shared" si="8"/>
        <v>1.3852300000000001E-3</v>
      </c>
      <c r="Y175">
        <f t="shared" si="7"/>
        <v>1.4891050000000001E-3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800</v>
      </c>
      <c r="O176">
        <v>13.9735</v>
      </c>
      <c r="P176" s="1">
        <v>-1.38524E-3</v>
      </c>
      <c r="Q176" s="1">
        <v>-1.20458E-3</v>
      </c>
      <c r="R176">
        <v>-0.142125</v>
      </c>
      <c r="S176">
        <v>-0.12359000000000001</v>
      </c>
      <c r="T176">
        <v>0.37070199999999998</v>
      </c>
      <c r="U176">
        <v>0.37070199999999998</v>
      </c>
    </row>
    <row r="177" spans="4:21" x14ac:dyDescent="0.25">
      <c r="D177" s="3" t="s">
        <v>15</v>
      </c>
      <c r="E177" s="3"/>
      <c r="L177">
        <v>147</v>
      </c>
      <c r="M177">
        <v>7.6723100000000004</v>
      </c>
      <c r="N177">
        <v>800</v>
      </c>
      <c r="O177">
        <v>13.976900000000001</v>
      </c>
      <c r="P177" s="1">
        <v>-1.20459E-3</v>
      </c>
      <c r="Q177" s="1">
        <v>-1.0474900000000001E-3</v>
      </c>
      <c r="R177">
        <v>-0.12359100000000001</v>
      </c>
      <c r="S177">
        <v>-0.107473</v>
      </c>
      <c r="T177">
        <v>0.32235999999999998</v>
      </c>
      <c r="U177">
        <v>0.32235999999999998</v>
      </c>
    </row>
    <row r="178" spans="4:21" x14ac:dyDescent="0.25">
      <c r="D178" s="3" t="s">
        <v>85</v>
      </c>
      <c r="E178" s="3"/>
      <c r="L178">
        <v>148</v>
      </c>
      <c r="M178">
        <v>7.7223100000000002</v>
      </c>
      <c r="N178">
        <v>800</v>
      </c>
      <c r="O178">
        <v>13.979900000000001</v>
      </c>
      <c r="P178" s="1">
        <v>-1.0475E-3</v>
      </c>
      <c r="Q178" s="1">
        <v>-9.1089000000000003E-4</v>
      </c>
      <c r="R178">
        <v>-0.107473</v>
      </c>
      <c r="S178" s="1">
        <v>-9.3457299999999993E-2</v>
      </c>
      <c r="T178">
        <v>0.28032299999999999</v>
      </c>
      <c r="U178">
        <v>0.28032299999999999</v>
      </c>
    </row>
    <row r="179" spans="4:21" ht="15.75" thickBot="1" x14ac:dyDescent="0.3">
      <c r="D179" s="4"/>
      <c r="E179" s="4"/>
      <c r="L179">
        <v>149</v>
      </c>
      <c r="M179">
        <v>7.7723100000000001</v>
      </c>
      <c r="N179">
        <v>800</v>
      </c>
      <c r="O179">
        <v>13.9825</v>
      </c>
      <c r="P179" s="1">
        <v>-9.10895E-4</v>
      </c>
      <c r="Q179" s="1">
        <v>-7.9210000000000001E-4</v>
      </c>
      <c r="R179" s="1">
        <v>-9.3457799999999994E-2</v>
      </c>
      <c r="S179" s="1">
        <v>-8.1269400000000006E-2</v>
      </c>
      <c r="T179">
        <v>0.24376700000000001</v>
      </c>
      <c r="U179">
        <v>0.24376700000000001</v>
      </c>
    </row>
    <row r="180" spans="4:21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800</v>
      </c>
      <c r="O180">
        <v>13.9848</v>
      </c>
      <c r="P180" s="1">
        <v>-7.9210399999999996E-4</v>
      </c>
      <c r="Q180" s="1">
        <v>-6.8880099999999995E-4</v>
      </c>
      <c r="R180" s="1">
        <v>-8.1269900000000006E-2</v>
      </c>
      <c r="S180" s="1">
        <v>-7.0670999999999998E-2</v>
      </c>
      <c r="T180">
        <v>0.211979</v>
      </c>
      <c r="U180">
        <v>0.211979</v>
      </c>
    </row>
    <row r="181" spans="4:21" x14ac:dyDescent="0.25">
      <c r="D181" s="7">
        <v>0</v>
      </c>
      <c r="E181" s="8">
        <v>6.4216039928825198E-3</v>
      </c>
      <c r="L181">
        <v>151</v>
      </c>
      <c r="M181">
        <v>7.8723099999999997</v>
      </c>
      <c r="N181">
        <v>800</v>
      </c>
      <c r="O181">
        <v>13.986800000000001</v>
      </c>
      <c r="P181" s="1">
        <v>-6.8880500000000002E-4</v>
      </c>
      <c r="Q181" s="1">
        <v>-5.9897300000000004E-4</v>
      </c>
      <c r="R181" s="1">
        <v>-7.0671399999999995E-2</v>
      </c>
      <c r="S181" s="1">
        <v>-6.1454599999999998E-2</v>
      </c>
      <c r="T181">
        <v>0.184336</v>
      </c>
      <c r="U181">
        <v>0.184336</v>
      </c>
    </row>
    <row r="182" spans="4:21" x14ac:dyDescent="0.25">
      <c r="D182" s="9">
        <v>5.39416666666667E-2</v>
      </c>
      <c r="E182" s="10">
        <v>6.3174845809167999E-3</v>
      </c>
      <c r="L182">
        <v>152</v>
      </c>
      <c r="M182">
        <v>7.9223100000000004</v>
      </c>
      <c r="N182">
        <v>800</v>
      </c>
      <c r="O182">
        <v>13.9885</v>
      </c>
      <c r="P182" s="1">
        <v>-5.9897699999999999E-4</v>
      </c>
      <c r="Q182" s="1">
        <v>-5.2085800000000002E-4</v>
      </c>
      <c r="R182" s="1">
        <v>-6.1455000000000003E-2</v>
      </c>
      <c r="S182" s="1">
        <v>-5.3440099999999997E-2</v>
      </c>
      <c r="T182">
        <v>0.160298</v>
      </c>
      <c r="U182">
        <v>0.160298</v>
      </c>
    </row>
    <row r="183" spans="4:21" x14ac:dyDescent="0.25">
      <c r="D183" s="9">
        <v>0.161825</v>
      </c>
      <c r="E183" s="10">
        <v>6.1083480856176497E-3</v>
      </c>
      <c r="L183">
        <v>153</v>
      </c>
      <c r="M183">
        <v>7.9723100000000002</v>
      </c>
      <c r="N183">
        <v>800</v>
      </c>
      <c r="O183">
        <v>13.99</v>
      </c>
      <c r="P183" s="1">
        <v>-5.2086199999999997E-4</v>
      </c>
      <c r="Q183" s="1">
        <v>-4.5292999999999999E-4</v>
      </c>
      <c r="R183" s="1">
        <v>-5.3440399999999999E-2</v>
      </c>
      <c r="S183" s="1">
        <v>-4.6470699999999997E-2</v>
      </c>
      <c r="T183">
        <v>0.13939499999999999</v>
      </c>
      <c r="U183">
        <v>0.13939499999999999</v>
      </c>
    </row>
    <row r="184" spans="4:21" x14ac:dyDescent="0.25">
      <c r="D184" s="9">
        <v>0.26970833333333299</v>
      </c>
      <c r="E184" s="10">
        <v>5.9006112115047599E-3</v>
      </c>
      <c r="L184">
        <v>154</v>
      </c>
      <c r="M184">
        <v>8.0223099999999992</v>
      </c>
      <c r="N184">
        <v>800</v>
      </c>
      <c r="O184">
        <v>13.991300000000001</v>
      </c>
      <c r="P184" s="1">
        <v>-4.52934E-4</v>
      </c>
      <c r="Q184" s="1">
        <v>-3.9386E-4</v>
      </c>
      <c r="R184" s="1">
        <v>-4.6470999999999998E-2</v>
      </c>
      <c r="S184" s="1">
        <v>-4.0410099999999997E-2</v>
      </c>
      <c r="T184">
        <v>0.12121800000000001</v>
      </c>
      <c r="U184">
        <v>0.12121800000000001</v>
      </c>
    </row>
    <row r="185" spans="4:21" x14ac:dyDescent="0.25">
      <c r="D185" s="9">
        <v>0.37759166666666699</v>
      </c>
      <c r="E185" s="10">
        <v>5.6950843041377397E-3</v>
      </c>
      <c r="L185">
        <v>155</v>
      </c>
      <c r="M185" s="1">
        <v>8.0723099999999999</v>
      </c>
      <c r="N185" s="1">
        <v>800</v>
      </c>
      <c r="O185" s="1">
        <v>13.9925</v>
      </c>
      <c r="P185" s="1">
        <v>-3.9386299999999999E-4</v>
      </c>
      <c r="Q185" s="1">
        <v>-3.4249299999999997E-4</v>
      </c>
      <c r="R185" s="1">
        <v>-4.0410399999999999E-2</v>
      </c>
      <c r="S185" s="1">
        <v>-3.5139799999999999E-2</v>
      </c>
      <c r="T185">
        <v>0.10541200000000001</v>
      </c>
      <c r="U185">
        <v>0.10541200000000001</v>
      </c>
    </row>
    <row r="186" spans="4:21" x14ac:dyDescent="0.25">
      <c r="D186" s="9">
        <v>0.48547499999999999</v>
      </c>
      <c r="E186" s="10">
        <v>5.4851374632789596E-3</v>
      </c>
      <c r="L186">
        <v>156</v>
      </c>
      <c r="M186">
        <v>8.1223100000000006</v>
      </c>
      <c r="N186">
        <v>800</v>
      </c>
      <c r="O186" s="1">
        <v>13.993399999999999</v>
      </c>
      <c r="P186" s="1">
        <v>-3.4249500000000001E-4</v>
      </c>
      <c r="Q186" s="1">
        <v>-2.9782300000000001E-4</v>
      </c>
      <c r="R186" s="1">
        <v>-3.5139999999999998E-2</v>
      </c>
      <c r="S186" s="1">
        <v>-3.0556699999999999E-2</v>
      </c>
      <c r="T186" s="1">
        <v>9.1667100000000001E-2</v>
      </c>
      <c r="U186" s="1">
        <v>9.1667100000000001E-2</v>
      </c>
    </row>
    <row r="187" spans="4:21" x14ac:dyDescent="0.25">
      <c r="D187" s="9">
        <v>0.59335833333333299</v>
      </c>
      <c r="E187" s="10">
        <v>5.2818205226578098E-3</v>
      </c>
      <c r="L187">
        <v>157</v>
      </c>
      <c r="M187">
        <v>8.1723099999999995</v>
      </c>
      <c r="N187">
        <v>800</v>
      </c>
      <c r="O187" s="1">
        <v>13.994300000000001</v>
      </c>
      <c r="P187" s="1">
        <v>-2.97826E-4</v>
      </c>
      <c r="Q187" s="1">
        <v>-2.5897799999999999E-4</v>
      </c>
      <c r="R187" s="1">
        <v>-3.0556900000000001E-2</v>
      </c>
      <c r="S187" s="1">
        <v>-2.65712E-2</v>
      </c>
      <c r="T187" s="1">
        <v>7.9714800000000002E-2</v>
      </c>
      <c r="U187" s="1">
        <v>7.9714800000000002E-2</v>
      </c>
    </row>
    <row r="188" spans="4:21" x14ac:dyDescent="0.25">
      <c r="D188" s="9">
        <v>0.67230000000000001</v>
      </c>
      <c r="E188" s="10">
        <v>4.4240951538085903E-2</v>
      </c>
      <c r="L188">
        <v>158</v>
      </c>
      <c r="M188">
        <v>8.2223100000000002</v>
      </c>
      <c r="N188">
        <v>800</v>
      </c>
      <c r="O188" s="1">
        <v>13.994999999999999</v>
      </c>
      <c r="P188" s="1">
        <v>-2.5898099999999998E-4</v>
      </c>
      <c r="Q188" s="1">
        <v>-2.2519799999999999E-4</v>
      </c>
      <c r="R188" s="1">
        <v>-2.6571399999999998E-2</v>
      </c>
      <c r="S188" s="1">
        <v>-2.3105299999999999E-2</v>
      </c>
      <c r="T188" s="1">
        <v>6.9321400000000005E-2</v>
      </c>
      <c r="U188" s="1">
        <v>6.9321400000000005E-2</v>
      </c>
    </row>
    <row r="189" spans="4:21" x14ac:dyDescent="0.25">
      <c r="D189" s="9">
        <v>0.72230000000000005</v>
      </c>
      <c r="E189" s="10">
        <v>4.4407844543456997E-2</v>
      </c>
      <c r="L189">
        <v>159</v>
      </c>
      <c r="M189">
        <v>8.2723099999999992</v>
      </c>
      <c r="N189">
        <v>800</v>
      </c>
      <c r="O189" s="1">
        <v>13.995699999999999</v>
      </c>
      <c r="P189" s="1">
        <v>-2.252E-4</v>
      </c>
      <c r="Q189" s="1">
        <v>-1.9582200000000001E-4</v>
      </c>
      <c r="R189" s="1">
        <v>-2.3105500000000001E-2</v>
      </c>
      <c r="S189" s="1">
        <v>-2.0091399999999999E-2</v>
      </c>
      <c r="T189" s="1">
        <v>6.02836E-2</v>
      </c>
      <c r="U189" s="1">
        <v>6.02836E-2</v>
      </c>
    </row>
    <row r="190" spans="4:21" x14ac:dyDescent="0.25">
      <c r="D190" s="9">
        <v>0.77229999999999999</v>
      </c>
      <c r="E190" s="10">
        <v>4.4560432434081997E-2</v>
      </c>
      <c r="L190">
        <v>160</v>
      </c>
      <c r="M190">
        <v>8.3223099999999999</v>
      </c>
      <c r="N190">
        <v>800</v>
      </c>
      <c r="O190" s="1">
        <v>13.9962</v>
      </c>
      <c r="P190" s="1">
        <v>-1.9582399999999999E-4</v>
      </c>
      <c r="Q190" s="1">
        <v>-1.7027599999999999E-4</v>
      </c>
      <c r="R190" s="1">
        <v>-2.0091500000000002E-2</v>
      </c>
      <c r="S190" s="1">
        <v>-1.7470300000000001E-2</v>
      </c>
      <c r="T190" s="1">
        <v>5.2424800000000001E-2</v>
      </c>
      <c r="U190" s="1">
        <v>5.2424800000000001E-2</v>
      </c>
    </row>
    <row r="191" spans="4:21" x14ac:dyDescent="0.25">
      <c r="D191" s="9">
        <v>0.82230000000000003</v>
      </c>
      <c r="E191" s="10">
        <v>4.4722557067871101E-2</v>
      </c>
      <c r="L191">
        <v>161</v>
      </c>
      <c r="M191">
        <v>8.3723100000000006</v>
      </c>
      <c r="N191">
        <v>800</v>
      </c>
      <c r="O191" s="1">
        <v>13.996700000000001</v>
      </c>
      <c r="P191" s="1">
        <v>-1.7027700000000001E-4</v>
      </c>
      <c r="Q191" s="1">
        <v>-1.4805999999999999E-4</v>
      </c>
      <c r="R191" s="1">
        <v>-1.74705E-2</v>
      </c>
      <c r="S191" s="1">
        <v>-1.51909E-2</v>
      </c>
      <c r="T191" s="1">
        <v>4.5591199999999998E-2</v>
      </c>
      <c r="U191" s="1">
        <v>4.5591199999999998E-2</v>
      </c>
    </row>
    <row r="192" spans="4:21" x14ac:dyDescent="0.25">
      <c r="D192" s="9">
        <v>0.87229999999999996</v>
      </c>
      <c r="E192" s="10">
        <v>4.4879913330078097E-2</v>
      </c>
      <c r="L192">
        <v>162</v>
      </c>
      <c r="M192">
        <v>8.4223099999999995</v>
      </c>
      <c r="N192">
        <v>800</v>
      </c>
      <c r="O192" s="1">
        <v>13.997199999999999</v>
      </c>
      <c r="P192" s="1">
        <v>-1.48061E-4</v>
      </c>
      <c r="Q192" s="1">
        <v>-1.28739E-4</v>
      </c>
      <c r="R192" s="1">
        <v>-1.5191100000000001E-2</v>
      </c>
      <c r="S192" s="1">
        <v>-1.3208599999999999E-2</v>
      </c>
      <c r="T192" s="1">
        <v>3.9649200000000002E-2</v>
      </c>
      <c r="U192" s="1">
        <v>3.9649200000000002E-2</v>
      </c>
    </row>
    <row r="193" spans="4:21" x14ac:dyDescent="0.25">
      <c r="D193" s="9">
        <v>0.92230000000000001</v>
      </c>
      <c r="E193" s="10">
        <v>4.5027732849121101E-2</v>
      </c>
      <c r="L193">
        <v>163</v>
      </c>
      <c r="M193">
        <v>8.4723100000000002</v>
      </c>
      <c r="N193">
        <v>800</v>
      </c>
      <c r="O193" s="1">
        <v>13.9975</v>
      </c>
      <c r="P193" s="1">
        <v>-1.2873999999999999E-4</v>
      </c>
      <c r="Q193" s="1">
        <v>-1.1193599999999999E-4</v>
      </c>
      <c r="R193" s="1">
        <v>-1.32087E-2</v>
      </c>
      <c r="S193" s="1">
        <v>-1.1484599999999999E-2</v>
      </c>
      <c r="T193" s="1">
        <v>3.4482499999999999E-2</v>
      </c>
      <c r="U193" s="1">
        <v>3.4482499999999999E-2</v>
      </c>
    </row>
    <row r="194" spans="4:21" x14ac:dyDescent="0.25">
      <c r="D194" s="9">
        <v>0.97230000000000005</v>
      </c>
      <c r="E194" s="10">
        <v>4.5175552368164097E-2</v>
      </c>
      <c r="L194">
        <v>164</v>
      </c>
      <c r="M194">
        <v>8.5223099999999992</v>
      </c>
      <c r="N194">
        <v>800</v>
      </c>
      <c r="O194" s="1">
        <v>13.9979</v>
      </c>
      <c r="P194" s="1">
        <v>-1.11937E-4</v>
      </c>
      <c r="Q194" s="1">
        <v>-9.7321699999999994E-5</v>
      </c>
      <c r="R194" s="1">
        <v>-1.14847E-2</v>
      </c>
      <c r="S194" s="1">
        <v>-9.9852099999999996E-3</v>
      </c>
      <c r="T194" s="1">
        <v>2.9990200000000002E-2</v>
      </c>
      <c r="U194" s="1">
        <v>2.9990200000000002E-2</v>
      </c>
    </row>
    <row r="195" spans="4:21" x14ac:dyDescent="0.25">
      <c r="D195" s="9">
        <v>1.0223</v>
      </c>
      <c r="E195" s="10">
        <v>4.5323371887206899E-2</v>
      </c>
      <c r="L195">
        <v>165</v>
      </c>
      <c r="M195">
        <v>8.5723199999999995</v>
      </c>
      <c r="N195">
        <v>800</v>
      </c>
      <c r="O195" s="1">
        <v>13.998100000000001</v>
      </c>
      <c r="P195" s="1">
        <v>-9.7322699999999996E-5</v>
      </c>
      <c r="Q195" s="1">
        <v>-8.4610999999999993E-5</v>
      </c>
      <c r="R195" s="1">
        <v>-9.9853100000000007E-3</v>
      </c>
      <c r="S195" s="1">
        <v>-8.6810900000000007E-3</v>
      </c>
      <c r="T195" s="1">
        <v>2.6084400000000001E-2</v>
      </c>
      <c r="U195" s="1">
        <v>2.6084400000000001E-2</v>
      </c>
    </row>
    <row r="196" spans="4:21" x14ac:dyDescent="0.25">
      <c r="D196" s="9">
        <v>1.0723</v>
      </c>
      <c r="E196" s="10">
        <v>4.5466423034667899E-2</v>
      </c>
      <c r="L196">
        <v>166</v>
      </c>
      <c r="M196">
        <v>8.6223100000000006</v>
      </c>
      <c r="N196">
        <v>800</v>
      </c>
      <c r="O196" s="1">
        <v>13.9984</v>
      </c>
      <c r="P196" s="1">
        <v>-8.4611999999999996E-5</v>
      </c>
      <c r="Q196" s="1">
        <v>-7.3555100000000003E-5</v>
      </c>
      <c r="R196" s="1">
        <v>-8.6811900000000001E-3</v>
      </c>
      <c r="S196" s="1">
        <v>-7.5467499999999996E-3</v>
      </c>
      <c r="T196" s="1">
        <v>2.2688699999999999E-2</v>
      </c>
      <c r="U196" s="1">
        <v>2.2688699999999999E-2</v>
      </c>
    </row>
    <row r="197" spans="4:21" x14ac:dyDescent="0.25">
      <c r="D197" s="9">
        <v>1.1223000000000001</v>
      </c>
      <c r="E197" s="10">
        <v>4.5609474182129003E-2</v>
      </c>
      <c r="L197">
        <v>167</v>
      </c>
      <c r="M197">
        <v>8.6723199999999991</v>
      </c>
      <c r="N197">
        <v>800</v>
      </c>
      <c r="O197" s="1">
        <v>13.9986</v>
      </c>
      <c r="P197" s="1">
        <v>-7.3555900000000005E-5</v>
      </c>
      <c r="Q197" s="1">
        <v>-6.3937599999999996E-5</v>
      </c>
      <c r="R197" s="1">
        <v>-7.54684E-3</v>
      </c>
      <c r="S197" s="1">
        <v>-6.5599999999999999E-3</v>
      </c>
      <c r="T197" s="1">
        <v>1.9736699999999999E-2</v>
      </c>
      <c r="U197" s="1">
        <v>1.9736699999999999E-2</v>
      </c>
    </row>
    <row r="198" spans="4:21" x14ac:dyDescent="0.25">
      <c r="D198" s="9">
        <v>1.1722999999999999</v>
      </c>
      <c r="E198" s="10">
        <v>4.5738220214843597E-2</v>
      </c>
      <c r="L198">
        <v>168</v>
      </c>
      <c r="M198">
        <v>8.7223100000000002</v>
      </c>
      <c r="N198">
        <v>800</v>
      </c>
      <c r="O198" s="1">
        <v>13.998799999999999</v>
      </c>
      <c r="P198" s="1">
        <v>-6.3938399999999998E-5</v>
      </c>
      <c r="Q198" s="1">
        <v>-5.55706E-5</v>
      </c>
      <c r="R198" s="1">
        <v>-6.5600800000000003E-3</v>
      </c>
      <c r="S198" s="1">
        <v>-5.7015399999999997E-3</v>
      </c>
      <c r="T198" s="1">
        <v>1.7170700000000001E-2</v>
      </c>
      <c r="U198" s="1">
        <v>1.7170700000000001E-2</v>
      </c>
    </row>
    <row r="199" spans="4:21" x14ac:dyDescent="0.25">
      <c r="D199" s="9">
        <v>1.2222999999999999</v>
      </c>
      <c r="E199" s="10">
        <v>4.5876502990722601E-2</v>
      </c>
      <c r="L199">
        <v>169</v>
      </c>
      <c r="M199">
        <v>8.7723200000000006</v>
      </c>
      <c r="N199">
        <v>800</v>
      </c>
      <c r="O199" s="1">
        <v>13.998900000000001</v>
      </c>
      <c r="P199" s="1">
        <v>-5.5571300000000001E-5</v>
      </c>
      <c r="Q199" s="1">
        <v>-4.8290300000000001E-5</v>
      </c>
      <c r="R199" s="1">
        <v>-5.7016100000000002E-3</v>
      </c>
      <c r="S199" s="1">
        <v>-4.95459E-3</v>
      </c>
      <c r="T199" s="1">
        <v>1.4940500000000001E-2</v>
      </c>
      <c r="U199" s="1">
        <v>1.4940500000000001E-2</v>
      </c>
    </row>
    <row r="200" spans="4:21" x14ac:dyDescent="0.25">
      <c r="D200" s="9">
        <v>1.2723</v>
      </c>
      <c r="E200" s="10">
        <v>4.6005249023437403E-2</v>
      </c>
      <c r="L200">
        <v>170</v>
      </c>
      <c r="M200">
        <v>8.8223199999999995</v>
      </c>
      <c r="N200">
        <v>800</v>
      </c>
      <c r="O200" s="1">
        <v>13.9991</v>
      </c>
      <c r="P200" s="1">
        <v>-4.8291000000000002E-5</v>
      </c>
      <c r="Q200" s="1">
        <v>-4.19545E-5</v>
      </c>
      <c r="R200" s="1">
        <v>-4.9546499999999997E-3</v>
      </c>
      <c r="S200" s="1">
        <v>-4.30453E-3</v>
      </c>
      <c r="T200" s="1">
        <v>1.3002400000000001E-2</v>
      </c>
      <c r="U200" s="1">
        <v>1.3002400000000001E-2</v>
      </c>
    </row>
    <row r="201" spans="4:21" x14ac:dyDescent="0.25">
      <c r="D201" s="9">
        <v>1.3223</v>
      </c>
      <c r="E201" s="10">
        <v>4.6129226684570201E-2</v>
      </c>
      <c r="L201">
        <v>171</v>
      </c>
      <c r="M201">
        <v>8.8723200000000002</v>
      </c>
      <c r="N201">
        <v>800</v>
      </c>
      <c r="O201" s="1">
        <v>13.9992</v>
      </c>
      <c r="P201" s="1">
        <v>-4.1955000000000001E-5</v>
      </c>
      <c r="Q201" s="1">
        <v>-3.6439100000000002E-5</v>
      </c>
      <c r="R201" s="1">
        <v>-4.3045899999999996E-3</v>
      </c>
      <c r="S201" s="1">
        <v>-3.73865E-3</v>
      </c>
      <c r="T201" s="1">
        <v>1.13186E-2</v>
      </c>
      <c r="U201" s="1">
        <v>1.13186E-2</v>
      </c>
    </row>
    <row r="202" spans="4:21" x14ac:dyDescent="0.25">
      <c r="D202" s="9">
        <v>1.3723000000000001</v>
      </c>
      <c r="E202" s="10">
        <v>4.6253204345703E-2</v>
      </c>
      <c r="L202">
        <v>172</v>
      </c>
      <c r="M202">
        <v>8.9223199999999991</v>
      </c>
      <c r="N202">
        <v>800</v>
      </c>
      <c r="O202" s="1">
        <v>13.9993</v>
      </c>
      <c r="P202" s="1">
        <v>-3.6439600000000003E-5</v>
      </c>
      <c r="Q202" s="1">
        <v>-3.1636400000000001E-5</v>
      </c>
      <c r="R202" s="1">
        <v>-3.7387100000000001E-3</v>
      </c>
      <c r="S202" s="1">
        <v>-3.24589E-3</v>
      </c>
      <c r="T202" s="1">
        <v>9.8562000000000007E-3</v>
      </c>
      <c r="U202" s="1">
        <v>9.8562000000000007E-3</v>
      </c>
    </row>
    <row r="203" spans="4:21" x14ac:dyDescent="0.25">
      <c r="D203" s="9">
        <v>1.4222999999999999</v>
      </c>
      <c r="E203" s="10">
        <v>4.6372413635253802E-2</v>
      </c>
      <c r="L203">
        <v>173</v>
      </c>
      <c r="M203">
        <v>8.9723199999999999</v>
      </c>
      <c r="N203">
        <v>800</v>
      </c>
      <c r="O203" s="1">
        <v>13.9994</v>
      </c>
      <c r="P203" s="1">
        <v>-3.1636800000000002E-5</v>
      </c>
      <c r="Q203" s="1">
        <v>-2.7452400000000002E-5</v>
      </c>
      <c r="R203" s="1">
        <v>-3.2459400000000001E-3</v>
      </c>
      <c r="S203" s="1">
        <v>-2.8166100000000002E-3</v>
      </c>
      <c r="T203" s="1">
        <v>8.5865200000000003E-3</v>
      </c>
      <c r="U203" s="1">
        <v>8.5865200000000003E-3</v>
      </c>
    </row>
    <row r="204" spans="4:21" x14ac:dyDescent="0.25">
      <c r="D204" s="9">
        <v>1.4722999999999999</v>
      </c>
      <c r="E204" s="10">
        <v>4.6482086181640299E-2</v>
      </c>
      <c r="L204">
        <v>174</v>
      </c>
      <c r="M204">
        <v>9.0223200000000006</v>
      </c>
      <c r="N204">
        <v>800</v>
      </c>
      <c r="O204" s="1">
        <v>13.999499999999999</v>
      </c>
      <c r="P204" s="1">
        <v>-2.7452799999999999E-5</v>
      </c>
      <c r="Q204" s="1">
        <v>-2.38052E-5</v>
      </c>
      <c r="R204" s="1">
        <v>-2.8166599999999999E-3</v>
      </c>
      <c r="S204" s="1">
        <v>-2.4424199999999998E-3</v>
      </c>
      <c r="T204" s="1">
        <v>7.4847500000000001E-3</v>
      </c>
      <c r="U204" s="1">
        <v>7.4847500000000001E-3</v>
      </c>
    </row>
    <row r="205" spans="4:21" x14ac:dyDescent="0.25">
      <c r="D205" s="9">
        <v>1.5223</v>
      </c>
      <c r="E205" s="10">
        <v>4.6591758728027101E-2</v>
      </c>
      <c r="L205">
        <v>175</v>
      </c>
      <c r="M205">
        <v>9.0723199999999995</v>
      </c>
      <c r="N205">
        <v>800</v>
      </c>
      <c r="O205" s="1">
        <v>13.999499999999999</v>
      </c>
      <c r="P205" s="1">
        <v>-2.3805600000000001E-5</v>
      </c>
      <c r="Q205" s="1">
        <v>-2.06237E-5</v>
      </c>
      <c r="R205" s="1">
        <v>-2.4424500000000001E-3</v>
      </c>
      <c r="S205" s="1">
        <v>-2.1159899999999999E-3</v>
      </c>
      <c r="T205" s="1">
        <v>6.5293499999999997E-3</v>
      </c>
      <c r="U205" s="1">
        <v>6.5293499999999997E-3</v>
      </c>
    </row>
    <row r="206" spans="4:21" x14ac:dyDescent="0.25">
      <c r="D206" s="9">
        <v>1.5723</v>
      </c>
      <c r="E206" s="10">
        <v>4.6696662902831899E-2</v>
      </c>
      <c r="L206">
        <v>176</v>
      </c>
      <c r="M206">
        <v>9.1223200000000002</v>
      </c>
      <c r="N206">
        <v>800</v>
      </c>
      <c r="O206" s="1">
        <v>13.999599999999999</v>
      </c>
      <c r="P206" s="1">
        <v>-2.0624000000000001E-5</v>
      </c>
      <c r="Q206" s="1">
        <v>-1.78454E-5</v>
      </c>
      <c r="R206" s="1">
        <v>-2.1160200000000001E-3</v>
      </c>
      <c r="S206" s="1">
        <v>-1.8309400000000001E-3</v>
      </c>
      <c r="T206" s="1">
        <v>5.70164E-3</v>
      </c>
      <c r="U206" s="1">
        <v>5.70164E-3</v>
      </c>
    </row>
    <row r="207" spans="4:21" x14ac:dyDescent="0.25">
      <c r="D207" s="9">
        <v>1.6223000000000001</v>
      </c>
      <c r="E207" s="10">
        <v>4.6796798706054701E-2</v>
      </c>
      <c r="L207">
        <v>177</v>
      </c>
      <c r="M207">
        <v>9.1723199999999991</v>
      </c>
      <c r="N207">
        <v>800</v>
      </c>
      <c r="O207" s="1">
        <v>13.999599999999999</v>
      </c>
      <c r="P207" s="1">
        <v>-1.7845700000000001E-5</v>
      </c>
      <c r="Q207" s="1">
        <v>-1.54161E-5</v>
      </c>
      <c r="R207" s="1">
        <v>-1.8309699999999999E-3</v>
      </c>
      <c r="S207" s="1">
        <v>-1.5816999999999999E-3</v>
      </c>
      <c r="T207" s="1">
        <v>4.9854299999999999E-3</v>
      </c>
      <c r="U207" s="1">
        <v>4.9854299999999999E-3</v>
      </c>
    </row>
    <row r="208" spans="4:21" x14ac:dyDescent="0.25">
      <c r="D208" s="9">
        <v>1.6722999999999999</v>
      </c>
      <c r="E208" s="10">
        <v>4.6892166137695097E-2</v>
      </c>
      <c r="L208">
        <v>178</v>
      </c>
      <c r="M208">
        <v>9.2223199999999999</v>
      </c>
      <c r="N208">
        <v>800</v>
      </c>
      <c r="O208" s="1">
        <v>13.999700000000001</v>
      </c>
      <c r="P208" s="1">
        <v>-1.54164E-5</v>
      </c>
      <c r="Q208" s="1">
        <v>-1.32884E-5</v>
      </c>
      <c r="R208" s="1">
        <v>-1.58172E-3</v>
      </c>
      <c r="S208" s="1">
        <v>-1.3633899999999999E-3</v>
      </c>
      <c r="T208" s="1">
        <v>4.3667100000000002E-3</v>
      </c>
      <c r="U208" s="1">
        <v>4.3667100000000002E-3</v>
      </c>
    </row>
    <row r="209" spans="4:21" x14ac:dyDescent="0.25">
      <c r="D209" s="9">
        <v>1.7222999999999999</v>
      </c>
      <c r="E209" s="10">
        <v>4.6977996826171702E-2</v>
      </c>
      <c r="L209">
        <v>179</v>
      </c>
      <c r="M209">
        <v>9.2723200000000006</v>
      </c>
      <c r="N209">
        <v>800</v>
      </c>
      <c r="O209" s="1">
        <v>13.999700000000001</v>
      </c>
      <c r="P209" s="1">
        <v>-1.32886E-5</v>
      </c>
      <c r="Q209" s="1">
        <v>-1.14205E-5</v>
      </c>
      <c r="R209" s="1">
        <v>-1.36341E-3</v>
      </c>
      <c r="S209" s="1">
        <v>-1.1717400000000001E-3</v>
      </c>
      <c r="T209" s="1">
        <v>3.8333999999999998E-3</v>
      </c>
      <c r="U209" s="1">
        <v>3.8333999999999998E-3</v>
      </c>
    </row>
    <row r="210" spans="4:21" x14ac:dyDescent="0.25">
      <c r="D210" s="9">
        <v>1.7723</v>
      </c>
      <c r="E210" s="10">
        <v>4.7068595886230302E-2</v>
      </c>
      <c r="L210">
        <v>180</v>
      </c>
      <c r="M210">
        <v>9.3223199999999995</v>
      </c>
      <c r="N210">
        <v>800</v>
      </c>
      <c r="O210" s="1">
        <v>13.9998</v>
      </c>
      <c r="P210" s="1">
        <v>-1.1420700000000001E-5</v>
      </c>
      <c r="Q210" s="1">
        <v>-9.7759400000000001E-6</v>
      </c>
      <c r="R210" s="1">
        <v>-1.17176E-3</v>
      </c>
      <c r="S210" s="1">
        <v>-1.0030099999999999E-3</v>
      </c>
      <c r="T210" s="1">
        <v>3.3750400000000002E-3</v>
      </c>
      <c r="U210" s="1">
        <v>3.3750400000000002E-3</v>
      </c>
    </row>
    <row r="211" spans="4:21" x14ac:dyDescent="0.25">
      <c r="D211" s="9">
        <v>1.8223</v>
      </c>
      <c r="E211" s="10">
        <v>4.7144889831542698E-2</v>
      </c>
      <c r="L211">
        <v>181</v>
      </c>
      <c r="M211">
        <v>9.3723200000000002</v>
      </c>
      <c r="N211">
        <v>800</v>
      </c>
      <c r="O211" s="1">
        <v>13.9998</v>
      </c>
      <c r="P211" s="1">
        <v>-9.7761400000000006E-6</v>
      </c>
      <c r="Q211" s="1">
        <v>-8.3225899999999999E-6</v>
      </c>
      <c r="R211" s="1">
        <v>-1.00303E-3</v>
      </c>
      <c r="S211" s="1">
        <v>-8.5389699999999995E-4</v>
      </c>
      <c r="T211" s="1">
        <v>2.9826900000000001E-3</v>
      </c>
      <c r="U211" s="1">
        <v>2.9826900000000001E-3</v>
      </c>
    </row>
    <row r="212" spans="4:21" x14ac:dyDescent="0.25">
      <c r="D212" s="9">
        <v>1.8723000000000001</v>
      </c>
      <c r="E212" s="10">
        <v>4.7216415405273097E-2</v>
      </c>
      <c r="L212">
        <v>182</v>
      </c>
      <c r="M212">
        <v>9.4223199999999991</v>
      </c>
      <c r="N212">
        <v>800</v>
      </c>
      <c r="O212" s="1">
        <v>13.9998</v>
      </c>
      <c r="P212" s="1">
        <v>-8.3227599999999999E-6</v>
      </c>
      <c r="Q212" s="1">
        <v>-7.0319899999999999E-6</v>
      </c>
      <c r="R212" s="1">
        <v>-8.5391600000000003E-4</v>
      </c>
      <c r="S212" s="1">
        <v>-7.2148299999999998E-4</v>
      </c>
      <c r="T212" s="1">
        <v>2.6486600000000002E-3</v>
      </c>
      <c r="U212" s="1">
        <v>2.6486600000000002E-3</v>
      </c>
    </row>
    <row r="213" spans="4:21" x14ac:dyDescent="0.25">
      <c r="D213" s="9">
        <v>1.9222999999999999</v>
      </c>
      <c r="E213" s="10">
        <v>4.7287940979003802E-2</v>
      </c>
      <c r="L213">
        <v>183</v>
      </c>
      <c r="M213">
        <v>9.4723199999999999</v>
      </c>
      <c r="N213">
        <v>800</v>
      </c>
      <c r="O213" s="1">
        <v>13.9998</v>
      </c>
      <c r="P213" s="1">
        <v>-7.0321599999999999E-6</v>
      </c>
      <c r="Q213" s="1">
        <v>-5.8789200000000003E-6</v>
      </c>
      <c r="R213" s="1">
        <v>-7.2149900000000001E-4</v>
      </c>
      <c r="S213" s="1">
        <v>-6.03178E-4</v>
      </c>
      <c r="T213" s="1">
        <v>2.36644E-3</v>
      </c>
      <c r="U213" s="1">
        <v>2.36644E-3</v>
      </c>
    </row>
    <row r="214" spans="4:21" x14ac:dyDescent="0.25">
      <c r="D214" s="9">
        <v>1.9722999999999999</v>
      </c>
      <c r="E214" s="10">
        <v>4.73451614379879E-2</v>
      </c>
      <c r="L214">
        <v>184</v>
      </c>
      <c r="M214">
        <v>9.5223200000000006</v>
      </c>
      <c r="N214">
        <v>800</v>
      </c>
      <c r="O214" s="1">
        <v>13.9998</v>
      </c>
      <c r="P214" s="1">
        <v>-5.8790799999999996E-6</v>
      </c>
      <c r="Q214" s="1">
        <v>-4.8408299999999999E-6</v>
      </c>
      <c r="R214" s="1">
        <v>-6.0319300000000002E-4</v>
      </c>
      <c r="S214" s="1">
        <v>-4.9666900000000004E-4</v>
      </c>
      <c r="T214" s="1">
        <v>2.1304800000000001E-3</v>
      </c>
      <c r="U214" s="1">
        <v>2.1304800000000001E-3</v>
      </c>
    </row>
    <row r="215" spans="4:21" x14ac:dyDescent="0.25">
      <c r="D215" s="9">
        <v>2.0223</v>
      </c>
      <c r="E215" s="10">
        <v>4.7407150268554799E-2</v>
      </c>
      <c r="L215">
        <v>185</v>
      </c>
      <c r="M215">
        <v>9.5723199999999995</v>
      </c>
      <c r="N215">
        <v>800</v>
      </c>
      <c r="O215" s="1">
        <v>13.9999</v>
      </c>
      <c r="P215" s="1">
        <v>-4.8409700000000003E-6</v>
      </c>
      <c r="Q215" s="1">
        <v>-3.8974000000000002E-6</v>
      </c>
      <c r="R215" s="1">
        <v>-4.9668300000000004E-4</v>
      </c>
      <c r="S215" s="1">
        <v>-3.9987399999999999E-4</v>
      </c>
      <c r="T215" s="1">
        <v>1.93619E-3</v>
      </c>
      <c r="U215" s="1">
        <v>1.93619E-3</v>
      </c>
    </row>
    <row r="216" spans="4:21" x14ac:dyDescent="0.25">
      <c r="D216" s="9">
        <v>2.0722999999999998</v>
      </c>
      <c r="E216" s="10">
        <v>4.7450065612792497E-2</v>
      </c>
      <c r="L216">
        <v>186</v>
      </c>
      <c r="M216">
        <v>9.6223200000000002</v>
      </c>
      <c r="N216">
        <v>800</v>
      </c>
      <c r="O216" s="1">
        <v>13.9999</v>
      </c>
      <c r="P216" s="1">
        <v>-3.8975399999999998E-6</v>
      </c>
      <c r="Q216" s="1">
        <v>-3.0301999999999998E-6</v>
      </c>
      <c r="R216" s="1">
        <v>-3.9988699999999997E-4</v>
      </c>
      <c r="S216" s="1">
        <v>-3.1089799999999999E-4</v>
      </c>
      <c r="T216" s="1">
        <v>1.7797799999999999E-3</v>
      </c>
      <c r="U216" s="1">
        <v>1.7797799999999999E-3</v>
      </c>
    </row>
    <row r="217" spans="4:21" x14ac:dyDescent="0.25">
      <c r="D217" s="9">
        <v>2.1223000000000001</v>
      </c>
      <c r="E217" s="10">
        <v>4.7497749328612997E-2</v>
      </c>
      <c r="L217">
        <v>187</v>
      </c>
      <c r="M217">
        <v>9.6723199999999991</v>
      </c>
      <c r="N217">
        <v>800</v>
      </c>
      <c r="O217" s="1">
        <v>13.9999</v>
      </c>
      <c r="P217" s="1">
        <v>-3.0303200000000002E-6</v>
      </c>
      <c r="Q217" s="1">
        <v>-2.22226E-6</v>
      </c>
      <c r="R217" s="1">
        <v>-3.1091099999999998E-4</v>
      </c>
      <c r="S217" s="1">
        <v>-2.2800399999999999E-4</v>
      </c>
      <c r="T217" s="1">
        <v>1.6581499999999999E-3</v>
      </c>
      <c r="U217" s="1">
        <v>1.6581499999999999E-3</v>
      </c>
    </row>
    <row r="218" spans="4:21" x14ac:dyDescent="0.25">
      <c r="D218" s="9">
        <v>2.1722999999999999</v>
      </c>
      <c r="E218" s="10">
        <v>4.7531127929687202E-2</v>
      </c>
      <c r="L218">
        <v>188</v>
      </c>
      <c r="M218">
        <v>9.7223199999999999</v>
      </c>
      <c r="N218">
        <v>800</v>
      </c>
      <c r="O218" s="1">
        <v>13.9999</v>
      </c>
      <c r="P218" s="1">
        <v>-2.22238E-6</v>
      </c>
      <c r="Q218" s="1">
        <v>-1.4577700000000001E-6</v>
      </c>
      <c r="R218" s="1">
        <v>-2.2801599999999999E-4</v>
      </c>
      <c r="S218" s="1">
        <v>-1.49567E-4</v>
      </c>
      <c r="T218" s="1">
        <v>1.56897E-3</v>
      </c>
      <c r="U218" s="1">
        <v>1.56897E-3</v>
      </c>
    </row>
    <row r="219" spans="4:21" x14ac:dyDescent="0.25">
      <c r="D219" s="9">
        <v>2.2223000000000002</v>
      </c>
      <c r="E219" s="10">
        <v>4.7559738159179098E-2</v>
      </c>
      <c r="L219">
        <v>189</v>
      </c>
      <c r="M219">
        <v>9.7723200000000006</v>
      </c>
      <c r="N219">
        <v>800</v>
      </c>
      <c r="O219" s="1">
        <v>13.9999</v>
      </c>
      <c r="P219" s="1">
        <v>-1.45789E-6</v>
      </c>
      <c r="Q219" s="1">
        <v>-7.2180100000000005E-7</v>
      </c>
      <c r="R219" s="1">
        <v>-1.49579E-4</v>
      </c>
      <c r="S219" s="1">
        <v>-7.4056799999999999E-5</v>
      </c>
      <c r="T219" s="1">
        <v>1.51045E-3</v>
      </c>
      <c r="U219" s="1">
        <v>1.51045E-3</v>
      </c>
    </row>
    <row r="220" spans="4:21" x14ac:dyDescent="0.25">
      <c r="D220" s="9">
        <v>2.2723</v>
      </c>
      <c r="E220" s="10">
        <v>4.7583580017089802E-2</v>
      </c>
      <c r="L220">
        <v>190</v>
      </c>
      <c r="M220">
        <v>9.8223199999999995</v>
      </c>
      <c r="N220">
        <v>800</v>
      </c>
      <c r="O220" s="1">
        <v>13.9999</v>
      </c>
      <c r="P220" s="1">
        <v>-7.2191399999999999E-7</v>
      </c>
      <c r="Q220" s="1">
        <v>5.6584699999999999E-11</v>
      </c>
      <c r="R220" s="1">
        <v>-7.4068399999999997E-5</v>
      </c>
      <c r="S220" s="1">
        <v>5.80559E-9</v>
      </c>
      <c r="T220" s="1">
        <v>1.4814800000000001E-3</v>
      </c>
      <c r="U220" s="1">
        <v>1.4814800000000001E-3</v>
      </c>
    </row>
    <row r="221" spans="4:21" x14ac:dyDescent="0.25">
      <c r="D221" s="9">
        <v>2.3222999999999998</v>
      </c>
      <c r="E221" s="10">
        <v>4.7597885131835098E-2</v>
      </c>
      <c r="O221" s="1"/>
      <c r="P221" s="1"/>
    </row>
    <row r="222" spans="4:21" x14ac:dyDescent="0.25">
      <c r="D222" s="9">
        <v>2.3723000000000001</v>
      </c>
      <c r="E222" s="10">
        <v>4.7602653503417601E-2</v>
      </c>
      <c r="O222" s="1"/>
      <c r="P222" s="1"/>
    </row>
    <row r="223" spans="4:21" x14ac:dyDescent="0.25">
      <c r="D223" s="9">
        <v>2.4222999999999999</v>
      </c>
      <c r="E223" s="10">
        <v>4.7602653503417802E-2</v>
      </c>
      <c r="O223" s="1"/>
      <c r="P223" s="1"/>
    </row>
    <row r="224" spans="4:21" x14ac:dyDescent="0.25">
      <c r="D224" s="9">
        <v>2.4723000000000002</v>
      </c>
      <c r="E224" s="10">
        <v>4.7588348388671299E-2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4.7583580017089497E-2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4.7569274902343403E-2</v>
      </c>
      <c r="O226" s="1"/>
      <c r="P226" s="1"/>
    </row>
    <row r="227" spans="4:19" x14ac:dyDescent="0.25">
      <c r="D227" s="9">
        <v>2.6223000000000001</v>
      </c>
      <c r="E227" s="10">
        <v>4.7554969787597302E-2</v>
      </c>
      <c r="O227" s="1"/>
      <c r="P227" s="1"/>
    </row>
    <row r="228" spans="4:19" x14ac:dyDescent="0.25">
      <c r="D228" s="9">
        <v>2.6722999999999999</v>
      </c>
      <c r="E228" s="10">
        <v>4.7526359558105698E-2</v>
      </c>
      <c r="P228" s="1"/>
    </row>
    <row r="229" spans="4:19" x14ac:dyDescent="0.25">
      <c r="D229" s="9">
        <v>2.7223000000000002</v>
      </c>
      <c r="E229" s="10">
        <v>4.7492980957031E-2</v>
      </c>
      <c r="L229">
        <v>1</v>
      </c>
      <c r="M229">
        <v>0</v>
      </c>
      <c r="N229">
        <v>0</v>
      </c>
      <c r="O229">
        <v>0</v>
      </c>
      <c r="P229" s="1">
        <v>-6.4145900000000004E-3</v>
      </c>
      <c r="S229" s="1">
        <f>-P229</f>
        <v>6.4145900000000004E-3</v>
      </c>
    </row>
    <row r="230" spans="4:19" x14ac:dyDescent="0.25">
      <c r="D230" s="9">
        <v>2.7723</v>
      </c>
      <c r="E230" s="10">
        <v>4.7464370727538799E-2</v>
      </c>
      <c r="L230">
        <v>2</v>
      </c>
      <c r="M230">
        <v>0.10788300000000001</v>
      </c>
      <c r="N230">
        <v>0.107974</v>
      </c>
      <c r="O230" s="1">
        <v>-3.6956199999999997E-5</v>
      </c>
      <c r="P230" s="1">
        <v>-6.2062999999999997E-3</v>
      </c>
      <c r="S230" s="1">
        <f>-P230</f>
        <v>6.2062999999999997E-3</v>
      </c>
    </row>
    <row r="231" spans="4:19" x14ac:dyDescent="0.25">
      <c r="D231" s="9">
        <v>2.8222999999999998</v>
      </c>
      <c r="E231" s="10">
        <v>4.7426223754882403E-2</v>
      </c>
      <c r="L231">
        <v>3</v>
      </c>
      <c r="M231">
        <v>0.21576699999999999</v>
      </c>
      <c r="N231">
        <v>0.215949</v>
      </c>
      <c r="O231" s="1">
        <v>-1.4620900000000001E-4</v>
      </c>
      <c r="P231" s="1">
        <v>-5.9985699999999999E-3</v>
      </c>
      <c r="S231" s="1">
        <f>-P231</f>
        <v>5.9985699999999999E-3</v>
      </c>
    </row>
    <row r="232" spans="4:19" x14ac:dyDescent="0.25">
      <c r="D232" s="9">
        <v>2.8723000000000001</v>
      </c>
      <c r="E232" s="10">
        <v>4.7388076782226403E-2</v>
      </c>
      <c r="L232">
        <v>4</v>
      </c>
      <c r="M232">
        <v>0.32364999999999999</v>
      </c>
      <c r="N232">
        <v>0.32392300000000002</v>
      </c>
      <c r="O232" s="1">
        <v>-3.2533699999999998E-4</v>
      </c>
      <c r="P232" s="1">
        <v>-5.7913699999999997E-3</v>
      </c>
      <c r="S232" s="1">
        <f>-P232</f>
        <v>5.7913699999999997E-3</v>
      </c>
    </row>
    <row r="233" spans="4:19" x14ac:dyDescent="0.25">
      <c r="D233" s="9">
        <v>2.9222999999999999</v>
      </c>
      <c r="E233" s="10">
        <v>4.7330856323242097E-2</v>
      </c>
      <c r="L233">
        <v>5</v>
      </c>
      <c r="M233">
        <v>0.431533</v>
      </c>
      <c r="N233">
        <v>0.43189699999999998</v>
      </c>
      <c r="O233" s="1">
        <v>-5.7192799999999998E-4</v>
      </c>
      <c r="P233" s="1">
        <v>-5.5846999999999997E-3</v>
      </c>
      <c r="S233" s="1">
        <f>-P233</f>
        <v>5.5846999999999997E-3</v>
      </c>
    </row>
    <row r="234" spans="4:19" x14ac:dyDescent="0.25">
      <c r="D234" s="9">
        <v>2.9723000000000002</v>
      </c>
      <c r="E234" s="10">
        <v>4.7264099121093202E-2</v>
      </c>
      <c r="L234">
        <v>6</v>
      </c>
      <c r="M234">
        <v>0.53941700000000004</v>
      </c>
      <c r="N234">
        <v>0.53987099999999999</v>
      </c>
      <c r="O234" s="1">
        <v>-8.8357400000000003E-4</v>
      </c>
      <c r="P234" s="1">
        <v>-5.3785400000000002E-3</v>
      </c>
      <c r="S234" s="1">
        <f>-P234</f>
        <v>5.3785400000000002E-3</v>
      </c>
    </row>
    <row r="235" spans="4:19" x14ac:dyDescent="0.25">
      <c r="D235" s="9">
        <v>3.0223</v>
      </c>
      <c r="E235" s="10">
        <v>4.7192573547363101E-2</v>
      </c>
      <c r="L235">
        <v>7</v>
      </c>
      <c r="M235">
        <v>0.64729999999999999</v>
      </c>
      <c r="N235">
        <v>0.647845</v>
      </c>
      <c r="O235" s="1">
        <v>-1.2578699999999999E-3</v>
      </c>
      <c r="P235" s="1">
        <v>-2.4653600000000001E-2</v>
      </c>
      <c r="S235" s="1">
        <f>-P235</f>
        <v>2.4653600000000001E-2</v>
      </c>
    </row>
    <row r="236" spans="4:19" x14ac:dyDescent="0.25">
      <c r="D236" s="9">
        <v>3.0722999999999998</v>
      </c>
      <c r="E236" s="10">
        <v>4.7111511230468701E-2</v>
      </c>
      <c r="L236">
        <v>8</v>
      </c>
      <c r="M236">
        <v>0.69730000000000003</v>
      </c>
      <c r="N236">
        <v>0.69788600000000001</v>
      </c>
      <c r="O236" s="1">
        <v>-1.50078E-3</v>
      </c>
      <c r="P236" s="1">
        <v>-4.4295300000000003E-2</v>
      </c>
      <c r="S236" s="1">
        <f>-P236</f>
        <v>4.4295300000000003E-2</v>
      </c>
    </row>
    <row r="237" spans="4:19" x14ac:dyDescent="0.25">
      <c r="D237" s="9">
        <v>3.1223000000000001</v>
      </c>
      <c r="E237" s="10">
        <v>4.7011375427245698E-2</v>
      </c>
      <c r="L237">
        <v>9</v>
      </c>
      <c r="M237">
        <v>0.74729999999999996</v>
      </c>
      <c r="N237">
        <v>0.74792700000000001</v>
      </c>
      <c r="O237" s="1">
        <v>-1.85451E-3</v>
      </c>
      <c r="P237" s="1">
        <v>-4.4453399999999997E-2</v>
      </c>
      <c r="S237" s="1">
        <f>-P237</f>
        <v>4.4453399999999997E-2</v>
      </c>
    </row>
    <row r="238" spans="4:19" x14ac:dyDescent="0.25">
      <c r="D238" s="9">
        <v>3.1722999999999999</v>
      </c>
      <c r="E238" s="10">
        <v>4.69112396240235E-2</v>
      </c>
      <c r="L238">
        <v>10</v>
      </c>
      <c r="M238">
        <v>0.79730000000000001</v>
      </c>
      <c r="N238">
        <v>0.79796800000000001</v>
      </c>
      <c r="O238" s="1">
        <v>-2.3194600000000002E-3</v>
      </c>
      <c r="P238" s="1">
        <v>-4.4608700000000001E-2</v>
      </c>
      <c r="S238" s="1">
        <f>-P238</f>
        <v>4.4608700000000001E-2</v>
      </c>
    </row>
    <row r="239" spans="4:19" x14ac:dyDescent="0.25">
      <c r="D239" s="9">
        <v>3.2223000000000002</v>
      </c>
      <c r="E239" s="10">
        <v>4.6796798706054403E-2</v>
      </c>
      <c r="L239">
        <v>11</v>
      </c>
      <c r="M239">
        <v>0.84730000000000005</v>
      </c>
      <c r="N239">
        <v>0.84800699999999996</v>
      </c>
      <c r="O239" s="1">
        <v>-2.89603E-3</v>
      </c>
      <c r="P239" s="1">
        <v>-4.4761000000000002E-2</v>
      </c>
      <c r="S239" s="1">
        <f>-P239</f>
        <v>4.4761000000000002E-2</v>
      </c>
    </row>
    <row r="240" spans="4:19" x14ac:dyDescent="0.25">
      <c r="D240" s="9">
        <v>3.2723</v>
      </c>
      <c r="E240" s="10">
        <v>4.6668052673339802E-2</v>
      </c>
      <c r="L240">
        <v>12</v>
      </c>
      <c r="M240">
        <v>0.89729999999999999</v>
      </c>
      <c r="N240">
        <v>0.89804399999999995</v>
      </c>
      <c r="O240" s="1">
        <v>-3.58458E-3</v>
      </c>
      <c r="P240" s="1">
        <v>-4.4910600000000002E-2</v>
      </c>
      <c r="S240" s="1">
        <f>-P240</f>
        <v>4.4910600000000002E-2</v>
      </c>
    </row>
    <row r="241" spans="4:19" x14ac:dyDescent="0.25">
      <c r="D241" s="9">
        <v>3.3222999999999998</v>
      </c>
      <c r="E241" s="10">
        <v>4.6529769897460702E-2</v>
      </c>
      <c r="L241">
        <v>13</v>
      </c>
      <c r="M241">
        <v>0.94730000000000003</v>
      </c>
      <c r="N241">
        <v>0.94808000000000003</v>
      </c>
      <c r="O241" s="1">
        <v>-4.3854899999999997E-3</v>
      </c>
      <c r="P241" s="1">
        <v>-4.5057399999999997E-2</v>
      </c>
      <c r="S241" s="1">
        <f>-P241</f>
        <v>4.5057399999999997E-2</v>
      </c>
    </row>
    <row r="242" spans="4:19" x14ac:dyDescent="0.25">
      <c r="D242" s="9">
        <v>3.3723000000000001</v>
      </c>
      <c r="E242" s="10">
        <v>4.6381950378417199E-2</v>
      </c>
      <c r="L242">
        <v>14</v>
      </c>
      <c r="M242">
        <v>0.99729999999999996</v>
      </c>
      <c r="N242">
        <v>0.99811399999999995</v>
      </c>
      <c r="O242" s="1">
        <v>-5.29912E-3</v>
      </c>
      <c r="P242" s="1">
        <v>-4.5201400000000003E-2</v>
      </c>
      <c r="S242" s="1">
        <f>-P242</f>
        <v>4.5201400000000003E-2</v>
      </c>
    </row>
    <row r="243" spans="4:19" x14ac:dyDescent="0.25">
      <c r="D243" s="9">
        <v>3.4222999999999999</v>
      </c>
      <c r="E243" s="10">
        <v>4.6215057373047E-2</v>
      </c>
      <c r="L243">
        <v>15</v>
      </c>
      <c r="M243">
        <v>1.0472999999999999</v>
      </c>
      <c r="N243">
        <v>1.0481499999999999</v>
      </c>
      <c r="O243" s="1">
        <v>-6.3258300000000002E-3</v>
      </c>
      <c r="P243" s="1">
        <v>-4.5341899999999997E-2</v>
      </c>
      <c r="S243" s="1">
        <f>-P243</f>
        <v>4.5341899999999997E-2</v>
      </c>
    </row>
    <row r="244" spans="4:19" x14ac:dyDescent="0.25">
      <c r="D244" s="9">
        <v>3.4723000000000002</v>
      </c>
      <c r="E244" s="10">
        <v>4.6043395996093299E-2</v>
      </c>
      <c r="L244">
        <v>16</v>
      </c>
      <c r="M244">
        <v>1.0972999999999999</v>
      </c>
      <c r="N244">
        <v>1.0981799999999999</v>
      </c>
      <c r="O244" s="1">
        <v>-7.4659599999999998E-3</v>
      </c>
      <c r="P244" s="1">
        <v>-4.5479899999999997E-2</v>
      </c>
      <c r="S244" s="1">
        <f>-P244</f>
        <v>4.5479899999999997E-2</v>
      </c>
    </row>
    <row r="245" spans="4:19" x14ac:dyDescent="0.25">
      <c r="D245" s="9">
        <v>3.5223</v>
      </c>
      <c r="E245" s="10">
        <v>4.5857429504393601E-2</v>
      </c>
      <c r="L245">
        <v>17</v>
      </c>
      <c r="M245">
        <v>1.1473</v>
      </c>
      <c r="N245">
        <v>1.1482000000000001</v>
      </c>
      <c r="O245" s="1">
        <v>-8.7198599999999994E-3</v>
      </c>
      <c r="P245" s="1">
        <v>-4.5618300000000001E-2</v>
      </c>
      <c r="S245" s="1">
        <f>-P245</f>
        <v>4.5618300000000001E-2</v>
      </c>
    </row>
    <row r="246" spans="4:19" x14ac:dyDescent="0.25">
      <c r="D246" s="9">
        <v>3.5722999999999998</v>
      </c>
      <c r="E246" s="10">
        <v>4.5657157897948497E-2</v>
      </c>
      <c r="L246">
        <v>18</v>
      </c>
      <c r="M246">
        <v>1.1973</v>
      </c>
      <c r="N246">
        <v>1.1982299999999999</v>
      </c>
      <c r="O246" s="1">
        <v>-1.00879E-2</v>
      </c>
      <c r="P246" s="1">
        <v>-4.5752899999999999E-2</v>
      </c>
      <c r="S246" s="1">
        <f>-P246</f>
        <v>4.5752899999999999E-2</v>
      </c>
    </row>
    <row r="247" spans="4:19" x14ac:dyDescent="0.25">
      <c r="D247" s="9">
        <v>3.6223000000000001</v>
      </c>
      <c r="E247" s="10">
        <v>4.54473495483401E-2</v>
      </c>
      <c r="L247">
        <v>19</v>
      </c>
      <c r="M247">
        <v>1.2473000000000001</v>
      </c>
      <c r="N247">
        <v>1.2482500000000001</v>
      </c>
      <c r="O247" s="1">
        <v>-1.15703E-2</v>
      </c>
      <c r="P247" s="1">
        <v>-4.5884000000000001E-2</v>
      </c>
      <c r="S247" s="1">
        <f>-P247</f>
        <v>4.5884000000000001E-2</v>
      </c>
    </row>
    <row r="248" spans="4:19" x14ac:dyDescent="0.25">
      <c r="D248" s="9">
        <v>3.6722999999999999</v>
      </c>
      <c r="E248" s="10">
        <v>4.5213699340819598E-2</v>
      </c>
      <c r="L248">
        <v>20</v>
      </c>
      <c r="M248">
        <v>1.2972999999999999</v>
      </c>
      <c r="N248">
        <v>1.29826</v>
      </c>
      <c r="O248" s="1">
        <v>-1.31675E-2</v>
      </c>
      <c r="P248" s="1">
        <v>-4.6011799999999999E-2</v>
      </c>
      <c r="S248" s="1">
        <f>-P248</f>
        <v>4.6011799999999999E-2</v>
      </c>
    </row>
    <row r="249" spans="4:19" x14ac:dyDescent="0.25">
      <c r="D249" s="9">
        <v>3.7223000000000002</v>
      </c>
      <c r="E249" s="10">
        <v>4.4980049133300698E-2</v>
      </c>
      <c r="L249">
        <v>21</v>
      </c>
      <c r="M249">
        <v>1.3472999999999999</v>
      </c>
      <c r="N249">
        <v>1.3482799999999999</v>
      </c>
      <c r="O249" s="1">
        <v>-1.4879699999999999E-2</v>
      </c>
      <c r="P249" s="1">
        <v>-4.6135299999999997E-2</v>
      </c>
      <c r="S249" s="1">
        <f>-P249</f>
        <v>4.6135299999999997E-2</v>
      </c>
    </row>
    <row r="250" spans="4:19" x14ac:dyDescent="0.25">
      <c r="D250" s="9">
        <v>3.7723</v>
      </c>
      <c r="E250" s="10">
        <v>4.4717788696288001E-2</v>
      </c>
      <c r="L250">
        <v>22</v>
      </c>
      <c r="M250">
        <v>1.3973</v>
      </c>
      <c r="N250">
        <v>1.39829</v>
      </c>
      <c r="O250" s="1">
        <v>-1.6707300000000001E-2</v>
      </c>
      <c r="P250" s="1">
        <v>-4.62546E-2</v>
      </c>
      <c r="S250" s="1">
        <f>-P250</f>
        <v>4.62546E-2</v>
      </c>
    </row>
    <row r="251" spans="4:19" x14ac:dyDescent="0.25">
      <c r="D251" s="9">
        <v>3.8222999999999998</v>
      </c>
      <c r="E251" s="10">
        <v>4.4460296630858903E-2</v>
      </c>
      <c r="L251">
        <v>23</v>
      </c>
      <c r="M251">
        <v>1.4473</v>
      </c>
      <c r="N251">
        <v>1.4482900000000001</v>
      </c>
      <c r="O251" s="1">
        <v>-1.86506E-2</v>
      </c>
      <c r="P251" s="1">
        <v>-4.63697E-2</v>
      </c>
      <c r="S251" s="1">
        <f>-P251</f>
        <v>4.63697E-2</v>
      </c>
    </row>
    <row r="252" spans="4:19" x14ac:dyDescent="0.25">
      <c r="D252" s="9">
        <v>3.8722999999999899</v>
      </c>
      <c r="E252" s="10">
        <v>4.4193267822265299E-2</v>
      </c>
      <c r="L252">
        <v>24</v>
      </c>
      <c r="M252">
        <v>1.4973000000000001</v>
      </c>
      <c r="N252">
        <v>1.4982899999999999</v>
      </c>
      <c r="O252" s="1">
        <v>-2.07098E-2</v>
      </c>
      <c r="P252" s="1">
        <v>-4.6480800000000003E-2</v>
      </c>
      <c r="S252" s="1">
        <f>-P252</f>
        <v>4.6480800000000003E-2</v>
      </c>
    </row>
    <row r="253" spans="4:19" x14ac:dyDescent="0.25">
      <c r="D253" s="9">
        <v>3.9222999999999901</v>
      </c>
      <c r="E253" s="10">
        <v>4.3916702270507701E-2</v>
      </c>
      <c r="L253">
        <v>25</v>
      </c>
      <c r="M253">
        <v>1.5472999999999999</v>
      </c>
      <c r="N253">
        <v>1.5482899999999999</v>
      </c>
      <c r="O253" s="1">
        <v>-2.2885200000000001E-2</v>
      </c>
      <c r="P253" s="1">
        <v>-4.6587900000000002E-2</v>
      </c>
      <c r="S253" s="1">
        <f>-P253</f>
        <v>4.6587900000000002E-2</v>
      </c>
    </row>
    <row r="254" spans="4:19" x14ac:dyDescent="0.25">
      <c r="D254" s="9">
        <v>3.97229999999999</v>
      </c>
      <c r="E254" s="10">
        <v>4.36305999755855E-2</v>
      </c>
      <c r="L254">
        <v>26</v>
      </c>
      <c r="M254">
        <v>1.5972999999999999</v>
      </c>
      <c r="N254">
        <v>1.5982799999999999</v>
      </c>
      <c r="O254" s="1">
        <v>-2.5177000000000001E-2</v>
      </c>
      <c r="P254" s="1">
        <v>-4.6690500000000003E-2</v>
      </c>
      <c r="S254" s="1">
        <f>-P254</f>
        <v>4.6690500000000003E-2</v>
      </c>
    </row>
    <row r="255" spans="4:19" x14ac:dyDescent="0.25">
      <c r="D255" s="9">
        <v>4.0222999999999898</v>
      </c>
      <c r="E255" s="10">
        <v>4.3339729309081101E-2</v>
      </c>
      <c r="L255">
        <v>27</v>
      </c>
      <c r="M255">
        <v>1.6473</v>
      </c>
      <c r="N255">
        <v>1.6482600000000001</v>
      </c>
      <c r="O255" s="1">
        <v>-2.7585499999999999E-2</v>
      </c>
      <c r="P255" s="1">
        <v>-4.67886E-2</v>
      </c>
      <c r="S255" s="1">
        <f>-P255</f>
        <v>4.67886E-2</v>
      </c>
    </row>
    <row r="256" spans="4:19" x14ac:dyDescent="0.25">
      <c r="D256" s="9">
        <v>4.0722999999999896</v>
      </c>
      <c r="E256" s="10">
        <v>4.3044090270996101E-2</v>
      </c>
      <c r="L256">
        <v>28</v>
      </c>
      <c r="M256">
        <v>1.6973</v>
      </c>
      <c r="N256">
        <v>1.69824</v>
      </c>
      <c r="O256" s="1">
        <v>-3.0110999999999999E-2</v>
      </c>
      <c r="P256" s="1">
        <v>-4.6881800000000001E-2</v>
      </c>
      <c r="S256" s="1">
        <f>-P256</f>
        <v>4.6881800000000001E-2</v>
      </c>
    </row>
    <row r="257" spans="4:19" x14ac:dyDescent="0.25">
      <c r="D257" s="9">
        <v>4.1222999999999903</v>
      </c>
      <c r="E257" s="10">
        <v>4.2724609374999702E-2</v>
      </c>
      <c r="L257">
        <v>29</v>
      </c>
      <c r="M257">
        <v>1.7473000000000001</v>
      </c>
      <c r="N257">
        <v>1.74821</v>
      </c>
      <c r="O257" s="1">
        <v>-3.2753600000000001E-2</v>
      </c>
      <c r="P257" s="1">
        <v>-4.6969999999999998E-2</v>
      </c>
      <c r="S257" s="1">
        <f>-P257</f>
        <v>4.6969999999999998E-2</v>
      </c>
    </row>
    <row r="258" spans="4:19" x14ac:dyDescent="0.25">
      <c r="D258" s="9">
        <v>4.1722999999999901</v>
      </c>
      <c r="E258" s="10">
        <v>4.2395591735839698E-2</v>
      </c>
      <c r="L258">
        <v>30</v>
      </c>
      <c r="M258">
        <v>1.7972999999999999</v>
      </c>
      <c r="N258">
        <v>1.7981799999999999</v>
      </c>
      <c r="O258" s="1">
        <v>-3.5513599999999999E-2</v>
      </c>
      <c r="P258" s="1">
        <v>-4.7053400000000002E-2</v>
      </c>
      <c r="S258" s="1">
        <f>-P258</f>
        <v>4.7053400000000002E-2</v>
      </c>
    </row>
    <row r="259" spans="4:19" x14ac:dyDescent="0.25">
      <c r="D259" s="9">
        <v>4.22229999999999</v>
      </c>
      <c r="E259" s="10">
        <v>4.2047500610351597E-2</v>
      </c>
      <c r="L259">
        <v>31</v>
      </c>
      <c r="M259">
        <v>1.8472999999999999</v>
      </c>
      <c r="N259">
        <v>1.8481399999999999</v>
      </c>
      <c r="O259" s="1">
        <v>-3.8391099999999997E-2</v>
      </c>
      <c r="P259" s="1">
        <v>-4.7131899999999997E-2</v>
      </c>
      <c r="S259" s="1">
        <f>-P259</f>
        <v>4.7131899999999997E-2</v>
      </c>
    </row>
    <row r="260" spans="4:19" x14ac:dyDescent="0.25">
      <c r="D260" s="9">
        <v>4.2722999999999898</v>
      </c>
      <c r="E260" s="10">
        <v>4.1685104370117E-2</v>
      </c>
      <c r="L260">
        <v>32</v>
      </c>
      <c r="M260">
        <v>1.8973</v>
      </c>
      <c r="N260">
        <v>1.8980900000000001</v>
      </c>
      <c r="O260" s="1">
        <v>-4.1386300000000001E-2</v>
      </c>
      <c r="P260" s="1">
        <v>-4.72051E-2</v>
      </c>
      <c r="S260" s="1">
        <f>-P260</f>
        <v>4.72051E-2</v>
      </c>
    </row>
    <row r="261" spans="4:19" x14ac:dyDescent="0.25">
      <c r="D261" s="9">
        <v>4.3222999999999896</v>
      </c>
      <c r="E261" s="10">
        <v>4.1303634643554202E-2</v>
      </c>
      <c r="L261">
        <v>33</v>
      </c>
      <c r="M261">
        <v>1.9473</v>
      </c>
      <c r="N261">
        <v>1.94804</v>
      </c>
      <c r="O261" s="1">
        <v>-4.4499499999999997E-2</v>
      </c>
      <c r="P261" s="1">
        <v>-4.72729E-2</v>
      </c>
      <c r="S261" s="1">
        <f>-P261</f>
        <v>4.72729E-2</v>
      </c>
    </row>
    <row r="262" spans="4:19" x14ac:dyDescent="0.25">
      <c r="D262" s="9">
        <v>4.3722999999999903</v>
      </c>
      <c r="E262" s="10">
        <v>4.0922164916991403E-2</v>
      </c>
      <c r="L262">
        <v>34</v>
      </c>
      <c r="M262">
        <v>1.9973000000000001</v>
      </c>
      <c r="N262">
        <v>1.9979800000000001</v>
      </c>
      <c r="O262" s="1">
        <v>-4.7730599999999998E-2</v>
      </c>
      <c r="P262" s="1">
        <v>-4.7335200000000001E-2</v>
      </c>
      <c r="S262" s="1">
        <f>-P262</f>
        <v>4.7335200000000001E-2</v>
      </c>
    </row>
    <row r="263" spans="4:19" x14ac:dyDescent="0.25">
      <c r="D263" s="9">
        <v>4.4222999999999901</v>
      </c>
      <c r="E263" s="10">
        <v>4.0531158447265403E-2</v>
      </c>
      <c r="L263">
        <v>35</v>
      </c>
      <c r="M263">
        <v>2.0472999999999999</v>
      </c>
      <c r="N263">
        <v>2.0479099999999999</v>
      </c>
      <c r="O263" s="1">
        <v>-5.108E-2</v>
      </c>
      <c r="P263" s="1">
        <v>-4.7392299999999998E-2</v>
      </c>
      <c r="S263" s="1">
        <f>-P263</f>
        <v>4.7392299999999998E-2</v>
      </c>
    </row>
    <row r="264" spans="4:19" x14ac:dyDescent="0.25">
      <c r="D264" s="9">
        <v>4.47229999999999</v>
      </c>
      <c r="E264" s="10">
        <v>4.0125846862792199E-2</v>
      </c>
      <c r="L264">
        <v>36</v>
      </c>
      <c r="M264">
        <v>2.0973000000000002</v>
      </c>
      <c r="N264">
        <v>2.0978300000000001</v>
      </c>
      <c r="O264" s="1">
        <v>-5.4547600000000002E-2</v>
      </c>
      <c r="P264" s="1">
        <v>-4.7443699999999998E-2</v>
      </c>
      <c r="S264" s="1">
        <f>-P264</f>
        <v>4.7443699999999998E-2</v>
      </c>
    </row>
    <row r="265" spans="4:19" x14ac:dyDescent="0.25">
      <c r="D265" s="9">
        <v>4.5222999999999898</v>
      </c>
      <c r="E265" s="10">
        <v>3.972053527832E-2</v>
      </c>
      <c r="L265">
        <v>37</v>
      </c>
      <c r="M265">
        <v>2.1473</v>
      </c>
      <c r="N265">
        <v>2.1477400000000002</v>
      </c>
      <c r="O265" s="1">
        <v>-5.8133700000000003E-2</v>
      </c>
      <c r="P265" s="1">
        <v>-4.7489400000000001E-2</v>
      </c>
      <c r="S265" s="1">
        <f>-P265</f>
        <v>4.7489400000000001E-2</v>
      </c>
    </row>
    <row r="266" spans="4:19" x14ac:dyDescent="0.25">
      <c r="D266" s="9">
        <v>4.5722999999999896</v>
      </c>
      <c r="E266" s="10">
        <v>3.9296150207518997E-2</v>
      </c>
      <c r="L266">
        <v>38</v>
      </c>
      <c r="M266">
        <v>2.1972999999999998</v>
      </c>
      <c r="N266">
        <v>2.1976499999999999</v>
      </c>
      <c r="O266" s="1">
        <v>-6.1838299999999999E-2</v>
      </c>
      <c r="P266" s="1">
        <v>-4.7528899999999999E-2</v>
      </c>
      <c r="S266" s="1">
        <f>-P266</f>
        <v>4.7528899999999999E-2</v>
      </c>
    </row>
    <row r="267" spans="4:19" x14ac:dyDescent="0.25">
      <c r="D267" s="9">
        <v>4.6222999999999903</v>
      </c>
      <c r="E267" s="10">
        <v>3.8852691650389702E-2</v>
      </c>
      <c r="L267">
        <v>39</v>
      </c>
      <c r="M267">
        <v>2.2473000000000001</v>
      </c>
      <c r="N267">
        <v>2.2475499999999999</v>
      </c>
      <c r="O267" s="1">
        <v>-6.5661499999999998E-2</v>
      </c>
      <c r="P267" s="1">
        <v>-4.7562199999999999E-2</v>
      </c>
      <c r="S267" s="1">
        <f>-P267</f>
        <v>4.7562199999999999E-2</v>
      </c>
    </row>
    <row r="268" spans="4:19" x14ac:dyDescent="0.25">
      <c r="D268" s="9">
        <v>4.6722999999999901</v>
      </c>
      <c r="E268" s="10">
        <v>3.83996963500974E-2</v>
      </c>
      <c r="L268">
        <v>40</v>
      </c>
      <c r="M268">
        <v>2.2972999999999999</v>
      </c>
      <c r="N268">
        <v>2.2974299999999999</v>
      </c>
      <c r="O268" s="1">
        <v>-6.9603300000000007E-2</v>
      </c>
      <c r="P268" s="1">
        <v>-4.7588999999999999E-2</v>
      </c>
      <c r="S268" s="1">
        <f>-P268</f>
        <v>4.7588999999999999E-2</v>
      </c>
    </row>
    <row r="269" spans="4:19" x14ac:dyDescent="0.25">
      <c r="D269" s="9">
        <v>4.72229999999999</v>
      </c>
      <c r="E269" s="10">
        <v>3.7927627563476701E-2</v>
      </c>
      <c r="L269">
        <v>41</v>
      </c>
      <c r="M269">
        <v>2.3473000000000002</v>
      </c>
      <c r="N269">
        <v>2.3473099999999998</v>
      </c>
      <c r="O269" s="1">
        <v>-7.3663800000000001E-2</v>
      </c>
      <c r="P269" s="1">
        <v>-4.7609199999999997E-2</v>
      </c>
      <c r="S269" s="1">
        <f>-P269</f>
        <v>4.7609199999999997E-2</v>
      </c>
    </row>
    <row r="270" spans="4:19" x14ac:dyDescent="0.25">
      <c r="D270" s="9">
        <v>4.7722999999999898</v>
      </c>
      <c r="E270" s="10">
        <v>3.7441253662109E-2</v>
      </c>
      <c r="L270">
        <v>42</v>
      </c>
      <c r="M270">
        <v>2.3973</v>
      </c>
      <c r="N270">
        <v>2.3971800000000001</v>
      </c>
      <c r="O270" s="1">
        <v>-7.7842999999999996E-2</v>
      </c>
      <c r="P270" s="1">
        <v>-4.7622699999999997E-2</v>
      </c>
      <c r="S270" s="1">
        <f>-P270</f>
        <v>4.7622699999999997E-2</v>
      </c>
    </row>
    <row r="271" spans="4:19" x14ac:dyDescent="0.25">
      <c r="D271" s="9">
        <v>4.8222999999999896</v>
      </c>
      <c r="E271" s="10">
        <v>3.6926269531249299E-2</v>
      </c>
      <c r="L271">
        <v>43</v>
      </c>
      <c r="M271">
        <v>2.4472999999999998</v>
      </c>
      <c r="N271">
        <v>2.4470399999999999</v>
      </c>
      <c r="O271" s="1">
        <v>-8.2141000000000006E-2</v>
      </c>
      <c r="P271" s="1">
        <v>-4.7629199999999997E-2</v>
      </c>
      <c r="S271" s="1">
        <f>-P271</f>
        <v>4.7629199999999997E-2</v>
      </c>
    </row>
    <row r="272" spans="4:19" x14ac:dyDescent="0.25">
      <c r="D272" s="9">
        <v>4.8722999999999903</v>
      </c>
      <c r="E272" s="10">
        <v>3.6420822143554098E-2</v>
      </c>
      <c r="L272">
        <v>44</v>
      </c>
      <c r="M272">
        <v>2.4973000000000001</v>
      </c>
      <c r="N272">
        <v>2.49688</v>
      </c>
      <c r="O272" s="1">
        <v>-8.6557599999999998E-2</v>
      </c>
      <c r="P272" s="1">
        <v>-4.7628700000000003E-2</v>
      </c>
      <c r="S272" s="1">
        <f>-P272</f>
        <v>4.7628700000000003E-2</v>
      </c>
    </row>
    <row r="273" spans="4:19" x14ac:dyDescent="0.25">
      <c r="D273" s="9">
        <v>4.9222999999999901</v>
      </c>
      <c r="E273" s="10">
        <v>3.5891532897948303E-2</v>
      </c>
      <c r="L273">
        <v>45</v>
      </c>
      <c r="M273">
        <v>2.5472999999999999</v>
      </c>
      <c r="N273">
        <v>2.5467200000000001</v>
      </c>
      <c r="O273" s="1">
        <v>-9.1092999999999993E-2</v>
      </c>
      <c r="P273" s="1">
        <v>-4.7621299999999998E-2</v>
      </c>
      <c r="S273" s="1">
        <f>-P273</f>
        <v>4.7621299999999998E-2</v>
      </c>
    </row>
    <row r="274" spans="4:19" x14ac:dyDescent="0.25">
      <c r="D274" s="9">
        <v>4.97229999999999</v>
      </c>
      <c r="E274" s="10">
        <v>3.5352706909179799E-2</v>
      </c>
      <c r="L274">
        <v>46</v>
      </c>
      <c r="M274">
        <v>2.5973000000000002</v>
      </c>
      <c r="N274">
        <v>2.5965500000000001</v>
      </c>
      <c r="O274" s="1">
        <v>-9.5746999999999999E-2</v>
      </c>
      <c r="P274" s="1">
        <v>-4.7606299999999997E-2</v>
      </c>
      <c r="S274" s="1">
        <f>-P274</f>
        <v>4.7606299999999997E-2</v>
      </c>
    </row>
    <row r="275" spans="4:19" x14ac:dyDescent="0.25">
      <c r="D275" s="9">
        <v>5.0222999999999898</v>
      </c>
      <c r="E275" s="10">
        <v>3.4804344177245101E-2</v>
      </c>
      <c r="L275">
        <v>47</v>
      </c>
      <c r="M275">
        <v>2.6473</v>
      </c>
      <c r="N275">
        <v>2.64636</v>
      </c>
      <c r="O275">
        <v>-0.10052</v>
      </c>
      <c r="P275" s="1">
        <v>-4.7583800000000002E-2</v>
      </c>
      <c r="S275" s="1">
        <f>-P275</f>
        <v>4.7583800000000002E-2</v>
      </c>
    </row>
    <row r="276" spans="4:19" x14ac:dyDescent="0.25">
      <c r="D276" s="9">
        <v>5.0722999999999896</v>
      </c>
      <c r="E276" s="10">
        <v>3.4236907958983702E-2</v>
      </c>
      <c r="L276">
        <v>48</v>
      </c>
      <c r="M276">
        <v>2.6972999999999998</v>
      </c>
      <c r="N276">
        <v>2.69617</v>
      </c>
      <c r="O276">
        <v>-0.105411</v>
      </c>
      <c r="P276" s="1">
        <v>-4.75538E-2</v>
      </c>
      <c r="S276" s="1">
        <f>-P276</f>
        <v>4.75538E-2</v>
      </c>
    </row>
    <row r="277" spans="4:19" x14ac:dyDescent="0.25">
      <c r="D277" s="9">
        <v>5.1222999999999903</v>
      </c>
      <c r="E277" s="10">
        <v>3.3655166625976E-2</v>
      </c>
      <c r="L277">
        <v>49</v>
      </c>
      <c r="M277">
        <v>2.7473000000000001</v>
      </c>
      <c r="N277">
        <v>2.7459600000000002</v>
      </c>
      <c r="O277">
        <v>-0.11042</v>
      </c>
      <c r="P277" s="1">
        <v>-4.7515700000000001E-2</v>
      </c>
      <c r="S277" s="1">
        <f>-P277</f>
        <v>4.7515700000000001E-2</v>
      </c>
    </row>
    <row r="278" spans="4:19" x14ac:dyDescent="0.25">
      <c r="D278" s="9">
        <v>5.1722999999999901</v>
      </c>
      <c r="E278" s="10">
        <v>3.3049583435057997E-2</v>
      </c>
      <c r="L278">
        <v>50</v>
      </c>
      <c r="M278">
        <v>2.7972999999999999</v>
      </c>
      <c r="N278">
        <v>2.7957399999999999</v>
      </c>
      <c r="O278">
        <v>-0.115548</v>
      </c>
      <c r="P278" s="1">
        <v>-4.7469600000000001E-2</v>
      </c>
      <c r="S278" s="1">
        <f>-P278</f>
        <v>4.7469600000000001E-2</v>
      </c>
    </row>
    <row r="279" spans="4:19" x14ac:dyDescent="0.25">
      <c r="D279" s="9">
        <v>5.22229999999999</v>
      </c>
      <c r="E279" s="10">
        <v>3.2434463500976403E-2</v>
      </c>
      <c r="L279">
        <v>51</v>
      </c>
      <c r="M279">
        <v>2.8473000000000002</v>
      </c>
      <c r="N279">
        <v>2.8454999999999999</v>
      </c>
      <c r="O279">
        <v>-0.120794</v>
      </c>
      <c r="P279" s="1">
        <v>-4.7415600000000002E-2</v>
      </c>
      <c r="S279" s="1">
        <f>-P279</f>
        <v>4.7415600000000002E-2</v>
      </c>
    </row>
    <row r="280" spans="4:19" x14ac:dyDescent="0.25">
      <c r="D280" s="9">
        <v>5.2722999999999898</v>
      </c>
      <c r="E280" s="10">
        <v>3.1805038452147702E-2</v>
      </c>
      <c r="L280">
        <v>52</v>
      </c>
      <c r="M280">
        <v>2.8973</v>
      </c>
      <c r="N280">
        <v>2.8952599999999999</v>
      </c>
      <c r="O280">
        <v>-0.12615799999999999</v>
      </c>
      <c r="P280" s="1">
        <v>-4.7353399999999997E-2</v>
      </c>
      <c r="S280" s="1">
        <f>-P280</f>
        <v>4.7353399999999997E-2</v>
      </c>
    </row>
    <row r="281" spans="4:19" x14ac:dyDescent="0.25">
      <c r="D281" s="9">
        <v>5.3222999999999896</v>
      </c>
      <c r="E281" s="10">
        <v>3.1161308288574101E-2</v>
      </c>
      <c r="L281">
        <v>53</v>
      </c>
      <c r="M281">
        <v>2.9472999999999998</v>
      </c>
      <c r="N281">
        <v>2.9449999999999998</v>
      </c>
      <c r="O281">
        <v>-0.13164000000000001</v>
      </c>
      <c r="P281" s="1">
        <v>-4.72828E-2</v>
      </c>
      <c r="S281" s="1">
        <f>-P281</f>
        <v>4.72828E-2</v>
      </c>
    </row>
    <row r="282" spans="4:19" x14ac:dyDescent="0.25">
      <c r="D282" s="9">
        <v>5.3722999999999903</v>
      </c>
      <c r="E282" s="10">
        <v>3.05128097534174E-2</v>
      </c>
      <c r="L282">
        <v>54</v>
      </c>
      <c r="M282">
        <v>2.9973000000000001</v>
      </c>
      <c r="N282">
        <v>2.9947300000000001</v>
      </c>
      <c r="O282">
        <v>-0.137239</v>
      </c>
      <c r="P282" s="1">
        <v>-4.7203500000000002E-2</v>
      </c>
      <c r="S282" s="1">
        <f>-P282</f>
        <v>4.7203500000000002E-2</v>
      </c>
    </row>
    <row r="283" spans="4:19" x14ac:dyDescent="0.25">
      <c r="D283" s="9">
        <v>5.4222999999999901</v>
      </c>
      <c r="E283" s="10">
        <v>2.9864311218260799E-2</v>
      </c>
      <c r="L283">
        <v>55</v>
      </c>
      <c r="M283">
        <v>3.0472999999999999</v>
      </c>
      <c r="N283">
        <v>3.0444499999999999</v>
      </c>
      <c r="O283">
        <v>-0.142955</v>
      </c>
      <c r="P283" s="1">
        <v>-4.7115299999999999E-2</v>
      </c>
      <c r="S283" s="1">
        <f>-P283</f>
        <v>4.7115299999999999E-2</v>
      </c>
    </row>
    <row r="284" spans="4:19" x14ac:dyDescent="0.25">
      <c r="D284" s="9">
        <v>5.47229999999999</v>
      </c>
      <c r="E284" s="10">
        <v>2.92110443115229E-2</v>
      </c>
      <c r="L284">
        <v>56</v>
      </c>
      <c r="M284">
        <v>3.0973000000000002</v>
      </c>
      <c r="N284">
        <v>3.09415</v>
      </c>
      <c r="O284">
        <v>-0.148789</v>
      </c>
      <c r="P284" s="1">
        <v>-4.7018299999999999E-2</v>
      </c>
      <c r="S284" s="1">
        <f>-P284</f>
        <v>4.7018299999999999E-2</v>
      </c>
    </row>
    <row r="285" spans="4:19" x14ac:dyDescent="0.25">
      <c r="D285" s="9">
        <v>5.5222999999999898</v>
      </c>
      <c r="E285" s="10">
        <v>2.8538703918456799E-2</v>
      </c>
      <c r="L285">
        <v>57</v>
      </c>
      <c r="M285">
        <v>3.1473</v>
      </c>
      <c r="N285">
        <v>3.14384</v>
      </c>
      <c r="O285">
        <v>-0.15473999999999999</v>
      </c>
      <c r="P285" s="1">
        <v>-4.6912299999999997E-2</v>
      </c>
      <c r="S285" s="1">
        <f>-P285</f>
        <v>4.6912299999999997E-2</v>
      </c>
    </row>
    <row r="286" spans="4:19" x14ac:dyDescent="0.25">
      <c r="D286" s="9">
        <v>5.5722999999999896</v>
      </c>
      <c r="E286" s="10">
        <v>2.78568267822259E-2</v>
      </c>
      <c r="L286">
        <v>58</v>
      </c>
      <c r="M286">
        <v>3.1972999999999998</v>
      </c>
      <c r="N286">
        <v>3.1935099999999998</v>
      </c>
      <c r="O286">
        <v>-0.16080700000000001</v>
      </c>
      <c r="P286" s="1">
        <v>-4.67973E-2</v>
      </c>
      <c r="S286" s="1">
        <f>-P286</f>
        <v>4.67973E-2</v>
      </c>
    </row>
    <row r="287" spans="4:19" x14ac:dyDescent="0.25">
      <c r="D287" s="9">
        <v>5.6222999999999903</v>
      </c>
      <c r="E287" s="10">
        <v>2.7160644531248598E-2</v>
      </c>
      <c r="L287">
        <v>59</v>
      </c>
      <c r="M287">
        <v>3.2473000000000001</v>
      </c>
      <c r="N287">
        <v>3.2431700000000001</v>
      </c>
      <c r="O287">
        <v>-0.16699</v>
      </c>
      <c r="P287" s="1">
        <v>-4.6672699999999998E-2</v>
      </c>
      <c r="S287" s="1">
        <f>-P287</f>
        <v>4.6672699999999998E-2</v>
      </c>
    </row>
    <row r="288" spans="4:19" x14ac:dyDescent="0.25">
      <c r="D288" s="9">
        <v>5.6722999999999901</v>
      </c>
      <c r="E288" s="10">
        <v>2.6450157165526799E-2</v>
      </c>
      <c r="L288">
        <v>60</v>
      </c>
      <c r="M288">
        <v>3.2972999999999999</v>
      </c>
      <c r="N288">
        <v>3.2928099999999998</v>
      </c>
      <c r="O288">
        <v>-0.173289</v>
      </c>
      <c r="P288" s="1">
        <v>-4.6538400000000001E-2</v>
      </c>
      <c r="S288" s="1">
        <f>-P288</f>
        <v>4.6538400000000001E-2</v>
      </c>
    </row>
    <row r="289" spans="4:19" x14ac:dyDescent="0.25">
      <c r="D289" s="9">
        <v>5.72229999999999</v>
      </c>
      <c r="E289" s="10">
        <v>2.5725364685057799E-2</v>
      </c>
      <c r="L289">
        <v>61</v>
      </c>
      <c r="M289">
        <v>3.3473000000000002</v>
      </c>
      <c r="N289">
        <v>3.3424499999999999</v>
      </c>
      <c r="O289">
        <v>-0.179704</v>
      </c>
      <c r="P289" s="1">
        <v>-4.6394199999999997E-2</v>
      </c>
      <c r="S289" s="1">
        <f>-P289</f>
        <v>4.6394199999999997E-2</v>
      </c>
    </row>
    <row r="290" spans="4:19" x14ac:dyDescent="0.25">
      <c r="D290" s="9">
        <v>5.7722999999999898</v>
      </c>
      <c r="E290" s="10">
        <v>2.4991035461425799E-2</v>
      </c>
      <c r="L290">
        <v>62</v>
      </c>
      <c r="M290">
        <v>3.3973</v>
      </c>
      <c r="N290">
        <v>3.3920599999999999</v>
      </c>
      <c r="O290">
        <v>-0.18623400000000001</v>
      </c>
      <c r="P290" s="1">
        <v>-4.6240299999999998E-2</v>
      </c>
      <c r="S290" s="1">
        <f>-P290</f>
        <v>4.6240299999999998E-2</v>
      </c>
    </row>
    <row r="291" spans="4:19" x14ac:dyDescent="0.25">
      <c r="D291" s="9">
        <v>5.8222999999999896</v>
      </c>
      <c r="E291" s="10">
        <v>2.4251937866210199E-2</v>
      </c>
      <c r="L291">
        <v>63</v>
      </c>
      <c r="M291">
        <v>3.4472999999999998</v>
      </c>
      <c r="N291">
        <v>3.4416600000000002</v>
      </c>
      <c r="O291">
        <v>-0.19287799999999999</v>
      </c>
      <c r="P291" s="1">
        <v>-4.6076600000000002E-2</v>
      </c>
      <c r="S291" s="1">
        <f>-P291</f>
        <v>4.6076600000000002E-2</v>
      </c>
    </row>
    <row r="292" spans="4:19" x14ac:dyDescent="0.25">
      <c r="D292" s="9">
        <v>5.8722999999999903</v>
      </c>
      <c r="E292" s="10">
        <v>2.3512840270995702E-2</v>
      </c>
      <c r="L292">
        <v>64</v>
      </c>
      <c r="M292">
        <v>3.4973000000000001</v>
      </c>
      <c r="N292">
        <v>3.49125</v>
      </c>
      <c r="O292">
        <v>-0.19963700000000001</v>
      </c>
      <c r="P292" s="1">
        <v>-4.5902400000000003E-2</v>
      </c>
      <c r="S292" s="1">
        <f>-P292</f>
        <v>4.5902400000000003E-2</v>
      </c>
    </row>
    <row r="293" spans="4:19" x14ac:dyDescent="0.25">
      <c r="D293" s="9">
        <v>5.9222999999999901</v>
      </c>
      <c r="E293" s="10">
        <v>2.2768974304198799E-2</v>
      </c>
      <c r="L293">
        <v>65</v>
      </c>
      <c r="M293">
        <v>3.5472999999999999</v>
      </c>
      <c r="N293">
        <v>3.54081</v>
      </c>
      <c r="O293">
        <v>-0.206509</v>
      </c>
      <c r="P293" s="1">
        <v>-4.5717500000000001E-2</v>
      </c>
      <c r="S293" s="1">
        <f>-P293</f>
        <v>4.5717500000000001E-2</v>
      </c>
    </row>
    <row r="294" spans="4:19" x14ac:dyDescent="0.25">
      <c r="D294" s="9">
        <v>5.97229999999999</v>
      </c>
      <c r="E294" s="10">
        <v>2.2025108337401698E-2</v>
      </c>
      <c r="L294">
        <v>66</v>
      </c>
      <c r="M294">
        <v>3.5973000000000002</v>
      </c>
      <c r="N294">
        <v>3.5903700000000001</v>
      </c>
      <c r="O294">
        <v>-0.21349499999999999</v>
      </c>
      <c r="P294" s="1">
        <v>-4.5522E-2</v>
      </c>
      <c r="S294" s="1">
        <f>-P294</f>
        <v>4.5522E-2</v>
      </c>
    </row>
    <row r="295" spans="4:19" x14ac:dyDescent="0.25">
      <c r="D295" s="9">
        <v>6.0222999999999898</v>
      </c>
      <c r="E295" s="10">
        <v>2.1276473999022799E-2</v>
      </c>
      <c r="L295">
        <v>67</v>
      </c>
      <c r="M295">
        <v>3.6473</v>
      </c>
      <c r="N295">
        <v>3.63991</v>
      </c>
      <c r="O295">
        <v>-0.22059400000000001</v>
      </c>
      <c r="P295" s="1">
        <v>-4.53181E-2</v>
      </c>
      <c r="S295" s="1">
        <f>-P295</f>
        <v>4.53181E-2</v>
      </c>
    </row>
    <row r="296" spans="4:19" x14ac:dyDescent="0.25">
      <c r="D296" s="9">
        <v>6.0722999999999896</v>
      </c>
      <c r="E296" s="10">
        <v>2.0518302917479799E-2</v>
      </c>
      <c r="L296">
        <v>68</v>
      </c>
      <c r="M296">
        <v>3.6972999999999998</v>
      </c>
      <c r="N296">
        <v>3.6894300000000002</v>
      </c>
      <c r="O296">
        <v>-0.22780400000000001</v>
      </c>
      <c r="P296" s="1">
        <v>-4.5103799999999999E-2</v>
      </c>
      <c r="S296" s="1">
        <f>-P296</f>
        <v>4.5103799999999999E-2</v>
      </c>
    </row>
    <row r="297" spans="4:19" x14ac:dyDescent="0.25">
      <c r="D297" s="9">
        <v>6.1222999999999903</v>
      </c>
      <c r="E297" s="10">
        <v>1.9755363464355101E-2</v>
      </c>
      <c r="L297">
        <v>69</v>
      </c>
      <c r="M297">
        <v>3.7473000000000001</v>
      </c>
      <c r="N297">
        <v>3.7389299999999999</v>
      </c>
      <c r="O297">
        <v>-0.235127</v>
      </c>
      <c r="P297" s="1">
        <v>-4.4877199999999999E-2</v>
      </c>
      <c r="S297" s="1">
        <f>-P297</f>
        <v>4.4877199999999999E-2</v>
      </c>
    </row>
    <row r="298" spans="4:19" x14ac:dyDescent="0.25">
      <c r="D298" s="9">
        <v>6.1722999999999901</v>
      </c>
      <c r="E298" s="10">
        <v>1.8987655639647501E-2</v>
      </c>
      <c r="L298">
        <v>70</v>
      </c>
      <c r="M298">
        <v>3.7972999999999999</v>
      </c>
      <c r="N298">
        <v>3.7884199999999999</v>
      </c>
      <c r="O298">
        <v>-0.24256</v>
      </c>
      <c r="P298" s="1">
        <v>-4.4638299999999999E-2</v>
      </c>
      <c r="S298" s="1">
        <f>-P298</f>
        <v>4.4638299999999999E-2</v>
      </c>
    </row>
    <row r="299" spans="4:19" x14ac:dyDescent="0.25">
      <c r="D299" s="9">
        <v>6.22229999999999</v>
      </c>
      <c r="E299" s="10">
        <v>1.8219947814941101E-2</v>
      </c>
      <c r="L299">
        <v>71</v>
      </c>
      <c r="M299">
        <v>3.8473000000000002</v>
      </c>
      <c r="N299">
        <v>3.8378899999999998</v>
      </c>
      <c r="O299">
        <v>-0.25010399999999999</v>
      </c>
      <c r="P299" s="1">
        <v>-4.4387000000000003E-2</v>
      </c>
      <c r="S299" s="1">
        <f>-P299</f>
        <v>4.4387000000000003E-2</v>
      </c>
    </row>
    <row r="300" spans="4:19" x14ac:dyDescent="0.25">
      <c r="D300" s="9">
        <v>6.2722999999999898</v>
      </c>
      <c r="E300" s="10">
        <v>1.7452239990233501E-2</v>
      </c>
      <c r="L300">
        <v>72</v>
      </c>
      <c r="M300">
        <v>3.8973</v>
      </c>
      <c r="N300">
        <v>3.88734</v>
      </c>
      <c r="O300">
        <v>-0.25775799999999999</v>
      </c>
      <c r="P300" s="1">
        <v>-4.41234E-2</v>
      </c>
      <c r="S300" s="1">
        <f>-P300</f>
        <v>4.41234E-2</v>
      </c>
    </row>
    <row r="301" spans="4:19" x14ac:dyDescent="0.25">
      <c r="D301" s="9">
        <v>6.3222999999999896</v>
      </c>
      <c r="E301" s="10">
        <v>1.6679763793945101E-2</v>
      </c>
      <c r="L301">
        <v>73</v>
      </c>
      <c r="M301">
        <v>3.9472999999999998</v>
      </c>
      <c r="N301">
        <v>3.9367800000000002</v>
      </c>
      <c r="O301">
        <v>-0.26552100000000001</v>
      </c>
      <c r="P301" s="1">
        <v>-4.3846999999999997E-2</v>
      </c>
      <c r="S301" s="1">
        <f>-P301</f>
        <v>4.3846999999999997E-2</v>
      </c>
    </row>
    <row r="302" spans="4:19" x14ac:dyDescent="0.25">
      <c r="D302" s="9">
        <v>6.3722999999999903</v>
      </c>
      <c r="E302" s="10">
        <v>1.5921592712401799E-2</v>
      </c>
      <c r="L302">
        <v>74</v>
      </c>
      <c r="M302">
        <v>3.9973000000000001</v>
      </c>
      <c r="N302">
        <v>3.9862000000000002</v>
      </c>
      <c r="O302">
        <v>-0.27339200000000002</v>
      </c>
      <c r="P302" s="1">
        <v>-4.3557699999999998E-2</v>
      </c>
      <c r="S302" s="1">
        <f>-P302</f>
        <v>4.3557699999999998E-2</v>
      </c>
    </row>
    <row r="303" spans="4:19" x14ac:dyDescent="0.25">
      <c r="D303" s="9">
        <v>6.4222999999999901</v>
      </c>
      <c r="E303" s="10">
        <v>1.5158653259277E-2</v>
      </c>
      <c r="L303">
        <v>75</v>
      </c>
      <c r="M303">
        <v>4.0472999999999999</v>
      </c>
      <c r="N303">
        <v>4.0356100000000001</v>
      </c>
      <c r="O303">
        <v>-0.28137000000000001</v>
      </c>
      <c r="P303" s="1">
        <v>-4.3255799999999997E-2</v>
      </c>
      <c r="S303" s="1">
        <f>-P303</f>
        <v>4.3255799999999997E-2</v>
      </c>
    </row>
    <row r="304" spans="4:19" x14ac:dyDescent="0.25">
      <c r="D304" s="9">
        <v>6.47229999999999</v>
      </c>
      <c r="E304" s="10">
        <v>1.4410018920898099E-2</v>
      </c>
      <c r="L304">
        <v>76</v>
      </c>
      <c r="M304">
        <v>4.0972999999999997</v>
      </c>
      <c r="N304">
        <v>4.0849900000000003</v>
      </c>
      <c r="O304">
        <v>-0.28945599999999999</v>
      </c>
      <c r="P304" s="1">
        <v>-4.2940600000000002E-2</v>
      </c>
      <c r="S304" s="1">
        <f>-P304</f>
        <v>4.2940600000000002E-2</v>
      </c>
    </row>
    <row r="305" spans="4:19" x14ac:dyDescent="0.25">
      <c r="D305" s="9">
        <v>6.5222999999999898</v>
      </c>
      <c r="E305" s="10">
        <v>1.3661384582518501E-2</v>
      </c>
      <c r="L305">
        <v>77</v>
      </c>
      <c r="M305">
        <v>4.1473000000000004</v>
      </c>
      <c r="N305">
        <v>4.13436</v>
      </c>
      <c r="O305">
        <v>-0.29764800000000002</v>
      </c>
      <c r="P305" s="1">
        <v>-4.2611700000000002E-2</v>
      </c>
      <c r="S305" s="1">
        <f>-P305</f>
        <v>4.2611700000000002E-2</v>
      </c>
    </row>
    <row r="306" spans="4:19" x14ac:dyDescent="0.25">
      <c r="D306" s="9">
        <v>6.5722999999999896</v>
      </c>
      <c r="E306" s="10">
        <v>1.29318237304682E-2</v>
      </c>
      <c r="L306">
        <v>78</v>
      </c>
      <c r="M306">
        <v>4.1973000000000003</v>
      </c>
      <c r="N306">
        <v>4.1837099999999996</v>
      </c>
      <c r="O306">
        <v>-0.30594399999999999</v>
      </c>
      <c r="P306" s="1">
        <v>-4.2272799999999999E-2</v>
      </c>
      <c r="S306" s="1">
        <f>-P306</f>
        <v>4.2272799999999999E-2</v>
      </c>
    </row>
    <row r="307" spans="4:19" x14ac:dyDescent="0.25">
      <c r="D307" s="9">
        <v>6.6222999999999796</v>
      </c>
      <c r="E307" s="10">
        <v>1.22165679931635E-2</v>
      </c>
      <c r="L307">
        <v>79</v>
      </c>
      <c r="M307">
        <v>4.2473000000000001</v>
      </c>
      <c r="N307">
        <v>4.2330399999999999</v>
      </c>
      <c r="O307">
        <v>-0.31434499999999999</v>
      </c>
      <c r="P307" s="1">
        <v>-4.1924500000000003E-2</v>
      </c>
      <c r="S307" s="1">
        <f>-P307</f>
        <v>4.1924500000000003E-2</v>
      </c>
    </row>
    <row r="308" spans="4:19" x14ac:dyDescent="0.25">
      <c r="D308" s="9">
        <v>6.6722999999999901</v>
      </c>
      <c r="E308" s="10">
        <v>1.1157989501952599E-2</v>
      </c>
      <c r="L308">
        <v>80</v>
      </c>
      <c r="M308">
        <v>4.2972999999999999</v>
      </c>
      <c r="N308">
        <v>4.2823599999999997</v>
      </c>
      <c r="O308">
        <v>-0.32285000000000003</v>
      </c>
      <c r="P308" s="1">
        <v>-4.15629E-2</v>
      </c>
      <c r="S308" s="1">
        <f>-P308</f>
        <v>4.15629E-2</v>
      </c>
    </row>
    <row r="309" spans="4:19" x14ac:dyDescent="0.25">
      <c r="D309" s="9">
        <v>6.7222999999999802</v>
      </c>
      <c r="E309" s="10">
        <v>9.8419189453119293E-3</v>
      </c>
      <c r="L309">
        <v>81</v>
      </c>
      <c r="M309">
        <v>4.3472999999999997</v>
      </c>
      <c r="N309">
        <v>4.3316600000000003</v>
      </c>
      <c r="O309">
        <v>-0.331457</v>
      </c>
      <c r="P309" s="1">
        <v>-4.1188099999999998E-2</v>
      </c>
      <c r="S309" s="1">
        <f>-P309</f>
        <v>4.1188099999999998E-2</v>
      </c>
    </row>
    <row r="310" spans="4:19" x14ac:dyDescent="0.25">
      <c r="D310" s="9">
        <v>6.7722999999999898</v>
      </c>
      <c r="E310" s="10">
        <v>8.6545944213866407E-3</v>
      </c>
      <c r="L310">
        <v>82</v>
      </c>
      <c r="M310">
        <v>4.3973000000000004</v>
      </c>
      <c r="N310">
        <v>4.3809399999999998</v>
      </c>
      <c r="O310">
        <v>-0.340165</v>
      </c>
      <c r="P310" s="1">
        <v>-4.07999E-2</v>
      </c>
      <c r="S310" s="1">
        <f>-P310</f>
        <v>4.07999E-2</v>
      </c>
    </row>
    <row r="311" spans="4:19" x14ac:dyDescent="0.25">
      <c r="D311" s="9">
        <v>6.8222999999999798</v>
      </c>
      <c r="E311" s="10">
        <v>7.5626373291005997E-3</v>
      </c>
      <c r="L311">
        <v>83</v>
      </c>
      <c r="M311">
        <v>4.4473000000000003</v>
      </c>
      <c r="N311">
        <v>4.4302000000000001</v>
      </c>
      <c r="O311">
        <v>-0.34897400000000001</v>
      </c>
      <c r="P311" s="1">
        <v>-4.0398700000000003E-2</v>
      </c>
      <c r="S311" s="1">
        <f>-P311</f>
        <v>4.0398700000000003E-2</v>
      </c>
    </row>
    <row r="312" spans="4:19" x14ac:dyDescent="0.25">
      <c r="D312" s="9">
        <v>6.89729999999998</v>
      </c>
      <c r="E312" s="10">
        <v>9.8466873168944098E-3</v>
      </c>
      <c r="L312">
        <v>84</v>
      </c>
      <c r="M312">
        <v>4.4973000000000001</v>
      </c>
      <c r="N312">
        <v>4.4794400000000003</v>
      </c>
      <c r="O312">
        <v>-0.35788199999999998</v>
      </c>
      <c r="P312" s="1">
        <v>-3.9984100000000002E-2</v>
      </c>
      <c r="S312" s="1">
        <f>-P312</f>
        <v>3.9984100000000002E-2</v>
      </c>
    </row>
    <row r="313" spans="4:19" x14ac:dyDescent="0.25">
      <c r="D313" s="9">
        <v>6.9972999999999796</v>
      </c>
      <c r="E313" s="10">
        <v>7.4577331542965801E-3</v>
      </c>
      <c r="L313">
        <v>85</v>
      </c>
      <c r="M313">
        <v>4.5472999999999999</v>
      </c>
      <c r="N313">
        <v>4.52867</v>
      </c>
      <c r="O313">
        <v>-0.36688900000000002</v>
      </c>
      <c r="P313" s="1">
        <v>-3.95555E-2</v>
      </c>
      <c r="S313" s="1">
        <f>-P313</f>
        <v>3.95555E-2</v>
      </c>
    </row>
    <row r="314" spans="4:19" x14ac:dyDescent="0.25">
      <c r="D314" s="9">
        <v>7.0972999999999802</v>
      </c>
      <c r="E314" s="10">
        <v>5.6481361389157901E-3</v>
      </c>
      <c r="L314">
        <v>86</v>
      </c>
      <c r="M314">
        <v>4.5972999999999997</v>
      </c>
      <c r="N314">
        <v>4.5778800000000004</v>
      </c>
      <c r="O314">
        <v>-0.37599300000000002</v>
      </c>
      <c r="P314" s="1">
        <v>-3.9119800000000003E-2</v>
      </c>
      <c r="S314" s="1">
        <f>-P314</f>
        <v>3.9119800000000003E-2</v>
      </c>
    </row>
    <row r="315" spans="4:19" x14ac:dyDescent="0.25">
      <c r="D315" s="9">
        <v>7.1972999999999798</v>
      </c>
      <c r="E315" s="10">
        <v>4.2796134948729202E-3</v>
      </c>
      <c r="L315">
        <v>87</v>
      </c>
      <c r="M315">
        <v>4.6473000000000004</v>
      </c>
      <c r="N315">
        <v>4.6270699999999998</v>
      </c>
      <c r="O315">
        <v>-0.38519399999999998</v>
      </c>
      <c r="P315" s="1">
        <v>-3.8674199999999999E-2</v>
      </c>
      <c r="S315" s="1">
        <f>-P315</f>
        <v>3.8674199999999999E-2</v>
      </c>
    </row>
    <row r="316" spans="4:19" x14ac:dyDescent="0.25">
      <c r="D316" s="9">
        <v>7.2972999999999804</v>
      </c>
      <c r="E316" s="10">
        <v>3.2401084899898501E-3</v>
      </c>
      <c r="L316">
        <v>88</v>
      </c>
      <c r="M316">
        <v>4.6973000000000003</v>
      </c>
      <c r="N316">
        <v>4.67624</v>
      </c>
      <c r="O316">
        <v>-0.39448899999999998</v>
      </c>
      <c r="P316" s="1">
        <v>-3.8213999999999998E-2</v>
      </c>
      <c r="S316" s="1">
        <f>-P316</f>
        <v>3.8213999999999998E-2</v>
      </c>
    </row>
    <row r="317" spans="4:19" x14ac:dyDescent="0.25">
      <c r="D317" s="9">
        <v>7.39729999999998</v>
      </c>
      <c r="E317" s="10">
        <v>2.4580955505370699E-3</v>
      </c>
      <c r="L317">
        <v>89</v>
      </c>
      <c r="M317">
        <v>4.7473000000000001</v>
      </c>
      <c r="N317">
        <v>4.7253999999999996</v>
      </c>
      <c r="O317">
        <v>-0.40387800000000001</v>
      </c>
      <c r="P317" s="1">
        <v>-3.7739700000000001E-2</v>
      </c>
      <c r="S317" s="1">
        <f>-P317</f>
        <v>3.7739700000000001E-2</v>
      </c>
    </row>
    <row r="318" spans="4:19" x14ac:dyDescent="0.25">
      <c r="D318" s="9">
        <v>7.4972999999999796</v>
      </c>
      <c r="E318" s="10">
        <v>1.8644332885739399E-3</v>
      </c>
      <c r="L318">
        <v>90</v>
      </c>
      <c r="M318">
        <v>4.7972999999999999</v>
      </c>
      <c r="N318">
        <v>4.7745300000000004</v>
      </c>
      <c r="O318">
        <v>-0.41336099999999998</v>
      </c>
      <c r="P318" s="1">
        <v>-3.7250499999999999E-2</v>
      </c>
      <c r="S318" s="1">
        <f>-P318</f>
        <v>3.7250499999999999E-2</v>
      </c>
    </row>
    <row r="319" spans="4:19" x14ac:dyDescent="0.25">
      <c r="D319" s="9">
        <v>7.5972999999999802</v>
      </c>
      <c r="E319" s="10">
        <v>1.41382217407165E-3</v>
      </c>
      <c r="L319">
        <v>91</v>
      </c>
      <c r="M319">
        <v>4.8472999999999997</v>
      </c>
      <c r="N319">
        <v>4.8236499999999998</v>
      </c>
      <c r="O319">
        <v>-0.42293399999999998</v>
      </c>
      <c r="P319" s="1">
        <v>-3.6746300000000003E-2</v>
      </c>
      <c r="S319" s="1">
        <f>-P319</f>
        <v>3.6746300000000003E-2</v>
      </c>
    </row>
    <row r="320" spans="4:19" x14ac:dyDescent="0.25">
      <c r="D320" s="9">
        <v>7.6972999999999798</v>
      </c>
      <c r="E320" s="10">
        <v>1.07526779174827E-3</v>
      </c>
      <c r="L320">
        <v>92</v>
      </c>
      <c r="M320">
        <v>4.8973000000000004</v>
      </c>
      <c r="N320">
        <v>4.8727499999999999</v>
      </c>
      <c r="O320">
        <v>-0.43259799999999998</v>
      </c>
      <c r="P320" s="1">
        <v>-3.6227500000000003E-2</v>
      </c>
      <c r="S320" s="1">
        <f>-P320</f>
        <v>3.6227500000000003E-2</v>
      </c>
    </row>
    <row r="321" spans="4:19" x14ac:dyDescent="0.25">
      <c r="D321" s="9">
        <v>7.7972999999999804</v>
      </c>
      <c r="E321" s="10">
        <v>8.1539154052671199E-4</v>
      </c>
      <c r="L321">
        <v>93</v>
      </c>
      <c r="M321">
        <v>4.9473000000000003</v>
      </c>
      <c r="N321">
        <v>4.9218400000000004</v>
      </c>
      <c r="O321">
        <v>-0.44235099999999999</v>
      </c>
      <c r="P321" s="1">
        <v>-3.56951E-2</v>
      </c>
      <c r="S321" s="1">
        <f>-P321</f>
        <v>3.56951E-2</v>
      </c>
    </row>
    <row r="322" spans="4:19" x14ac:dyDescent="0.25">
      <c r="D322" s="9">
        <v>7.89729999999998</v>
      </c>
      <c r="E322" s="10">
        <v>6.22272491454689E-4</v>
      </c>
      <c r="L322">
        <v>94</v>
      </c>
      <c r="M322">
        <v>4.9973000000000001</v>
      </c>
      <c r="N322">
        <v>4.9709000000000003</v>
      </c>
      <c r="O322">
        <v>-0.45219100000000001</v>
      </c>
      <c r="P322" s="1">
        <v>-3.5146700000000003E-2</v>
      </c>
      <c r="S322" s="1">
        <f>-P322</f>
        <v>3.5146700000000003E-2</v>
      </c>
    </row>
    <row r="323" spans="4:19" x14ac:dyDescent="0.25">
      <c r="D323" s="9">
        <v>7.9972999999999796</v>
      </c>
      <c r="E323" s="10">
        <v>4.7445297241175397E-4</v>
      </c>
      <c r="L323">
        <v>95</v>
      </c>
      <c r="M323">
        <v>5.0472999999999999</v>
      </c>
      <c r="N323">
        <v>5.0199499999999997</v>
      </c>
      <c r="O323">
        <v>-0.46211799999999997</v>
      </c>
      <c r="P323" s="1">
        <v>-3.4582500000000002E-2</v>
      </c>
      <c r="S323" s="1">
        <f>-P323</f>
        <v>3.4582500000000002E-2</v>
      </c>
    </row>
    <row r="324" spans="4:19" x14ac:dyDescent="0.25">
      <c r="D324" s="9">
        <v>8.0972999999999793</v>
      </c>
      <c r="E324" s="10">
        <v>3.6239624023437798E-4</v>
      </c>
      <c r="L324">
        <v>96</v>
      </c>
      <c r="M324">
        <v>5.0972999999999997</v>
      </c>
      <c r="N324">
        <v>5.0689799999999998</v>
      </c>
      <c r="O324">
        <v>-0.47212900000000002</v>
      </c>
      <c r="P324" s="1">
        <v>-3.4002699999999997E-2</v>
      </c>
      <c r="S324" s="1">
        <f>-P324</f>
        <v>3.4002699999999997E-2</v>
      </c>
    </row>
    <row r="325" spans="4:19" x14ac:dyDescent="0.25">
      <c r="D325" s="9">
        <v>8.1972999999999807</v>
      </c>
      <c r="E325" s="10">
        <v>2.7656555175764201E-4</v>
      </c>
      <c r="L325">
        <v>97</v>
      </c>
      <c r="M325">
        <v>5.1473000000000004</v>
      </c>
      <c r="N325">
        <v>5.1180000000000003</v>
      </c>
      <c r="O325">
        <v>-0.48222399999999999</v>
      </c>
      <c r="P325" s="1">
        <v>-3.3407199999999998E-2</v>
      </c>
      <c r="S325" s="1">
        <f>-P325</f>
        <v>3.3407199999999998E-2</v>
      </c>
    </row>
    <row r="326" spans="4:19" x14ac:dyDescent="0.25">
      <c r="D326" s="9">
        <v>8.2972999999999804</v>
      </c>
      <c r="E326" s="10">
        <v>2.1457672119128699E-4</v>
      </c>
      <c r="L326">
        <v>98</v>
      </c>
      <c r="M326">
        <v>5.1973000000000003</v>
      </c>
      <c r="N326">
        <v>5.1669999999999998</v>
      </c>
      <c r="O326">
        <v>-0.4924</v>
      </c>
      <c r="P326" s="1">
        <v>-3.2801700000000003E-2</v>
      </c>
      <c r="S326" s="1">
        <f>-P326</f>
        <v>3.2801700000000003E-2</v>
      </c>
    </row>
    <row r="327" spans="4:19" x14ac:dyDescent="0.25">
      <c r="D327" s="9">
        <v>8.39729999999998</v>
      </c>
      <c r="E327" s="10">
        <v>1.6450881957924901E-4</v>
      </c>
      <c r="L327">
        <v>99</v>
      </c>
      <c r="M327">
        <v>5.2473000000000001</v>
      </c>
      <c r="N327">
        <v>5.2159800000000001</v>
      </c>
      <c r="O327">
        <v>-0.50265700000000002</v>
      </c>
      <c r="P327" s="1">
        <v>-3.2182200000000001E-2</v>
      </c>
      <c r="S327" s="1">
        <f>-P327</f>
        <v>3.2182200000000001E-2</v>
      </c>
    </row>
    <row r="328" spans="4:19" x14ac:dyDescent="0.25">
      <c r="D328" s="9">
        <v>8.4972999999999796</v>
      </c>
      <c r="E328" s="10">
        <v>1.2874603271494201E-4</v>
      </c>
      <c r="L328">
        <v>100</v>
      </c>
      <c r="M328">
        <v>5.2972999999999999</v>
      </c>
      <c r="N328">
        <v>5.2649400000000002</v>
      </c>
      <c r="O328">
        <v>-0.51299300000000003</v>
      </c>
      <c r="P328" s="1">
        <v>-3.1548300000000001E-2</v>
      </c>
      <c r="S328" s="1">
        <f>-P328</f>
        <v>3.1548300000000001E-2</v>
      </c>
    </row>
    <row r="329" spans="4:19" x14ac:dyDescent="0.25">
      <c r="D329" s="9">
        <v>8.5972999999999793</v>
      </c>
      <c r="E329" s="10">
        <v>1.00135803222538E-4</v>
      </c>
      <c r="L329">
        <v>101</v>
      </c>
      <c r="M329">
        <v>5.3472999999999997</v>
      </c>
      <c r="N329">
        <v>5.3138899999999998</v>
      </c>
      <c r="O329">
        <v>-0.52340600000000004</v>
      </c>
      <c r="P329" s="1">
        <v>-3.0900199999999999E-2</v>
      </c>
      <c r="S329" s="1">
        <f>-P329</f>
        <v>3.0900199999999999E-2</v>
      </c>
    </row>
    <row r="330" spans="4:19" x14ac:dyDescent="0.25">
      <c r="D330" s="9">
        <v>8.6972999999999807</v>
      </c>
      <c r="E330" s="19">
        <v>7.8678131102896695E-5</v>
      </c>
      <c r="L330">
        <v>102</v>
      </c>
      <c r="M330">
        <v>5.3973000000000004</v>
      </c>
      <c r="N330">
        <v>5.3628200000000001</v>
      </c>
      <c r="O330">
        <v>-0.53389399999999998</v>
      </c>
      <c r="P330" s="1">
        <v>-3.0239599999999998E-2</v>
      </c>
      <c r="S330" s="1">
        <f>-P330</f>
        <v>3.0239599999999998E-2</v>
      </c>
    </row>
    <row r="331" spans="4:19" x14ac:dyDescent="0.25">
      <c r="D331" s="9">
        <v>8.7972999999999804</v>
      </c>
      <c r="E331" s="19">
        <v>6.43730163572606E-5</v>
      </c>
      <c r="L331">
        <v>103</v>
      </c>
      <c r="M331">
        <v>5.4473000000000003</v>
      </c>
      <c r="N331">
        <v>5.41174</v>
      </c>
      <c r="O331">
        <v>-0.54445699999999997</v>
      </c>
      <c r="P331" s="1">
        <v>-2.95746E-2</v>
      </c>
      <c r="S331" s="1">
        <f>-P331</f>
        <v>2.95746E-2</v>
      </c>
    </row>
    <row r="332" spans="4:19" x14ac:dyDescent="0.25">
      <c r="D332" s="9">
        <v>8.89729999999998</v>
      </c>
      <c r="E332" s="19">
        <v>5.0067901611382599E-5</v>
      </c>
      <c r="L332">
        <v>104</v>
      </c>
      <c r="M332">
        <v>5.4973000000000001</v>
      </c>
      <c r="N332">
        <v>5.4606399999999997</v>
      </c>
      <c r="O332">
        <v>-0.55509200000000003</v>
      </c>
      <c r="P332" s="1">
        <v>-2.8897300000000001E-2</v>
      </c>
      <c r="S332" s="1">
        <f>-P332</f>
        <v>2.8897300000000001E-2</v>
      </c>
    </row>
    <row r="333" spans="4:19" x14ac:dyDescent="0.25">
      <c r="D333" s="9">
        <v>8.9972999999999796</v>
      </c>
      <c r="E333" s="19">
        <v>4.2915344238037501E-5</v>
      </c>
      <c r="L333">
        <v>105</v>
      </c>
      <c r="M333">
        <v>5.5472999999999999</v>
      </c>
      <c r="N333">
        <v>5.5095200000000002</v>
      </c>
      <c r="O333">
        <v>-0.56579699999999999</v>
      </c>
      <c r="P333" s="1">
        <v>-2.8208500000000001E-2</v>
      </c>
      <c r="S333" s="1">
        <f>-P333</f>
        <v>2.8208500000000001E-2</v>
      </c>
    </row>
    <row r="334" spans="4:19" x14ac:dyDescent="0.25">
      <c r="D334" s="9">
        <v>9.0972999999999793</v>
      </c>
      <c r="E334" s="19">
        <v>3.3378601073956902E-5</v>
      </c>
      <c r="L334">
        <v>106</v>
      </c>
      <c r="M334">
        <v>5.5972999999999997</v>
      </c>
      <c r="N334">
        <v>5.5583900000000002</v>
      </c>
      <c r="O334">
        <v>-0.57657099999999994</v>
      </c>
      <c r="P334" s="1">
        <v>-2.7508000000000001E-2</v>
      </c>
      <c r="S334" s="1">
        <f>-P334</f>
        <v>2.7508000000000001E-2</v>
      </c>
    </row>
    <row r="335" spans="4:19" x14ac:dyDescent="0.25">
      <c r="D335" s="9">
        <v>9.1972999999999807</v>
      </c>
      <c r="E335" s="19">
        <v>2.86102294919198E-5</v>
      </c>
      <c r="L335">
        <v>107</v>
      </c>
      <c r="M335">
        <v>5.6473000000000004</v>
      </c>
      <c r="N335">
        <v>5.6072499999999996</v>
      </c>
      <c r="O335">
        <v>-0.58741299999999996</v>
      </c>
      <c r="P335" s="1">
        <v>-2.6806799999999999E-2</v>
      </c>
      <c r="S335" s="1">
        <f>-P335</f>
        <v>2.6806799999999999E-2</v>
      </c>
    </row>
    <row r="336" spans="4:19" x14ac:dyDescent="0.25">
      <c r="D336" s="9">
        <v>9.2972999999999697</v>
      </c>
      <c r="E336" s="19">
        <v>2.1457672119144901E-5</v>
      </c>
      <c r="L336">
        <v>108</v>
      </c>
      <c r="M336">
        <v>5.6973000000000003</v>
      </c>
      <c r="N336">
        <v>5.6560899999999998</v>
      </c>
      <c r="O336">
        <v>-0.59831999999999996</v>
      </c>
      <c r="P336" s="1">
        <v>-2.6101300000000001E-2</v>
      </c>
      <c r="S336" s="1">
        <f>-P336</f>
        <v>2.6101300000000001E-2</v>
      </c>
    </row>
    <row r="337" spans="4:19" x14ac:dyDescent="0.25">
      <c r="D337" s="9">
        <v>9.39729999999998</v>
      </c>
      <c r="E337" s="19">
        <v>1.90734863275731E-5</v>
      </c>
      <c r="L337">
        <v>109</v>
      </c>
      <c r="M337">
        <v>5.7473000000000001</v>
      </c>
      <c r="N337">
        <v>5.7049099999999999</v>
      </c>
      <c r="O337">
        <v>-0.60929100000000003</v>
      </c>
      <c r="P337" s="1">
        <v>-2.53864E-2</v>
      </c>
      <c r="S337" s="1">
        <f>-P337</f>
        <v>2.53864E-2</v>
      </c>
    </row>
    <row r="338" spans="4:19" x14ac:dyDescent="0.25">
      <c r="D338" s="9">
        <v>9.4972999999999708</v>
      </c>
      <c r="E338" s="19">
        <v>1.6689300537111401E-5</v>
      </c>
      <c r="L338">
        <v>110</v>
      </c>
      <c r="M338">
        <v>5.7972999999999999</v>
      </c>
      <c r="N338">
        <v>5.75373</v>
      </c>
      <c r="O338">
        <v>-0.62032299999999996</v>
      </c>
      <c r="P338" s="1">
        <v>-2.46632E-2</v>
      </c>
      <c r="S338" s="1">
        <f>-P338</f>
        <v>2.46632E-2</v>
      </c>
    </row>
    <row r="339" spans="4:19" x14ac:dyDescent="0.25">
      <c r="D339" s="9">
        <v>9.5972999999999793</v>
      </c>
      <c r="E339" s="19">
        <v>9.5367431637853508E-6</v>
      </c>
      <c r="L339">
        <v>111</v>
      </c>
      <c r="M339">
        <v>5.8472999999999997</v>
      </c>
      <c r="N339">
        <v>5.80253</v>
      </c>
      <c r="O339">
        <v>-0.63141599999999998</v>
      </c>
      <c r="P339" s="1">
        <v>-2.39353E-2</v>
      </c>
      <c r="S339" s="1">
        <f>-P339</f>
        <v>2.39353E-2</v>
      </c>
    </row>
    <row r="340" spans="4:19" x14ac:dyDescent="0.25">
      <c r="D340" s="9">
        <v>9.6972999999999701</v>
      </c>
      <c r="E340" s="19">
        <v>7.1525573727696301E-6</v>
      </c>
      <c r="L340">
        <v>112</v>
      </c>
      <c r="M340">
        <v>5.8973000000000004</v>
      </c>
      <c r="N340">
        <v>5.8513099999999998</v>
      </c>
      <c r="O340">
        <v>-0.64256800000000003</v>
      </c>
      <c r="P340" s="1">
        <v>-2.3202199999999999E-2</v>
      </c>
      <c r="S340" s="1">
        <f>-P340</f>
        <v>2.3202199999999999E-2</v>
      </c>
    </row>
    <row r="341" spans="4:19" x14ac:dyDescent="0.25">
      <c r="D341" s="9">
        <v>9.7972999999999697</v>
      </c>
      <c r="E341" s="19">
        <v>4.7683715817537696E-6</v>
      </c>
      <c r="L341">
        <v>113</v>
      </c>
      <c r="M341" s="1">
        <v>5.9473000000000003</v>
      </c>
      <c r="N341">
        <v>5.90008</v>
      </c>
      <c r="O341" s="1">
        <v>-0.65377600000000002</v>
      </c>
      <c r="P341" s="1">
        <v>-2.2459699999999999E-2</v>
      </c>
      <c r="Q341" s="1"/>
      <c r="S341" s="1">
        <f>-P341</f>
        <v>2.2459699999999999E-2</v>
      </c>
    </row>
    <row r="342" spans="4:19" ht="15.75" thickBot="1" x14ac:dyDescent="0.3">
      <c r="D342" s="11">
        <v>9.8472999999999704</v>
      </c>
      <c r="E342" s="13">
        <v>2.2647152980725999E-6</v>
      </c>
      <c r="L342">
        <v>114</v>
      </c>
      <c r="M342" s="1">
        <v>5.9973000000000001</v>
      </c>
      <c r="N342">
        <v>5.9488399999999997</v>
      </c>
      <c r="O342" s="1">
        <v>-0.66503800000000002</v>
      </c>
      <c r="P342" s="1">
        <v>-2.1709300000000001E-2</v>
      </c>
      <c r="Q342" s="1"/>
      <c r="S342" s="1">
        <f>-P342</f>
        <v>2.1709300000000001E-2</v>
      </c>
    </row>
    <row r="343" spans="4:19" x14ac:dyDescent="0.25">
      <c r="L343">
        <v>115</v>
      </c>
      <c r="M343">
        <v>6.0473100000000004</v>
      </c>
      <c r="N343">
        <v>5.9975899999999998</v>
      </c>
      <c r="O343" s="1">
        <v>-0.67635400000000001</v>
      </c>
      <c r="P343" s="1">
        <v>-2.0952200000000001E-2</v>
      </c>
      <c r="Q343" s="1"/>
      <c r="S343" s="1">
        <f>-P343</f>
        <v>2.0952200000000001E-2</v>
      </c>
    </row>
    <row r="344" spans="4:19" x14ac:dyDescent="0.25">
      <c r="D344" s="3" t="s">
        <v>9</v>
      </c>
      <c r="E344" s="3"/>
      <c r="L344">
        <v>116</v>
      </c>
      <c r="M344">
        <v>6.0973100000000002</v>
      </c>
      <c r="N344">
        <v>6.0463300000000002</v>
      </c>
      <c r="O344" s="1">
        <v>-0.68772</v>
      </c>
      <c r="P344" s="1">
        <v>-2.0189599999999999E-2</v>
      </c>
      <c r="Q344" s="1"/>
      <c r="S344" s="1">
        <f>-P344</f>
        <v>2.0189599999999999E-2</v>
      </c>
    </row>
    <row r="345" spans="4:19" x14ac:dyDescent="0.25">
      <c r="D345" s="3"/>
      <c r="E345" s="3"/>
      <c r="L345">
        <v>117</v>
      </c>
      <c r="M345">
        <v>6.1473100000000001</v>
      </c>
      <c r="N345">
        <v>6.0950499999999996</v>
      </c>
      <c r="O345" s="1">
        <v>-0.69913599999999998</v>
      </c>
      <c r="P345" s="1">
        <v>-1.94228E-2</v>
      </c>
      <c r="Q345" s="1"/>
      <c r="S345" s="1">
        <f>-P345</f>
        <v>1.94228E-2</v>
      </c>
    </row>
    <row r="346" spans="4:19" x14ac:dyDescent="0.25">
      <c r="D346" s="3" t="s">
        <v>10</v>
      </c>
      <c r="E346" s="3"/>
      <c r="L346">
        <v>118</v>
      </c>
      <c r="M346">
        <v>6.1973099999999999</v>
      </c>
      <c r="N346">
        <v>6.1437600000000003</v>
      </c>
      <c r="O346">
        <v>-0.71059899999999998</v>
      </c>
      <c r="P346" s="1">
        <v>-1.8653300000000001E-2</v>
      </c>
      <c r="Q346" s="1"/>
      <c r="S346" s="1">
        <f>-P346</f>
        <v>1.8653300000000001E-2</v>
      </c>
    </row>
    <row r="347" spans="4:19" x14ac:dyDescent="0.25">
      <c r="D347" s="3" t="s">
        <v>73</v>
      </c>
      <c r="E347" s="3"/>
      <c r="L347">
        <v>119</v>
      </c>
      <c r="M347">
        <v>6.2473099999999997</v>
      </c>
      <c r="N347">
        <v>6.1924599999999996</v>
      </c>
      <c r="O347">
        <v>-0.72210799999999997</v>
      </c>
      <c r="P347" s="1">
        <v>-1.7882499999999999E-2</v>
      </c>
      <c r="Q347" s="1"/>
      <c r="S347" s="1">
        <f>-P347</f>
        <v>1.7882499999999999E-2</v>
      </c>
    </row>
    <row r="348" spans="4:19" x14ac:dyDescent="0.25">
      <c r="D348" s="3" t="s">
        <v>85</v>
      </c>
      <c r="E348" s="3"/>
      <c r="L348">
        <v>120</v>
      </c>
      <c r="M348">
        <v>6.2973100000000004</v>
      </c>
      <c r="N348">
        <v>6.2411599999999998</v>
      </c>
      <c r="O348">
        <v>-0.73365999999999998</v>
      </c>
      <c r="P348" s="1">
        <v>-1.7112100000000002E-2</v>
      </c>
      <c r="Q348" s="1"/>
      <c r="S348" s="1">
        <f>-P348</f>
        <v>1.7112100000000002E-2</v>
      </c>
    </row>
    <row r="349" spans="4:19" ht="15.75" thickBot="1" x14ac:dyDescent="0.3">
      <c r="D349" s="4"/>
      <c r="E349" s="4"/>
      <c r="L349">
        <v>121</v>
      </c>
      <c r="M349">
        <v>6.3473100000000002</v>
      </c>
      <c r="N349">
        <v>6.2898399999999999</v>
      </c>
      <c r="O349">
        <v>-0.74525399999999997</v>
      </c>
      <c r="P349" s="1">
        <v>-1.6343799999999999E-2</v>
      </c>
      <c r="Q349" s="1"/>
      <c r="S349" s="1">
        <f>-P349</f>
        <v>1.6343799999999999E-2</v>
      </c>
    </row>
    <row r="350" spans="4:19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6.3385100000000003</v>
      </c>
      <c r="O350">
        <v>-0.75688699999999998</v>
      </c>
      <c r="P350" s="1">
        <v>-1.5579600000000001E-2</v>
      </c>
      <c r="Q350" s="1"/>
      <c r="S350" s="1">
        <f>-P350</f>
        <v>1.5579600000000001E-2</v>
      </c>
    </row>
    <row r="351" spans="4:19" x14ac:dyDescent="0.25">
      <c r="D351" s="7">
        <v>0</v>
      </c>
      <c r="E351" s="8">
        <v>642.160400390625</v>
      </c>
      <c r="L351">
        <v>123</v>
      </c>
      <c r="M351">
        <v>6.4473099999999999</v>
      </c>
      <c r="N351">
        <v>6.3871700000000002</v>
      </c>
      <c r="O351">
        <v>-0.76855899999999999</v>
      </c>
      <c r="P351" s="1">
        <v>-1.48214E-2</v>
      </c>
      <c r="Q351" s="1"/>
      <c r="S351" s="1">
        <f>-P351</f>
        <v>1.48214E-2</v>
      </c>
    </row>
    <row r="352" spans="4:19" x14ac:dyDescent="0.25">
      <c r="D352" s="9">
        <v>5.39416666666667E-2</v>
      </c>
      <c r="E352" s="10">
        <v>631.74845809168005</v>
      </c>
      <c r="L352">
        <v>124</v>
      </c>
      <c r="M352">
        <v>6.4973099999999997</v>
      </c>
      <c r="N352">
        <v>6.4358300000000002</v>
      </c>
      <c r="O352">
        <v>-0.78026600000000002</v>
      </c>
      <c r="P352" s="1">
        <v>-1.4071500000000001E-2</v>
      </c>
      <c r="Q352" s="1"/>
      <c r="S352" s="1">
        <f>-P352</f>
        <v>1.4071500000000001E-2</v>
      </c>
    </row>
    <row r="353" spans="4:19" x14ac:dyDescent="0.25">
      <c r="D353" s="9">
        <v>0.161825</v>
      </c>
      <c r="E353" s="10">
        <v>610.83480856176595</v>
      </c>
      <c r="L353">
        <v>125</v>
      </c>
      <c r="M353">
        <v>6.5473100000000004</v>
      </c>
      <c r="N353">
        <v>6.4844799999999996</v>
      </c>
      <c r="O353">
        <v>-0.79200800000000005</v>
      </c>
      <c r="P353" s="1">
        <v>-1.33321E-2</v>
      </c>
      <c r="Q353" s="1"/>
      <c r="S353" s="1">
        <f>-P353</f>
        <v>1.33321E-2</v>
      </c>
    </row>
    <row r="354" spans="4:19" x14ac:dyDescent="0.25">
      <c r="D354" s="9">
        <v>0.26970833333333299</v>
      </c>
      <c r="E354" s="10">
        <v>590.06112115047597</v>
      </c>
      <c r="L354">
        <v>126</v>
      </c>
      <c r="M354">
        <v>6.5973100000000002</v>
      </c>
      <c r="N354">
        <v>6.5331099999999998</v>
      </c>
      <c r="O354">
        <v>-0.803782</v>
      </c>
      <c r="P354" s="1">
        <v>-1.26059E-2</v>
      </c>
      <c r="Q354" s="1"/>
      <c r="S354" s="1">
        <f>-P354</f>
        <v>1.26059E-2</v>
      </c>
    </row>
    <row r="355" spans="4:19" x14ac:dyDescent="0.25">
      <c r="D355" s="9">
        <v>0.37759166666666699</v>
      </c>
      <c r="E355" s="10">
        <v>569.50843041377402</v>
      </c>
      <c r="L355">
        <v>127</v>
      </c>
      <c r="M355">
        <v>6.6473100000000001</v>
      </c>
      <c r="N355">
        <v>6.5817500000000004</v>
      </c>
      <c r="O355">
        <v>-0.81558699999999995</v>
      </c>
      <c r="P355" s="1">
        <v>-1.1890400000000001E-2</v>
      </c>
      <c r="Q355" s="1"/>
      <c r="S355" s="1">
        <f>-P355</f>
        <v>1.1890400000000001E-2</v>
      </c>
    </row>
    <row r="356" spans="4:19" x14ac:dyDescent="0.25">
      <c r="D356" s="9">
        <v>0.48547499999999999</v>
      </c>
      <c r="E356" s="10">
        <v>548.513746327896</v>
      </c>
      <c r="L356">
        <v>128</v>
      </c>
      <c r="M356">
        <v>6.6973099999999999</v>
      </c>
      <c r="N356">
        <v>6.6303700000000001</v>
      </c>
      <c r="O356">
        <v>-0.82742099999999996</v>
      </c>
      <c r="P356" s="1">
        <v>-1.05066E-2</v>
      </c>
      <c r="Q356" s="1"/>
      <c r="S356" s="1">
        <f>-P356</f>
        <v>1.05066E-2</v>
      </c>
    </row>
    <row r="357" spans="4:19" x14ac:dyDescent="0.25">
      <c r="D357" s="9">
        <v>0.59335833333333299</v>
      </c>
      <c r="E357" s="10">
        <v>528.18205226578095</v>
      </c>
      <c r="L357">
        <v>129</v>
      </c>
      <c r="M357">
        <v>6.7473099999999997</v>
      </c>
      <c r="N357">
        <v>6.6789899999999998</v>
      </c>
      <c r="O357">
        <v>-0.83928000000000003</v>
      </c>
      <c r="P357" s="1">
        <v>-9.2573699999999991E-3</v>
      </c>
      <c r="Q357" s="1"/>
      <c r="S357" s="1">
        <f>-P357</f>
        <v>9.2573699999999991E-3</v>
      </c>
    </row>
    <row r="358" spans="4:19" x14ac:dyDescent="0.25">
      <c r="D358" s="9">
        <v>0.67230000000000001</v>
      </c>
      <c r="E358" s="10">
        <v>4.5391216278076101</v>
      </c>
      <c r="L358">
        <v>130</v>
      </c>
      <c r="M358">
        <v>6.7973100000000004</v>
      </c>
      <c r="N358">
        <v>6.7275999999999998</v>
      </c>
      <c r="O358">
        <v>-0.85116099999999995</v>
      </c>
      <c r="P358" s="1">
        <v>-8.1218799999999997E-3</v>
      </c>
      <c r="Q358" s="1"/>
      <c r="S358" s="1">
        <f>-P358</f>
        <v>8.1218799999999997E-3</v>
      </c>
    </row>
    <row r="359" spans="4:19" x14ac:dyDescent="0.25">
      <c r="D359" s="9">
        <v>0.72230000000000005</v>
      </c>
      <c r="E359" s="10">
        <v>4.5562448501586896</v>
      </c>
      <c r="L359">
        <v>131</v>
      </c>
      <c r="M359">
        <v>6.8473100000000002</v>
      </c>
      <c r="N359">
        <v>6.7762099999999998</v>
      </c>
      <c r="O359">
        <v>-0.86306300000000002</v>
      </c>
      <c r="P359" s="1">
        <v>-9.1763999999999995E-3</v>
      </c>
      <c r="Q359" s="1"/>
      <c r="S359" s="1">
        <f>-P359</f>
        <v>9.1763999999999995E-3</v>
      </c>
    </row>
    <row r="360" spans="4:19" x14ac:dyDescent="0.25">
      <c r="D360" s="9">
        <v>0.77229999999999999</v>
      </c>
      <c r="E360" s="10">
        <v>4.5719003677368102</v>
      </c>
      <c r="L360">
        <v>132</v>
      </c>
      <c r="M360">
        <v>6.8973100000000001</v>
      </c>
      <c r="N360">
        <v>6.8248100000000003</v>
      </c>
      <c r="O360">
        <v>-0.87498600000000004</v>
      </c>
      <c r="P360" s="1">
        <v>-9.7973699999999997E-3</v>
      </c>
      <c r="Q360" s="1"/>
      <c r="S360" s="1">
        <f>-P360</f>
        <v>9.7973699999999997E-3</v>
      </c>
    </row>
    <row r="361" spans="4:19" x14ac:dyDescent="0.25">
      <c r="D361" s="9">
        <v>0.82230000000000003</v>
      </c>
      <c r="E361" s="10">
        <v>4.5885343551635698</v>
      </c>
      <c r="L361">
        <v>133</v>
      </c>
      <c r="M361">
        <v>6.9473099999999999</v>
      </c>
      <c r="N361">
        <v>6.8734099999999998</v>
      </c>
      <c r="O361">
        <v>-0.886934</v>
      </c>
      <c r="P361" s="1">
        <v>-8.5197099999999998E-3</v>
      </c>
      <c r="Q361" s="1"/>
      <c r="S361" s="1">
        <f>-P361</f>
        <v>8.5197099999999998E-3</v>
      </c>
    </row>
    <row r="362" spans="4:19" x14ac:dyDescent="0.25">
      <c r="D362" s="9">
        <v>0.87229999999999996</v>
      </c>
      <c r="E362" s="10">
        <v>4.6046791076660103</v>
      </c>
      <c r="L362">
        <v>134</v>
      </c>
      <c r="M362">
        <v>6.9973099999999997</v>
      </c>
      <c r="N362">
        <v>6.9219999999999997</v>
      </c>
      <c r="O362">
        <v>-0.89890199999999998</v>
      </c>
      <c r="P362" s="1">
        <v>-7.40867E-3</v>
      </c>
      <c r="Q362" s="1"/>
      <c r="S362" s="1">
        <f>-P362</f>
        <v>7.40867E-3</v>
      </c>
    </row>
    <row r="363" spans="4:19" x14ac:dyDescent="0.25">
      <c r="D363" s="9">
        <v>0.92230000000000001</v>
      </c>
      <c r="E363" s="10">
        <v>4.6198453903198198</v>
      </c>
      <c r="L363">
        <v>135</v>
      </c>
      <c r="M363">
        <v>7.0473100000000004</v>
      </c>
      <c r="N363">
        <v>6.97058</v>
      </c>
      <c r="O363">
        <v>-0.91088800000000003</v>
      </c>
      <c r="P363" s="1">
        <v>-6.4425200000000002E-3</v>
      </c>
      <c r="Q363" s="1"/>
      <c r="S363" s="1">
        <f>-P363</f>
        <v>6.4425200000000002E-3</v>
      </c>
    </row>
    <row r="364" spans="4:19" x14ac:dyDescent="0.25">
      <c r="D364" s="9">
        <v>0.97230000000000005</v>
      </c>
      <c r="E364" s="10">
        <v>4.6350116729736301</v>
      </c>
      <c r="L364">
        <v>136</v>
      </c>
      <c r="M364">
        <v>7.0973100000000002</v>
      </c>
      <c r="N364">
        <v>7.0191699999999999</v>
      </c>
      <c r="O364">
        <v>-0.92288999999999999</v>
      </c>
      <c r="P364" s="1">
        <v>-5.6023599999999998E-3</v>
      </c>
      <c r="Q364" s="1"/>
      <c r="S364" s="1">
        <f>-P364</f>
        <v>5.6023599999999998E-3</v>
      </c>
    </row>
    <row r="365" spans="4:19" x14ac:dyDescent="0.25">
      <c r="D365" s="9">
        <v>1.0223</v>
      </c>
      <c r="E365" s="10">
        <v>4.6501779556274299</v>
      </c>
      <c r="L365">
        <v>137</v>
      </c>
      <c r="M365">
        <v>7.1473100000000001</v>
      </c>
      <c r="N365">
        <v>7.0677500000000002</v>
      </c>
      <c r="O365">
        <v>-0.93490600000000001</v>
      </c>
      <c r="P365" s="1">
        <v>-4.8717600000000002E-3</v>
      </c>
      <c r="Q365" s="1"/>
      <c r="S365" s="1">
        <f>-P365</f>
        <v>4.8717600000000002E-3</v>
      </c>
    </row>
    <row r="366" spans="4:19" x14ac:dyDescent="0.25">
      <c r="D366" s="9">
        <v>1.0723</v>
      </c>
      <c r="E366" s="10">
        <v>4.6648550033569203</v>
      </c>
      <c r="L366">
        <v>138</v>
      </c>
      <c r="M366">
        <v>7.1973099999999999</v>
      </c>
      <c r="N366">
        <v>7.11632</v>
      </c>
      <c r="O366">
        <v>-0.94693300000000002</v>
      </c>
      <c r="P366" s="1">
        <v>-4.2364500000000001E-3</v>
      </c>
      <c r="Q366" s="1"/>
      <c r="S366" s="1">
        <f>-P366</f>
        <v>4.2364500000000001E-3</v>
      </c>
    </row>
    <row r="367" spans="4:19" x14ac:dyDescent="0.25">
      <c r="D367" s="9">
        <v>1.1223000000000001</v>
      </c>
      <c r="E367" s="10">
        <v>4.6795320510864302</v>
      </c>
      <c r="L367">
        <v>139</v>
      </c>
      <c r="M367">
        <v>7.2473099999999997</v>
      </c>
      <c r="N367">
        <v>7.1649000000000003</v>
      </c>
      <c r="O367">
        <v>-0.95897100000000002</v>
      </c>
      <c r="P367" s="1">
        <v>-3.6839799999999999E-3</v>
      </c>
      <c r="Q367" s="1"/>
      <c r="S367" s="1">
        <f>-P367</f>
        <v>3.6839799999999999E-3</v>
      </c>
    </row>
    <row r="368" spans="4:19" x14ac:dyDescent="0.25">
      <c r="D368" s="9">
        <v>1.1722999999999999</v>
      </c>
      <c r="E368" s="10">
        <v>4.6927413940429501</v>
      </c>
      <c r="L368">
        <v>140</v>
      </c>
      <c r="M368">
        <v>7.2973100000000004</v>
      </c>
      <c r="N368">
        <v>7.21347</v>
      </c>
      <c r="O368">
        <v>-0.97101800000000005</v>
      </c>
      <c r="P368" s="1">
        <v>-3.2035499999999999E-3</v>
      </c>
      <c r="Q368" s="1"/>
      <c r="S368" s="1">
        <f>-P368</f>
        <v>3.2035499999999999E-3</v>
      </c>
    </row>
    <row r="369" spans="4:21" x14ac:dyDescent="0.25">
      <c r="D369" s="9">
        <v>1.2222999999999999</v>
      </c>
      <c r="E369" s="10">
        <v>4.7069292068481401</v>
      </c>
      <c r="L369">
        <v>141</v>
      </c>
      <c r="M369">
        <v>7.3473100000000002</v>
      </c>
      <c r="N369">
        <v>7.2620399999999998</v>
      </c>
      <c r="O369">
        <v>-0.98307199999999995</v>
      </c>
      <c r="P369" s="1">
        <v>-2.7857799999999999E-3</v>
      </c>
      <c r="Q369" s="1"/>
      <c r="S369" s="1">
        <f>-P369</f>
        <v>2.7857799999999999E-3</v>
      </c>
    </row>
    <row r="370" spans="4:21" x14ac:dyDescent="0.25">
      <c r="D370" s="9">
        <v>1.2723</v>
      </c>
      <c r="E370" s="10">
        <v>4.7201385498046804</v>
      </c>
      <c r="L370">
        <v>142</v>
      </c>
      <c r="M370">
        <v>7.3973100000000001</v>
      </c>
      <c r="N370">
        <v>7.3106099999999996</v>
      </c>
      <c r="O370">
        <v>-0.99513399999999996</v>
      </c>
      <c r="P370" s="1">
        <v>-2.4224899999999998E-3</v>
      </c>
      <c r="Q370" s="1"/>
      <c r="S370" s="1">
        <f>-P370</f>
        <v>2.4224899999999998E-3</v>
      </c>
    </row>
    <row r="371" spans="4:21" x14ac:dyDescent="0.25">
      <c r="D371" s="9">
        <v>1.3223</v>
      </c>
      <c r="E371" s="10">
        <v>4.7328586578368999</v>
      </c>
      <c r="L371">
        <v>143</v>
      </c>
      <c r="M371">
        <v>7.4473099999999999</v>
      </c>
      <c r="N371">
        <v>7.3591699999999998</v>
      </c>
      <c r="O371">
        <v>-1.0072000000000001</v>
      </c>
      <c r="P371" s="1">
        <v>-2.1065799999999998E-3</v>
      </c>
      <c r="Q371" s="1"/>
      <c r="S371" s="1">
        <f>-P371</f>
        <v>2.1065799999999998E-3</v>
      </c>
    </row>
    <row r="372" spans="4:21" x14ac:dyDescent="0.25">
      <c r="D372" s="9">
        <v>1.3723000000000001</v>
      </c>
      <c r="E372" s="10">
        <v>4.74557876586913</v>
      </c>
      <c r="L372">
        <v>144</v>
      </c>
      <c r="M372">
        <v>7.4973099999999997</v>
      </c>
      <c r="N372">
        <v>7.4077400000000004</v>
      </c>
      <c r="O372">
        <v>-1.0192699999999999</v>
      </c>
      <c r="P372" s="1">
        <v>-1.83186E-3</v>
      </c>
      <c r="Q372" s="1"/>
      <c r="S372" s="1">
        <f>-P372</f>
        <v>1.83186E-3</v>
      </c>
    </row>
    <row r="373" spans="4:21" x14ac:dyDescent="0.25">
      <c r="D373" s="9">
        <v>1.4222999999999999</v>
      </c>
      <c r="E373" s="10">
        <v>4.7578096389770401</v>
      </c>
      <c r="L373">
        <v>145</v>
      </c>
      <c r="M373">
        <v>7.5473100000000004</v>
      </c>
      <c r="N373">
        <v>7.4562999999999997</v>
      </c>
      <c r="O373">
        <v>-1.03135</v>
      </c>
      <c r="P373" s="1">
        <v>-1.59297E-3</v>
      </c>
      <c r="Q373" s="1"/>
      <c r="S373" s="1">
        <f>-P373</f>
        <v>1.59297E-3</v>
      </c>
    </row>
    <row r="374" spans="4:21" x14ac:dyDescent="0.25">
      <c r="D374" s="9">
        <v>1.4722999999999999</v>
      </c>
      <c r="E374" s="10">
        <v>4.7690620422362997</v>
      </c>
      <c r="L374">
        <v>146</v>
      </c>
      <c r="M374">
        <v>7.5973100000000002</v>
      </c>
      <c r="N374">
        <v>7.5048700000000004</v>
      </c>
      <c r="O374">
        <v>-1.0434300000000001</v>
      </c>
      <c r="P374" s="1">
        <v>-1.3852300000000001E-3</v>
      </c>
      <c r="Q374" s="1"/>
      <c r="S374" s="1">
        <f>-P374</f>
        <v>1.3852300000000001E-3</v>
      </c>
    </row>
    <row r="375" spans="4:21" x14ac:dyDescent="0.25">
      <c r="D375" s="9">
        <v>1.5223</v>
      </c>
      <c r="E375" s="10">
        <v>4.7803144454955797</v>
      </c>
      <c r="L375">
        <v>147</v>
      </c>
      <c r="M375">
        <v>7.6473100000000001</v>
      </c>
      <c r="N375">
        <v>7.5534299999999996</v>
      </c>
      <c r="O375">
        <v>-1.05552</v>
      </c>
      <c r="P375" s="1">
        <v>-1.20459E-3</v>
      </c>
      <c r="Q375" s="1"/>
      <c r="S375" s="1">
        <f>-P375</f>
        <v>1.20459E-3</v>
      </c>
      <c r="T375" s="1"/>
      <c r="U375" s="1"/>
    </row>
    <row r="376" spans="4:21" x14ac:dyDescent="0.25">
      <c r="D376" s="9">
        <v>1.5723</v>
      </c>
      <c r="E376" s="10">
        <v>4.7910776138305504</v>
      </c>
      <c r="L376">
        <v>148</v>
      </c>
      <c r="M376">
        <v>7.6973099999999999</v>
      </c>
      <c r="N376">
        <v>7.6019899999999998</v>
      </c>
      <c r="O376">
        <v>-1.0676000000000001</v>
      </c>
      <c r="P376" s="1">
        <v>-1.0475E-3</v>
      </c>
      <c r="Q376" s="1"/>
      <c r="S376" s="1">
        <f>-P376</f>
        <v>1.0475E-3</v>
      </c>
      <c r="T376" s="1"/>
      <c r="U376" s="1"/>
    </row>
    <row r="377" spans="4:21" x14ac:dyDescent="0.25">
      <c r="D377" s="9">
        <v>1.6223000000000001</v>
      </c>
      <c r="E377" s="10">
        <v>4.80135154724121</v>
      </c>
      <c r="L377">
        <v>149</v>
      </c>
      <c r="M377">
        <v>7.7473099999999997</v>
      </c>
      <c r="N377">
        <v>7.65055</v>
      </c>
      <c r="O377">
        <v>-1.07969</v>
      </c>
      <c r="P377" s="1">
        <v>-9.1089199999999995E-4</v>
      </c>
      <c r="Q377" s="1"/>
      <c r="S377" s="1">
        <f>-P377</f>
        <v>9.1089199999999995E-4</v>
      </c>
      <c r="T377" s="1"/>
      <c r="U377" s="1"/>
    </row>
    <row r="378" spans="4:21" x14ac:dyDescent="0.25">
      <c r="D378" s="9">
        <v>1.6722999999999999</v>
      </c>
      <c r="E378" s="10">
        <v>4.8111362457275204</v>
      </c>
      <c r="L378">
        <v>150</v>
      </c>
      <c r="M378">
        <v>7.7973100000000004</v>
      </c>
      <c r="N378">
        <v>7.6991100000000001</v>
      </c>
      <c r="O378">
        <v>-1.09178</v>
      </c>
      <c r="P378" s="1">
        <v>-7.9210200000000004E-4</v>
      </c>
      <c r="Q378" s="1"/>
      <c r="S378" s="1">
        <f>-P378</f>
        <v>7.9210200000000004E-4</v>
      </c>
      <c r="T378" s="1"/>
      <c r="U378" s="1"/>
    </row>
    <row r="379" spans="4:21" x14ac:dyDescent="0.25">
      <c r="D379" s="9">
        <v>1.7222999999999999</v>
      </c>
      <c r="E379" s="10">
        <v>4.8199424743652202</v>
      </c>
      <c r="L379">
        <v>151</v>
      </c>
      <c r="M379">
        <v>7.8473100000000002</v>
      </c>
      <c r="N379">
        <v>7.7476700000000003</v>
      </c>
      <c r="O379">
        <v>-1.10388</v>
      </c>
      <c r="P379" s="1">
        <v>-6.8880299999999998E-4</v>
      </c>
      <c r="Q379" s="1"/>
      <c r="S379" s="1">
        <f>-P379</f>
        <v>6.8880299999999998E-4</v>
      </c>
      <c r="T379" s="1"/>
      <c r="U379" s="1"/>
    </row>
    <row r="380" spans="4:21" x14ac:dyDescent="0.25">
      <c r="D380" s="9">
        <v>1.7723</v>
      </c>
      <c r="E380" s="10">
        <v>4.8292379379272301</v>
      </c>
      <c r="L380">
        <v>152</v>
      </c>
      <c r="M380">
        <v>7.8973100000000001</v>
      </c>
      <c r="N380">
        <v>7.7962300000000004</v>
      </c>
      <c r="O380">
        <v>-1.1159699999999999</v>
      </c>
      <c r="P380" s="1">
        <v>-5.9897499999999996E-4</v>
      </c>
      <c r="Q380" s="1"/>
      <c r="S380" s="1">
        <f>-P380</f>
        <v>5.9897499999999996E-4</v>
      </c>
      <c r="T380" s="1"/>
      <c r="U380" s="1"/>
    </row>
    <row r="381" spans="4:21" x14ac:dyDescent="0.25">
      <c r="D381" s="9">
        <v>1.8223</v>
      </c>
      <c r="E381" s="10">
        <v>4.8370656967162802</v>
      </c>
      <c r="L381">
        <v>153</v>
      </c>
      <c r="M381">
        <v>7.9473099999999999</v>
      </c>
      <c r="N381">
        <v>7.8447899999999997</v>
      </c>
      <c r="O381">
        <v>-1.1280699999999999</v>
      </c>
      <c r="P381" s="1">
        <v>-5.2086000000000005E-4</v>
      </c>
      <c r="Q381" s="1"/>
      <c r="S381" s="1">
        <f>-P381</f>
        <v>5.2086000000000005E-4</v>
      </c>
      <c r="T381" s="1"/>
      <c r="U381" s="1"/>
    </row>
    <row r="382" spans="4:21" x14ac:dyDescent="0.25">
      <c r="D382" s="9">
        <v>1.8723000000000001</v>
      </c>
      <c r="E382" s="10">
        <v>4.84440422058102</v>
      </c>
      <c r="L382">
        <v>154</v>
      </c>
      <c r="M382">
        <v>7.9973099999999997</v>
      </c>
      <c r="N382">
        <v>7.8933499999999999</v>
      </c>
      <c r="O382">
        <v>-1.1401699999999999</v>
      </c>
      <c r="P382" s="1">
        <v>-4.5293200000000002E-4</v>
      </c>
      <c r="Q382" s="1"/>
      <c r="S382" s="1">
        <f>-P382</f>
        <v>4.5293200000000002E-4</v>
      </c>
      <c r="T382" s="1"/>
      <c r="U382" s="1"/>
    </row>
    <row r="383" spans="4:21" x14ac:dyDescent="0.25">
      <c r="D383" s="9">
        <v>1.9222999999999999</v>
      </c>
      <c r="E383" s="10">
        <v>4.8517427444457901</v>
      </c>
      <c r="L383">
        <v>155</v>
      </c>
      <c r="M383">
        <v>8.0473099999999995</v>
      </c>
      <c r="N383">
        <v>7.94191</v>
      </c>
      <c r="O383">
        <v>-1.1522699999999999</v>
      </c>
      <c r="P383" s="1">
        <v>-3.9386199999999998E-4</v>
      </c>
      <c r="Q383" s="1"/>
      <c r="S383" s="1">
        <f>-P383</f>
        <v>3.9386199999999998E-4</v>
      </c>
      <c r="T383" s="1"/>
      <c r="U383" s="1"/>
    </row>
    <row r="384" spans="4:21" x14ac:dyDescent="0.25">
      <c r="D384" s="9">
        <v>1.9722999999999999</v>
      </c>
      <c r="E384" s="10">
        <v>4.8576135635375604</v>
      </c>
      <c r="L384">
        <v>156</v>
      </c>
      <c r="M384">
        <v>8.0973100000000002</v>
      </c>
      <c r="N384">
        <v>7.9904700000000002</v>
      </c>
      <c r="O384">
        <v>-1.1643699999999999</v>
      </c>
      <c r="P384" s="1">
        <v>-3.4249399999999999E-4</v>
      </c>
      <c r="Q384" s="1"/>
      <c r="S384" s="1">
        <f>-P384</f>
        <v>3.4249399999999999E-4</v>
      </c>
      <c r="T384" s="1"/>
      <c r="U384" s="1"/>
    </row>
    <row r="385" spans="4:21" x14ac:dyDescent="0.25">
      <c r="D385" s="9">
        <v>2.0223</v>
      </c>
      <c r="E385" s="10">
        <v>4.8639736175537198</v>
      </c>
      <c r="L385">
        <v>157</v>
      </c>
      <c r="M385">
        <v>8.1473099999999992</v>
      </c>
      <c r="N385">
        <v>8.0390300000000003</v>
      </c>
      <c r="O385">
        <v>-1.1764699999999999</v>
      </c>
      <c r="P385" s="1">
        <v>-2.9782499999999999E-4</v>
      </c>
      <c r="Q385" s="1"/>
      <c r="S385" s="1">
        <f>-P385</f>
        <v>2.9782499999999999E-4</v>
      </c>
      <c r="T385" s="1"/>
      <c r="U385" s="1"/>
    </row>
    <row r="386" spans="4:21" x14ac:dyDescent="0.25">
      <c r="D386" s="9">
        <v>2.0722999999999998</v>
      </c>
      <c r="E386" s="10">
        <v>4.8683767318725097</v>
      </c>
      <c r="L386">
        <v>158</v>
      </c>
      <c r="M386">
        <v>8.1973099999999999</v>
      </c>
      <c r="N386">
        <v>8.0875900000000005</v>
      </c>
      <c r="O386">
        <v>-1.1885699999999999</v>
      </c>
      <c r="P386" s="1">
        <v>-2.5898000000000002E-4</v>
      </c>
      <c r="Q386" s="1"/>
      <c r="S386" s="1">
        <f>-P386</f>
        <v>2.5898000000000002E-4</v>
      </c>
      <c r="T386" s="1"/>
      <c r="U386" s="1"/>
    </row>
    <row r="387" spans="4:21" x14ac:dyDescent="0.25">
      <c r="D387" s="9">
        <v>2.1223000000000001</v>
      </c>
      <c r="E387" s="10">
        <v>4.8732690811156898</v>
      </c>
      <c r="L387">
        <v>159</v>
      </c>
      <c r="M387">
        <v>8.2473100000000006</v>
      </c>
      <c r="N387">
        <v>8.1361399999999993</v>
      </c>
      <c r="O387">
        <v>-1.2006699999999999</v>
      </c>
      <c r="P387" s="1">
        <v>-2.2519900000000001E-4</v>
      </c>
      <c r="Q387" s="1"/>
      <c r="S387" s="1">
        <f>-P387</f>
        <v>2.2519900000000001E-4</v>
      </c>
    </row>
    <row r="388" spans="4:21" x14ac:dyDescent="0.25">
      <c r="D388" s="9">
        <v>2.1722999999999999</v>
      </c>
      <c r="E388" s="10">
        <v>4.87669372558591</v>
      </c>
      <c r="L388">
        <v>160</v>
      </c>
      <c r="M388">
        <v>8.2973099999999995</v>
      </c>
      <c r="N388">
        <v>8.1846999999999994</v>
      </c>
      <c r="O388">
        <v>-1.21278</v>
      </c>
      <c r="P388" s="1">
        <v>-1.95823E-4</v>
      </c>
      <c r="Q388" s="1"/>
      <c r="S388" s="1">
        <f>-P388</f>
        <v>1.95823E-4</v>
      </c>
    </row>
    <row r="389" spans="4:21" x14ac:dyDescent="0.25">
      <c r="D389" s="9">
        <v>2.2223000000000002</v>
      </c>
      <c r="E389" s="10">
        <v>4.87962913513178</v>
      </c>
      <c r="L389">
        <v>161</v>
      </c>
      <c r="M389">
        <v>8.3473100000000002</v>
      </c>
      <c r="N389">
        <v>8.2332599999999996</v>
      </c>
      <c r="O389">
        <v>-1.22488</v>
      </c>
      <c r="P389" s="1">
        <v>-1.7027700000000001E-4</v>
      </c>
      <c r="Q389" s="1"/>
      <c r="S389" s="1">
        <f>-P389</f>
        <v>1.7027700000000001E-4</v>
      </c>
    </row>
    <row r="390" spans="4:21" x14ac:dyDescent="0.25">
      <c r="D390" s="9">
        <v>2.2723</v>
      </c>
      <c r="E390" s="10">
        <v>4.8820753097534197</v>
      </c>
      <c r="L390">
        <v>162</v>
      </c>
      <c r="M390">
        <v>8.3973099999999992</v>
      </c>
      <c r="N390">
        <v>8.2818199999999997</v>
      </c>
      <c r="O390">
        <v>-1.23698</v>
      </c>
      <c r="P390" s="1">
        <v>-1.4805999999999999E-4</v>
      </c>
      <c r="Q390" s="1"/>
      <c r="S390" s="1">
        <f>-P390</f>
        <v>1.4805999999999999E-4</v>
      </c>
    </row>
    <row r="391" spans="4:21" x14ac:dyDescent="0.25">
      <c r="D391" s="9">
        <v>2.3222999999999998</v>
      </c>
      <c r="E391" s="10">
        <v>4.8835430145262801</v>
      </c>
      <c r="L391">
        <v>163</v>
      </c>
      <c r="M391">
        <v>8.4473099999999999</v>
      </c>
      <c r="N391">
        <v>8.3303799999999999</v>
      </c>
      <c r="O391">
        <v>-1.24909</v>
      </c>
      <c r="P391" s="1">
        <v>-1.28739E-4</v>
      </c>
      <c r="Q391" s="1"/>
      <c r="S391" s="1">
        <f>-P391</f>
        <v>1.28739E-4</v>
      </c>
    </row>
    <row r="392" spans="4:21" x14ac:dyDescent="0.25">
      <c r="D392" s="9">
        <v>2.3723000000000001</v>
      </c>
      <c r="E392" s="10">
        <v>4.8840322494506498</v>
      </c>
      <c r="L392">
        <v>164</v>
      </c>
      <c r="M392">
        <v>8.4973100000000006</v>
      </c>
      <c r="N392">
        <v>8.3789300000000004</v>
      </c>
      <c r="O392">
        <v>-1.26119</v>
      </c>
      <c r="P392" s="1">
        <v>-1.1193599999999999E-4</v>
      </c>
      <c r="Q392" s="1"/>
      <c r="S392" s="1">
        <f>-P392</f>
        <v>1.1193599999999999E-4</v>
      </c>
    </row>
    <row r="393" spans="4:21" x14ac:dyDescent="0.25">
      <c r="D393" s="9">
        <v>2.4222999999999999</v>
      </c>
      <c r="E393" s="10">
        <v>4.8840322494506703</v>
      </c>
      <c r="L393">
        <v>165</v>
      </c>
      <c r="M393">
        <v>8.5473099999999995</v>
      </c>
      <c r="N393">
        <v>8.4274900000000006</v>
      </c>
      <c r="O393">
        <v>-1.2733000000000001</v>
      </c>
      <c r="P393" s="1">
        <v>-9.7322200000000001E-5</v>
      </c>
      <c r="Q393" s="1"/>
      <c r="S393" s="1">
        <f>-P393</f>
        <v>9.7322200000000001E-5</v>
      </c>
    </row>
    <row r="394" spans="4:21" x14ac:dyDescent="0.25">
      <c r="D394" s="9">
        <v>2.4723000000000002</v>
      </c>
      <c r="E394" s="10">
        <v>4.8825645446776802</v>
      </c>
      <c r="L394">
        <v>166</v>
      </c>
      <c r="M394">
        <v>8.5973100000000002</v>
      </c>
      <c r="N394">
        <v>8.4760500000000008</v>
      </c>
      <c r="O394">
        <v>-1.2854000000000001</v>
      </c>
      <c r="P394" s="1">
        <v>-8.4611500000000001E-5</v>
      </c>
      <c r="Q394" s="1"/>
      <c r="S394" s="1">
        <f>-P394</f>
        <v>8.4611500000000001E-5</v>
      </c>
    </row>
    <row r="395" spans="4:21" x14ac:dyDescent="0.25">
      <c r="D395" s="9">
        <v>2.5223</v>
      </c>
      <c r="E395" s="10">
        <v>4.8820753097533798</v>
      </c>
      <c r="L395">
        <v>167</v>
      </c>
      <c r="M395">
        <v>8.6473200000000006</v>
      </c>
      <c r="N395">
        <v>8.5246099999999991</v>
      </c>
      <c r="O395">
        <v>-1.2975099999999999</v>
      </c>
      <c r="P395" s="1">
        <v>-7.3555500000000004E-5</v>
      </c>
      <c r="Q395" s="1"/>
      <c r="S395" s="1">
        <f>-P395</f>
        <v>7.3555500000000004E-5</v>
      </c>
    </row>
    <row r="396" spans="4:21" x14ac:dyDescent="0.25">
      <c r="D396" s="9">
        <v>2.5722999999999998</v>
      </c>
      <c r="E396" s="10">
        <v>4.8806076049804297</v>
      </c>
      <c r="L396">
        <v>168</v>
      </c>
      <c r="M396">
        <v>8.6973199999999995</v>
      </c>
      <c r="N396">
        <v>8.5731599999999997</v>
      </c>
      <c r="O396">
        <v>-1.3096099999999999</v>
      </c>
      <c r="P396" s="1">
        <v>-6.3937999999999997E-5</v>
      </c>
      <c r="Q396" s="1"/>
      <c r="S396" s="1">
        <f>-P396</f>
        <v>6.3937999999999997E-5</v>
      </c>
    </row>
    <row r="397" spans="4:21" x14ac:dyDescent="0.25">
      <c r="D397" s="9">
        <v>2.6223000000000001</v>
      </c>
      <c r="E397" s="10">
        <v>4.8791399002074902</v>
      </c>
      <c r="L397">
        <v>169</v>
      </c>
      <c r="M397">
        <v>8.7473200000000002</v>
      </c>
      <c r="N397">
        <v>8.6217199999999998</v>
      </c>
      <c r="O397">
        <v>-1.32172</v>
      </c>
      <c r="P397" s="1">
        <v>-5.55709E-5</v>
      </c>
      <c r="Q397" s="1"/>
      <c r="S397" s="1">
        <f>-P397</f>
        <v>5.55709E-5</v>
      </c>
    </row>
    <row r="398" spans="4:21" x14ac:dyDescent="0.25">
      <c r="D398" s="9">
        <v>2.6722999999999999</v>
      </c>
      <c r="E398" s="10">
        <v>4.8762044906616397</v>
      </c>
      <c r="L398">
        <v>170</v>
      </c>
      <c r="M398">
        <v>8.7973199999999991</v>
      </c>
      <c r="N398">
        <v>8.67028</v>
      </c>
      <c r="O398">
        <v>-1.33382</v>
      </c>
      <c r="P398" s="1">
        <v>-4.8290600000000001E-5</v>
      </c>
      <c r="Q398" s="1"/>
      <c r="S398" s="1">
        <f>-P398</f>
        <v>4.8290600000000001E-5</v>
      </c>
    </row>
    <row r="399" spans="4:21" x14ac:dyDescent="0.25">
      <c r="D399" s="9">
        <v>2.7223000000000002</v>
      </c>
      <c r="E399" s="10">
        <v>4.8727798461913796</v>
      </c>
      <c r="L399">
        <v>171</v>
      </c>
      <c r="M399">
        <v>8.8473199999999999</v>
      </c>
      <c r="N399">
        <v>8.7188300000000005</v>
      </c>
      <c r="O399">
        <v>-1.3459300000000001</v>
      </c>
      <c r="P399" s="1">
        <v>-4.19548E-5</v>
      </c>
      <c r="Q399" s="1"/>
      <c r="S399" s="1">
        <f>-P399</f>
        <v>4.19548E-5</v>
      </c>
    </row>
    <row r="400" spans="4:21" x14ac:dyDescent="0.25">
      <c r="D400" s="9">
        <v>2.7723</v>
      </c>
      <c r="E400" s="10">
        <v>4.8698444366454803</v>
      </c>
      <c r="L400">
        <v>172</v>
      </c>
      <c r="M400">
        <v>8.8973200000000006</v>
      </c>
      <c r="N400">
        <v>8.7673900000000007</v>
      </c>
      <c r="O400">
        <v>-1.3580300000000001</v>
      </c>
      <c r="P400" s="1">
        <v>-3.6439400000000002E-5</v>
      </c>
      <c r="Q400" s="1"/>
      <c r="S400" s="1">
        <f>-P400</f>
        <v>3.6439400000000002E-5</v>
      </c>
    </row>
    <row r="401" spans="4:19" x14ac:dyDescent="0.25">
      <c r="D401" s="9">
        <v>2.8222999999999998</v>
      </c>
      <c r="E401" s="10">
        <v>4.8659305572509401</v>
      </c>
      <c r="L401">
        <v>173</v>
      </c>
      <c r="M401">
        <v>8.9473199999999995</v>
      </c>
      <c r="N401">
        <v>8.8159500000000008</v>
      </c>
      <c r="O401">
        <v>-1.3701399999999999</v>
      </c>
      <c r="P401" s="1">
        <v>-3.1636600000000001E-5</v>
      </c>
      <c r="Q401" s="1"/>
      <c r="S401" s="1">
        <f>-P401</f>
        <v>3.1636600000000001E-5</v>
      </c>
    </row>
    <row r="402" spans="4:19" x14ac:dyDescent="0.25">
      <c r="D402" s="9">
        <v>2.8723000000000001</v>
      </c>
      <c r="E402" s="10">
        <v>4.8620166778564302</v>
      </c>
      <c r="L402">
        <v>174</v>
      </c>
      <c r="M402">
        <v>8.9973200000000002</v>
      </c>
      <c r="N402">
        <v>8.8645099999999992</v>
      </c>
      <c r="O402">
        <v>-1.38225</v>
      </c>
      <c r="P402" s="1">
        <v>-2.7452599999999999E-5</v>
      </c>
      <c r="Q402" s="1"/>
      <c r="S402" s="1">
        <f>-P402</f>
        <v>2.7452599999999999E-5</v>
      </c>
    </row>
    <row r="403" spans="4:19" x14ac:dyDescent="0.25">
      <c r="D403" s="9">
        <v>2.9222999999999999</v>
      </c>
      <c r="E403" s="10">
        <v>4.8561458587646396</v>
      </c>
      <c r="L403">
        <v>175</v>
      </c>
      <c r="M403">
        <v>9.0473199999999991</v>
      </c>
      <c r="N403">
        <v>8.9130599999999998</v>
      </c>
      <c r="O403">
        <v>-1.39435</v>
      </c>
      <c r="P403" s="1">
        <v>-2.3805400000000001E-5</v>
      </c>
      <c r="Q403" s="1"/>
      <c r="S403" s="1">
        <f>-P403</f>
        <v>2.3805400000000001E-5</v>
      </c>
    </row>
    <row r="404" spans="4:19" x14ac:dyDescent="0.25">
      <c r="D404" s="9">
        <v>2.9723000000000002</v>
      </c>
      <c r="E404" s="10">
        <v>4.8492965698241601</v>
      </c>
      <c r="L404">
        <v>176</v>
      </c>
      <c r="M404">
        <v>9.0973199999999999</v>
      </c>
      <c r="N404">
        <v>8.9616199999999999</v>
      </c>
      <c r="O404">
        <v>-1.40646</v>
      </c>
      <c r="P404" s="1">
        <v>-2.0623800000000001E-5</v>
      </c>
      <c r="Q404" s="1"/>
      <c r="S404" s="1">
        <f>-P404</f>
        <v>2.0623800000000001E-5</v>
      </c>
    </row>
    <row r="405" spans="4:19" x14ac:dyDescent="0.25">
      <c r="D405" s="9">
        <v>3.0223</v>
      </c>
      <c r="E405" s="10">
        <v>4.8419580459594602</v>
      </c>
      <c r="L405">
        <v>177</v>
      </c>
      <c r="M405">
        <v>9.1473200000000006</v>
      </c>
      <c r="N405">
        <v>9.0101800000000001</v>
      </c>
      <c r="O405">
        <v>-1.4185700000000001</v>
      </c>
      <c r="P405" s="1">
        <v>-1.78455E-5</v>
      </c>
      <c r="Q405" s="1"/>
      <c r="S405" s="1">
        <f>-P405</f>
        <v>1.78455E-5</v>
      </c>
    </row>
    <row r="406" spans="4:19" x14ac:dyDescent="0.25">
      <c r="D406" s="9">
        <v>3.0722999999999998</v>
      </c>
      <c r="E406" s="10">
        <v>4.8336410522460902</v>
      </c>
      <c r="L406">
        <v>178</v>
      </c>
      <c r="M406">
        <v>9.1973199999999995</v>
      </c>
      <c r="N406">
        <v>9.0587300000000006</v>
      </c>
      <c r="O406">
        <v>-1.4306700000000001</v>
      </c>
      <c r="P406" s="1">
        <v>-1.54163E-5</v>
      </c>
      <c r="Q406" s="1"/>
      <c r="S406" s="1">
        <f>-P406</f>
        <v>1.54163E-5</v>
      </c>
    </row>
    <row r="407" spans="4:19" x14ac:dyDescent="0.25">
      <c r="D407" s="9">
        <v>3.1223000000000001</v>
      </c>
      <c r="E407" s="10">
        <v>4.8233671188354004</v>
      </c>
      <c r="L407">
        <v>179</v>
      </c>
      <c r="M407">
        <v>9.2473200000000002</v>
      </c>
      <c r="N407">
        <v>9.1072900000000008</v>
      </c>
      <c r="O407">
        <v>-1.44278</v>
      </c>
      <c r="P407" s="1">
        <v>-1.32885E-5</v>
      </c>
      <c r="Q407" s="1"/>
      <c r="S407" s="1">
        <f>-P407</f>
        <v>1.32885E-5</v>
      </c>
    </row>
    <row r="408" spans="4:19" x14ac:dyDescent="0.25">
      <c r="D408" s="9">
        <v>3.1722999999999999</v>
      </c>
      <c r="E408" s="10">
        <v>4.81309318542481</v>
      </c>
      <c r="L408">
        <v>180</v>
      </c>
      <c r="M408">
        <v>9.2973199999999991</v>
      </c>
      <c r="N408">
        <v>9.1558499999999992</v>
      </c>
      <c r="O408">
        <v>-1.45488</v>
      </c>
      <c r="P408" s="1">
        <v>-1.14206E-5</v>
      </c>
      <c r="Q408" s="1"/>
      <c r="S408" s="1">
        <f>-P408</f>
        <v>1.14206E-5</v>
      </c>
    </row>
    <row r="409" spans="4:19" x14ac:dyDescent="0.25">
      <c r="D409" s="9">
        <v>3.2223000000000002</v>
      </c>
      <c r="E409" s="10">
        <v>4.8013515472411799</v>
      </c>
      <c r="L409">
        <v>181</v>
      </c>
      <c r="M409">
        <v>9.3473199999999999</v>
      </c>
      <c r="N409">
        <v>9.2043999999999997</v>
      </c>
      <c r="O409">
        <v>-1.46699</v>
      </c>
      <c r="P409" s="1">
        <v>-9.7760400000000003E-6</v>
      </c>
      <c r="Q409" s="1"/>
      <c r="S409" s="1">
        <f>-P409</f>
        <v>9.7760400000000003E-6</v>
      </c>
    </row>
    <row r="410" spans="4:19" x14ac:dyDescent="0.25">
      <c r="D410" s="9">
        <v>3.2723</v>
      </c>
      <c r="E410" s="10">
        <v>4.7881422042846697</v>
      </c>
      <c r="L410">
        <v>182</v>
      </c>
      <c r="M410">
        <v>9.3973200000000006</v>
      </c>
      <c r="N410">
        <v>9.2529599999999999</v>
      </c>
      <c r="O410">
        <v>-1.4791000000000001</v>
      </c>
      <c r="P410" s="1">
        <v>-8.3226700000000004E-6</v>
      </c>
      <c r="Q410" s="1"/>
      <c r="S410" s="1">
        <f>-P410</f>
        <v>8.3226700000000004E-6</v>
      </c>
    </row>
    <row r="411" spans="4:19" x14ac:dyDescent="0.25">
      <c r="D411" s="9">
        <v>3.3222999999999998</v>
      </c>
      <c r="E411" s="10">
        <v>4.77395439147947</v>
      </c>
      <c r="L411">
        <v>183</v>
      </c>
      <c r="M411">
        <v>9.4473199999999995</v>
      </c>
      <c r="N411">
        <v>9.30152</v>
      </c>
      <c r="O411">
        <v>-1.4912000000000001</v>
      </c>
      <c r="P411" s="1">
        <v>-7.0320800000000003E-6</v>
      </c>
      <c r="Q411" s="1"/>
      <c r="S411" s="1">
        <f>-P411</f>
        <v>7.0320800000000003E-6</v>
      </c>
    </row>
    <row r="412" spans="4:19" x14ac:dyDescent="0.25">
      <c r="D412" s="9">
        <v>3.3723000000000001</v>
      </c>
      <c r="E412" s="10">
        <v>4.7587881088256099</v>
      </c>
      <c r="L412">
        <v>184</v>
      </c>
      <c r="M412">
        <v>9.4973200000000002</v>
      </c>
      <c r="N412">
        <v>9.3500800000000002</v>
      </c>
      <c r="O412">
        <v>-1.5033099999999999</v>
      </c>
      <c r="P412" s="1">
        <v>-5.879E-6</v>
      </c>
      <c r="Q412" s="1"/>
      <c r="S412" s="1">
        <f>-P412</f>
        <v>5.879E-6</v>
      </c>
    </row>
    <row r="413" spans="4:19" x14ac:dyDescent="0.25">
      <c r="D413" s="9">
        <v>3.4222999999999999</v>
      </c>
      <c r="E413" s="10">
        <v>4.74166488647462</v>
      </c>
      <c r="L413">
        <v>185</v>
      </c>
      <c r="M413">
        <v>9.5473199999999991</v>
      </c>
      <c r="N413">
        <v>9.3986300000000007</v>
      </c>
      <c r="O413">
        <v>-1.51542</v>
      </c>
      <c r="P413" s="1">
        <v>-4.8408999999999997E-6</v>
      </c>
      <c r="Q413" s="1"/>
      <c r="S413" s="1">
        <f>-P413</f>
        <v>4.8408999999999997E-6</v>
      </c>
    </row>
    <row r="414" spans="4:19" x14ac:dyDescent="0.25">
      <c r="D414" s="9">
        <v>3.4723000000000002</v>
      </c>
      <c r="E414" s="10">
        <v>4.7240524291991699</v>
      </c>
      <c r="L414">
        <v>186</v>
      </c>
      <c r="M414">
        <v>9.5973199999999999</v>
      </c>
      <c r="N414">
        <v>9.4471900000000009</v>
      </c>
      <c r="O414">
        <v>-1.52752</v>
      </c>
      <c r="P414" s="1">
        <v>-3.89747E-6</v>
      </c>
      <c r="Q414" s="1"/>
      <c r="S414" s="1">
        <f>-P414</f>
        <v>3.89747E-6</v>
      </c>
    </row>
    <row r="415" spans="4:19" x14ac:dyDescent="0.25">
      <c r="D415" s="9">
        <v>3.5223</v>
      </c>
      <c r="E415" s="10">
        <v>4.7049722671507803</v>
      </c>
      <c r="L415">
        <v>187</v>
      </c>
      <c r="M415">
        <v>9.6473200000000006</v>
      </c>
      <c r="N415">
        <v>9.4957499999999992</v>
      </c>
      <c r="O415">
        <v>-1.5396300000000001</v>
      </c>
      <c r="P415" s="1">
        <v>-3.0302600000000002E-6</v>
      </c>
      <c r="Q415" s="1"/>
      <c r="S415" s="1">
        <f>-P415</f>
        <v>3.0302600000000002E-6</v>
      </c>
    </row>
    <row r="416" spans="4:19" x14ac:dyDescent="0.25">
      <c r="D416" s="9">
        <v>3.5722999999999998</v>
      </c>
      <c r="E416" s="10">
        <v>4.6844244003295099</v>
      </c>
      <c r="L416">
        <v>188</v>
      </c>
      <c r="M416">
        <v>9.6973199999999995</v>
      </c>
      <c r="N416">
        <v>9.5442999999999998</v>
      </c>
      <c r="O416">
        <v>-1.5517399999999999</v>
      </c>
      <c r="P416" s="1">
        <v>-2.22232E-6</v>
      </c>
      <c r="Q416" s="1"/>
      <c r="S416" s="1">
        <f>-P416</f>
        <v>2.22232E-6</v>
      </c>
    </row>
    <row r="417" spans="4:21" x14ac:dyDescent="0.25">
      <c r="D417" s="9">
        <v>3.6223000000000001</v>
      </c>
      <c r="E417" s="10">
        <v>4.6628980636596999</v>
      </c>
      <c r="L417">
        <v>189</v>
      </c>
      <c r="M417">
        <v>9.7473200000000002</v>
      </c>
      <c r="N417">
        <v>9.5928599999999999</v>
      </c>
      <c r="O417">
        <v>-1.5638399999999999</v>
      </c>
      <c r="P417" s="1">
        <v>-1.45783E-6</v>
      </c>
      <c r="Q417" s="1"/>
      <c r="S417" s="1">
        <f>-P417</f>
        <v>1.45783E-6</v>
      </c>
    </row>
    <row r="418" spans="4:21" x14ac:dyDescent="0.25">
      <c r="D418" s="9">
        <v>3.6722999999999999</v>
      </c>
      <c r="E418" s="10">
        <v>4.6389255523680903</v>
      </c>
      <c r="L418">
        <v>190</v>
      </c>
      <c r="M418">
        <v>9.7973199999999991</v>
      </c>
      <c r="N418">
        <v>9.6414200000000001</v>
      </c>
      <c r="O418">
        <v>-1.57595</v>
      </c>
      <c r="P418" s="1">
        <v>-7.2185800000000003E-7</v>
      </c>
      <c r="Q418" s="1"/>
      <c r="S418" s="1">
        <f>-P418</f>
        <v>7.2185800000000003E-7</v>
      </c>
    </row>
    <row r="419" spans="4:21" x14ac:dyDescent="0.25">
      <c r="D419" s="9">
        <v>3.7223000000000002</v>
      </c>
      <c r="E419" s="10">
        <v>4.6149530410766504</v>
      </c>
      <c r="L419">
        <v>191</v>
      </c>
      <c r="M419">
        <v>9.8473199999999999</v>
      </c>
      <c r="N419">
        <v>9.6899700000000006</v>
      </c>
      <c r="O419">
        <v>-1.58806</v>
      </c>
      <c r="P419" s="1">
        <v>5.6584699999999999E-11</v>
      </c>
      <c r="Q419" s="1"/>
      <c r="S419" s="1">
        <f>-P419</f>
        <v>-5.6584699999999999E-11</v>
      </c>
    </row>
    <row r="420" spans="4:21" x14ac:dyDescent="0.25">
      <c r="D420" s="9">
        <v>3.7723</v>
      </c>
      <c r="E420" s="10">
        <v>4.5880451202391503</v>
      </c>
      <c r="P420" s="1"/>
      <c r="Q420" s="1"/>
    </row>
    <row r="421" spans="4:21" x14ac:dyDescent="0.25">
      <c r="D421" s="9">
        <v>3.8222999999999998</v>
      </c>
      <c r="E421" s="10">
        <v>4.5616264343261204</v>
      </c>
      <c r="P421" s="1"/>
      <c r="Q421" s="1"/>
    </row>
    <row r="422" spans="4:21" x14ac:dyDescent="0.25">
      <c r="D422" s="9">
        <v>3.8722999999999899</v>
      </c>
      <c r="E422" s="10">
        <v>4.5342292785644203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4.50585365295409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4.4764995574950701</v>
      </c>
      <c r="P424" s="1"/>
      <c r="Q424" s="1"/>
    </row>
    <row r="425" spans="4:21" x14ac:dyDescent="0.25">
      <c r="D425" s="9">
        <v>4.0222999999999898</v>
      </c>
      <c r="E425" s="10">
        <v>4.4466562271117196</v>
      </c>
      <c r="P425" s="1"/>
      <c r="Q425" s="1"/>
    </row>
    <row r="426" spans="4:21" x14ac:dyDescent="0.25">
      <c r="D426" s="9">
        <v>4.0722999999999896</v>
      </c>
      <c r="E426" s="10">
        <v>4.4163236618042001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4.3835449218749698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4.3497877120971502</v>
      </c>
      <c r="P428" s="1"/>
      <c r="Q428" s="1"/>
    </row>
    <row r="429" spans="4:21" x14ac:dyDescent="0.25">
      <c r="D429" s="9">
        <v>4.22229999999999</v>
      </c>
      <c r="E429" s="10">
        <v>4.3140735626220801</v>
      </c>
      <c r="P429" s="1"/>
      <c r="Q429" s="1"/>
    </row>
    <row r="430" spans="4:21" x14ac:dyDescent="0.25">
      <c r="D430" s="9">
        <v>4.2722999999999898</v>
      </c>
      <c r="E430" s="10">
        <v>4.2768917083740003</v>
      </c>
      <c r="P430" s="1"/>
      <c r="Q430" s="1"/>
    </row>
    <row r="431" spans="4:21" x14ac:dyDescent="0.25">
      <c r="D431" s="9">
        <v>4.3222999999999896</v>
      </c>
      <c r="E431" s="10">
        <v>4.2377529144286603</v>
      </c>
      <c r="L431">
        <v>1</v>
      </c>
      <c r="M431" s="1">
        <v>5.3941700000000002E-2</v>
      </c>
      <c r="N431">
        <v>776.303</v>
      </c>
      <c r="O431" s="1">
        <v>1.9610599999999999E-2</v>
      </c>
      <c r="P431" s="1">
        <v>-6.4145900000000004E-3</v>
      </c>
      <c r="Q431" s="1">
        <v>-6.2062999999999997E-3</v>
      </c>
      <c r="R431">
        <v>-0.65813699999999997</v>
      </c>
      <c r="S431">
        <v>-0.63676600000000005</v>
      </c>
      <c r="T431">
        <v>0.19809399999999999</v>
      </c>
      <c r="U431">
        <v>0.19809399999999999</v>
      </c>
    </row>
    <row r="432" spans="4:21" x14ac:dyDescent="0.25">
      <c r="D432" s="9">
        <v>4.3722999999999903</v>
      </c>
      <c r="E432" s="10">
        <v>4.1986141204833203</v>
      </c>
      <c r="L432">
        <v>2</v>
      </c>
      <c r="M432">
        <v>0.161825</v>
      </c>
      <c r="N432">
        <v>776.43200000000002</v>
      </c>
      <c r="O432" s="1">
        <v>5.7973900000000002E-2</v>
      </c>
      <c r="P432" s="1">
        <v>-6.2062999999999997E-3</v>
      </c>
      <c r="Q432" s="1">
        <v>-5.9985699999999999E-3</v>
      </c>
      <c r="R432">
        <v>-0.63676600000000005</v>
      </c>
      <c r="S432">
        <v>-0.61545300000000003</v>
      </c>
      <c r="T432">
        <v>0.19756099999999999</v>
      </c>
      <c r="U432">
        <v>0.19756099999999999</v>
      </c>
    </row>
    <row r="433" spans="4:21" x14ac:dyDescent="0.25">
      <c r="D433" s="9">
        <v>4.4222999999999901</v>
      </c>
      <c r="E433" s="10">
        <v>4.15849685668943</v>
      </c>
      <c r="L433">
        <v>3</v>
      </c>
      <c r="M433">
        <v>0.269708</v>
      </c>
      <c r="N433">
        <v>776.55700000000002</v>
      </c>
      <c r="O433" s="1">
        <v>9.5053100000000001E-2</v>
      </c>
      <c r="P433" s="1">
        <v>-5.9985699999999999E-3</v>
      </c>
      <c r="Q433" s="1">
        <v>-5.7913699999999997E-3</v>
      </c>
      <c r="R433">
        <v>-0.61545300000000003</v>
      </c>
      <c r="S433">
        <v>-0.59419500000000003</v>
      </c>
      <c r="T433">
        <v>0.197046</v>
      </c>
      <c r="U433">
        <v>0.197046</v>
      </c>
    </row>
    <row r="434" spans="4:21" x14ac:dyDescent="0.25">
      <c r="D434" s="9">
        <v>4.47229999999999</v>
      </c>
      <c r="E434" s="10">
        <v>4.1169118881224698</v>
      </c>
      <c r="L434">
        <v>4</v>
      </c>
      <c r="M434">
        <v>0.37759199999999998</v>
      </c>
      <c r="N434">
        <v>776.67700000000002</v>
      </c>
      <c r="O434">
        <v>0.130852</v>
      </c>
      <c r="P434" s="1">
        <v>-5.7913699999999997E-3</v>
      </c>
      <c r="Q434" s="1">
        <v>-5.5846999999999997E-3</v>
      </c>
      <c r="R434">
        <v>-0.59419500000000003</v>
      </c>
      <c r="S434">
        <v>-0.57299100000000003</v>
      </c>
      <c r="T434">
        <v>0.196548</v>
      </c>
      <c r="U434">
        <v>0.196548</v>
      </c>
    </row>
    <row r="435" spans="4:21" x14ac:dyDescent="0.25">
      <c r="D435" s="9">
        <v>4.5222999999999898</v>
      </c>
      <c r="E435" s="10">
        <v>4.0753269195556303</v>
      </c>
      <c r="L435">
        <v>5</v>
      </c>
      <c r="M435">
        <v>0.48547499999999999</v>
      </c>
      <c r="N435">
        <v>776.79200000000003</v>
      </c>
      <c r="O435">
        <v>0.16537299999999999</v>
      </c>
      <c r="P435" s="1">
        <v>-5.5846999999999997E-3</v>
      </c>
      <c r="Q435" s="1">
        <v>-5.3785400000000002E-3</v>
      </c>
      <c r="R435">
        <v>-0.57299100000000003</v>
      </c>
      <c r="S435">
        <v>-0.55183800000000005</v>
      </c>
      <c r="T435">
        <v>0.19606899999999999</v>
      </c>
      <c r="U435">
        <v>0.19606899999999999</v>
      </c>
    </row>
    <row r="436" spans="4:21" x14ac:dyDescent="0.25">
      <c r="D436" s="9">
        <v>4.5722999999999896</v>
      </c>
      <c r="E436" s="10">
        <v>4.0317850112914497</v>
      </c>
      <c r="L436">
        <v>6</v>
      </c>
      <c r="M436">
        <v>0.59335800000000005</v>
      </c>
      <c r="N436">
        <v>776.90300000000002</v>
      </c>
      <c r="O436">
        <v>0.19861899999999999</v>
      </c>
      <c r="P436" s="1">
        <v>-5.3785400000000002E-3</v>
      </c>
      <c r="Q436" s="1">
        <v>-5.1728599999999996E-3</v>
      </c>
      <c r="R436">
        <v>-0.55183800000000005</v>
      </c>
      <c r="S436">
        <v>-0.53073499999999996</v>
      </c>
      <c r="T436">
        <v>0.195607</v>
      </c>
      <c r="U436">
        <v>0.195607</v>
      </c>
    </row>
    <row r="437" spans="4:21" x14ac:dyDescent="0.25">
      <c r="D437" s="9">
        <v>4.6222999999999903</v>
      </c>
      <c r="E437" s="10">
        <v>3.9862861633299902</v>
      </c>
      <c r="L437">
        <v>7</v>
      </c>
      <c r="M437">
        <v>0.67230000000000001</v>
      </c>
      <c r="N437">
        <v>777.16700000000003</v>
      </c>
      <c r="O437">
        <v>0.278113</v>
      </c>
      <c r="P437" s="1">
        <v>-4.4134300000000001E-2</v>
      </c>
      <c r="Q437" s="1">
        <v>-4.4295300000000003E-2</v>
      </c>
      <c r="R437">
        <v>-4.5281799999999999</v>
      </c>
      <c r="S437">
        <v>-4.5446999999999997</v>
      </c>
      <c r="T437">
        <v>-0.33030599999999999</v>
      </c>
      <c r="U437">
        <v>-0.33030599999999999</v>
      </c>
    </row>
    <row r="438" spans="4:21" x14ac:dyDescent="0.25">
      <c r="D438" s="9">
        <v>4.6722999999999901</v>
      </c>
      <c r="E438" s="10">
        <v>3.93980884552</v>
      </c>
      <c r="L438">
        <v>8</v>
      </c>
      <c r="M438">
        <v>0.72230000000000005</v>
      </c>
      <c r="N438">
        <v>777.58500000000004</v>
      </c>
      <c r="O438">
        <v>0.40500900000000001</v>
      </c>
      <c r="P438" s="1">
        <v>-4.4295300000000003E-2</v>
      </c>
      <c r="Q438" s="1">
        <v>-4.4453399999999997E-2</v>
      </c>
      <c r="R438">
        <v>-4.5446999999999997</v>
      </c>
      <c r="S438">
        <v>-4.5609200000000003</v>
      </c>
      <c r="T438">
        <v>-0.32448900000000003</v>
      </c>
      <c r="U438">
        <v>-0.32448900000000003</v>
      </c>
    </row>
    <row r="439" spans="4:21" x14ac:dyDescent="0.25">
      <c r="D439" s="9">
        <v>4.72229999999999</v>
      </c>
      <c r="E439" s="10">
        <v>3.89137458801271</v>
      </c>
      <c r="L439">
        <v>9</v>
      </c>
      <c r="M439">
        <v>0.77229999999999999</v>
      </c>
      <c r="N439">
        <v>778.00099999999998</v>
      </c>
      <c r="O439">
        <v>0.53235699999999997</v>
      </c>
      <c r="P439" s="1">
        <v>-4.4453399999999997E-2</v>
      </c>
      <c r="Q439" s="1">
        <v>-4.4608700000000001E-2</v>
      </c>
      <c r="R439">
        <v>-4.5609200000000003</v>
      </c>
      <c r="S439">
        <v>-4.5768500000000003</v>
      </c>
      <c r="T439">
        <v>-0.318606</v>
      </c>
      <c r="U439">
        <v>-0.318606</v>
      </c>
    </row>
    <row r="440" spans="4:21" x14ac:dyDescent="0.25">
      <c r="D440" s="9">
        <v>4.7722999999999898</v>
      </c>
      <c r="E440" s="10">
        <v>3.8414726257323899</v>
      </c>
      <c r="L440">
        <v>10</v>
      </c>
      <c r="M440">
        <v>0.82230000000000003</v>
      </c>
      <c r="N440">
        <v>778.41499999999996</v>
      </c>
      <c r="O440">
        <v>0.66015000000000001</v>
      </c>
      <c r="P440" s="1">
        <v>-4.4608700000000001E-2</v>
      </c>
      <c r="Q440" s="1">
        <v>-4.4761000000000002E-2</v>
      </c>
      <c r="R440">
        <v>-4.5768500000000003</v>
      </c>
      <c r="S440">
        <v>-4.5924800000000001</v>
      </c>
      <c r="T440">
        <v>-0.31255100000000002</v>
      </c>
      <c r="U440">
        <v>-0.31255100000000002</v>
      </c>
    </row>
    <row r="441" spans="4:21" x14ac:dyDescent="0.25">
      <c r="D441" s="9">
        <v>4.8222999999999896</v>
      </c>
      <c r="E441" s="10">
        <v>3.7886352539061798</v>
      </c>
      <c r="L441">
        <v>11</v>
      </c>
      <c r="M441">
        <v>0.87229999999999996</v>
      </c>
      <c r="N441">
        <v>778.82600000000002</v>
      </c>
      <c r="O441">
        <v>0.78837999999999997</v>
      </c>
      <c r="P441" s="1">
        <v>-4.4761000000000002E-2</v>
      </c>
      <c r="Q441" s="1">
        <v>-4.4910600000000002E-2</v>
      </c>
      <c r="R441">
        <v>-4.5924800000000001</v>
      </c>
      <c r="S441">
        <v>-4.6078299999999999</v>
      </c>
      <c r="T441">
        <v>-0.30701400000000001</v>
      </c>
      <c r="U441">
        <v>-0.30701400000000001</v>
      </c>
    </row>
    <row r="442" spans="4:21" x14ac:dyDescent="0.25">
      <c r="D442" s="9">
        <v>4.8722999999999903</v>
      </c>
      <c r="E442" s="10">
        <v>3.7367763519286501</v>
      </c>
      <c r="L442">
        <v>12</v>
      </c>
      <c r="M442">
        <v>0.92230000000000001</v>
      </c>
      <c r="N442">
        <v>779.23500000000001</v>
      </c>
      <c r="O442">
        <v>0.91703800000000002</v>
      </c>
      <c r="P442" s="1">
        <v>-4.4910600000000002E-2</v>
      </c>
      <c r="Q442" s="1">
        <v>-4.5057399999999997E-2</v>
      </c>
      <c r="R442">
        <v>-4.6078299999999999</v>
      </c>
      <c r="S442">
        <v>-4.6228899999999999</v>
      </c>
      <c r="T442">
        <v>-0.30125200000000002</v>
      </c>
      <c r="U442">
        <v>-0.30125200000000002</v>
      </c>
    </row>
    <row r="443" spans="4:21" x14ac:dyDescent="0.25">
      <c r="D443" s="9">
        <v>4.9222999999999901</v>
      </c>
      <c r="E443" s="10">
        <v>3.6824712753295001</v>
      </c>
      <c r="L443">
        <v>13</v>
      </c>
      <c r="M443">
        <v>0.97230000000000005</v>
      </c>
      <c r="N443">
        <v>779.64099999999996</v>
      </c>
      <c r="O443">
        <v>1.0461199999999999</v>
      </c>
      <c r="P443" s="1">
        <v>-4.5057399999999997E-2</v>
      </c>
      <c r="Q443" s="1">
        <v>-4.52013E-2</v>
      </c>
      <c r="R443">
        <v>-4.6228899999999999</v>
      </c>
      <c r="S443">
        <v>-4.6376600000000003</v>
      </c>
      <c r="T443">
        <v>-0.29536000000000001</v>
      </c>
      <c r="U443">
        <v>-0.29536000000000001</v>
      </c>
    </row>
    <row r="444" spans="4:21" x14ac:dyDescent="0.25">
      <c r="D444" s="9">
        <v>4.97229999999999</v>
      </c>
      <c r="E444" s="10">
        <v>3.6271877288818399</v>
      </c>
      <c r="L444">
        <v>14</v>
      </c>
      <c r="M444">
        <v>1.0223</v>
      </c>
      <c r="N444">
        <v>780.04399999999998</v>
      </c>
      <c r="O444">
        <v>1.17561</v>
      </c>
      <c r="P444" s="1">
        <v>-4.5201400000000003E-2</v>
      </c>
      <c r="Q444" s="1">
        <v>-4.5342E-2</v>
      </c>
      <c r="R444">
        <v>-4.6376600000000003</v>
      </c>
      <c r="S444">
        <v>-4.6520900000000003</v>
      </c>
      <c r="T444">
        <v>-0.28866399999999998</v>
      </c>
      <c r="U444">
        <v>-0.28866399999999998</v>
      </c>
    </row>
    <row r="445" spans="4:21" x14ac:dyDescent="0.25">
      <c r="D445" s="9">
        <v>5.0222999999999898</v>
      </c>
      <c r="E445" s="10">
        <v>3.57092571258534</v>
      </c>
      <c r="L445">
        <v>15</v>
      </c>
      <c r="M445">
        <v>1.0723</v>
      </c>
      <c r="N445">
        <v>780.44500000000005</v>
      </c>
      <c r="O445">
        <v>1.3055000000000001</v>
      </c>
      <c r="P445" s="1">
        <v>-4.5341800000000002E-2</v>
      </c>
      <c r="Q445" s="1">
        <v>-4.5479699999999998E-2</v>
      </c>
      <c r="R445">
        <v>-4.6520700000000001</v>
      </c>
      <c r="S445">
        <v>-4.66622</v>
      </c>
      <c r="T445">
        <v>-0.28301599999999999</v>
      </c>
      <c r="U445">
        <v>-0.28301599999999999</v>
      </c>
    </row>
    <row r="446" spans="4:21" x14ac:dyDescent="0.25">
      <c r="D446" s="9">
        <v>5.0722999999999896</v>
      </c>
      <c r="E446" s="10">
        <v>3.5127067565917298</v>
      </c>
      <c r="L446">
        <v>16</v>
      </c>
      <c r="M446">
        <v>1.1223000000000001</v>
      </c>
      <c r="N446">
        <v>780.84199999999998</v>
      </c>
      <c r="O446">
        <v>1.4357899999999999</v>
      </c>
      <c r="P446" s="1">
        <v>-4.548E-2</v>
      </c>
      <c r="Q446" s="1">
        <v>-4.5618300000000001E-2</v>
      </c>
      <c r="R446">
        <v>-4.6662499999999998</v>
      </c>
      <c r="S446">
        <v>-4.6804399999999999</v>
      </c>
      <c r="T446">
        <v>-0.28382299999999999</v>
      </c>
      <c r="U446">
        <v>-0.28382299999999999</v>
      </c>
    </row>
    <row r="447" spans="4:21" x14ac:dyDescent="0.25">
      <c r="D447" s="9">
        <v>5.1222999999999903</v>
      </c>
      <c r="E447" s="10">
        <v>3.4530200958251398</v>
      </c>
      <c r="L447">
        <v>17</v>
      </c>
      <c r="M447">
        <v>1.1722999999999999</v>
      </c>
      <c r="N447">
        <v>781.23699999999997</v>
      </c>
      <c r="O447">
        <v>1.5664800000000001</v>
      </c>
      <c r="P447" s="1">
        <v>-4.5618300000000001E-2</v>
      </c>
      <c r="Q447" s="1">
        <v>-4.5753000000000002E-2</v>
      </c>
      <c r="R447">
        <v>-4.6804399999999999</v>
      </c>
      <c r="S447">
        <v>-4.6942500000000003</v>
      </c>
      <c r="T447">
        <v>-0.27630100000000002</v>
      </c>
      <c r="U447">
        <v>-0.27630100000000002</v>
      </c>
    </row>
    <row r="448" spans="4:21" x14ac:dyDescent="0.25">
      <c r="D448" s="9">
        <v>5.1722999999999901</v>
      </c>
      <c r="E448" s="10">
        <v>3.39088726043695</v>
      </c>
      <c r="L448">
        <v>18</v>
      </c>
      <c r="M448">
        <v>1.2222999999999999</v>
      </c>
      <c r="N448">
        <v>781.62900000000002</v>
      </c>
      <c r="O448">
        <v>1.6975499999999999</v>
      </c>
      <c r="P448" s="1">
        <v>-4.5752899999999999E-2</v>
      </c>
      <c r="Q448" s="1">
        <v>-4.5884000000000001E-2</v>
      </c>
      <c r="R448">
        <v>-4.6942500000000003</v>
      </c>
      <c r="S448">
        <v>-4.7077</v>
      </c>
      <c r="T448">
        <v>-0.269011</v>
      </c>
      <c r="U448">
        <v>-0.269011</v>
      </c>
    </row>
    <row r="449" spans="4:21" x14ac:dyDescent="0.25">
      <c r="D449" s="9">
        <v>5.22229999999999</v>
      </c>
      <c r="E449" s="10">
        <v>3.3277759552001802</v>
      </c>
      <c r="L449">
        <v>19</v>
      </c>
      <c r="M449">
        <v>1.2723</v>
      </c>
      <c r="N449">
        <v>782.01800000000003</v>
      </c>
      <c r="O449">
        <v>1.8289899999999999</v>
      </c>
      <c r="P449" s="1">
        <v>-4.5884000000000001E-2</v>
      </c>
      <c r="Q449" s="1">
        <v>-4.6011700000000003E-2</v>
      </c>
      <c r="R449">
        <v>-4.7077</v>
      </c>
      <c r="S449">
        <v>-4.7207999999999997</v>
      </c>
      <c r="T449">
        <v>-0.26212800000000003</v>
      </c>
      <c r="U449">
        <v>-0.26212800000000003</v>
      </c>
    </row>
    <row r="450" spans="4:21" x14ac:dyDescent="0.25">
      <c r="D450" s="9">
        <v>5.2722999999999898</v>
      </c>
      <c r="E450" s="10">
        <v>3.2631969451903502</v>
      </c>
      <c r="L450">
        <v>20</v>
      </c>
      <c r="M450">
        <v>1.3223</v>
      </c>
      <c r="N450">
        <v>782.404</v>
      </c>
      <c r="O450">
        <v>1.9608099999999999</v>
      </c>
      <c r="P450" s="1">
        <v>-4.6011799999999999E-2</v>
      </c>
      <c r="Q450" s="1">
        <v>-4.61354E-2</v>
      </c>
      <c r="R450">
        <v>-4.7208100000000002</v>
      </c>
      <c r="S450">
        <v>-4.7334899999999998</v>
      </c>
      <c r="T450">
        <v>-0.25360700000000003</v>
      </c>
      <c r="U450">
        <v>-0.25360700000000003</v>
      </c>
    </row>
    <row r="451" spans="4:21" x14ac:dyDescent="0.25">
      <c r="D451" s="9">
        <v>5.3222999999999896</v>
      </c>
      <c r="E451" s="10">
        <v>3.1971502304077002</v>
      </c>
      <c r="L451">
        <v>21</v>
      </c>
      <c r="M451">
        <v>1.3723000000000001</v>
      </c>
      <c r="N451">
        <v>782.78700000000003</v>
      </c>
      <c r="O451">
        <v>2.0929700000000002</v>
      </c>
      <c r="P451" s="1">
        <v>-4.6135299999999997E-2</v>
      </c>
      <c r="Q451" s="1">
        <v>-4.62546E-2</v>
      </c>
      <c r="R451">
        <v>-4.7334800000000001</v>
      </c>
      <c r="S451">
        <v>-4.74573</v>
      </c>
      <c r="T451">
        <v>-0.244869</v>
      </c>
      <c r="U451">
        <v>-0.244869</v>
      </c>
    </row>
    <row r="452" spans="4:21" x14ac:dyDescent="0.25">
      <c r="D452" s="9">
        <v>5.3722999999999903</v>
      </c>
      <c r="E452" s="10">
        <v>3.1306142807006201</v>
      </c>
      <c r="L452">
        <v>22</v>
      </c>
      <c r="M452">
        <v>1.4222999999999999</v>
      </c>
      <c r="N452">
        <v>783.16700000000003</v>
      </c>
      <c r="O452">
        <v>2.2254800000000001</v>
      </c>
      <c r="P452" s="1">
        <v>-4.62546E-2</v>
      </c>
      <c r="Q452" s="1">
        <v>-4.63697E-2</v>
      </c>
      <c r="R452">
        <v>-4.7457200000000004</v>
      </c>
      <c r="S452">
        <v>-4.75753</v>
      </c>
      <c r="T452">
        <v>-0.23625499999999999</v>
      </c>
      <c r="U452">
        <v>-0.23625499999999999</v>
      </c>
    </row>
    <row r="453" spans="4:21" x14ac:dyDescent="0.25">
      <c r="D453" s="9">
        <v>5.4222999999999901</v>
      </c>
      <c r="E453" s="10">
        <v>3.06407833099356</v>
      </c>
      <c r="L453">
        <v>23</v>
      </c>
      <c r="M453">
        <v>1.4722999999999999</v>
      </c>
      <c r="N453">
        <v>783.54300000000001</v>
      </c>
      <c r="O453">
        <v>2.35832</v>
      </c>
      <c r="P453" s="1">
        <v>-4.63697E-2</v>
      </c>
      <c r="Q453" s="1">
        <v>-4.6480800000000003E-2</v>
      </c>
      <c r="R453">
        <v>-4.75753</v>
      </c>
      <c r="S453">
        <v>-4.7689300000000001</v>
      </c>
      <c r="T453">
        <v>-0.22802500000000001</v>
      </c>
      <c r="U453">
        <v>-0.22802500000000001</v>
      </c>
    </row>
    <row r="454" spans="4:21" x14ac:dyDescent="0.25">
      <c r="D454" s="9">
        <v>5.47229999999999</v>
      </c>
      <c r="E454" s="10">
        <v>2.9970531463622501</v>
      </c>
      <c r="L454">
        <v>24</v>
      </c>
      <c r="M454">
        <v>1.5223</v>
      </c>
      <c r="N454">
        <v>783.91600000000005</v>
      </c>
      <c r="O454">
        <v>2.4914700000000001</v>
      </c>
      <c r="P454" s="1">
        <v>-4.6480899999999999E-2</v>
      </c>
      <c r="Q454" s="1">
        <v>-4.6587999999999997E-2</v>
      </c>
      <c r="R454">
        <v>-4.7689399999999997</v>
      </c>
      <c r="S454">
        <v>-4.7799199999999997</v>
      </c>
      <c r="T454">
        <v>-0.21978500000000001</v>
      </c>
      <c r="U454">
        <v>-0.21978500000000001</v>
      </c>
    </row>
    <row r="455" spans="4:21" x14ac:dyDescent="0.25">
      <c r="D455" s="9">
        <v>5.5222999999999898</v>
      </c>
      <c r="E455" s="10">
        <v>2.9280710220336701</v>
      </c>
      <c r="L455">
        <v>25</v>
      </c>
      <c r="M455">
        <v>1.5723</v>
      </c>
      <c r="N455">
        <v>784.28599999999994</v>
      </c>
      <c r="O455">
        <v>2.6249400000000001</v>
      </c>
      <c r="P455" s="1">
        <v>-4.6587900000000002E-2</v>
      </c>
      <c r="Q455" s="1">
        <v>-4.6690500000000003E-2</v>
      </c>
      <c r="R455">
        <v>-4.7799199999999997</v>
      </c>
      <c r="S455">
        <v>-4.7904499999999999</v>
      </c>
      <c r="T455">
        <v>-0.21056800000000001</v>
      </c>
      <c r="U455">
        <v>-0.21056800000000001</v>
      </c>
    </row>
    <row r="456" spans="4:21" x14ac:dyDescent="0.25">
      <c r="D456" s="9">
        <v>5.5722999999999896</v>
      </c>
      <c r="E456" s="10">
        <v>2.85811042785638</v>
      </c>
      <c r="L456">
        <v>26</v>
      </c>
      <c r="M456">
        <v>1.6223000000000001</v>
      </c>
      <c r="N456">
        <v>784.65200000000004</v>
      </c>
      <c r="O456">
        <v>2.7586900000000001</v>
      </c>
      <c r="P456" s="1">
        <v>-4.6690599999999999E-2</v>
      </c>
      <c r="Q456" s="1">
        <v>-4.67886E-2</v>
      </c>
      <c r="R456">
        <v>-4.7904499999999999</v>
      </c>
      <c r="S456">
        <v>-4.8005100000000001</v>
      </c>
      <c r="T456">
        <v>-0.20118</v>
      </c>
      <c r="U456">
        <v>-0.20118</v>
      </c>
    </row>
    <row r="457" spans="4:21" x14ac:dyDescent="0.25">
      <c r="D457" s="9">
        <v>5.6222999999999903</v>
      </c>
      <c r="E457" s="10">
        <v>2.7866821289061101</v>
      </c>
      <c r="L457">
        <v>27</v>
      </c>
      <c r="M457">
        <v>1.6722999999999999</v>
      </c>
      <c r="N457">
        <v>785.01499999999999</v>
      </c>
      <c r="O457">
        <v>2.8927299999999998</v>
      </c>
      <c r="P457" s="1">
        <v>-4.67886E-2</v>
      </c>
      <c r="Q457" s="1">
        <v>-4.6881800000000001E-2</v>
      </c>
      <c r="R457">
        <v>-4.8005100000000001</v>
      </c>
      <c r="S457">
        <v>-4.8100699999999996</v>
      </c>
      <c r="T457">
        <v>-0.19126499999999999</v>
      </c>
      <c r="U457">
        <v>-0.19126499999999999</v>
      </c>
    </row>
    <row r="458" spans="4:21" x14ac:dyDescent="0.25">
      <c r="D458" s="9">
        <v>5.6722999999999901</v>
      </c>
      <c r="E458" s="10">
        <v>2.71378612518305</v>
      </c>
      <c r="L458">
        <v>28</v>
      </c>
      <c r="M458">
        <v>1.7222999999999999</v>
      </c>
      <c r="N458">
        <v>785.37400000000002</v>
      </c>
      <c r="O458">
        <v>3.0270299999999999</v>
      </c>
      <c r="P458" s="1">
        <v>-4.6881699999999998E-2</v>
      </c>
      <c r="Q458" s="1">
        <v>-4.6969999999999998E-2</v>
      </c>
      <c r="R458">
        <v>-4.8100699999999996</v>
      </c>
      <c r="S458">
        <v>-4.8191199999999998</v>
      </c>
      <c r="T458">
        <v>-0.18118300000000001</v>
      </c>
      <c r="U458">
        <v>-0.18118300000000001</v>
      </c>
    </row>
    <row r="459" spans="4:21" x14ac:dyDescent="0.25">
      <c r="D459" s="9">
        <v>5.72229999999999</v>
      </c>
      <c r="E459" s="10">
        <v>2.6394224166869402</v>
      </c>
      <c r="L459">
        <v>29</v>
      </c>
      <c r="M459">
        <v>1.7723</v>
      </c>
      <c r="N459">
        <v>785.72900000000004</v>
      </c>
      <c r="O459">
        <v>3.1615899999999999</v>
      </c>
      <c r="P459" s="1">
        <v>-4.6969999999999998E-2</v>
      </c>
      <c r="Q459" s="1">
        <v>-4.7053400000000002E-2</v>
      </c>
      <c r="R459">
        <v>-4.8191199999999998</v>
      </c>
      <c r="S459">
        <v>-4.82768</v>
      </c>
      <c r="T459">
        <v>-0.171155</v>
      </c>
      <c r="U459">
        <v>-0.171155</v>
      </c>
    </row>
    <row r="460" spans="4:21" x14ac:dyDescent="0.25">
      <c r="D460" s="9">
        <v>5.7722999999999898</v>
      </c>
      <c r="E460" s="10">
        <v>2.56408023834229</v>
      </c>
      <c r="L460">
        <v>30</v>
      </c>
      <c r="M460">
        <v>1.8223</v>
      </c>
      <c r="N460">
        <v>786.08100000000002</v>
      </c>
      <c r="O460">
        <v>3.2963900000000002</v>
      </c>
      <c r="P460" s="1">
        <v>-4.7053400000000002E-2</v>
      </c>
      <c r="Q460" s="1">
        <v>-4.7131899999999997E-2</v>
      </c>
      <c r="R460">
        <v>-4.82768</v>
      </c>
      <c r="S460">
        <v>-4.8357400000000004</v>
      </c>
      <c r="T460">
        <v>-0.16106599999999999</v>
      </c>
      <c r="U460">
        <v>-0.16106599999999999</v>
      </c>
    </row>
    <row r="461" spans="4:21" x14ac:dyDescent="0.25">
      <c r="D461" s="9">
        <v>5.8222999999999896</v>
      </c>
      <c r="E461" s="10">
        <v>2.4882488250731698</v>
      </c>
      <c r="L461">
        <v>31</v>
      </c>
      <c r="M461">
        <v>1.8723000000000001</v>
      </c>
      <c r="N461">
        <v>786.42899999999997</v>
      </c>
      <c r="O461">
        <v>3.4314100000000001</v>
      </c>
      <c r="P461" s="1">
        <v>-4.7131899999999997E-2</v>
      </c>
      <c r="Q461" s="1">
        <v>-4.72051E-2</v>
      </c>
      <c r="R461">
        <v>-4.8357299999999999</v>
      </c>
      <c r="S461">
        <v>-4.8432399999999998</v>
      </c>
      <c r="T461">
        <v>-0.15021000000000001</v>
      </c>
      <c r="U461">
        <v>-0.15021000000000001</v>
      </c>
    </row>
    <row r="462" spans="4:21" x14ac:dyDescent="0.25">
      <c r="D462" s="9">
        <v>5.8722999999999903</v>
      </c>
      <c r="E462" s="10">
        <v>2.4124174118041601</v>
      </c>
      <c r="L462">
        <v>32</v>
      </c>
      <c r="M462">
        <v>1.9222999999999999</v>
      </c>
      <c r="N462">
        <v>786.77300000000002</v>
      </c>
      <c r="O462">
        <v>3.56664</v>
      </c>
      <c r="P462" s="1">
        <v>-4.72051E-2</v>
      </c>
      <c r="Q462" s="1">
        <v>-4.72729E-2</v>
      </c>
      <c r="R462">
        <v>-4.8432399999999998</v>
      </c>
      <c r="S462" s="1">
        <v>-4.8502000000000001</v>
      </c>
      <c r="T462">
        <v>-0.13914000000000001</v>
      </c>
      <c r="U462">
        <v>-0.13914000000000001</v>
      </c>
    </row>
    <row r="463" spans="4:21" x14ac:dyDescent="0.25">
      <c r="D463" s="9">
        <v>5.9222999999999901</v>
      </c>
      <c r="E463" s="10">
        <v>2.3360967636107999</v>
      </c>
      <c r="L463">
        <v>33</v>
      </c>
      <c r="M463">
        <v>1.9722999999999999</v>
      </c>
      <c r="N463">
        <v>787.11300000000006</v>
      </c>
      <c r="O463">
        <v>3.7020599999999999</v>
      </c>
      <c r="P463" s="1">
        <v>-4.72729E-2</v>
      </c>
      <c r="Q463" s="1">
        <v>-4.7335200000000001E-2</v>
      </c>
      <c r="R463" s="1">
        <v>-4.8501899999999996</v>
      </c>
      <c r="S463" s="1">
        <v>-4.8565899999999997</v>
      </c>
      <c r="T463">
        <v>-0.12790899999999999</v>
      </c>
      <c r="U463">
        <v>-0.12790899999999999</v>
      </c>
    </row>
    <row r="464" spans="4:21" x14ac:dyDescent="0.25">
      <c r="D464" s="9">
        <v>5.97229999999999</v>
      </c>
      <c r="E464" s="10">
        <v>2.2597761154174201</v>
      </c>
      <c r="L464">
        <v>34</v>
      </c>
      <c r="M464">
        <v>2.0223</v>
      </c>
      <c r="N464">
        <v>787.44899999999996</v>
      </c>
      <c r="O464">
        <v>3.8376600000000001</v>
      </c>
      <c r="P464" s="1">
        <v>-4.7335200000000001E-2</v>
      </c>
      <c r="Q464" s="1">
        <v>-4.7392299999999998E-2</v>
      </c>
      <c r="R464" s="1">
        <v>-4.8565899999999997</v>
      </c>
      <c r="S464" s="1">
        <v>-4.8624499999999999</v>
      </c>
      <c r="T464">
        <v>-0.11708399999999999</v>
      </c>
      <c r="U464">
        <v>-0.11708399999999999</v>
      </c>
    </row>
    <row r="465" spans="4:21" x14ac:dyDescent="0.25">
      <c r="D465" s="9">
        <v>6.0222999999999898</v>
      </c>
      <c r="E465" s="10">
        <v>2.1829662322997399</v>
      </c>
      <c r="L465">
        <v>35</v>
      </c>
      <c r="M465">
        <v>2.0722999999999998</v>
      </c>
      <c r="N465">
        <v>787.78200000000004</v>
      </c>
      <c r="O465">
        <v>3.97343</v>
      </c>
      <c r="P465" s="1">
        <v>-4.7392200000000002E-2</v>
      </c>
      <c r="Q465" s="1">
        <v>-4.7443699999999998E-2</v>
      </c>
      <c r="R465" s="1">
        <v>-4.8624400000000003</v>
      </c>
      <c r="S465" s="1">
        <v>-4.8677200000000003</v>
      </c>
      <c r="T465">
        <v>-0.105507</v>
      </c>
      <c r="U465">
        <v>-0.105507</v>
      </c>
    </row>
    <row r="466" spans="4:21" x14ac:dyDescent="0.25">
      <c r="D466" s="9">
        <v>6.0722999999999896</v>
      </c>
      <c r="E466" s="10">
        <v>2.1051778793334299</v>
      </c>
      <c r="L466">
        <v>36</v>
      </c>
      <c r="M466">
        <v>2.1223000000000001</v>
      </c>
      <c r="N466">
        <v>788.11</v>
      </c>
      <c r="O466">
        <v>4.1093400000000004</v>
      </c>
      <c r="P466" s="1">
        <v>-4.7443699999999998E-2</v>
      </c>
      <c r="Q466" s="1">
        <v>-4.7489400000000001E-2</v>
      </c>
      <c r="R466" s="1">
        <v>-4.8677200000000003</v>
      </c>
      <c r="S466" s="1">
        <v>-4.8724100000000004</v>
      </c>
      <c r="T466" s="1">
        <v>-9.38335E-2</v>
      </c>
      <c r="U466" s="1">
        <v>-9.38335E-2</v>
      </c>
    </row>
    <row r="467" spans="4:21" x14ac:dyDescent="0.25">
      <c r="D467" s="9">
        <v>6.1222999999999903</v>
      </c>
      <c r="E467" s="10">
        <v>2.02690029144284</v>
      </c>
      <c r="L467">
        <v>37</v>
      </c>
      <c r="M467">
        <v>2.1722999999999999</v>
      </c>
      <c r="N467">
        <v>788.43399999999997</v>
      </c>
      <c r="O467">
        <v>4.2453900000000004</v>
      </c>
      <c r="P467" s="1">
        <v>-4.7489400000000001E-2</v>
      </c>
      <c r="Q467" s="1">
        <v>-4.7528899999999999E-2</v>
      </c>
      <c r="R467" s="1">
        <v>-4.8724100000000004</v>
      </c>
      <c r="S467" s="1">
        <v>-4.8764599999999998</v>
      </c>
      <c r="T467" s="1">
        <v>-8.11032E-2</v>
      </c>
      <c r="U467" s="1">
        <v>-8.11032E-2</v>
      </c>
    </row>
    <row r="468" spans="4:21" x14ac:dyDescent="0.25">
      <c r="D468" s="9">
        <v>6.1722999999999901</v>
      </c>
      <c r="E468" s="10">
        <v>1.94813346862783</v>
      </c>
      <c r="L468">
        <v>38</v>
      </c>
      <c r="M468">
        <v>2.2223000000000002</v>
      </c>
      <c r="N468">
        <v>788.75400000000002</v>
      </c>
      <c r="O468">
        <v>4.3815400000000002</v>
      </c>
      <c r="P468" s="1">
        <v>-4.7528899999999999E-2</v>
      </c>
      <c r="Q468" s="1">
        <v>-4.7562199999999999E-2</v>
      </c>
      <c r="R468" s="1">
        <v>-4.8764700000000003</v>
      </c>
      <c r="S468" s="1">
        <v>-4.87988</v>
      </c>
      <c r="T468" s="1">
        <v>-6.8296399999999993E-2</v>
      </c>
      <c r="U468" s="1">
        <v>-6.8296399999999993E-2</v>
      </c>
    </row>
    <row r="469" spans="4:21" x14ac:dyDescent="0.25">
      <c r="D469" s="9">
        <v>6.22229999999999</v>
      </c>
      <c r="E469" s="10">
        <v>1.8693666458129601</v>
      </c>
      <c r="L469">
        <v>39</v>
      </c>
      <c r="M469">
        <v>2.2723</v>
      </c>
      <c r="N469">
        <v>789.06899999999996</v>
      </c>
      <c r="O469">
        <v>4.5178000000000003</v>
      </c>
      <c r="P469" s="1">
        <v>-4.7562199999999999E-2</v>
      </c>
      <c r="Q469" s="1">
        <v>-4.7588999999999999E-2</v>
      </c>
      <c r="R469" s="1">
        <v>-4.87988</v>
      </c>
      <c r="S469" s="1">
        <v>-4.8826400000000003</v>
      </c>
      <c r="T469" s="1">
        <v>-5.51228E-2</v>
      </c>
      <c r="U469" s="1">
        <v>-5.51228E-2</v>
      </c>
    </row>
    <row r="470" spans="4:21" x14ac:dyDescent="0.25">
      <c r="D470" s="9">
        <v>6.2722999999999898</v>
      </c>
      <c r="E470" s="10">
        <v>1.7905998229979501</v>
      </c>
      <c r="L470">
        <v>40</v>
      </c>
      <c r="M470">
        <v>2.3222999999999998</v>
      </c>
      <c r="N470">
        <v>789.38099999999997</v>
      </c>
      <c r="O470">
        <v>4.6541300000000003</v>
      </c>
      <c r="P470" s="1">
        <v>-4.7588999999999999E-2</v>
      </c>
      <c r="Q470" s="1">
        <v>-4.76093E-2</v>
      </c>
      <c r="R470" s="1">
        <v>-4.8826299999999998</v>
      </c>
      <c r="S470" s="1">
        <v>-4.8847100000000001</v>
      </c>
      <c r="T470" s="1">
        <v>-4.1529900000000002E-2</v>
      </c>
      <c r="U470" s="1">
        <v>-4.1529900000000002E-2</v>
      </c>
    </row>
    <row r="471" spans="4:21" x14ac:dyDescent="0.25">
      <c r="D471" s="9">
        <v>6.3222999999999896</v>
      </c>
      <c r="E471" s="10">
        <v>1.71134376525877</v>
      </c>
      <c r="L471">
        <v>41</v>
      </c>
      <c r="M471">
        <v>2.3723000000000001</v>
      </c>
      <c r="N471">
        <v>789.68799999999999</v>
      </c>
      <c r="O471">
        <v>4.7905100000000003</v>
      </c>
      <c r="P471" s="1">
        <v>-4.7609199999999997E-2</v>
      </c>
      <c r="Q471" s="1">
        <v>-4.7622699999999997E-2</v>
      </c>
      <c r="R471" s="1">
        <v>-4.8847100000000001</v>
      </c>
      <c r="S471" s="1">
        <v>-4.8860900000000003</v>
      </c>
      <c r="T471" s="1">
        <v>-2.7690699999999999E-2</v>
      </c>
      <c r="U471" s="1">
        <v>-2.7690699999999999E-2</v>
      </c>
    </row>
    <row r="472" spans="4:21" x14ac:dyDescent="0.25">
      <c r="D472" s="9">
        <v>6.3722999999999903</v>
      </c>
      <c r="E472" s="10">
        <v>1.6335554122924201</v>
      </c>
      <c r="L472">
        <v>42</v>
      </c>
      <c r="M472">
        <v>2.4222999999999999</v>
      </c>
      <c r="N472">
        <v>789.99</v>
      </c>
      <c r="O472">
        <v>4.9269400000000001</v>
      </c>
      <c r="P472" s="1">
        <v>-4.7622699999999997E-2</v>
      </c>
      <c r="Q472" s="1">
        <v>-4.7629199999999997E-2</v>
      </c>
      <c r="R472" s="1">
        <v>-4.8860900000000003</v>
      </c>
      <c r="S472" s="1">
        <v>-4.8867500000000001</v>
      </c>
      <c r="T472" s="1">
        <v>-1.3289799999999999E-2</v>
      </c>
      <c r="U472" s="1">
        <v>-1.3289799999999999E-2</v>
      </c>
    </row>
    <row r="473" spans="4:21" x14ac:dyDescent="0.25">
      <c r="D473" s="9">
        <v>6.4222999999999901</v>
      </c>
      <c r="E473" s="10">
        <v>1.5552778244018199</v>
      </c>
      <c r="L473">
        <v>43</v>
      </c>
      <c r="M473">
        <v>2.4723000000000002</v>
      </c>
      <c r="N473">
        <v>790.28899999999999</v>
      </c>
      <c r="O473">
        <v>5.0633800000000004</v>
      </c>
      <c r="P473" s="1">
        <v>-4.7629100000000001E-2</v>
      </c>
      <c r="Q473" s="1">
        <v>-4.7628700000000003E-2</v>
      </c>
      <c r="R473" s="1">
        <v>-4.8867500000000001</v>
      </c>
      <c r="S473" s="1">
        <v>-4.8867000000000003</v>
      </c>
      <c r="T473" s="1">
        <v>9.3507400000000004E-4</v>
      </c>
      <c r="U473" s="1">
        <v>9.3507400000000004E-4</v>
      </c>
    </row>
    <row r="474" spans="4:21" x14ac:dyDescent="0.25">
      <c r="D474" s="9">
        <v>6.47229999999999</v>
      </c>
      <c r="E474" s="10">
        <v>1.4784679412841499</v>
      </c>
      <c r="L474">
        <v>44</v>
      </c>
      <c r="M474">
        <v>2.5223</v>
      </c>
      <c r="N474">
        <v>790.58199999999999</v>
      </c>
      <c r="O474">
        <v>5.1998300000000004</v>
      </c>
      <c r="P474" s="1">
        <v>-4.7628700000000003E-2</v>
      </c>
      <c r="Q474" s="1">
        <v>-4.7621299999999998E-2</v>
      </c>
      <c r="R474" s="1">
        <v>-4.8867099999999999</v>
      </c>
      <c r="S474" s="1">
        <v>-4.8859500000000002</v>
      </c>
      <c r="T474" s="1">
        <v>1.5159300000000001E-2</v>
      </c>
      <c r="U474" s="1">
        <v>1.5159300000000001E-2</v>
      </c>
    </row>
    <row r="475" spans="4:21" x14ac:dyDescent="0.25">
      <c r="D475" s="9">
        <v>6.5222999999999898</v>
      </c>
      <c r="E475" s="10">
        <v>1.4016580581664</v>
      </c>
      <c r="L475">
        <v>45</v>
      </c>
      <c r="M475">
        <v>2.5722999999999998</v>
      </c>
      <c r="N475">
        <v>790.87199999999996</v>
      </c>
      <c r="O475">
        <v>5.3362499999999997</v>
      </c>
      <c r="P475" s="1">
        <v>-4.7621299999999998E-2</v>
      </c>
      <c r="Q475" s="1">
        <v>-4.7606299999999997E-2</v>
      </c>
      <c r="R475" s="1">
        <v>-4.8859399999999997</v>
      </c>
      <c r="S475" s="1">
        <v>-4.8844099999999999</v>
      </c>
      <c r="T475" s="1">
        <v>3.0695299999999998E-2</v>
      </c>
      <c r="U475" s="1">
        <v>3.0695299999999998E-2</v>
      </c>
    </row>
    <row r="476" spans="4:21" x14ac:dyDescent="0.25">
      <c r="D476" s="9">
        <v>6.5722999999999896</v>
      </c>
      <c r="E476" s="10">
        <v>1.32680511474604</v>
      </c>
      <c r="L476">
        <v>46</v>
      </c>
      <c r="M476">
        <v>2.6223000000000001</v>
      </c>
      <c r="N476">
        <v>791.15599999999995</v>
      </c>
      <c r="O476">
        <v>5.4726299999999997</v>
      </c>
      <c r="P476" s="1">
        <v>-4.7606299999999997E-2</v>
      </c>
      <c r="Q476" s="1">
        <v>-4.7583800000000002E-2</v>
      </c>
      <c r="R476" s="1">
        <v>-4.8844099999999999</v>
      </c>
      <c r="S476" s="1">
        <v>-4.8821000000000003</v>
      </c>
      <c r="T476" s="1">
        <v>4.6117400000000003E-2</v>
      </c>
      <c r="U476" s="1">
        <v>4.6117400000000003E-2</v>
      </c>
    </row>
    <row r="477" spans="4:21" x14ac:dyDescent="0.25">
      <c r="D477" s="9">
        <v>6.6222999999999796</v>
      </c>
      <c r="E477" s="10">
        <v>1.25341987609858</v>
      </c>
      <c r="L477">
        <v>47</v>
      </c>
      <c r="M477">
        <v>2.6722999999999999</v>
      </c>
      <c r="N477">
        <v>791.43600000000004</v>
      </c>
      <c r="O477">
        <v>5.6089399999999996</v>
      </c>
      <c r="P477" s="1">
        <v>-4.7583800000000002E-2</v>
      </c>
      <c r="Q477" s="1">
        <v>-4.75538E-2</v>
      </c>
      <c r="R477" s="1">
        <v>-4.8821000000000003</v>
      </c>
      <c r="S477" s="1">
        <v>-4.8790199999999997</v>
      </c>
      <c r="T477" s="1">
        <v>6.1668300000000002E-2</v>
      </c>
      <c r="U477" s="1">
        <v>6.1668300000000002E-2</v>
      </c>
    </row>
    <row r="478" spans="4:21" x14ac:dyDescent="0.25">
      <c r="D478" s="9">
        <v>6.6722999999999901</v>
      </c>
      <c r="E478" s="10">
        <v>1.14480972290033</v>
      </c>
      <c r="L478">
        <v>48</v>
      </c>
      <c r="M478">
        <v>2.7223000000000002</v>
      </c>
      <c r="N478">
        <v>791.71100000000001</v>
      </c>
      <c r="O478">
        <v>5.7451699999999999</v>
      </c>
      <c r="P478" s="1">
        <v>-4.75538E-2</v>
      </c>
      <c r="Q478" s="1">
        <v>-4.7515700000000001E-2</v>
      </c>
      <c r="R478" s="1">
        <v>-4.8790199999999997</v>
      </c>
      <c r="S478" s="1">
        <v>-4.8751100000000003</v>
      </c>
      <c r="T478" s="1">
        <v>7.8143299999999999E-2</v>
      </c>
      <c r="U478" s="1">
        <v>7.8143299999999999E-2</v>
      </c>
    </row>
    <row r="479" spans="4:21" x14ac:dyDescent="0.25">
      <c r="D479" s="9">
        <v>6.7222999999999802</v>
      </c>
      <c r="E479" s="10">
        <v>1.0097808837890001</v>
      </c>
      <c r="L479">
        <v>49</v>
      </c>
      <c r="M479">
        <v>2.7723</v>
      </c>
      <c r="N479">
        <v>791.98199999999997</v>
      </c>
      <c r="O479">
        <v>5.8812899999999999</v>
      </c>
      <c r="P479" s="1">
        <v>-4.7515700000000001E-2</v>
      </c>
      <c r="Q479" s="1">
        <v>-4.7469600000000001E-2</v>
      </c>
      <c r="R479" s="1">
        <v>-4.8751100000000003</v>
      </c>
      <c r="S479" s="1">
        <v>-4.8703799999999999</v>
      </c>
      <c r="T479" s="1">
        <v>9.4515699999999994E-2</v>
      </c>
      <c r="U479" s="1">
        <v>9.4515699999999994E-2</v>
      </c>
    </row>
    <row r="480" spans="4:21" x14ac:dyDescent="0.25">
      <c r="D480" s="9">
        <v>6.7722999999999898</v>
      </c>
      <c r="E480" s="10">
        <v>0.88796138763427002</v>
      </c>
      <c r="L480">
        <v>50</v>
      </c>
      <c r="M480">
        <v>2.8222999999999998</v>
      </c>
      <c r="N480">
        <v>792.24800000000005</v>
      </c>
      <c r="O480">
        <v>6.0172699999999999</v>
      </c>
      <c r="P480" s="1">
        <v>-4.7469600000000001E-2</v>
      </c>
      <c r="Q480" s="1">
        <v>-4.7415600000000002E-2</v>
      </c>
      <c r="R480" s="1">
        <v>-4.8703799999999999</v>
      </c>
      <c r="S480" s="1">
        <v>-4.8648400000000001</v>
      </c>
      <c r="T480" s="1">
        <v>0.11079</v>
      </c>
      <c r="U480" s="1">
        <v>0.11079</v>
      </c>
    </row>
    <row r="481" spans="4:21" x14ac:dyDescent="0.25">
      <c r="D481" s="9">
        <v>6.8222999999999798</v>
      </c>
      <c r="E481" s="10">
        <v>0.77592658996572195</v>
      </c>
      <c r="L481">
        <v>51</v>
      </c>
      <c r="M481">
        <v>2.8723000000000001</v>
      </c>
      <c r="N481">
        <v>792.50900000000001</v>
      </c>
      <c r="O481">
        <v>6.1531099999999999</v>
      </c>
      <c r="P481" s="1">
        <v>-4.7415600000000002E-2</v>
      </c>
      <c r="Q481" s="1">
        <v>-4.7353399999999997E-2</v>
      </c>
      <c r="R481" s="1">
        <v>-4.8648499999999997</v>
      </c>
      <c r="S481" s="1">
        <v>-4.85846</v>
      </c>
      <c r="T481" s="1">
        <v>0.12767899999999999</v>
      </c>
      <c r="U481" s="1">
        <v>0.12767899999999999</v>
      </c>
    </row>
    <row r="482" spans="4:21" x14ac:dyDescent="0.25">
      <c r="D482" s="9">
        <v>6.89729999999998</v>
      </c>
      <c r="E482" s="10">
        <v>1.01027011871337</v>
      </c>
      <c r="L482">
        <v>52</v>
      </c>
      <c r="M482">
        <v>2.9222999999999999</v>
      </c>
      <c r="N482">
        <v>792.76599999999996</v>
      </c>
      <c r="O482">
        <v>6.2887599999999999</v>
      </c>
      <c r="P482" s="1">
        <v>-4.7353399999999997E-2</v>
      </c>
      <c r="Q482" s="1">
        <v>-4.72828E-2</v>
      </c>
      <c r="R482" s="1">
        <v>-4.85846</v>
      </c>
      <c r="S482" s="1">
        <v>-4.85121</v>
      </c>
      <c r="T482" s="1">
        <v>0.14491000000000001</v>
      </c>
      <c r="U482" s="1">
        <v>0.14491000000000001</v>
      </c>
    </row>
    <row r="483" spans="4:21" x14ac:dyDescent="0.25">
      <c r="D483" s="9">
        <v>6.9972999999999796</v>
      </c>
      <c r="E483" s="10">
        <v>0.76516342163082995</v>
      </c>
      <c r="L483">
        <v>53</v>
      </c>
      <c r="M483">
        <v>2.9723000000000002</v>
      </c>
      <c r="N483">
        <v>793.01700000000005</v>
      </c>
      <c r="O483">
        <v>6.4242100000000004</v>
      </c>
      <c r="P483" s="1">
        <v>-4.72828E-2</v>
      </c>
      <c r="Q483" s="1">
        <v>-4.7203500000000002E-2</v>
      </c>
      <c r="R483" s="1">
        <v>-4.85121</v>
      </c>
      <c r="S483" s="1">
        <v>-4.8430799999999996</v>
      </c>
      <c r="T483" s="1">
        <v>0.16256200000000001</v>
      </c>
      <c r="U483" s="1">
        <v>0.16256200000000001</v>
      </c>
    </row>
    <row r="484" spans="4:21" x14ac:dyDescent="0.25">
      <c r="D484" s="9">
        <v>7.0972999999999802</v>
      </c>
      <c r="E484" s="10">
        <v>0.57949876785276</v>
      </c>
      <c r="L484">
        <v>54</v>
      </c>
      <c r="M484">
        <v>3.0223</v>
      </c>
      <c r="N484">
        <v>793.26400000000001</v>
      </c>
      <c r="O484">
        <v>6.5594299999999999</v>
      </c>
      <c r="P484" s="1">
        <v>-4.7203500000000002E-2</v>
      </c>
      <c r="Q484" s="1">
        <v>-4.7115299999999999E-2</v>
      </c>
      <c r="R484" s="1">
        <v>-4.8430799999999996</v>
      </c>
      <c r="S484" s="1">
        <v>-4.8340300000000003</v>
      </c>
      <c r="T484" s="1">
        <v>0.180925</v>
      </c>
      <c r="U484" s="1">
        <v>0.180925</v>
      </c>
    </row>
    <row r="485" spans="4:21" x14ac:dyDescent="0.25">
      <c r="D485" s="9">
        <v>7.1972999999999798</v>
      </c>
      <c r="E485" s="10">
        <v>0.43908834457396201</v>
      </c>
      <c r="L485">
        <v>55</v>
      </c>
      <c r="M485">
        <v>3.0722999999999998</v>
      </c>
      <c r="N485">
        <v>793.50599999999997</v>
      </c>
      <c r="O485">
        <v>6.6944100000000004</v>
      </c>
      <c r="P485" s="1">
        <v>-4.7115400000000002E-2</v>
      </c>
      <c r="Q485" s="1">
        <v>-4.7018299999999999E-2</v>
      </c>
      <c r="R485" s="1">
        <v>-4.8340399999999999</v>
      </c>
      <c r="S485" s="1">
        <v>-4.8240800000000004</v>
      </c>
      <c r="T485" s="1">
        <v>0.199188</v>
      </c>
      <c r="U485" s="1">
        <v>0.199188</v>
      </c>
    </row>
    <row r="486" spans="4:21" x14ac:dyDescent="0.25">
      <c r="D486" s="9">
        <v>7.2972999999999804</v>
      </c>
      <c r="E486" s="10">
        <v>0.33243513107295902</v>
      </c>
      <c r="L486">
        <v>56</v>
      </c>
      <c r="M486">
        <v>3.1223000000000001</v>
      </c>
      <c r="N486">
        <v>793.74300000000005</v>
      </c>
      <c r="O486">
        <v>6.8291000000000004</v>
      </c>
      <c r="P486" s="1">
        <v>-4.7018200000000003E-2</v>
      </c>
      <c r="Q486" s="1">
        <v>-4.6912299999999997E-2</v>
      </c>
      <c r="R486">
        <v>-4.8240699999999999</v>
      </c>
      <c r="S486">
        <v>-4.8132000000000001</v>
      </c>
      <c r="T486">
        <v>0.21741199999999999</v>
      </c>
      <c r="U486">
        <v>0.21741199999999999</v>
      </c>
    </row>
    <row r="487" spans="4:21" x14ac:dyDescent="0.25">
      <c r="D487" s="9">
        <v>7.39729999999998</v>
      </c>
      <c r="E487" s="10">
        <v>0.25220060348510298</v>
      </c>
      <c r="L487">
        <v>57</v>
      </c>
      <c r="M487">
        <v>3.1722999999999999</v>
      </c>
      <c r="N487">
        <v>793.97500000000002</v>
      </c>
      <c r="O487">
        <v>6.9634900000000002</v>
      </c>
      <c r="P487" s="1">
        <v>-4.6912299999999997E-2</v>
      </c>
      <c r="Q487" s="1">
        <v>-4.67973E-2</v>
      </c>
      <c r="R487">
        <v>-4.8132000000000001</v>
      </c>
      <c r="S487">
        <v>-4.8014000000000001</v>
      </c>
      <c r="T487">
        <v>0.236091</v>
      </c>
      <c r="U487">
        <v>0.236091</v>
      </c>
    </row>
    <row r="488" spans="4:21" x14ac:dyDescent="0.25">
      <c r="D488" s="9">
        <v>7.4972999999999796</v>
      </c>
      <c r="E488" s="10">
        <v>0.19129085540768601</v>
      </c>
      <c r="L488">
        <v>58</v>
      </c>
      <c r="M488">
        <v>3.2223000000000002</v>
      </c>
      <c r="N488">
        <v>794.202</v>
      </c>
      <c r="O488">
        <v>7.09755</v>
      </c>
      <c r="P488" s="1">
        <v>-4.67973E-2</v>
      </c>
      <c r="Q488" s="1">
        <v>-4.6672699999999998E-2</v>
      </c>
      <c r="R488">
        <v>-4.8014000000000001</v>
      </c>
      <c r="S488">
        <v>-4.7886199999999999</v>
      </c>
      <c r="T488">
        <v>0.25564799999999999</v>
      </c>
      <c r="U488">
        <v>0.25564799999999999</v>
      </c>
    </row>
    <row r="489" spans="4:21" x14ac:dyDescent="0.25">
      <c r="D489" s="9">
        <v>7.5972999999999802</v>
      </c>
      <c r="E489" s="10">
        <v>0.145058155059752</v>
      </c>
      <c r="L489">
        <v>59</v>
      </c>
      <c r="M489">
        <v>3.2723</v>
      </c>
      <c r="N489">
        <v>794.42399999999998</v>
      </c>
      <c r="O489">
        <v>7.2312500000000002</v>
      </c>
      <c r="P489" s="1">
        <v>-4.6672699999999998E-2</v>
      </c>
      <c r="Q489" s="1">
        <v>-4.6538400000000001E-2</v>
      </c>
      <c r="R489">
        <v>-4.7886199999999999</v>
      </c>
      <c r="S489">
        <v>-4.7748400000000002</v>
      </c>
      <c r="T489">
        <v>0.27552199999999999</v>
      </c>
      <c r="U489">
        <v>0.27552199999999999</v>
      </c>
    </row>
    <row r="490" spans="4:21" x14ac:dyDescent="0.25">
      <c r="D490" s="9">
        <v>7.6972999999999798</v>
      </c>
      <c r="E490" s="10">
        <v>0.11032247543337199</v>
      </c>
      <c r="L490">
        <v>60</v>
      </c>
      <c r="M490">
        <v>3.3222999999999998</v>
      </c>
      <c r="N490">
        <v>794.64099999999996</v>
      </c>
      <c r="O490">
        <v>7.3645699999999996</v>
      </c>
      <c r="P490" s="1">
        <v>-4.6538400000000001E-2</v>
      </c>
      <c r="Q490" s="1">
        <v>-4.6394199999999997E-2</v>
      </c>
      <c r="R490">
        <v>-4.7748400000000002</v>
      </c>
      <c r="S490">
        <v>-4.7600499999999997</v>
      </c>
      <c r="T490">
        <v>0.295823</v>
      </c>
      <c r="U490">
        <v>0.295823</v>
      </c>
    </row>
    <row r="491" spans="4:21" x14ac:dyDescent="0.25">
      <c r="D491" s="9">
        <v>7.7972999999999804</v>
      </c>
      <c r="E491" s="10">
        <v>8.3659172058040701E-2</v>
      </c>
      <c r="L491">
        <v>61</v>
      </c>
      <c r="M491">
        <v>3.3723000000000001</v>
      </c>
      <c r="N491">
        <v>794.85299999999995</v>
      </c>
      <c r="O491">
        <v>7.4974699999999999</v>
      </c>
      <c r="P491" s="1">
        <v>-4.6394199999999997E-2</v>
      </c>
      <c r="Q491" s="1">
        <v>-4.6240299999999998E-2</v>
      </c>
      <c r="R491">
        <v>-4.76004</v>
      </c>
      <c r="S491">
        <v>-4.7442599999999997</v>
      </c>
      <c r="T491">
        <v>0.31572800000000001</v>
      </c>
      <c r="U491">
        <v>0.31572800000000001</v>
      </c>
    </row>
    <row r="492" spans="4:21" x14ac:dyDescent="0.25">
      <c r="D492" s="9">
        <v>7.89729999999998</v>
      </c>
      <c r="E492" s="10">
        <v>6.3845157623251103E-2</v>
      </c>
      <c r="L492">
        <v>62</v>
      </c>
      <c r="M492">
        <v>3.4222999999999999</v>
      </c>
      <c r="N492">
        <v>795.06100000000004</v>
      </c>
      <c r="O492">
        <v>7.6299400000000004</v>
      </c>
      <c r="P492" s="1">
        <v>-4.6240299999999998E-2</v>
      </c>
      <c r="Q492" s="1">
        <v>-4.6076499999999999E-2</v>
      </c>
      <c r="R492">
        <v>-4.7442599999999997</v>
      </c>
      <c r="S492">
        <v>-4.7274500000000002</v>
      </c>
      <c r="T492">
        <v>0.336067</v>
      </c>
      <c r="U492">
        <v>0.336067</v>
      </c>
    </row>
    <row r="493" spans="4:21" x14ac:dyDescent="0.25">
      <c r="D493" s="9">
        <v>7.9972999999999796</v>
      </c>
      <c r="E493" s="10">
        <v>4.8678874969446E-2</v>
      </c>
      <c r="L493">
        <v>63</v>
      </c>
      <c r="M493">
        <v>3.4723000000000002</v>
      </c>
      <c r="N493">
        <v>795.26300000000003</v>
      </c>
      <c r="O493">
        <v>7.7619300000000004</v>
      </c>
      <c r="P493" s="1">
        <v>-4.6076600000000002E-2</v>
      </c>
      <c r="Q493" s="1">
        <v>-4.5902400000000003E-2</v>
      </c>
      <c r="R493">
        <v>-4.7274500000000002</v>
      </c>
      <c r="S493">
        <v>-4.7095900000000004</v>
      </c>
      <c r="T493">
        <v>0.35732799999999998</v>
      </c>
      <c r="U493">
        <v>0.35732799999999998</v>
      </c>
    </row>
    <row r="494" spans="4:21" x14ac:dyDescent="0.25">
      <c r="D494" s="9">
        <v>8.0972999999999793</v>
      </c>
      <c r="E494" s="10">
        <v>3.7181854248047201E-2</v>
      </c>
      <c r="L494">
        <v>64</v>
      </c>
      <c r="M494">
        <v>3.5223</v>
      </c>
      <c r="N494">
        <v>795.46100000000001</v>
      </c>
      <c r="O494">
        <v>7.8934300000000004</v>
      </c>
      <c r="P494" s="1">
        <v>-4.5902400000000003E-2</v>
      </c>
      <c r="Q494" s="1">
        <v>-4.5717500000000001E-2</v>
      </c>
      <c r="R494">
        <v>-4.7095799999999999</v>
      </c>
      <c r="S494">
        <v>-4.69062</v>
      </c>
      <c r="T494">
        <v>0.37927100000000002</v>
      </c>
      <c r="U494">
        <v>0.37927100000000002</v>
      </c>
    </row>
    <row r="495" spans="4:21" x14ac:dyDescent="0.25">
      <c r="D495" s="9">
        <v>8.1972999999999807</v>
      </c>
      <c r="E495" s="10">
        <v>2.8375625610334E-2</v>
      </c>
      <c r="L495">
        <v>65</v>
      </c>
      <c r="M495">
        <v>3.5722999999999998</v>
      </c>
      <c r="N495">
        <v>795.65300000000002</v>
      </c>
      <c r="O495">
        <v>8.0243900000000004</v>
      </c>
      <c r="P495" s="1">
        <v>-4.5717500000000001E-2</v>
      </c>
      <c r="Q495" s="1">
        <v>-4.5522100000000003E-2</v>
      </c>
      <c r="R495">
        <v>-4.69062</v>
      </c>
      <c r="S495">
        <v>-4.6705699999999997</v>
      </c>
      <c r="T495">
        <v>0.40098899999999998</v>
      </c>
      <c r="U495">
        <v>0.40098899999999998</v>
      </c>
    </row>
    <row r="496" spans="4:21" x14ac:dyDescent="0.25">
      <c r="D496" s="9">
        <v>8.2972999999999804</v>
      </c>
      <c r="E496" s="10">
        <v>2.2015571594225999E-2</v>
      </c>
      <c r="L496">
        <v>66</v>
      </c>
      <c r="M496">
        <v>3.6223000000000001</v>
      </c>
      <c r="N496">
        <v>795.84100000000001</v>
      </c>
      <c r="O496">
        <v>8.1547999999999998</v>
      </c>
      <c r="P496" s="1">
        <v>-4.5521800000000001E-2</v>
      </c>
      <c r="Q496" s="1">
        <v>-4.5317900000000001E-2</v>
      </c>
      <c r="R496">
        <v>-4.6705399999999999</v>
      </c>
      <c r="S496">
        <v>-4.64961</v>
      </c>
      <c r="T496">
        <v>0.41849500000000001</v>
      </c>
      <c r="U496">
        <v>0.41849500000000001</v>
      </c>
    </row>
    <row r="497" spans="4:21" x14ac:dyDescent="0.25">
      <c r="D497" s="9">
        <v>8.39729999999998</v>
      </c>
      <c r="E497" s="10">
        <v>1.68786048888309E-2</v>
      </c>
      <c r="L497">
        <v>67</v>
      </c>
      <c r="M497">
        <v>3.6722999999999999</v>
      </c>
      <c r="N497">
        <v>796.02300000000002</v>
      </c>
      <c r="O497" s="1">
        <v>8.2846200000000003</v>
      </c>
      <c r="P497" s="1">
        <v>-4.5318200000000003E-2</v>
      </c>
      <c r="Q497" s="1">
        <v>-4.5103799999999999E-2</v>
      </c>
      <c r="R497" s="1">
        <v>-4.6496500000000003</v>
      </c>
      <c r="S497">
        <v>-4.62765</v>
      </c>
      <c r="T497">
        <v>0.44001699999999999</v>
      </c>
      <c r="U497">
        <v>0.44001699999999999</v>
      </c>
    </row>
    <row r="498" spans="4:21" x14ac:dyDescent="0.25">
      <c r="D498" s="9">
        <v>8.4972999999999796</v>
      </c>
      <c r="E498" s="10">
        <v>1.3209342956553001E-2</v>
      </c>
      <c r="L498">
        <v>68</v>
      </c>
      <c r="M498" s="1">
        <v>3.7223000000000002</v>
      </c>
      <c r="N498">
        <v>796.20100000000002</v>
      </c>
      <c r="O498" s="1">
        <v>8.4138300000000008</v>
      </c>
      <c r="P498" s="1">
        <v>-4.5103799999999999E-2</v>
      </c>
      <c r="Q498" s="1">
        <v>-4.4877199999999999E-2</v>
      </c>
      <c r="R498" s="1">
        <v>-4.62765</v>
      </c>
      <c r="S498">
        <v>-4.6044</v>
      </c>
      <c r="T498">
        <v>0.46496100000000001</v>
      </c>
      <c r="U498">
        <v>0.46496100000000001</v>
      </c>
    </row>
    <row r="499" spans="4:21" x14ac:dyDescent="0.25">
      <c r="D499" s="9">
        <v>8.5972999999999793</v>
      </c>
      <c r="E499" s="10">
        <v>1.02739334106324E-2</v>
      </c>
      <c r="L499">
        <v>69</v>
      </c>
      <c r="M499">
        <v>3.7723</v>
      </c>
      <c r="N499">
        <v>796.37300000000005</v>
      </c>
      <c r="O499" s="1">
        <v>8.5423899999999993</v>
      </c>
      <c r="P499" s="1">
        <v>-4.4877199999999999E-2</v>
      </c>
      <c r="Q499" s="1">
        <v>-4.4638299999999999E-2</v>
      </c>
      <c r="R499" s="1">
        <v>-4.6044</v>
      </c>
      <c r="S499">
        <v>-4.5798899999999998</v>
      </c>
      <c r="T499">
        <v>0.49011300000000002</v>
      </c>
      <c r="U499">
        <v>0.49011300000000002</v>
      </c>
    </row>
    <row r="500" spans="4:21" x14ac:dyDescent="0.25">
      <c r="D500" s="9">
        <v>8.6972999999999807</v>
      </c>
      <c r="E500" s="10">
        <v>8.0723762511572001E-3</v>
      </c>
      <c r="L500">
        <v>70</v>
      </c>
      <c r="M500">
        <v>3.8222999999999998</v>
      </c>
      <c r="N500">
        <v>796.54100000000005</v>
      </c>
      <c r="O500" s="1">
        <v>8.6702600000000007</v>
      </c>
      <c r="P500" s="1">
        <v>-4.4638299999999999E-2</v>
      </c>
      <c r="Q500" s="1">
        <v>-4.4387000000000003E-2</v>
      </c>
      <c r="R500" s="1">
        <v>-4.5798899999999998</v>
      </c>
      <c r="S500">
        <v>-4.5541099999999997</v>
      </c>
      <c r="T500">
        <v>0.515683</v>
      </c>
      <c r="U500">
        <v>0.515683</v>
      </c>
    </row>
    <row r="501" spans="4:21" x14ac:dyDescent="0.25">
      <c r="D501" s="9">
        <v>8.7972999999999804</v>
      </c>
      <c r="E501" s="10">
        <v>6.6046714782549299E-3</v>
      </c>
      <c r="L501">
        <v>71</v>
      </c>
      <c r="M501">
        <v>3.8723000000000001</v>
      </c>
      <c r="N501">
        <v>796.70399999999995</v>
      </c>
      <c r="O501" s="1">
        <v>8.7974099999999993</v>
      </c>
      <c r="P501" s="1">
        <v>-4.4387000000000003E-2</v>
      </c>
      <c r="Q501" s="1">
        <v>-4.41234E-2</v>
      </c>
      <c r="R501" s="1">
        <v>-4.5541</v>
      </c>
      <c r="S501">
        <v>-4.5270599999999996</v>
      </c>
      <c r="T501">
        <v>0.54092700000000005</v>
      </c>
      <c r="U501">
        <v>0.54092700000000005</v>
      </c>
    </row>
    <row r="502" spans="4:21" x14ac:dyDescent="0.25">
      <c r="D502" s="9">
        <v>8.89729999999998</v>
      </c>
      <c r="E502" s="10">
        <v>5.1369667053278497E-3</v>
      </c>
      <c r="L502">
        <v>72</v>
      </c>
      <c r="M502">
        <v>3.9222999999999999</v>
      </c>
      <c r="N502">
        <v>796.86199999999997</v>
      </c>
      <c r="O502" s="1">
        <v>8.9238099999999996</v>
      </c>
      <c r="P502" s="1">
        <v>-4.4123299999999997E-2</v>
      </c>
      <c r="Q502" s="1">
        <v>-4.3846999999999997E-2</v>
      </c>
      <c r="R502" s="1">
        <v>-4.5270599999999996</v>
      </c>
      <c r="S502">
        <v>-4.49871</v>
      </c>
      <c r="T502">
        <v>0.56698099999999996</v>
      </c>
      <c r="U502">
        <v>0.56698099999999996</v>
      </c>
    </row>
    <row r="503" spans="4:21" x14ac:dyDescent="0.25">
      <c r="D503" s="9">
        <v>8.9972999999999796</v>
      </c>
      <c r="E503" s="10">
        <v>4.4031143188226502E-3</v>
      </c>
      <c r="L503">
        <v>73</v>
      </c>
      <c r="M503">
        <v>3.9723000000000002</v>
      </c>
      <c r="N503">
        <v>797.01599999999996</v>
      </c>
      <c r="O503" s="1">
        <v>9.0494199999999996</v>
      </c>
      <c r="P503" s="1">
        <v>-4.3846999999999997E-2</v>
      </c>
      <c r="Q503" s="1">
        <v>-4.3557699999999998E-2</v>
      </c>
      <c r="R503" s="1">
        <v>-4.4987000000000004</v>
      </c>
      <c r="S503">
        <v>-4.4690200000000004</v>
      </c>
      <c r="T503">
        <v>0.59357599999999999</v>
      </c>
      <c r="U503">
        <v>0.59357599999999999</v>
      </c>
    </row>
    <row r="504" spans="4:21" x14ac:dyDescent="0.25">
      <c r="D504" s="9">
        <v>9.0972999999999793</v>
      </c>
      <c r="E504" s="10">
        <v>3.4246444701879698E-3</v>
      </c>
      <c r="L504">
        <v>74</v>
      </c>
      <c r="M504">
        <v>4.0223000000000004</v>
      </c>
      <c r="N504">
        <v>797.16399999999999</v>
      </c>
      <c r="O504" s="1">
        <v>9.1742000000000008</v>
      </c>
      <c r="P504" s="1">
        <v>-4.3557699999999998E-2</v>
      </c>
      <c r="Q504" s="1">
        <v>-4.3255799999999997E-2</v>
      </c>
      <c r="R504" s="1">
        <v>-4.4690200000000004</v>
      </c>
      <c r="S504">
        <v>-4.4380499999999996</v>
      </c>
      <c r="T504">
        <v>0.61949600000000005</v>
      </c>
      <c r="U504">
        <v>0.61949600000000005</v>
      </c>
    </row>
    <row r="505" spans="4:21" x14ac:dyDescent="0.25">
      <c r="D505" s="9">
        <v>9.1972999999999807</v>
      </c>
      <c r="E505" s="10">
        <v>2.9354095458709699E-3</v>
      </c>
      <c r="L505">
        <v>75</v>
      </c>
      <c r="M505">
        <v>4.0723000000000003</v>
      </c>
      <c r="N505">
        <v>797.30799999999999</v>
      </c>
      <c r="O505" s="1">
        <v>9.2981099999999994</v>
      </c>
      <c r="P505" s="1">
        <v>-4.3255799999999997E-2</v>
      </c>
      <c r="Q505" s="1">
        <v>-4.2940600000000002E-2</v>
      </c>
      <c r="R505" s="1">
        <v>-4.43804</v>
      </c>
      <c r="S505">
        <v>-4.40571</v>
      </c>
      <c r="T505">
        <v>0.64668400000000004</v>
      </c>
      <c r="U505">
        <v>0.64668400000000004</v>
      </c>
    </row>
    <row r="506" spans="4:21" x14ac:dyDescent="0.25">
      <c r="D506" s="9">
        <v>9.2972999999999697</v>
      </c>
      <c r="E506" s="10">
        <v>2.2015571594242601E-3</v>
      </c>
      <c r="L506">
        <v>76</v>
      </c>
      <c r="M506">
        <v>4.1223000000000001</v>
      </c>
      <c r="N506">
        <v>797.447</v>
      </c>
      <c r="O506" s="1">
        <v>9.4211200000000002</v>
      </c>
      <c r="P506" s="1">
        <v>-4.2940600000000002E-2</v>
      </c>
      <c r="Q506" s="1">
        <v>-4.26121E-2</v>
      </c>
      <c r="R506" s="1">
        <v>-4.4057000000000004</v>
      </c>
      <c r="S506">
        <v>-4.3720100000000004</v>
      </c>
      <c r="T506">
        <v>0.67393199999999998</v>
      </c>
      <c r="U506">
        <v>0.67393199999999998</v>
      </c>
    </row>
    <row r="507" spans="4:21" x14ac:dyDescent="0.25">
      <c r="D507" s="9">
        <v>9.39729999999998</v>
      </c>
      <c r="E507" s="10">
        <v>1.9569396972090002E-3</v>
      </c>
      <c r="L507">
        <v>77</v>
      </c>
      <c r="M507">
        <v>4.1722999999999999</v>
      </c>
      <c r="N507">
        <v>797.58100000000002</v>
      </c>
      <c r="O507" s="1">
        <v>9.5431899999999992</v>
      </c>
      <c r="P507" s="1">
        <v>-4.2611200000000002E-2</v>
      </c>
      <c r="Q507" s="1">
        <v>-4.2272299999999999E-2</v>
      </c>
      <c r="R507" s="1">
        <v>-4.3719099999999997</v>
      </c>
      <c r="S507">
        <v>-4.3371399999999998</v>
      </c>
      <c r="T507">
        <v>0.69535599999999997</v>
      </c>
      <c r="U507">
        <v>0.69535599999999997</v>
      </c>
    </row>
    <row r="508" spans="4:21" x14ac:dyDescent="0.25">
      <c r="D508" s="9">
        <v>9.4972999999999708</v>
      </c>
      <c r="E508" s="10">
        <v>1.71232223510763E-3</v>
      </c>
      <c r="L508">
        <v>78</v>
      </c>
      <c r="M508">
        <v>4.2222999999999997</v>
      </c>
      <c r="N508">
        <v>797.71100000000001</v>
      </c>
      <c r="O508" s="1">
        <v>9.6642799999999998</v>
      </c>
      <c r="P508" s="1">
        <v>-4.2273199999999997E-2</v>
      </c>
      <c r="Q508" s="1">
        <v>-4.1924500000000003E-2</v>
      </c>
      <c r="R508" s="1">
        <v>-4.3372299999999999</v>
      </c>
      <c r="S508">
        <v>-4.3014599999999996</v>
      </c>
      <c r="T508">
        <v>0.71543800000000002</v>
      </c>
      <c r="U508">
        <v>0.71543800000000002</v>
      </c>
    </row>
    <row r="509" spans="4:21" x14ac:dyDescent="0.25">
      <c r="D509" s="9">
        <v>9.5972999999999793</v>
      </c>
      <c r="E509" s="10">
        <v>9.78469848604378E-4</v>
      </c>
      <c r="L509">
        <v>79</v>
      </c>
      <c r="M509">
        <v>4.2723000000000004</v>
      </c>
      <c r="N509">
        <v>797.83600000000001</v>
      </c>
      <c r="O509" s="1">
        <v>9.7843800000000005</v>
      </c>
      <c r="P509" s="1">
        <v>-4.1924500000000003E-2</v>
      </c>
      <c r="Q509" s="1">
        <v>-4.1563000000000003E-2</v>
      </c>
      <c r="R509" s="1">
        <v>-4.3014599999999996</v>
      </c>
      <c r="S509">
        <v>-4.2643599999999999</v>
      </c>
      <c r="T509">
        <v>0.74188799999999999</v>
      </c>
      <c r="U509">
        <v>0.74188799999999999</v>
      </c>
    </row>
    <row r="510" spans="4:21" x14ac:dyDescent="0.25">
      <c r="D510" s="9">
        <v>9.6972999999999701</v>
      </c>
      <c r="E510" s="10">
        <v>7.3385238644616403E-4</v>
      </c>
      <c r="L510">
        <v>80</v>
      </c>
      <c r="M510">
        <v>4.3223000000000003</v>
      </c>
      <c r="N510">
        <v>797.95600000000002</v>
      </c>
      <c r="O510" s="1">
        <v>9.9034499999999994</v>
      </c>
      <c r="P510" s="1">
        <v>-4.15629E-2</v>
      </c>
      <c r="Q510" s="1">
        <v>-4.1188099999999998E-2</v>
      </c>
      <c r="R510" s="1">
        <v>-4.2643500000000003</v>
      </c>
      <c r="S510">
        <v>-4.2259000000000002</v>
      </c>
      <c r="T510">
        <v>0.76903999999999995</v>
      </c>
      <c r="U510">
        <v>0.76903999999999995</v>
      </c>
    </row>
    <row r="511" spans="4:21" x14ac:dyDescent="0.25">
      <c r="D511" s="9">
        <v>9.7972999999999697</v>
      </c>
      <c r="E511" s="10">
        <v>4.8923492428793705E-4</v>
      </c>
      <c r="L511">
        <v>81</v>
      </c>
      <c r="M511">
        <v>4.3723000000000001</v>
      </c>
      <c r="N511">
        <v>798.072</v>
      </c>
      <c r="O511" s="1">
        <v>10.0214</v>
      </c>
      <c r="P511" s="1">
        <v>-4.1188099999999998E-2</v>
      </c>
      <c r="Q511" s="1">
        <v>-4.0800000000000003E-2</v>
      </c>
      <c r="R511" s="1">
        <v>-4.2259000000000002</v>
      </c>
      <c r="S511">
        <v>-4.1860799999999996</v>
      </c>
      <c r="T511">
        <v>0.79645100000000002</v>
      </c>
      <c r="U511">
        <v>0.79645100000000002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798.18399999999997</v>
      </c>
      <c r="O512" s="1">
        <v>10.138299999999999</v>
      </c>
      <c r="P512" s="1">
        <v>-4.07999E-2</v>
      </c>
      <c r="Q512" s="1">
        <v>-4.0398700000000003E-2</v>
      </c>
      <c r="R512" s="1">
        <v>-4.18607</v>
      </c>
      <c r="S512">
        <v>-4.1449100000000003</v>
      </c>
      <c r="T512">
        <v>0.82319699999999996</v>
      </c>
      <c r="U512">
        <v>0.82319699999999996</v>
      </c>
    </row>
    <row r="513" spans="4:21" x14ac:dyDescent="0.25">
      <c r="L513">
        <v>83</v>
      </c>
      <c r="M513">
        <v>4.4722999999999997</v>
      </c>
      <c r="N513">
        <v>798.29100000000005</v>
      </c>
      <c r="O513" s="1">
        <v>10.254</v>
      </c>
      <c r="P513" s="1">
        <v>-4.03986E-2</v>
      </c>
      <c r="Q513" s="1">
        <v>-3.9984100000000002E-2</v>
      </c>
      <c r="R513" s="1">
        <v>-4.1448999999999998</v>
      </c>
      <c r="S513">
        <v>-4.1023699999999996</v>
      </c>
      <c r="T513">
        <v>0.85068699999999997</v>
      </c>
      <c r="U513">
        <v>0.85068699999999997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798.39400000000001</v>
      </c>
      <c r="O514" s="1">
        <v>10.368600000000001</v>
      </c>
      <c r="P514" s="1">
        <v>-3.9984100000000002E-2</v>
      </c>
      <c r="Q514" s="1">
        <v>-3.9556099999999997E-2</v>
      </c>
      <c r="R514" s="1">
        <v>-4.10236</v>
      </c>
      <c r="S514">
        <v>-4.0584499999999997</v>
      </c>
      <c r="T514">
        <v>0.878216</v>
      </c>
      <c r="U514">
        <v>0.878216</v>
      </c>
    </row>
    <row r="515" spans="4:21" x14ac:dyDescent="0.25">
      <c r="D515" s="3"/>
      <c r="E515" s="3"/>
      <c r="L515">
        <v>85</v>
      </c>
      <c r="M515">
        <v>4.5723000000000003</v>
      </c>
      <c r="N515">
        <v>798.49199999999996</v>
      </c>
      <c r="O515" s="1">
        <v>10.4819</v>
      </c>
      <c r="P515" s="1">
        <v>-3.9554899999999997E-2</v>
      </c>
      <c r="Q515" s="1">
        <v>-3.91192E-2</v>
      </c>
      <c r="R515" s="1">
        <v>-4.0583400000000003</v>
      </c>
      <c r="S515">
        <v>-4.01363</v>
      </c>
      <c r="T515">
        <v>0.89404099999999997</v>
      </c>
      <c r="U515">
        <v>0.89404099999999997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798.58699999999999</v>
      </c>
      <c r="O516" s="1">
        <v>10.593999999999999</v>
      </c>
      <c r="P516" s="1">
        <v>-3.9120299999999997E-2</v>
      </c>
      <c r="Q516" s="1">
        <v>-3.8674199999999999E-2</v>
      </c>
      <c r="R516" s="1">
        <v>-4.0137400000000003</v>
      </c>
      <c r="S516">
        <v>-3.9679700000000002</v>
      </c>
      <c r="T516">
        <v>0.91541600000000001</v>
      </c>
      <c r="U516">
        <v>0.91541600000000001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798.67700000000002</v>
      </c>
      <c r="O517" s="1">
        <v>10.704700000000001</v>
      </c>
      <c r="P517" s="1">
        <v>-3.8674100000000003E-2</v>
      </c>
      <c r="Q517" s="1">
        <v>-3.8213999999999998E-2</v>
      </c>
      <c r="R517" s="1">
        <v>-3.9679700000000002</v>
      </c>
      <c r="S517">
        <v>-3.92076</v>
      </c>
      <c r="T517">
        <v>0.94415300000000002</v>
      </c>
      <c r="U517">
        <v>0.94415300000000002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798.76400000000001</v>
      </c>
      <c r="O518" s="1">
        <v>10.8142</v>
      </c>
      <c r="P518" s="1">
        <v>-3.8213999999999998E-2</v>
      </c>
      <c r="Q518" s="1">
        <v>-3.7739700000000001E-2</v>
      </c>
      <c r="R518" s="1">
        <v>-3.92075</v>
      </c>
      <c r="S518">
        <v>-3.87209</v>
      </c>
      <c r="T518">
        <v>0.97324900000000003</v>
      </c>
      <c r="U518">
        <v>0.97324900000000003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798.846</v>
      </c>
      <c r="O519" s="1">
        <v>10.9223</v>
      </c>
      <c r="P519" s="1">
        <v>-3.7739700000000001E-2</v>
      </c>
      <c r="Q519" s="1">
        <v>-3.7250600000000002E-2</v>
      </c>
      <c r="R519" s="1">
        <v>-3.87209</v>
      </c>
      <c r="S519">
        <v>-3.8219099999999999</v>
      </c>
      <c r="T519">
        <v>1.0036</v>
      </c>
      <c r="U519">
        <v>1.0036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798.92499999999995</v>
      </c>
      <c r="O520" s="1">
        <v>11.029</v>
      </c>
      <c r="P520" s="1">
        <v>-3.7250499999999999E-2</v>
      </c>
      <c r="Q520" s="1">
        <v>-3.6746399999999999E-2</v>
      </c>
      <c r="R520" s="1">
        <v>-3.8218999999999999</v>
      </c>
      <c r="S520">
        <v>-3.7701799999999999</v>
      </c>
      <c r="T520">
        <v>1.03434</v>
      </c>
      <c r="U520">
        <v>1.03434</v>
      </c>
    </row>
    <row r="521" spans="4:21" x14ac:dyDescent="0.25">
      <c r="D521" s="7">
        <v>0</v>
      </c>
      <c r="E521" s="8">
        <v>776.67150878906295</v>
      </c>
      <c r="L521">
        <v>91</v>
      </c>
      <c r="M521">
        <v>4.8723000000000001</v>
      </c>
      <c r="N521">
        <v>799</v>
      </c>
      <c r="O521" s="1">
        <v>11.1343</v>
      </c>
      <c r="P521" s="1">
        <v>-3.6746099999999997E-2</v>
      </c>
      <c r="Q521" s="1">
        <v>-3.62274E-2</v>
      </c>
      <c r="R521" s="1">
        <v>-3.7701500000000001</v>
      </c>
      <c r="S521">
        <v>-3.7169300000000001</v>
      </c>
      <c r="T521">
        <v>1.0644</v>
      </c>
      <c r="U521">
        <v>1.0644</v>
      </c>
    </row>
    <row r="522" spans="4:21" x14ac:dyDescent="0.25">
      <c r="D522" s="9">
        <v>5.39416666666667E-2</v>
      </c>
      <c r="E522" s="10">
        <v>776.73883056640602</v>
      </c>
      <c r="L522">
        <v>92</v>
      </c>
      <c r="M522">
        <v>4.9222999999999999</v>
      </c>
      <c r="N522">
        <v>799.07100000000003</v>
      </c>
      <c r="O522" s="1">
        <v>11.238099999999999</v>
      </c>
      <c r="P522" s="1">
        <v>-3.6227599999999999E-2</v>
      </c>
      <c r="Q522" s="1">
        <v>-3.56951E-2</v>
      </c>
      <c r="R522" s="1">
        <v>-3.7169500000000002</v>
      </c>
      <c r="S522">
        <v>-3.6623199999999998</v>
      </c>
      <c r="T522">
        <v>1.09253</v>
      </c>
      <c r="U522">
        <v>1.09253</v>
      </c>
    </row>
    <row r="523" spans="4:21" x14ac:dyDescent="0.25">
      <c r="D523" s="9">
        <v>0.161825</v>
      </c>
      <c r="E523" s="10">
        <v>776.86895751953102</v>
      </c>
      <c r="L523">
        <v>93</v>
      </c>
      <c r="M523">
        <v>4.9722999999999997</v>
      </c>
      <c r="N523">
        <v>799.13800000000003</v>
      </c>
      <c r="O523" s="1">
        <v>11.340299999999999</v>
      </c>
      <c r="P523" s="1">
        <v>-3.5694999999999998E-2</v>
      </c>
      <c r="Q523" s="1">
        <v>-3.5146700000000003E-2</v>
      </c>
      <c r="R523" s="1">
        <v>-3.6623100000000002</v>
      </c>
      <c r="S523">
        <v>-3.6060500000000002</v>
      </c>
      <c r="T523">
        <v>1.1250800000000001</v>
      </c>
      <c r="U523">
        <v>1.1250800000000001</v>
      </c>
    </row>
    <row r="524" spans="4:21" x14ac:dyDescent="0.25">
      <c r="D524" s="9">
        <v>0.26970833333333299</v>
      </c>
      <c r="E524" s="10">
        <v>776.994384765625</v>
      </c>
      <c r="L524">
        <v>94</v>
      </c>
      <c r="M524">
        <v>5.0223000000000004</v>
      </c>
      <c r="N524">
        <v>799.202</v>
      </c>
      <c r="O524" s="1">
        <v>11.441000000000001</v>
      </c>
      <c r="P524" s="1">
        <v>-3.51466E-2</v>
      </c>
      <c r="Q524" s="1">
        <v>-3.4582599999999998E-2</v>
      </c>
      <c r="R524" s="1">
        <v>-3.6060400000000001</v>
      </c>
      <c r="S524">
        <v>-3.5481699999999998</v>
      </c>
      <c r="T524">
        <v>1.1573800000000001</v>
      </c>
      <c r="U524">
        <v>1.1573800000000001</v>
      </c>
    </row>
    <row r="525" spans="4:21" x14ac:dyDescent="0.25">
      <c r="D525" s="9">
        <v>0.37759166666666699</v>
      </c>
      <c r="E525" s="10">
        <v>777.11517333984398</v>
      </c>
      <c r="L525">
        <v>95</v>
      </c>
      <c r="M525">
        <v>5.0723000000000003</v>
      </c>
      <c r="N525">
        <v>799.26300000000003</v>
      </c>
      <c r="O525" s="1">
        <v>11.540100000000001</v>
      </c>
      <c r="P525" s="1">
        <v>-3.4582399999999999E-2</v>
      </c>
      <c r="Q525" s="1">
        <v>-3.4002699999999997E-2</v>
      </c>
      <c r="R525" s="1">
        <v>-3.5481600000000002</v>
      </c>
      <c r="S525">
        <v>-3.48868</v>
      </c>
      <c r="T525">
        <v>1.1894800000000001</v>
      </c>
      <c r="U525">
        <v>1.1894800000000001</v>
      </c>
    </row>
    <row r="526" spans="4:21" x14ac:dyDescent="0.25">
      <c r="D526" s="9">
        <v>0.48547499999999999</v>
      </c>
      <c r="E526" s="10">
        <v>777.23138427734398</v>
      </c>
      <c r="L526">
        <v>96</v>
      </c>
      <c r="M526">
        <v>5.1223000000000001</v>
      </c>
      <c r="N526">
        <v>799.32</v>
      </c>
      <c r="O526" s="1">
        <v>11.637499999999999</v>
      </c>
      <c r="P526" s="1">
        <v>-3.4002600000000001E-2</v>
      </c>
      <c r="Q526" s="1">
        <v>-3.3407399999999997E-2</v>
      </c>
      <c r="R526" s="1">
        <v>-3.4886699999999999</v>
      </c>
      <c r="S526">
        <v>-3.4276</v>
      </c>
      <c r="T526">
        <v>1.22129</v>
      </c>
      <c r="U526">
        <v>1.22129</v>
      </c>
    </row>
    <row r="527" spans="4:21" x14ac:dyDescent="0.25">
      <c r="D527" s="9">
        <v>0.59335833333333299</v>
      </c>
      <c r="E527" s="10">
        <v>777.34307861328102</v>
      </c>
      <c r="L527">
        <v>97</v>
      </c>
      <c r="M527">
        <v>5.1722999999999999</v>
      </c>
      <c r="N527">
        <v>799.37400000000002</v>
      </c>
      <c r="O527" s="1">
        <v>11.7332</v>
      </c>
      <c r="P527" s="1">
        <v>-3.3406999999999999E-2</v>
      </c>
      <c r="Q527" s="1">
        <v>-3.28016E-2</v>
      </c>
      <c r="R527" s="1">
        <v>-3.4275600000000002</v>
      </c>
      <c r="S527">
        <v>-3.3654500000000001</v>
      </c>
      <c r="T527">
        <v>1.2422599999999999</v>
      </c>
      <c r="U527">
        <v>1.2422599999999999</v>
      </c>
    </row>
    <row r="528" spans="4:21" x14ac:dyDescent="0.25">
      <c r="D528" s="9">
        <v>0.67230000000000001</v>
      </c>
      <c r="E528" s="10">
        <v>799.432861328125</v>
      </c>
      <c r="L528">
        <v>98</v>
      </c>
      <c r="M528">
        <v>5.2222999999999997</v>
      </c>
      <c r="N528">
        <v>799.42499999999995</v>
      </c>
      <c r="O528" s="1">
        <v>11.8271</v>
      </c>
      <c r="P528" s="1">
        <v>-3.2801700000000003E-2</v>
      </c>
      <c r="Q528" s="1">
        <v>-3.2182299999999997E-2</v>
      </c>
      <c r="R528" s="1">
        <v>-3.3654500000000001</v>
      </c>
      <c r="S528">
        <v>-3.3018999999999998</v>
      </c>
      <c r="T528">
        <v>1.27102</v>
      </c>
      <c r="U528">
        <v>1.27102</v>
      </c>
    </row>
    <row r="529" spans="4:21" x14ac:dyDescent="0.25">
      <c r="D529" s="9">
        <v>0.72230000000000005</v>
      </c>
      <c r="E529" s="10">
        <v>799.43695068359398</v>
      </c>
      <c r="L529">
        <v>99</v>
      </c>
      <c r="M529">
        <v>5.2723000000000004</v>
      </c>
      <c r="N529">
        <v>799.47299999999996</v>
      </c>
      <c r="O529" s="1">
        <v>11.9193</v>
      </c>
      <c r="P529" s="1">
        <v>-3.2182099999999998E-2</v>
      </c>
      <c r="Q529" s="1">
        <v>-3.1548399999999997E-2</v>
      </c>
      <c r="R529" s="1">
        <v>-3.3018800000000001</v>
      </c>
      <c r="S529">
        <v>-3.2368600000000001</v>
      </c>
      <c r="T529">
        <v>1.3003899999999999</v>
      </c>
      <c r="U529">
        <v>1.3003899999999999</v>
      </c>
    </row>
    <row r="530" spans="4:21" x14ac:dyDescent="0.25">
      <c r="D530" s="9">
        <v>0.77229999999999999</v>
      </c>
      <c r="E530" s="10">
        <v>799.44110107421898</v>
      </c>
      <c r="L530">
        <v>100</v>
      </c>
      <c r="M530">
        <v>5.3223000000000003</v>
      </c>
      <c r="N530">
        <v>799.51700000000005</v>
      </c>
      <c r="O530" s="1">
        <v>12.0097</v>
      </c>
      <c r="P530" s="1">
        <v>-3.1548199999999998E-2</v>
      </c>
      <c r="Q530" s="1">
        <v>-3.0900500000000001E-2</v>
      </c>
      <c r="R530" s="1">
        <v>-3.2368399999999999</v>
      </c>
      <c r="S530">
        <v>-3.1703899999999998</v>
      </c>
      <c r="T530">
        <v>1.32904</v>
      </c>
      <c r="U530">
        <v>1.32904</v>
      </c>
    </row>
    <row r="531" spans="4:21" x14ac:dyDescent="0.25">
      <c r="D531" s="9">
        <v>0.82230000000000003</v>
      </c>
      <c r="E531" s="10">
        <v>799.44537353515602</v>
      </c>
      <c r="L531">
        <v>101</v>
      </c>
      <c r="M531">
        <v>5.3723000000000001</v>
      </c>
      <c r="N531">
        <v>799.55899999999997</v>
      </c>
      <c r="O531" s="1">
        <v>12.0982</v>
      </c>
      <c r="P531" s="1">
        <v>-3.09E-2</v>
      </c>
      <c r="Q531" s="1">
        <v>-3.0239599999999998E-2</v>
      </c>
      <c r="R531" s="1">
        <v>-3.1703399999999999</v>
      </c>
      <c r="S531">
        <v>-3.1025800000000001</v>
      </c>
      <c r="T531">
        <v>1.35511</v>
      </c>
      <c r="U531">
        <v>1.35511</v>
      </c>
    </row>
    <row r="532" spans="4:21" x14ac:dyDescent="0.25">
      <c r="D532" s="9">
        <v>0.87229999999999996</v>
      </c>
      <c r="E532" s="10">
        <v>799.44976806640602</v>
      </c>
      <c r="L532">
        <v>102</v>
      </c>
      <c r="M532">
        <v>5.4222999999999999</v>
      </c>
      <c r="N532">
        <v>799.59900000000005</v>
      </c>
      <c r="O532" s="1">
        <v>12.184799999999999</v>
      </c>
      <c r="P532" s="1">
        <v>-3.0239599999999998E-2</v>
      </c>
      <c r="Q532" s="1">
        <v>-2.9574699999999999E-2</v>
      </c>
      <c r="R532" s="1">
        <v>-3.1025900000000002</v>
      </c>
      <c r="S532">
        <v>-3.0343599999999999</v>
      </c>
      <c r="T532">
        <v>1.3644499999999999</v>
      </c>
      <c r="U532">
        <v>1.3644499999999999</v>
      </c>
    </row>
    <row r="533" spans="4:21" x14ac:dyDescent="0.25">
      <c r="D533" s="9">
        <v>0.92230000000000001</v>
      </c>
      <c r="E533" s="10">
        <v>799.45422363281295</v>
      </c>
      <c r="L533">
        <v>103</v>
      </c>
      <c r="M533">
        <v>5.4722999999999997</v>
      </c>
      <c r="N533">
        <v>799.63499999999999</v>
      </c>
      <c r="O533" s="1">
        <v>12.269600000000001</v>
      </c>
      <c r="P533" s="1">
        <v>-2.95745E-2</v>
      </c>
      <c r="Q533" s="1">
        <v>-2.88974E-2</v>
      </c>
      <c r="R533" s="1">
        <v>-3.0343399999999998</v>
      </c>
      <c r="S533">
        <v>-2.9648699999999999</v>
      </c>
      <c r="T533">
        <v>1.38934</v>
      </c>
      <c r="U533">
        <v>1.38934</v>
      </c>
    </row>
    <row r="534" spans="4:21" x14ac:dyDescent="0.25">
      <c r="D534" s="9">
        <v>0.97230000000000005</v>
      </c>
      <c r="E534" s="10">
        <v>799.458740234375</v>
      </c>
      <c r="L534">
        <v>104</v>
      </c>
      <c r="M534">
        <v>5.5223000000000004</v>
      </c>
      <c r="N534">
        <v>799.66899999999998</v>
      </c>
      <c r="O534" s="1">
        <v>12.3523</v>
      </c>
      <c r="P534" s="1">
        <v>-2.8897099999999998E-2</v>
      </c>
      <c r="Q534" s="1">
        <v>-2.82086E-2</v>
      </c>
      <c r="R534" s="1">
        <v>-2.9648400000000001</v>
      </c>
      <c r="S534">
        <v>-2.8942000000000001</v>
      </c>
      <c r="T534">
        <v>1.4128499999999999</v>
      </c>
      <c r="U534">
        <v>1.4128499999999999</v>
      </c>
    </row>
    <row r="535" spans="4:21" x14ac:dyDescent="0.25">
      <c r="D535" s="9">
        <v>1.0223</v>
      </c>
      <c r="E535" s="10">
        <v>799.46337890625</v>
      </c>
      <c r="L535">
        <v>105</v>
      </c>
      <c r="M535">
        <v>5.5723000000000003</v>
      </c>
      <c r="N535">
        <v>799.70100000000002</v>
      </c>
      <c r="O535" s="1">
        <v>12.4331</v>
      </c>
      <c r="P535" s="1">
        <v>-2.8208299999999999E-2</v>
      </c>
      <c r="Q535" s="1">
        <v>-2.7508899999999999E-2</v>
      </c>
      <c r="R535" s="1">
        <v>-2.8941699999999999</v>
      </c>
      <c r="S535">
        <v>-2.8224100000000001</v>
      </c>
      <c r="T535">
        <v>1.4353199999999999</v>
      </c>
      <c r="U535">
        <v>1.4353199999999999</v>
      </c>
    </row>
    <row r="536" spans="4:21" x14ac:dyDescent="0.25">
      <c r="D536" s="9">
        <v>1.0723</v>
      </c>
      <c r="E536" s="10">
        <v>799.46813964843795</v>
      </c>
      <c r="L536">
        <v>106</v>
      </c>
      <c r="M536">
        <v>5.6223000000000001</v>
      </c>
      <c r="N536">
        <v>799.73</v>
      </c>
      <c r="O536" s="1">
        <v>12.511900000000001</v>
      </c>
      <c r="P536" s="1">
        <v>-2.75071E-2</v>
      </c>
      <c r="Q536" s="1">
        <v>-2.6806199999999999E-2</v>
      </c>
      <c r="R536" s="1">
        <v>-2.8222299999999998</v>
      </c>
      <c r="S536">
        <v>-2.7503199999999999</v>
      </c>
      <c r="T536">
        <v>1.43835</v>
      </c>
      <c r="U536">
        <v>1.43835</v>
      </c>
    </row>
    <row r="537" spans="4:21" x14ac:dyDescent="0.25">
      <c r="D537" s="9">
        <v>1.1223000000000001</v>
      </c>
      <c r="E537" s="10">
        <v>799.47302246093705</v>
      </c>
      <c r="L537">
        <v>107</v>
      </c>
      <c r="M537">
        <v>5.6722999999999999</v>
      </c>
      <c r="N537">
        <v>799.75699999999995</v>
      </c>
      <c r="O537" s="1">
        <v>12.588699999999999</v>
      </c>
      <c r="P537" s="1">
        <v>-2.6807299999999999E-2</v>
      </c>
      <c r="Q537" s="1">
        <v>-2.61014E-2</v>
      </c>
      <c r="R537" s="1">
        <v>-2.7504300000000002</v>
      </c>
      <c r="S537">
        <v>-2.67801</v>
      </c>
      <c r="T537">
        <v>1.4485300000000001</v>
      </c>
      <c r="U537">
        <v>1.4485300000000001</v>
      </c>
    </row>
    <row r="538" spans="4:21" x14ac:dyDescent="0.25">
      <c r="D538" s="9">
        <v>1.1722999999999999</v>
      </c>
      <c r="E538" s="10">
        <v>799.47796630859398</v>
      </c>
      <c r="L538">
        <v>108</v>
      </c>
      <c r="M538">
        <v>5.7222999999999997</v>
      </c>
      <c r="N538">
        <v>799.78200000000004</v>
      </c>
      <c r="O538" s="1">
        <v>12.663500000000001</v>
      </c>
      <c r="P538" s="1">
        <v>-2.6101200000000001E-2</v>
      </c>
      <c r="Q538" s="1">
        <v>-2.5386599999999999E-2</v>
      </c>
      <c r="R538" s="1">
        <v>-2.6779799999999998</v>
      </c>
      <c r="S538">
        <v>-2.60467</v>
      </c>
      <c r="T538">
        <v>1.46627</v>
      </c>
      <c r="U538">
        <v>1.46627</v>
      </c>
    </row>
    <row r="539" spans="4:21" x14ac:dyDescent="0.25">
      <c r="D539" s="9">
        <v>1.2222999999999999</v>
      </c>
      <c r="E539" s="10">
        <v>799.48297119140602</v>
      </c>
      <c r="L539">
        <v>109</v>
      </c>
      <c r="M539">
        <v>5.7723000000000004</v>
      </c>
      <c r="N539">
        <v>799.80499999999995</v>
      </c>
      <c r="O539" s="1">
        <v>12.7362</v>
      </c>
      <c r="P539" s="1">
        <v>-2.5386300000000001E-2</v>
      </c>
      <c r="Q539" s="1">
        <v>-2.46637E-2</v>
      </c>
      <c r="R539" s="1">
        <v>-2.6046299999999998</v>
      </c>
      <c r="S539">
        <v>-2.5305</v>
      </c>
      <c r="T539">
        <v>1.48271</v>
      </c>
      <c r="U539">
        <v>1.48271</v>
      </c>
    </row>
    <row r="540" spans="4:21" x14ac:dyDescent="0.25">
      <c r="D540" s="9">
        <v>1.2723</v>
      </c>
      <c r="E540" s="10">
        <v>799.48815917968795</v>
      </c>
      <c r="L540">
        <v>110</v>
      </c>
      <c r="M540">
        <v>5.8223000000000003</v>
      </c>
      <c r="N540">
        <v>799.827</v>
      </c>
      <c r="O540" s="1">
        <v>12.806900000000001</v>
      </c>
      <c r="P540" s="1">
        <v>-2.46626E-2</v>
      </c>
      <c r="Q540" s="1">
        <v>-2.3934899999999999E-2</v>
      </c>
      <c r="R540" s="1">
        <v>-2.5303900000000001</v>
      </c>
      <c r="S540">
        <v>-2.4557199999999999</v>
      </c>
      <c r="T540">
        <v>1.49322</v>
      </c>
      <c r="U540">
        <v>1.49322</v>
      </c>
    </row>
    <row r="541" spans="4:21" x14ac:dyDescent="0.25">
      <c r="D541" s="9">
        <v>1.3223</v>
      </c>
      <c r="E541" s="10">
        <v>799.493408203125</v>
      </c>
      <c r="L541">
        <v>111</v>
      </c>
      <c r="M541">
        <v>5.8723000000000001</v>
      </c>
      <c r="N541">
        <v>799.846</v>
      </c>
      <c r="O541" s="1">
        <v>12.875500000000001</v>
      </c>
      <c r="P541" s="1">
        <v>-2.3935600000000001E-2</v>
      </c>
      <c r="Q541" s="1">
        <v>-2.3202400000000001E-2</v>
      </c>
      <c r="R541" s="1">
        <v>-2.4558</v>
      </c>
      <c r="S541">
        <v>-2.3805700000000001</v>
      </c>
      <c r="T541">
        <v>1.5045999999999999</v>
      </c>
      <c r="U541">
        <v>1.5045999999999999</v>
      </c>
    </row>
    <row r="542" spans="4:21" x14ac:dyDescent="0.25">
      <c r="D542" s="9">
        <v>1.3723000000000001</v>
      </c>
      <c r="E542" s="10">
        <v>799.49871826171898</v>
      </c>
      <c r="L542">
        <v>112</v>
      </c>
      <c r="M542">
        <v>5.9222999999999999</v>
      </c>
      <c r="N542">
        <v>799.86400000000003</v>
      </c>
      <c r="O542" s="1">
        <v>12.9419</v>
      </c>
      <c r="P542" s="1">
        <v>-2.3202E-2</v>
      </c>
      <c r="Q542" s="1">
        <v>-2.2459900000000001E-2</v>
      </c>
      <c r="R542" s="1">
        <v>-2.3805200000000002</v>
      </c>
      <c r="S542">
        <v>-2.3043900000000002</v>
      </c>
      <c r="T542">
        <v>1.52275</v>
      </c>
      <c r="U542">
        <v>1.52275</v>
      </c>
    </row>
    <row r="543" spans="4:21" x14ac:dyDescent="0.25">
      <c r="D543" s="9">
        <v>1.4222999999999999</v>
      </c>
      <c r="E543" s="10">
        <v>799.50421142578102</v>
      </c>
      <c r="L543">
        <v>113</v>
      </c>
      <c r="M543">
        <v>5.9722999999999997</v>
      </c>
      <c r="N543">
        <v>799.88</v>
      </c>
      <c r="O543" s="1">
        <v>13.0063</v>
      </c>
      <c r="P543" s="1">
        <v>-2.24595E-2</v>
      </c>
      <c r="Q543" s="1">
        <v>-2.17095E-2</v>
      </c>
      <c r="R543" s="1">
        <v>-2.3043399999999998</v>
      </c>
      <c r="S543">
        <v>-2.2273999999999998</v>
      </c>
      <c r="T543">
        <v>1.53891</v>
      </c>
      <c r="U543">
        <v>1.53891</v>
      </c>
    </row>
    <row r="544" spans="4:21" x14ac:dyDescent="0.25">
      <c r="D544" s="9">
        <v>1.4722999999999999</v>
      </c>
      <c r="E544" s="10">
        <v>799.509765625</v>
      </c>
      <c r="L544">
        <v>114</v>
      </c>
      <c r="M544">
        <v>6.0223100000000001</v>
      </c>
      <c r="N544">
        <v>799.89400000000001</v>
      </c>
      <c r="O544" s="1">
        <v>13.0684</v>
      </c>
      <c r="P544" s="1">
        <v>-2.1709099999999999E-2</v>
      </c>
      <c r="Q544" s="1">
        <v>-2.0952499999999999E-2</v>
      </c>
      <c r="R544" s="1">
        <v>-2.2273499999999999</v>
      </c>
      <c r="S544">
        <v>-2.1497199999999999</v>
      </c>
      <c r="T544">
        <v>1.55261</v>
      </c>
      <c r="U544">
        <v>1.55261</v>
      </c>
    </row>
    <row r="545" spans="4:21" x14ac:dyDescent="0.25">
      <c r="D545" s="9">
        <v>1.5223</v>
      </c>
      <c r="E545" s="10">
        <v>799.51544189453102</v>
      </c>
      <c r="L545">
        <v>115</v>
      </c>
      <c r="M545">
        <v>6.0723099999999999</v>
      </c>
      <c r="N545">
        <v>799.90700000000004</v>
      </c>
      <c r="O545" s="1">
        <v>13.128500000000001</v>
      </c>
      <c r="P545" s="1">
        <v>-2.0951999999999998E-2</v>
      </c>
      <c r="Q545" s="1">
        <v>-2.01899E-2</v>
      </c>
      <c r="R545" s="1">
        <v>-2.14967</v>
      </c>
      <c r="S545">
        <v>-2.0714800000000002</v>
      </c>
      <c r="T545">
        <v>1.5638300000000001</v>
      </c>
      <c r="U545">
        <v>1.5638300000000001</v>
      </c>
    </row>
    <row r="546" spans="4:21" x14ac:dyDescent="0.25">
      <c r="D546" s="9">
        <v>1.5723</v>
      </c>
      <c r="E546" s="10">
        <v>799.52117919921898</v>
      </c>
      <c r="L546">
        <v>116</v>
      </c>
      <c r="M546">
        <v>6.1223099999999997</v>
      </c>
      <c r="N546">
        <v>799.91899999999998</v>
      </c>
      <c r="O546" s="1">
        <v>13.186299999999999</v>
      </c>
      <c r="P546" s="1">
        <v>-2.01894E-2</v>
      </c>
      <c r="Q546" s="1">
        <v>-1.9423099999999999E-2</v>
      </c>
      <c r="R546" s="1">
        <v>-2.0714299999999999</v>
      </c>
      <c r="S546">
        <v>-1.99281</v>
      </c>
      <c r="T546">
        <v>1.57239</v>
      </c>
      <c r="U546">
        <v>1.57239</v>
      </c>
    </row>
    <row r="547" spans="4:21" x14ac:dyDescent="0.25">
      <c r="D547" s="9">
        <v>1.6223000000000001</v>
      </c>
      <c r="E547" s="10">
        <v>799.52703857421898</v>
      </c>
      <c r="L547">
        <v>117</v>
      </c>
      <c r="M547">
        <v>6.1723100000000004</v>
      </c>
      <c r="N547">
        <v>799.93</v>
      </c>
      <c r="O547" s="1">
        <v>13.241899999999999</v>
      </c>
      <c r="P547" s="1">
        <v>-1.9422600000000002E-2</v>
      </c>
      <c r="Q547" s="1">
        <v>-1.8653599999999999E-2</v>
      </c>
      <c r="R547" s="1">
        <v>-1.9927600000000001</v>
      </c>
      <c r="S547">
        <v>-1.9138599999999999</v>
      </c>
      <c r="T547">
        <v>1.57799</v>
      </c>
      <c r="U547">
        <v>1.57799</v>
      </c>
    </row>
    <row r="548" spans="4:21" x14ac:dyDescent="0.25">
      <c r="D548" s="9">
        <v>1.6722999999999999</v>
      </c>
      <c r="E548" s="10">
        <v>799.53302001953102</v>
      </c>
      <c r="L548">
        <v>118</v>
      </c>
      <c r="M548">
        <v>6.2223100000000002</v>
      </c>
      <c r="N548">
        <v>799.94</v>
      </c>
      <c r="O548" s="1">
        <v>13.295400000000001</v>
      </c>
      <c r="P548" s="1">
        <v>-1.8652999999999999E-2</v>
      </c>
      <c r="Q548" s="1">
        <v>-1.7882800000000001E-2</v>
      </c>
      <c r="R548" s="1">
        <v>-1.9137999999999999</v>
      </c>
      <c r="S548">
        <v>-1.83477</v>
      </c>
      <c r="T548">
        <v>1.5805</v>
      </c>
      <c r="U548">
        <v>1.5805</v>
      </c>
    </row>
    <row r="549" spans="4:21" x14ac:dyDescent="0.25">
      <c r="D549" s="9">
        <v>1.7222999999999999</v>
      </c>
      <c r="E549" s="10">
        <v>799.53912353515602</v>
      </c>
      <c r="L549">
        <v>119</v>
      </c>
      <c r="M549">
        <v>6.2723100000000001</v>
      </c>
      <c r="N549">
        <v>799.94799999999998</v>
      </c>
      <c r="O549" s="1">
        <v>13.3466</v>
      </c>
      <c r="P549" s="1">
        <v>-1.7882200000000001E-2</v>
      </c>
      <c r="Q549" s="1">
        <v>-1.71124E-2</v>
      </c>
      <c r="R549" s="1">
        <v>-1.8347100000000001</v>
      </c>
      <c r="S549">
        <v>-1.75573</v>
      </c>
      <c r="T549">
        <v>1.57962</v>
      </c>
      <c r="U549">
        <v>1.57962</v>
      </c>
    </row>
    <row r="550" spans="4:21" x14ac:dyDescent="0.25">
      <c r="D550" s="9">
        <v>1.7723</v>
      </c>
      <c r="E550" s="10">
        <v>799.54528808593795</v>
      </c>
      <c r="L550">
        <v>120</v>
      </c>
      <c r="M550">
        <v>6.3223099999999999</v>
      </c>
      <c r="N550">
        <v>799.95500000000004</v>
      </c>
      <c r="O550" s="1">
        <v>13.3956</v>
      </c>
      <c r="P550" s="1">
        <v>-1.71118E-2</v>
      </c>
      <c r="Q550" s="1">
        <v>-1.63442E-2</v>
      </c>
      <c r="R550" s="1">
        <v>-1.7556700000000001</v>
      </c>
      <c r="S550">
        <v>-1.6769099999999999</v>
      </c>
      <c r="T550">
        <v>1.5751500000000001</v>
      </c>
      <c r="U550">
        <v>1.5751500000000001</v>
      </c>
    </row>
    <row r="551" spans="4:21" x14ac:dyDescent="0.25">
      <c r="D551" s="9">
        <v>1.8223</v>
      </c>
      <c r="E551" s="10">
        <v>799.55157470703102</v>
      </c>
      <c r="L551">
        <v>121</v>
      </c>
      <c r="M551">
        <v>6.3723099999999997</v>
      </c>
      <c r="N551">
        <v>799.96199999999999</v>
      </c>
      <c r="O551" s="1">
        <v>13.442500000000001</v>
      </c>
      <c r="P551" s="1">
        <v>-1.63435E-2</v>
      </c>
      <c r="Q551" s="1">
        <v>-1.5579900000000001E-2</v>
      </c>
      <c r="R551" s="1">
        <v>-1.6768400000000001</v>
      </c>
      <c r="S551">
        <v>-1.5985</v>
      </c>
      <c r="T551">
        <v>1.5668200000000001</v>
      </c>
      <c r="U551">
        <v>1.5668200000000001</v>
      </c>
    </row>
    <row r="552" spans="4:21" x14ac:dyDescent="0.25">
      <c r="D552" s="9">
        <v>1.8723000000000001</v>
      </c>
      <c r="E552" s="10">
        <v>799.55798339843795</v>
      </c>
      <c r="L552">
        <v>122</v>
      </c>
      <c r="M552">
        <v>6.4223100000000004</v>
      </c>
      <c r="N552">
        <v>799.96799999999996</v>
      </c>
      <c r="O552" s="1">
        <v>13.4871</v>
      </c>
      <c r="P552" s="1">
        <v>-1.5579300000000001E-2</v>
      </c>
      <c r="Q552" s="1">
        <v>-1.48218E-2</v>
      </c>
      <c r="R552" s="1">
        <v>-1.59843</v>
      </c>
      <c r="S552">
        <v>-1.5207200000000001</v>
      </c>
      <c r="T552">
        <v>1.5543</v>
      </c>
      <c r="U552">
        <v>1.5543</v>
      </c>
    </row>
    <row r="553" spans="4:21" x14ac:dyDescent="0.25">
      <c r="D553" s="9">
        <v>1.9222999999999999</v>
      </c>
      <c r="E553" s="10">
        <v>799.564453125</v>
      </c>
      <c r="L553">
        <v>123</v>
      </c>
      <c r="M553">
        <v>6.4723100000000002</v>
      </c>
      <c r="N553">
        <v>799.97299999999996</v>
      </c>
      <c r="O553" s="1">
        <v>13.5296</v>
      </c>
      <c r="P553" s="1">
        <v>-1.48211E-2</v>
      </c>
      <c r="Q553" s="1">
        <v>-1.40719E-2</v>
      </c>
      <c r="R553" s="1">
        <v>-1.52064</v>
      </c>
      <c r="S553">
        <v>-1.44377</v>
      </c>
      <c r="T553">
        <v>1.53738</v>
      </c>
      <c r="U553">
        <v>1.53738</v>
      </c>
    </row>
    <row r="554" spans="4:21" x14ac:dyDescent="0.25">
      <c r="D554" s="9">
        <v>1.9722999999999999</v>
      </c>
      <c r="E554" s="10">
        <v>799.571044921875</v>
      </c>
      <c r="L554">
        <v>124</v>
      </c>
      <c r="M554">
        <v>6.5223100000000001</v>
      </c>
      <c r="N554">
        <v>799.97699999999998</v>
      </c>
      <c r="O554" s="1">
        <v>13.569900000000001</v>
      </c>
      <c r="P554" s="1">
        <v>-1.40711E-2</v>
      </c>
      <c r="Q554" s="1">
        <v>-1.3332500000000001E-2</v>
      </c>
      <c r="R554" s="1">
        <v>-1.4437</v>
      </c>
      <c r="S554">
        <v>-1.36792</v>
      </c>
      <c r="T554">
        <v>1.5156000000000001</v>
      </c>
      <c r="U554">
        <v>1.5156000000000001</v>
      </c>
    </row>
    <row r="555" spans="4:21" x14ac:dyDescent="0.25">
      <c r="D555" s="9">
        <v>2.0223</v>
      </c>
      <c r="E555" s="10">
        <v>799.57775878906295</v>
      </c>
      <c r="L555">
        <v>125</v>
      </c>
      <c r="M555">
        <v>6.5723099999999999</v>
      </c>
      <c r="N555">
        <v>799.98099999999999</v>
      </c>
      <c r="O555" s="1">
        <v>13.6081</v>
      </c>
      <c r="P555" s="1">
        <v>-1.33317E-2</v>
      </c>
      <c r="Q555" s="1">
        <v>-1.2606300000000001E-2</v>
      </c>
      <c r="R555" s="1">
        <v>-1.3678399999999999</v>
      </c>
      <c r="S555">
        <v>-1.2934000000000001</v>
      </c>
      <c r="T555">
        <v>1.48864</v>
      </c>
      <c r="U555">
        <v>1.48864</v>
      </c>
    </row>
    <row r="556" spans="4:21" x14ac:dyDescent="0.25">
      <c r="D556" s="9">
        <v>2.0722999999999998</v>
      </c>
      <c r="E556" s="10">
        <v>799.58459472656295</v>
      </c>
      <c r="L556">
        <v>126</v>
      </c>
      <c r="M556">
        <v>6.6223099999999997</v>
      </c>
      <c r="N556">
        <v>799.98500000000001</v>
      </c>
      <c r="O556" s="1">
        <v>13.6442</v>
      </c>
      <c r="P556" s="1">
        <v>-1.26055E-2</v>
      </c>
      <c r="Q556" s="1">
        <v>-1.1895899999999999E-2</v>
      </c>
      <c r="R556" s="1">
        <v>-1.29332</v>
      </c>
      <c r="S556">
        <v>-1.22052</v>
      </c>
      <c r="T556">
        <v>1.45601</v>
      </c>
      <c r="U556">
        <v>1.45601</v>
      </c>
    </row>
    <row r="557" spans="4:21" x14ac:dyDescent="0.25">
      <c r="D557" s="9">
        <v>2.1223000000000001</v>
      </c>
      <c r="E557" s="10">
        <v>799.59149169921898</v>
      </c>
      <c r="L557">
        <v>127</v>
      </c>
      <c r="M557">
        <v>6.6723100000000004</v>
      </c>
      <c r="N557">
        <v>799.98699999999997</v>
      </c>
      <c r="O557" s="1">
        <v>13.677899999999999</v>
      </c>
      <c r="P557" s="1">
        <v>-1.18849E-2</v>
      </c>
      <c r="Q557" s="1">
        <v>-1.05066E-2</v>
      </c>
      <c r="R557" s="1">
        <v>-1.21939</v>
      </c>
      <c r="S557">
        <v>-1.0779799999999999</v>
      </c>
      <c r="T557">
        <v>2.8283200000000002</v>
      </c>
      <c r="U557">
        <v>2.8283200000000002</v>
      </c>
    </row>
    <row r="558" spans="4:21" x14ac:dyDescent="0.25">
      <c r="D558" s="9">
        <v>2.1722999999999999</v>
      </c>
      <c r="E558" s="10">
        <v>799.59851074218795</v>
      </c>
      <c r="L558">
        <v>128</v>
      </c>
      <c r="M558">
        <v>6.7223100000000002</v>
      </c>
      <c r="N558">
        <v>799.99</v>
      </c>
      <c r="O558" s="1">
        <v>13.7081</v>
      </c>
      <c r="P558" s="1">
        <v>-1.05066E-2</v>
      </c>
      <c r="Q558" s="1">
        <v>-9.2573599999999992E-3</v>
      </c>
      <c r="R558" s="1">
        <v>-1.0779799999999999</v>
      </c>
      <c r="S558">
        <v>-0.94980500000000001</v>
      </c>
      <c r="T558">
        <v>2.56345</v>
      </c>
      <c r="U558">
        <v>2.56345</v>
      </c>
    </row>
    <row r="559" spans="4:21" x14ac:dyDescent="0.25">
      <c r="D559" s="9">
        <v>2.2223000000000002</v>
      </c>
      <c r="E559" s="10">
        <v>799.60565185546898</v>
      </c>
      <c r="L559">
        <v>129</v>
      </c>
      <c r="M559">
        <v>6.7723100000000001</v>
      </c>
      <c r="N559">
        <v>799.99099999999999</v>
      </c>
      <c r="O559" s="1">
        <v>13.7347</v>
      </c>
      <c r="P559" s="1">
        <v>-9.2573900000000008E-3</v>
      </c>
      <c r="Q559" s="1">
        <v>-8.1218699999999998E-3</v>
      </c>
      <c r="R559" s="1">
        <v>-0.94980799999999999</v>
      </c>
      <c r="S559">
        <v>-0.83330400000000004</v>
      </c>
      <c r="T559">
        <v>2.3300800000000002</v>
      </c>
      <c r="U559">
        <v>2.3300800000000002</v>
      </c>
    </row>
    <row r="560" spans="4:21" x14ac:dyDescent="0.25">
      <c r="D560" s="9">
        <v>2.2723</v>
      </c>
      <c r="E560" s="10">
        <v>799.61291503906295</v>
      </c>
      <c r="L560">
        <v>130</v>
      </c>
      <c r="M560">
        <v>6.8223099999999999</v>
      </c>
      <c r="N560">
        <v>799.99300000000005</v>
      </c>
      <c r="O560" s="1">
        <v>13.757999999999999</v>
      </c>
      <c r="P560" s="1">
        <v>-8.1218899999999997E-3</v>
      </c>
      <c r="Q560" s="1">
        <v>-7.0861600000000002E-3</v>
      </c>
      <c r="R560" s="1">
        <v>-0.83330599999999999</v>
      </c>
      <c r="S560">
        <v>-0.72704000000000002</v>
      </c>
      <c r="T560">
        <v>2.1253299999999999</v>
      </c>
      <c r="U560">
        <v>2.1253299999999999</v>
      </c>
    </row>
    <row r="561" spans="4:21" x14ac:dyDescent="0.25">
      <c r="D561" s="9">
        <v>2.3222999999999998</v>
      </c>
      <c r="E561" s="10">
        <v>799.62023925781205</v>
      </c>
      <c r="L561">
        <v>131</v>
      </c>
      <c r="M561">
        <v>6.8723099999999997</v>
      </c>
      <c r="N561">
        <v>799.99400000000003</v>
      </c>
      <c r="O561" s="1">
        <v>13.7841</v>
      </c>
      <c r="P561" s="1">
        <v>-1.12666E-2</v>
      </c>
      <c r="Q561" s="1">
        <v>-9.7973599999999997E-3</v>
      </c>
      <c r="R561" s="1">
        <v>-1.1559600000000001</v>
      </c>
      <c r="S561">
        <v>-1.0052099999999999</v>
      </c>
      <c r="T561">
        <v>3.0149699999999999</v>
      </c>
      <c r="U561">
        <v>3.0149699999999999</v>
      </c>
    </row>
    <row r="562" spans="4:21" x14ac:dyDescent="0.25">
      <c r="D562" s="9">
        <v>2.3723000000000001</v>
      </c>
      <c r="E562" s="10">
        <v>799.627685546875</v>
      </c>
      <c r="L562">
        <v>132</v>
      </c>
      <c r="M562">
        <v>6.9223100000000004</v>
      </c>
      <c r="N562">
        <v>799.99599999999998</v>
      </c>
      <c r="O562" s="1">
        <v>13.812200000000001</v>
      </c>
      <c r="P562" s="1">
        <v>-9.7973799999999996E-3</v>
      </c>
      <c r="Q562" s="1">
        <v>-8.5196999999999998E-3</v>
      </c>
      <c r="R562" s="1">
        <v>-1.0052099999999999</v>
      </c>
      <c r="S562">
        <v>-0.87412100000000004</v>
      </c>
      <c r="T562">
        <v>2.6217899999999998</v>
      </c>
      <c r="U562">
        <v>2.6217899999999998</v>
      </c>
    </row>
    <row r="563" spans="4:21" x14ac:dyDescent="0.25">
      <c r="D563" s="9">
        <v>2.4222999999999999</v>
      </c>
      <c r="E563" s="10">
        <v>799.63519287109398</v>
      </c>
      <c r="L563">
        <v>133</v>
      </c>
      <c r="M563">
        <v>6.9723100000000002</v>
      </c>
      <c r="N563">
        <v>799.99699999999996</v>
      </c>
      <c r="O563" s="1">
        <v>13.8367</v>
      </c>
      <c r="P563" s="1">
        <v>-8.5197199999999997E-3</v>
      </c>
      <c r="Q563" s="1">
        <v>-7.4086600000000001E-3</v>
      </c>
      <c r="R563" s="1">
        <v>-0.87412299999999998</v>
      </c>
      <c r="S563">
        <v>-0.76012900000000005</v>
      </c>
      <c r="T563">
        <v>2.27989</v>
      </c>
      <c r="U563">
        <v>2.27989</v>
      </c>
    </row>
    <row r="564" spans="4:21" x14ac:dyDescent="0.25">
      <c r="D564" s="9">
        <v>2.4723000000000002</v>
      </c>
      <c r="E564" s="10">
        <v>799.642822265625</v>
      </c>
      <c r="L564">
        <v>134</v>
      </c>
      <c r="M564">
        <v>7.0223100000000001</v>
      </c>
      <c r="N564">
        <v>799.99800000000005</v>
      </c>
      <c r="O564" s="1">
        <v>13.858000000000001</v>
      </c>
      <c r="P564" s="1">
        <v>-7.40868E-3</v>
      </c>
      <c r="Q564" s="1">
        <v>-6.4425100000000003E-3</v>
      </c>
      <c r="R564" s="1">
        <v>-0.760131</v>
      </c>
      <c r="S564">
        <v>-0.66100099999999995</v>
      </c>
      <c r="T564">
        <v>1.98258</v>
      </c>
      <c r="U564">
        <v>1.98258</v>
      </c>
    </row>
    <row r="565" spans="4:21" x14ac:dyDescent="0.25">
      <c r="D565" s="9">
        <v>2.5223</v>
      </c>
      <c r="E565" s="10">
        <v>799.65051269531295</v>
      </c>
      <c r="L565">
        <v>135</v>
      </c>
      <c r="M565">
        <v>7.0723099999999999</v>
      </c>
      <c r="N565">
        <v>799.99800000000005</v>
      </c>
      <c r="O565" s="1">
        <v>13.8765</v>
      </c>
      <c r="P565" s="1">
        <v>-6.4425300000000001E-3</v>
      </c>
      <c r="Q565" s="1">
        <v>-5.6023499999999999E-3</v>
      </c>
      <c r="R565" s="1">
        <v>-0.66100300000000001</v>
      </c>
      <c r="S565">
        <v>-0.57480100000000001</v>
      </c>
      <c r="T565">
        <v>1.72404</v>
      </c>
      <c r="U565">
        <v>1.72404</v>
      </c>
    </row>
    <row r="566" spans="4:21" x14ac:dyDescent="0.25">
      <c r="D566" s="9">
        <v>2.5722999999999998</v>
      </c>
      <c r="E566" s="10">
        <v>799.65808105468705</v>
      </c>
      <c r="L566">
        <v>136</v>
      </c>
      <c r="M566">
        <v>7.1223099999999997</v>
      </c>
      <c r="N566">
        <v>799.99900000000002</v>
      </c>
      <c r="O566" s="1">
        <v>13.8926</v>
      </c>
      <c r="P566" s="1">
        <v>-5.6023699999999997E-3</v>
      </c>
      <c r="Q566" s="1">
        <v>-4.8717600000000002E-3</v>
      </c>
      <c r="R566" s="1">
        <v>-0.57480299999999995</v>
      </c>
      <c r="S566">
        <v>-0.49984200000000001</v>
      </c>
      <c r="T566">
        <v>1.4992099999999999</v>
      </c>
      <c r="U566">
        <v>1.4992099999999999</v>
      </c>
    </row>
    <row r="567" spans="4:21" x14ac:dyDescent="0.25">
      <c r="D567" s="9">
        <v>2.6223000000000001</v>
      </c>
      <c r="E567" s="10">
        <v>799.66558837890602</v>
      </c>
      <c r="L567">
        <v>137</v>
      </c>
      <c r="M567">
        <v>7.1723100000000004</v>
      </c>
      <c r="N567">
        <v>799.99900000000002</v>
      </c>
      <c r="O567" s="1">
        <v>13.906599999999999</v>
      </c>
      <c r="P567" s="1">
        <v>-4.8717700000000001E-3</v>
      </c>
      <c r="Q567" s="1">
        <v>-4.2364400000000002E-3</v>
      </c>
      <c r="R567" s="1">
        <v>-0.49984400000000001</v>
      </c>
      <c r="S567">
        <v>-0.43465900000000002</v>
      </c>
      <c r="T567">
        <v>1.3037000000000001</v>
      </c>
      <c r="U567">
        <v>1.3037000000000001</v>
      </c>
    </row>
    <row r="568" spans="4:21" x14ac:dyDescent="0.25">
      <c r="D568" s="9">
        <v>2.6722999999999999</v>
      </c>
      <c r="E568" s="10">
        <v>799.67303466796898</v>
      </c>
      <c r="L568">
        <v>138</v>
      </c>
      <c r="M568">
        <v>7.2223100000000002</v>
      </c>
      <c r="N568">
        <v>799.99900000000002</v>
      </c>
      <c r="O568" s="1">
        <v>13.918799999999999</v>
      </c>
      <c r="P568" s="1">
        <v>-4.2364500000000001E-3</v>
      </c>
      <c r="Q568" s="1">
        <v>-3.68397E-3</v>
      </c>
      <c r="R568" s="1">
        <v>-0.43465999999999999</v>
      </c>
      <c r="S568">
        <v>-0.37797500000000001</v>
      </c>
      <c r="T568">
        <v>1.1336900000000001</v>
      </c>
      <c r="U568">
        <v>1.1336900000000001</v>
      </c>
    </row>
    <row r="569" spans="4:21" x14ac:dyDescent="0.25">
      <c r="D569" s="9">
        <v>2.7223000000000002</v>
      </c>
      <c r="E569" s="10">
        <v>799.68048095703102</v>
      </c>
      <c r="L569">
        <v>139</v>
      </c>
      <c r="M569">
        <v>7.2723100000000001</v>
      </c>
      <c r="N569">
        <v>799.99900000000002</v>
      </c>
      <c r="O569" s="1">
        <v>13.929399999999999</v>
      </c>
      <c r="P569" s="1">
        <v>-3.6839799999999999E-3</v>
      </c>
      <c r="Q569" s="1">
        <v>-3.2035499999999999E-3</v>
      </c>
      <c r="R569" s="1">
        <v>-0.37797700000000001</v>
      </c>
      <c r="S569">
        <v>-0.32868399999999998</v>
      </c>
      <c r="T569">
        <v>0.98585</v>
      </c>
      <c r="U569">
        <v>0.98585</v>
      </c>
    </row>
    <row r="570" spans="4:21" x14ac:dyDescent="0.25">
      <c r="D570" s="9">
        <v>2.7723</v>
      </c>
      <c r="E570" s="10">
        <v>799.68792724609398</v>
      </c>
      <c r="L570">
        <v>140</v>
      </c>
      <c r="M570">
        <v>7.3223099999999999</v>
      </c>
      <c r="N570">
        <v>800</v>
      </c>
      <c r="O570" s="1">
        <v>13.938599999999999</v>
      </c>
      <c r="P570" s="1">
        <v>-3.2035599999999998E-3</v>
      </c>
      <c r="Q570" s="1">
        <v>-2.7857799999999999E-3</v>
      </c>
      <c r="R570" s="1">
        <v>-0.328685</v>
      </c>
      <c r="S570">
        <v>-0.28582099999999999</v>
      </c>
      <c r="T570">
        <v>0.85728899999999997</v>
      </c>
      <c r="U570">
        <v>0.85728899999999997</v>
      </c>
    </row>
    <row r="571" spans="4:21" x14ac:dyDescent="0.25">
      <c r="D571" s="9">
        <v>2.8222999999999998</v>
      </c>
      <c r="E571" s="10">
        <v>799.69549560546898</v>
      </c>
      <c r="L571">
        <v>141</v>
      </c>
      <c r="M571">
        <v>7.3723099999999997</v>
      </c>
      <c r="N571">
        <v>800</v>
      </c>
      <c r="O571" s="1">
        <v>13.9466</v>
      </c>
      <c r="P571" s="1">
        <v>-2.7857899999999998E-3</v>
      </c>
      <c r="Q571" s="1">
        <v>-2.4224899999999998E-3</v>
      </c>
      <c r="R571" s="1">
        <v>-0.28582200000000002</v>
      </c>
      <c r="S571">
        <v>-0.24854699999999999</v>
      </c>
      <c r="T571">
        <v>0.74549200000000004</v>
      </c>
      <c r="U571">
        <v>0.74549200000000004</v>
      </c>
    </row>
    <row r="572" spans="4:21" x14ac:dyDescent="0.25">
      <c r="D572" s="9">
        <v>2.8723000000000001</v>
      </c>
      <c r="E572" s="10">
        <v>799.70318603515602</v>
      </c>
      <c r="L572">
        <v>142</v>
      </c>
      <c r="M572">
        <v>7.4223100000000004</v>
      </c>
      <c r="N572">
        <v>800</v>
      </c>
      <c r="O572" s="1">
        <v>13.9536</v>
      </c>
      <c r="P572" s="1">
        <v>-2.4225000000000002E-3</v>
      </c>
      <c r="Q572" s="1">
        <v>-2.1065699999999999E-3</v>
      </c>
      <c r="R572" s="1">
        <v>-0.24854799999999999</v>
      </c>
      <c r="S572">
        <v>-0.21613499999999999</v>
      </c>
      <c r="T572">
        <v>0.64827500000000005</v>
      </c>
      <c r="U572">
        <v>0.64827500000000005</v>
      </c>
    </row>
    <row r="573" spans="4:21" x14ac:dyDescent="0.25">
      <c r="D573" s="9">
        <v>2.9222999999999999</v>
      </c>
      <c r="E573" s="10">
        <v>799.7109375</v>
      </c>
      <c r="L573">
        <v>143</v>
      </c>
      <c r="M573">
        <v>7.4723100000000002</v>
      </c>
      <c r="N573">
        <v>800</v>
      </c>
      <c r="O573" s="1">
        <v>13.9596</v>
      </c>
      <c r="P573" s="1">
        <v>-2.1065799999999998E-3</v>
      </c>
      <c r="Q573" s="1">
        <v>-1.83186E-3</v>
      </c>
      <c r="R573" s="1">
        <v>-0.21613499999999999</v>
      </c>
      <c r="S573">
        <v>-0.187949</v>
      </c>
      <c r="T573">
        <v>0.56373600000000001</v>
      </c>
      <c r="U573">
        <v>0.56373600000000001</v>
      </c>
    </row>
    <row r="574" spans="4:21" x14ac:dyDescent="0.25">
      <c r="D574" s="9">
        <v>2.9723000000000002</v>
      </c>
      <c r="E574" s="10">
        <v>799.71881103515602</v>
      </c>
      <c r="L574">
        <v>144</v>
      </c>
      <c r="M574">
        <v>7.5223100000000001</v>
      </c>
      <c r="N574">
        <v>800</v>
      </c>
      <c r="O574" s="1">
        <v>13.9649</v>
      </c>
      <c r="P574" s="1">
        <v>-1.83187E-3</v>
      </c>
      <c r="Q574" s="1">
        <v>-1.59297E-3</v>
      </c>
      <c r="R574" s="1">
        <v>-0.18795000000000001</v>
      </c>
      <c r="S574">
        <v>-0.163438</v>
      </c>
      <c r="T574">
        <v>0.49022100000000002</v>
      </c>
      <c r="U574">
        <v>0.49022100000000002</v>
      </c>
    </row>
    <row r="575" spans="4:21" x14ac:dyDescent="0.25">
      <c r="D575" s="9">
        <v>3.0223</v>
      </c>
      <c r="E575" s="10">
        <v>799.72674560546898</v>
      </c>
      <c r="L575">
        <v>145</v>
      </c>
      <c r="M575">
        <v>7.5723099999999999</v>
      </c>
      <c r="N575">
        <v>800</v>
      </c>
      <c r="O575" s="1">
        <v>13.9695</v>
      </c>
      <c r="P575" s="1">
        <v>-1.5929799999999999E-3</v>
      </c>
      <c r="Q575" s="1">
        <v>-1.3852300000000001E-3</v>
      </c>
      <c r="R575" s="1">
        <v>-0.163439</v>
      </c>
      <c r="S575">
        <v>-0.142125</v>
      </c>
      <c r="T575">
        <v>0.42629299999999998</v>
      </c>
      <c r="U575">
        <v>0.42629299999999998</v>
      </c>
    </row>
    <row r="576" spans="4:21" x14ac:dyDescent="0.25">
      <c r="D576" s="9">
        <v>3.0722999999999998</v>
      </c>
      <c r="E576" s="10">
        <v>799.73474121093705</v>
      </c>
      <c r="L576">
        <v>146</v>
      </c>
      <c r="M576">
        <v>7.6223099999999997</v>
      </c>
      <c r="N576">
        <v>800</v>
      </c>
      <c r="O576" s="1">
        <v>13.9735</v>
      </c>
      <c r="P576" s="1">
        <v>-1.38524E-3</v>
      </c>
      <c r="Q576" s="1">
        <v>-1.20458E-3</v>
      </c>
      <c r="R576" s="1">
        <v>-0.142125</v>
      </c>
      <c r="S576">
        <v>-0.12359000000000001</v>
      </c>
      <c r="T576">
        <v>0.37070199999999998</v>
      </c>
      <c r="U576">
        <v>0.37070199999999998</v>
      </c>
    </row>
    <row r="577" spans="4:21" x14ac:dyDescent="0.25">
      <c r="D577" s="9">
        <v>3.1223000000000001</v>
      </c>
      <c r="E577" s="10">
        <v>799.74279785156205</v>
      </c>
      <c r="L577">
        <v>147</v>
      </c>
      <c r="M577">
        <v>7.6723100000000004</v>
      </c>
      <c r="N577">
        <v>800</v>
      </c>
      <c r="O577" s="1">
        <v>13.976900000000001</v>
      </c>
      <c r="P577" s="1">
        <v>-1.20459E-3</v>
      </c>
      <c r="Q577" s="1">
        <v>-1.0474900000000001E-3</v>
      </c>
      <c r="R577" s="1">
        <v>-0.12359100000000001</v>
      </c>
      <c r="S577">
        <v>-0.107473</v>
      </c>
      <c r="T577">
        <v>0.32235999999999998</v>
      </c>
      <c r="U577">
        <v>0.32235999999999998</v>
      </c>
    </row>
    <row r="578" spans="4:21" x14ac:dyDescent="0.25">
      <c r="D578" s="9">
        <v>3.1722999999999999</v>
      </c>
      <c r="E578" s="10">
        <v>799.7509765625</v>
      </c>
      <c r="L578">
        <v>148</v>
      </c>
      <c r="M578">
        <v>7.7223100000000002</v>
      </c>
      <c r="N578">
        <v>800</v>
      </c>
      <c r="O578" s="1">
        <v>13.979900000000001</v>
      </c>
      <c r="P578" s="1">
        <v>-1.0475E-3</v>
      </c>
      <c r="Q578" s="1">
        <v>-9.1089000000000003E-4</v>
      </c>
      <c r="R578" s="1">
        <v>-0.107473</v>
      </c>
      <c r="S578" s="1">
        <v>-9.3457299999999993E-2</v>
      </c>
      <c r="T578">
        <v>0.28032299999999999</v>
      </c>
      <c r="U578">
        <v>0.28032299999999999</v>
      </c>
    </row>
    <row r="579" spans="4:21" x14ac:dyDescent="0.25">
      <c r="D579" s="9">
        <v>3.2223000000000002</v>
      </c>
      <c r="E579" s="10">
        <v>799.75921630859398</v>
      </c>
      <c r="L579">
        <v>149</v>
      </c>
      <c r="M579">
        <v>7.7723100000000001</v>
      </c>
      <c r="N579">
        <v>800</v>
      </c>
      <c r="O579" s="1">
        <v>13.9825</v>
      </c>
      <c r="P579" s="1">
        <v>-9.10895E-4</v>
      </c>
      <c r="Q579" s="1">
        <v>-7.9210000000000001E-4</v>
      </c>
      <c r="R579" s="1">
        <v>-9.3457799999999994E-2</v>
      </c>
      <c r="S579" s="1">
        <v>-8.1269400000000006E-2</v>
      </c>
      <c r="T579">
        <v>0.24376700000000001</v>
      </c>
      <c r="U579">
        <v>0.24376700000000001</v>
      </c>
    </row>
    <row r="580" spans="4:21" x14ac:dyDescent="0.25">
      <c r="D580" s="9">
        <v>3.2723</v>
      </c>
      <c r="E580" s="10">
        <v>799.76751708984398</v>
      </c>
      <c r="L580">
        <v>150</v>
      </c>
      <c r="M580">
        <v>7.8223099999999999</v>
      </c>
      <c r="N580">
        <v>800</v>
      </c>
      <c r="O580" s="1">
        <v>13.9848</v>
      </c>
      <c r="P580" s="1">
        <v>-7.9210399999999996E-4</v>
      </c>
      <c r="Q580" s="1">
        <v>-6.8880099999999995E-4</v>
      </c>
      <c r="R580" s="1">
        <v>-8.1269900000000006E-2</v>
      </c>
      <c r="S580" s="1">
        <v>-7.0670999999999998E-2</v>
      </c>
      <c r="T580">
        <v>0.211979</v>
      </c>
      <c r="U580">
        <v>0.211979</v>
      </c>
    </row>
    <row r="581" spans="4:21" x14ac:dyDescent="0.25">
      <c r="D581" s="9">
        <v>3.3222999999999998</v>
      </c>
      <c r="E581" s="10">
        <v>799.77587890625</v>
      </c>
      <c r="L581">
        <v>151</v>
      </c>
      <c r="M581">
        <v>7.8723099999999997</v>
      </c>
      <c r="N581">
        <v>800</v>
      </c>
      <c r="O581" s="1">
        <v>13.986800000000001</v>
      </c>
      <c r="P581" s="1">
        <v>-6.8880500000000002E-4</v>
      </c>
      <c r="Q581" s="1">
        <v>-5.9897300000000004E-4</v>
      </c>
      <c r="R581" s="1">
        <v>-7.0671399999999995E-2</v>
      </c>
      <c r="S581" s="1">
        <v>-6.1454599999999998E-2</v>
      </c>
      <c r="T581">
        <v>0.184336</v>
      </c>
      <c r="U581">
        <v>0.184336</v>
      </c>
    </row>
    <row r="582" spans="4:21" x14ac:dyDescent="0.25">
      <c r="D582" s="9">
        <v>3.3723000000000001</v>
      </c>
      <c r="E582" s="10">
        <v>799.78430175781205</v>
      </c>
      <c r="L582">
        <v>152</v>
      </c>
      <c r="M582">
        <v>7.9223100000000004</v>
      </c>
      <c r="N582">
        <v>800</v>
      </c>
      <c r="O582" s="1">
        <v>13.9885</v>
      </c>
      <c r="P582" s="1">
        <v>-5.9897699999999999E-4</v>
      </c>
      <c r="Q582" s="1">
        <v>-5.2085800000000002E-4</v>
      </c>
      <c r="R582" s="1">
        <v>-6.1455000000000003E-2</v>
      </c>
      <c r="S582" s="1">
        <v>-5.3440099999999997E-2</v>
      </c>
      <c r="T582">
        <v>0.160298</v>
      </c>
      <c r="U582">
        <v>0.160298</v>
      </c>
    </row>
    <row r="583" spans="4:21" x14ac:dyDescent="0.25">
      <c r="D583" s="9">
        <v>3.4222999999999999</v>
      </c>
      <c r="E583" s="10">
        <v>799.79278564453102</v>
      </c>
      <c r="L583">
        <v>153</v>
      </c>
      <c r="M583">
        <v>7.9723100000000002</v>
      </c>
      <c r="N583">
        <v>800</v>
      </c>
      <c r="O583" s="1">
        <v>13.99</v>
      </c>
      <c r="P583" s="1">
        <v>-5.2086199999999997E-4</v>
      </c>
      <c r="Q583" s="1">
        <v>-4.5292999999999999E-4</v>
      </c>
      <c r="R583" s="1">
        <v>-5.3440399999999999E-2</v>
      </c>
      <c r="S583" s="1">
        <v>-4.6470699999999997E-2</v>
      </c>
      <c r="T583">
        <v>0.13939499999999999</v>
      </c>
      <c r="U583">
        <v>0.13939499999999999</v>
      </c>
    </row>
    <row r="584" spans="4:21" x14ac:dyDescent="0.25">
      <c r="D584" s="9">
        <v>3.4723000000000002</v>
      </c>
      <c r="E584" s="10">
        <v>799.80133056640602</v>
      </c>
      <c r="L584">
        <v>154</v>
      </c>
      <c r="M584">
        <v>8.0223099999999992</v>
      </c>
      <c r="N584">
        <v>800</v>
      </c>
      <c r="O584" s="1">
        <v>13.991300000000001</v>
      </c>
      <c r="P584" s="1">
        <v>-4.52934E-4</v>
      </c>
      <c r="Q584" s="1">
        <v>-3.9386E-4</v>
      </c>
      <c r="R584" s="1">
        <v>-4.6470999999999998E-2</v>
      </c>
      <c r="S584" s="1">
        <v>-4.0410099999999997E-2</v>
      </c>
      <c r="T584">
        <v>0.12121800000000001</v>
      </c>
      <c r="U584">
        <v>0.12121800000000001</v>
      </c>
    </row>
    <row r="585" spans="4:21" x14ac:dyDescent="0.25">
      <c r="D585" s="9">
        <v>3.5223</v>
      </c>
      <c r="E585" s="10">
        <v>799.80993652343705</v>
      </c>
      <c r="L585">
        <v>155</v>
      </c>
      <c r="M585">
        <v>8.0723099999999999</v>
      </c>
      <c r="N585">
        <v>800</v>
      </c>
      <c r="O585" s="1">
        <v>13.9925</v>
      </c>
      <c r="P585" s="1">
        <v>-3.9386299999999999E-4</v>
      </c>
      <c r="Q585" s="1">
        <v>-3.4249299999999997E-4</v>
      </c>
      <c r="R585" s="1">
        <v>-4.0410399999999999E-2</v>
      </c>
      <c r="S585" s="1">
        <v>-3.5139799999999999E-2</v>
      </c>
      <c r="T585">
        <v>0.10541200000000001</v>
      </c>
      <c r="U585">
        <v>0.10541200000000001</v>
      </c>
    </row>
    <row r="586" spans="4:21" x14ac:dyDescent="0.25">
      <c r="D586" s="9">
        <v>3.5722999999999998</v>
      </c>
      <c r="E586" s="10">
        <v>799.81854248046898</v>
      </c>
      <c r="L586">
        <v>156</v>
      </c>
      <c r="M586">
        <v>8.1223100000000006</v>
      </c>
      <c r="N586">
        <v>800</v>
      </c>
      <c r="O586" s="1">
        <v>13.993399999999999</v>
      </c>
      <c r="P586" s="1">
        <v>-3.4249500000000001E-4</v>
      </c>
      <c r="Q586" s="1">
        <v>-2.9782300000000001E-4</v>
      </c>
      <c r="R586" s="1">
        <v>-3.5139999999999998E-2</v>
      </c>
      <c r="S586" s="1">
        <v>-3.0556699999999999E-2</v>
      </c>
      <c r="T586" s="1">
        <v>9.1667100000000001E-2</v>
      </c>
      <c r="U586" s="1">
        <v>9.1667100000000001E-2</v>
      </c>
    </row>
    <row r="587" spans="4:21" x14ac:dyDescent="0.25">
      <c r="D587" s="9">
        <v>3.6223000000000001</v>
      </c>
      <c r="E587" s="10">
        <v>799.82727050781205</v>
      </c>
      <c r="L587">
        <v>157</v>
      </c>
      <c r="M587">
        <v>8.1723099999999995</v>
      </c>
      <c r="N587">
        <v>800</v>
      </c>
      <c r="O587" s="1">
        <v>13.994300000000001</v>
      </c>
      <c r="P587" s="1">
        <v>-2.97826E-4</v>
      </c>
      <c r="Q587" s="1">
        <v>-2.5897799999999999E-4</v>
      </c>
      <c r="R587" s="1">
        <v>-3.0556900000000001E-2</v>
      </c>
      <c r="S587" s="1">
        <v>-2.65712E-2</v>
      </c>
      <c r="T587" s="1">
        <v>7.9714800000000002E-2</v>
      </c>
      <c r="U587" s="1">
        <v>7.9714800000000002E-2</v>
      </c>
    </row>
    <row r="588" spans="4:21" x14ac:dyDescent="0.25">
      <c r="D588" s="9">
        <v>3.6722999999999999</v>
      </c>
      <c r="E588" s="10">
        <v>799.83599853515602</v>
      </c>
      <c r="L588">
        <v>158</v>
      </c>
      <c r="M588">
        <v>8.2223100000000002</v>
      </c>
      <c r="N588">
        <v>800</v>
      </c>
      <c r="O588" s="1">
        <v>13.994999999999999</v>
      </c>
      <c r="P588" s="1">
        <v>-2.5898099999999998E-4</v>
      </c>
      <c r="Q588" s="1">
        <v>-2.2519799999999999E-4</v>
      </c>
      <c r="R588" s="1">
        <v>-2.6571399999999998E-2</v>
      </c>
      <c r="S588" s="1">
        <v>-2.3105299999999999E-2</v>
      </c>
      <c r="T588" s="1">
        <v>6.9321400000000005E-2</v>
      </c>
      <c r="U588" s="1">
        <v>6.9321400000000005E-2</v>
      </c>
    </row>
    <row r="589" spans="4:21" x14ac:dyDescent="0.25">
      <c r="D589" s="9">
        <v>3.7223000000000002</v>
      </c>
      <c r="E589" s="10">
        <v>799.8447265625</v>
      </c>
      <c r="L589">
        <v>159</v>
      </c>
      <c r="M589">
        <v>8.2723099999999992</v>
      </c>
      <c r="N589">
        <v>800</v>
      </c>
      <c r="O589" s="1">
        <v>13.995699999999999</v>
      </c>
      <c r="P589" s="1">
        <v>-2.252E-4</v>
      </c>
      <c r="Q589" s="1">
        <v>-1.9582200000000001E-4</v>
      </c>
      <c r="R589" s="1">
        <v>-2.3105500000000001E-2</v>
      </c>
      <c r="S589" s="1">
        <v>-2.0091399999999999E-2</v>
      </c>
      <c r="T589" s="1">
        <v>6.02836E-2</v>
      </c>
      <c r="U589" s="1">
        <v>6.02836E-2</v>
      </c>
    </row>
    <row r="590" spans="4:21" x14ac:dyDescent="0.25">
      <c r="D590" s="9">
        <v>3.7723</v>
      </c>
      <c r="E590" s="10">
        <v>799.853515625</v>
      </c>
      <c r="L590">
        <v>160</v>
      </c>
      <c r="M590">
        <v>8.3223099999999999</v>
      </c>
      <c r="N590">
        <v>800</v>
      </c>
      <c r="O590" s="1">
        <v>13.9962</v>
      </c>
      <c r="P590" s="1">
        <v>-1.9582399999999999E-4</v>
      </c>
      <c r="Q590" s="1">
        <v>-1.7027599999999999E-4</v>
      </c>
      <c r="R590" s="1">
        <v>-2.0091500000000002E-2</v>
      </c>
      <c r="S590" s="1">
        <v>-1.7470300000000001E-2</v>
      </c>
      <c r="T590" s="1">
        <v>5.2424800000000001E-2</v>
      </c>
      <c r="U590" s="1">
        <v>5.2424800000000001E-2</v>
      </c>
    </row>
    <row r="591" spans="4:21" x14ac:dyDescent="0.25">
      <c r="D591" s="9">
        <v>3.8222999999999998</v>
      </c>
      <c r="E591" s="10">
        <v>799.8623046875</v>
      </c>
      <c r="L591">
        <v>161</v>
      </c>
      <c r="M591">
        <v>8.3723100000000006</v>
      </c>
      <c r="N591">
        <v>800</v>
      </c>
      <c r="O591" s="1">
        <v>13.996700000000001</v>
      </c>
      <c r="P591" s="1">
        <v>-1.7027700000000001E-4</v>
      </c>
      <c r="Q591" s="1">
        <v>-1.4805999999999999E-4</v>
      </c>
      <c r="R591" s="1">
        <v>-1.74705E-2</v>
      </c>
      <c r="S591" s="1">
        <v>-1.51909E-2</v>
      </c>
      <c r="T591" s="1">
        <v>4.5591199999999998E-2</v>
      </c>
      <c r="U591" s="1">
        <v>4.5591199999999998E-2</v>
      </c>
    </row>
    <row r="592" spans="4:21" x14ac:dyDescent="0.25">
      <c r="D592" s="9">
        <v>3.8722999999999899</v>
      </c>
      <c r="E592" s="10">
        <v>799.870849609375</v>
      </c>
      <c r="L592">
        <v>162</v>
      </c>
      <c r="M592">
        <v>8.4223099999999995</v>
      </c>
      <c r="N592">
        <v>800</v>
      </c>
      <c r="O592" s="1">
        <v>13.997199999999999</v>
      </c>
      <c r="P592" s="1">
        <v>-1.48061E-4</v>
      </c>
      <c r="Q592" s="1">
        <v>-1.28739E-4</v>
      </c>
      <c r="R592" s="1">
        <v>-1.5191100000000001E-2</v>
      </c>
      <c r="S592" s="1">
        <v>-1.3208599999999999E-2</v>
      </c>
      <c r="T592" s="1">
        <v>3.9649200000000002E-2</v>
      </c>
      <c r="U592" s="1">
        <v>3.9649200000000002E-2</v>
      </c>
    </row>
    <row r="593" spans="4:21" x14ac:dyDescent="0.25">
      <c r="D593" s="9">
        <v>3.9222999999999901</v>
      </c>
      <c r="E593" s="10">
        <v>799.87927246093705</v>
      </c>
      <c r="L593">
        <v>163</v>
      </c>
      <c r="M593">
        <v>8.4723100000000002</v>
      </c>
      <c r="N593">
        <v>800</v>
      </c>
      <c r="O593" s="1">
        <v>13.9975</v>
      </c>
      <c r="P593" s="1">
        <v>-1.2873999999999999E-4</v>
      </c>
      <c r="Q593" s="1">
        <v>-1.1193599999999999E-4</v>
      </c>
      <c r="R593" s="1">
        <v>-1.32087E-2</v>
      </c>
      <c r="S593" s="1">
        <v>-1.1484599999999999E-2</v>
      </c>
      <c r="T593" s="1">
        <v>3.4482499999999999E-2</v>
      </c>
      <c r="U593" s="1">
        <v>3.4482499999999999E-2</v>
      </c>
    </row>
    <row r="594" spans="4:21" x14ac:dyDescent="0.25">
      <c r="D594" s="9">
        <v>3.97229999999999</v>
      </c>
      <c r="E594" s="10">
        <v>799.88757324218795</v>
      </c>
      <c r="L594">
        <v>164</v>
      </c>
      <c r="M594">
        <v>8.5223099999999992</v>
      </c>
      <c r="N594">
        <v>800</v>
      </c>
      <c r="O594" s="1">
        <v>13.9979</v>
      </c>
      <c r="P594" s="1">
        <v>-1.11937E-4</v>
      </c>
      <c r="Q594" s="1">
        <v>-9.7321699999999994E-5</v>
      </c>
      <c r="R594" s="1">
        <v>-1.14847E-2</v>
      </c>
      <c r="S594" s="1">
        <v>-9.9852099999999996E-3</v>
      </c>
      <c r="T594" s="1">
        <v>2.9990200000000002E-2</v>
      </c>
      <c r="U594" s="1">
        <v>2.9990200000000002E-2</v>
      </c>
    </row>
    <row r="595" spans="4:21" x14ac:dyDescent="0.25">
      <c r="D595" s="9">
        <v>4.0222999999999898</v>
      </c>
      <c r="E595" s="10">
        <v>799.89587402343705</v>
      </c>
      <c r="L595">
        <v>165</v>
      </c>
      <c r="M595">
        <v>8.5723199999999995</v>
      </c>
      <c r="N595">
        <v>800</v>
      </c>
      <c r="O595" s="1">
        <v>13.998100000000001</v>
      </c>
      <c r="P595" s="1">
        <v>-9.7322699999999996E-5</v>
      </c>
      <c r="Q595" s="1">
        <v>-8.4610999999999993E-5</v>
      </c>
      <c r="R595" s="1">
        <v>-9.9853100000000007E-3</v>
      </c>
      <c r="S595" s="1">
        <v>-8.6810900000000007E-3</v>
      </c>
      <c r="T595" s="1">
        <v>2.6084400000000001E-2</v>
      </c>
      <c r="U595" s="1">
        <v>2.6084400000000001E-2</v>
      </c>
    </row>
    <row r="596" spans="4:21" x14ac:dyDescent="0.25">
      <c r="D596" s="9">
        <v>4.0722999999999896</v>
      </c>
      <c r="E596" s="10">
        <v>799.90417480468705</v>
      </c>
      <c r="L596">
        <v>166</v>
      </c>
      <c r="M596">
        <v>8.6223100000000006</v>
      </c>
      <c r="N596">
        <v>800</v>
      </c>
      <c r="O596" s="1">
        <v>13.9984</v>
      </c>
      <c r="P596" s="1">
        <v>-8.4611999999999996E-5</v>
      </c>
      <c r="Q596" s="1">
        <v>-7.3555100000000003E-5</v>
      </c>
      <c r="R596" s="1">
        <v>-8.6811900000000001E-3</v>
      </c>
      <c r="S596" s="1">
        <v>-7.5467499999999996E-3</v>
      </c>
      <c r="T596" s="1">
        <v>2.2688699999999999E-2</v>
      </c>
      <c r="U596" s="1">
        <v>2.2688699999999999E-2</v>
      </c>
    </row>
    <row r="597" spans="4:21" x14ac:dyDescent="0.25">
      <c r="D597" s="9">
        <v>4.1222999999999903</v>
      </c>
      <c r="E597" s="10">
        <v>799.91247558593795</v>
      </c>
      <c r="L597">
        <v>167</v>
      </c>
      <c r="M597">
        <v>8.6723199999999991</v>
      </c>
      <c r="N597">
        <v>800</v>
      </c>
      <c r="O597" s="1">
        <v>13.9986</v>
      </c>
      <c r="P597" s="1">
        <v>-7.3555900000000005E-5</v>
      </c>
      <c r="Q597" s="1">
        <v>-6.3937599999999996E-5</v>
      </c>
      <c r="R597" s="1">
        <v>-7.54684E-3</v>
      </c>
      <c r="S597" s="1">
        <v>-6.5599999999999999E-3</v>
      </c>
      <c r="T597" s="1">
        <v>1.9736699999999999E-2</v>
      </c>
      <c r="U597" s="1">
        <v>1.9736699999999999E-2</v>
      </c>
    </row>
    <row r="598" spans="4:21" x14ac:dyDescent="0.25">
      <c r="D598" s="9">
        <v>4.1722999999999901</v>
      </c>
      <c r="E598" s="10">
        <v>799.92077636718705</v>
      </c>
      <c r="L598">
        <v>168</v>
      </c>
      <c r="M598">
        <v>8.7223100000000002</v>
      </c>
      <c r="N598">
        <v>800</v>
      </c>
      <c r="O598" s="1">
        <v>13.998799999999999</v>
      </c>
      <c r="P598" s="1">
        <v>-6.3938399999999998E-5</v>
      </c>
      <c r="Q598" s="1">
        <v>-5.55706E-5</v>
      </c>
      <c r="R598" s="1">
        <v>-6.5600800000000003E-3</v>
      </c>
      <c r="S598" s="1">
        <v>-5.7015399999999997E-3</v>
      </c>
      <c r="T598" s="1">
        <v>1.7170700000000001E-2</v>
      </c>
      <c r="U598" s="1">
        <v>1.7170700000000001E-2</v>
      </c>
    </row>
    <row r="599" spans="4:21" x14ac:dyDescent="0.25">
      <c r="D599" s="9">
        <v>4.22229999999999</v>
      </c>
      <c r="E599" s="10">
        <v>799.92907714843795</v>
      </c>
      <c r="L599">
        <v>169</v>
      </c>
      <c r="M599">
        <v>8.7723200000000006</v>
      </c>
      <c r="N599">
        <v>800</v>
      </c>
      <c r="O599" s="1">
        <v>13.998900000000001</v>
      </c>
      <c r="P599" s="1">
        <v>-5.5571300000000001E-5</v>
      </c>
      <c r="Q599" s="1">
        <v>-4.8290300000000001E-5</v>
      </c>
      <c r="R599" s="1">
        <v>-5.7016100000000002E-3</v>
      </c>
      <c r="S599" s="1">
        <v>-4.95459E-3</v>
      </c>
      <c r="T599" s="1">
        <v>1.4940500000000001E-2</v>
      </c>
      <c r="U599" s="1">
        <v>1.4940500000000001E-2</v>
      </c>
    </row>
    <row r="600" spans="4:21" x14ac:dyDescent="0.25">
      <c r="D600" s="9">
        <v>4.2722999999999898</v>
      </c>
      <c r="E600" s="10">
        <v>799.93731689453102</v>
      </c>
      <c r="L600">
        <v>170</v>
      </c>
      <c r="M600">
        <v>8.8223199999999995</v>
      </c>
      <c r="N600">
        <v>800</v>
      </c>
      <c r="O600" s="1">
        <v>13.9991</v>
      </c>
      <c r="P600" s="1">
        <v>-4.8291000000000002E-5</v>
      </c>
      <c r="Q600" s="1">
        <v>-4.19545E-5</v>
      </c>
      <c r="R600" s="1">
        <v>-4.9546499999999997E-3</v>
      </c>
      <c r="S600" s="1">
        <v>-4.30453E-3</v>
      </c>
      <c r="T600" s="1">
        <v>1.3002400000000001E-2</v>
      </c>
      <c r="U600" s="1">
        <v>1.3002400000000001E-2</v>
      </c>
    </row>
    <row r="601" spans="4:21" x14ac:dyDescent="0.25">
      <c r="D601" s="9">
        <v>4.3222999999999896</v>
      </c>
      <c r="E601" s="10">
        <v>799.945556640625</v>
      </c>
      <c r="L601">
        <v>171</v>
      </c>
      <c r="M601">
        <v>8.8723200000000002</v>
      </c>
      <c r="N601">
        <v>800</v>
      </c>
      <c r="O601" s="1">
        <v>13.9992</v>
      </c>
      <c r="P601" s="1">
        <v>-4.1955000000000001E-5</v>
      </c>
      <c r="Q601" s="1">
        <v>-3.6439100000000002E-5</v>
      </c>
      <c r="R601" s="1">
        <v>-4.3045899999999996E-3</v>
      </c>
      <c r="S601" s="1">
        <v>-3.73865E-3</v>
      </c>
      <c r="T601" s="1">
        <v>1.13186E-2</v>
      </c>
      <c r="U601" s="1">
        <v>1.13186E-2</v>
      </c>
    </row>
    <row r="602" spans="4:21" x14ac:dyDescent="0.25">
      <c r="D602" s="9">
        <v>4.3722999999999903</v>
      </c>
      <c r="E602" s="10">
        <v>799.95361328125</v>
      </c>
      <c r="L602">
        <v>172</v>
      </c>
      <c r="M602">
        <v>8.9223199999999991</v>
      </c>
      <c r="N602">
        <v>800</v>
      </c>
      <c r="O602" s="1">
        <v>13.9993</v>
      </c>
      <c r="P602" s="1">
        <v>-3.6439600000000003E-5</v>
      </c>
      <c r="Q602" s="1">
        <v>-3.1636400000000001E-5</v>
      </c>
      <c r="R602" s="1">
        <v>-3.7387100000000001E-3</v>
      </c>
      <c r="S602" s="1">
        <v>-3.24589E-3</v>
      </c>
      <c r="T602" s="1">
        <v>9.8562000000000007E-3</v>
      </c>
      <c r="U602" s="1">
        <v>9.8562000000000007E-3</v>
      </c>
    </row>
    <row r="603" spans="4:21" x14ac:dyDescent="0.25">
      <c r="D603" s="9">
        <v>4.4222999999999901</v>
      </c>
      <c r="E603" s="10">
        <v>799.96142578125</v>
      </c>
      <c r="L603">
        <v>173</v>
      </c>
      <c r="M603">
        <v>8.9723199999999999</v>
      </c>
      <c r="N603">
        <v>800</v>
      </c>
      <c r="O603" s="1">
        <v>13.9994</v>
      </c>
      <c r="P603" s="1">
        <v>-3.1636800000000002E-5</v>
      </c>
      <c r="Q603" s="1">
        <v>-2.7452400000000002E-5</v>
      </c>
      <c r="R603" s="1">
        <v>-3.2459400000000001E-3</v>
      </c>
      <c r="S603" s="1">
        <v>-2.8166100000000002E-3</v>
      </c>
      <c r="T603" s="1">
        <v>8.5865200000000003E-3</v>
      </c>
      <c r="U603" s="1">
        <v>8.5865200000000003E-3</v>
      </c>
    </row>
    <row r="604" spans="4:21" x14ac:dyDescent="0.25">
      <c r="D604" s="9">
        <v>4.47229999999999</v>
      </c>
      <c r="E604" s="10">
        <v>799.96911621093705</v>
      </c>
      <c r="L604">
        <v>174</v>
      </c>
      <c r="M604">
        <v>9.0223200000000006</v>
      </c>
      <c r="N604">
        <v>800</v>
      </c>
      <c r="O604" s="1">
        <v>13.999499999999999</v>
      </c>
      <c r="P604" s="1">
        <v>-2.7452799999999999E-5</v>
      </c>
      <c r="Q604" s="1">
        <v>-2.38052E-5</v>
      </c>
      <c r="R604" s="1">
        <v>-2.8166599999999999E-3</v>
      </c>
      <c r="S604" s="1">
        <v>-2.4424199999999998E-3</v>
      </c>
      <c r="T604" s="1">
        <v>7.4847500000000001E-3</v>
      </c>
      <c r="U604" s="1">
        <v>7.4847500000000001E-3</v>
      </c>
    </row>
    <row r="605" spans="4:21" x14ac:dyDescent="0.25">
      <c r="D605" s="9">
        <v>4.5222999999999898</v>
      </c>
      <c r="E605" s="10">
        <v>799.976806640625</v>
      </c>
      <c r="L605">
        <v>175</v>
      </c>
      <c r="M605">
        <v>9.0723199999999995</v>
      </c>
      <c r="N605">
        <v>800</v>
      </c>
      <c r="O605" s="1">
        <v>13.999499999999999</v>
      </c>
      <c r="P605" s="1">
        <v>-2.3805600000000001E-5</v>
      </c>
      <c r="Q605" s="1">
        <v>-2.06237E-5</v>
      </c>
      <c r="R605" s="1">
        <v>-2.4424500000000001E-3</v>
      </c>
      <c r="S605" s="1">
        <v>-2.1159899999999999E-3</v>
      </c>
      <c r="T605" s="1">
        <v>6.5293499999999997E-3</v>
      </c>
      <c r="U605" s="1">
        <v>6.5293499999999997E-3</v>
      </c>
    </row>
    <row r="606" spans="4:21" x14ac:dyDescent="0.25">
      <c r="D606" s="9">
        <v>4.5722999999999896</v>
      </c>
      <c r="E606" s="10">
        <v>799.984375</v>
      </c>
      <c r="L606">
        <v>176</v>
      </c>
      <c r="M606">
        <v>9.1223200000000002</v>
      </c>
      <c r="N606">
        <v>800</v>
      </c>
      <c r="O606" s="1">
        <v>13.999599999999999</v>
      </c>
      <c r="P606" s="1">
        <v>-2.0624000000000001E-5</v>
      </c>
      <c r="Q606" s="1">
        <v>-1.78454E-5</v>
      </c>
      <c r="R606" s="1">
        <v>-2.1160200000000001E-3</v>
      </c>
      <c r="S606" s="1">
        <v>-1.8309400000000001E-3</v>
      </c>
      <c r="T606" s="1">
        <v>5.70164E-3</v>
      </c>
      <c r="U606" s="1">
        <v>5.70164E-3</v>
      </c>
    </row>
    <row r="607" spans="4:21" x14ac:dyDescent="0.25">
      <c r="D607" s="9">
        <v>4.6222999999999903</v>
      </c>
      <c r="E607" s="10">
        <v>799.99188232421898</v>
      </c>
      <c r="L607">
        <v>177</v>
      </c>
      <c r="M607">
        <v>9.1723199999999991</v>
      </c>
      <c r="N607">
        <v>800</v>
      </c>
      <c r="O607" s="1">
        <v>13.999599999999999</v>
      </c>
      <c r="P607" s="1">
        <v>-1.7845700000000001E-5</v>
      </c>
      <c r="Q607" s="1">
        <v>-1.54161E-5</v>
      </c>
      <c r="R607" s="1">
        <v>-1.8309699999999999E-3</v>
      </c>
      <c r="S607" s="1">
        <v>-1.5816999999999999E-3</v>
      </c>
      <c r="T607" s="1">
        <v>4.9854299999999999E-3</v>
      </c>
      <c r="U607" s="1">
        <v>4.9854299999999999E-3</v>
      </c>
    </row>
    <row r="608" spans="4:21" x14ac:dyDescent="0.25">
      <c r="D608" s="9">
        <v>4.6722999999999901</v>
      </c>
      <c r="E608" s="10">
        <v>799.99932861328102</v>
      </c>
      <c r="L608">
        <v>178</v>
      </c>
      <c r="M608">
        <v>9.2223199999999999</v>
      </c>
      <c r="N608">
        <v>800</v>
      </c>
      <c r="O608" s="1">
        <v>13.999700000000001</v>
      </c>
      <c r="P608" s="1">
        <v>-1.54164E-5</v>
      </c>
      <c r="Q608" s="1">
        <v>-1.32884E-5</v>
      </c>
      <c r="R608" s="1">
        <v>-1.58172E-3</v>
      </c>
      <c r="S608" s="1">
        <v>-1.3633899999999999E-3</v>
      </c>
      <c r="T608" s="1">
        <v>4.3667100000000002E-3</v>
      </c>
      <c r="U608" s="1">
        <v>4.3667100000000002E-3</v>
      </c>
    </row>
    <row r="609" spans="4:21" x14ac:dyDescent="0.25">
      <c r="D609" s="9">
        <v>4.72229999999999</v>
      </c>
      <c r="E609" s="10">
        <v>800.00671386718705</v>
      </c>
      <c r="L609">
        <v>179</v>
      </c>
      <c r="M609">
        <v>9.2723200000000006</v>
      </c>
      <c r="N609">
        <v>800</v>
      </c>
      <c r="O609" s="1">
        <v>13.999700000000001</v>
      </c>
      <c r="P609" s="1">
        <v>-1.32886E-5</v>
      </c>
      <c r="Q609" s="1">
        <v>-1.14205E-5</v>
      </c>
      <c r="R609" s="1">
        <v>-1.36341E-3</v>
      </c>
      <c r="S609" s="1">
        <v>-1.1717400000000001E-3</v>
      </c>
      <c r="T609" s="1">
        <v>3.8333999999999998E-3</v>
      </c>
      <c r="U609" s="1">
        <v>3.8333999999999998E-3</v>
      </c>
    </row>
    <row r="610" spans="4:21" x14ac:dyDescent="0.25">
      <c r="D610" s="9">
        <v>4.7722999999999898</v>
      </c>
      <c r="E610" s="10">
        <v>800.01403808593795</v>
      </c>
      <c r="L610">
        <v>180</v>
      </c>
      <c r="M610">
        <v>9.3223199999999995</v>
      </c>
      <c r="N610">
        <v>800</v>
      </c>
      <c r="O610" s="1">
        <v>13.9998</v>
      </c>
      <c r="P610" s="1">
        <v>-1.1420700000000001E-5</v>
      </c>
      <c r="Q610" s="1">
        <v>-9.7759400000000001E-6</v>
      </c>
      <c r="R610" s="1">
        <v>-1.17176E-3</v>
      </c>
      <c r="S610" s="1">
        <v>-1.0030099999999999E-3</v>
      </c>
      <c r="T610" s="1">
        <v>3.3750400000000002E-3</v>
      </c>
      <c r="U610" s="1">
        <v>3.3750400000000002E-3</v>
      </c>
    </row>
    <row r="611" spans="4:21" x14ac:dyDescent="0.25">
      <c r="D611" s="9">
        <v>4.8222999999999896</v>
      </c>
      <c r="E611" s="10">
        <v>800.02117919921898</v>
      </c>
      <c r="L611">
        <v>181</v>
      </c>
      <c r="M611">
        <v>9.3723200000000002</v>
      </c>
      <c r="N611">
        <v>800</v>
      </c>
      <c r="O611" s="1">
        <v>13.9998</v>
      </c>
      <c r="P611" s="1">
        <v>-9.7761400000000006E-6</v>
      </c>
      <c r="Q611" s="1">
        <v>-8.3225899999999999E-6</v>
      </c>
      <c r="R611" s="1">
        <v>-1.00303E-3</v>
      </c>
      <c r="S611" s="1">
        <v>-8.5389699999999995E-4</v>
      </c>
      <c r="T611" s="1">
        <v>2.9826900000000001E-3</v>
      </c>
      <c r="U611" s="1">
        <v>2.9826900000000001E-3</v>
      </c>
    </row>
    <row r="612" spans="4:21" x14ac:dyDescent="0.25">
      <c r="D612" s="9">
        <v>4.8722999999999903</v>
      </c>
      <c r="E612" s="10">
        <v>800.02819824218795</v>
      </c>
      <c r="L612">
        <v>182</v>
      </c>
      <c r="M612">
        <v>9.4223199999999991</v>
      </c>
      <c r="N612">
        <v>800</v>
      </c>
      <c r="O612" s="1">
        <v>13.9998</v>
      </c>
      <c r="P612" s="1">
        <v>-8.3227599999999999E-6</v>
      </c>
      <c r="Q612" s="1">
        <v>-7.0319899999999999E-6</v>
      </c>
      <c r="R612" s="1">
        <v>-8.5391600000000003E-4</v>
      </c>
      <c r="S612" s="1">
        <v>-7.2148299999999998E-4</v>
      </c>
      <c r="T612" s="1">
        <v>2.6486600000000002E-3</v>
      </c>
      <c r="U612" s="1">
        <v>2.6486600000000002E-3</v>
      </c>
    </row>
    <row r="613" spans="4:21" x14ac:dyDescent="0.25">
      <c r="D613" s="9">
        <v>4.9222999999999901</v>
      </c>
      <c r="E613" s="10">
        <v>800.03497314453102</v>
      </c>
      <c r="L613">
        <v>183</v>
      </c>
      <c r="M613">
        <v>9.4723199999999999</v>
      </c>
      <c r="N613">
        <v>800</v>
      </c>
      <c r="O613">
        <v>13.9998</v>
      </c>
      <c r="P613" s="1">
        <v>-7.0321599999999999E-6</v>
      </c>
      <c r="Q613" s="1">
        <v>-5.8789200000000003E-6</v>
      </c>
      <c r="R613" s="1">
        <v>-7.2149900000000001E-4</v>
      </c>
      <c r="S613" s="1">
        <v>-6.03178E-4</v>
      </c>
      <c r="T613" s="1">
        <v>2.36644E-3</v>
      </c>
      <c r="U613" s="1">
        <v>2.36644E-3</v>
      </c>
    </row>
    <row r="614" spans="4:21" x14ac:dyDescent="0.25">
      <c r="D614" s="9">
        <v>4.97229999999999</v>
      </c>
      <c r="E614" s="10">
        <v>800.04162597656295</v>
      </c>
      <c r="L614">
        <v>184</v>
      </c>
      <c r="M614">
        <v>9.5223200000000006</v>
      </c>
      <c r="N614">
        <v>800</v>
      </c>
      <c r="O614">
        <v>13.9998</v>
      </c>
      <c r="P614" s="1">
        <v>-5.8790799999999996E-6</v>
      </c>
      <c r="Q614" s="1">
        <v>-4.8408299999999999E-6</v>
      </c>
      <c r="R614" s="1">
        <v>-6.0319300000000002E-4</v>
      </c>
      <c r="S614" s="1">
        <v>-4.9666900000000004E-4</v>
      </c>
      <c r="T614" s="1">
        <v>2.1304800000000001E-3</v>
      </c>
      <c r="U614" s="1">
        <v>2.1304800000000001E-3</v>
      </c>
    </row>
    <row r="615" spans="4:21" x14ac:dyDescent="0.25">
      <c r="D615" s="9">
        <v>5.0222999999999898</v>
      </c>
      <c r="E615" s="10">
        <v>800.04815673828102</v>
      </c>
      <c r="L615">
        <v>185</v>
      </c>
      <c r="M615">
        <v>9.5723199999999995</v>
      </c>
      <c r="N615">
        <v>800</v>
      </c>
      <c r="O615">
        <v>13.9999</v>
      </c>
      <c r="P615" s="1">
        <v>-4.8409700000000003E-6</v>
      </c>
      <c r="Q615" s="1">
        <v>-3.8974000000000002E-6</v>
      </c>
      <c r="R615" s="1">
        <v>-4.9668300000000004E-4</v>
      </c>
      <c r="S615" s="1">
        <v>-3.9987399999999999E-4</v>
      </c>
      <c r="T615" s="1">
        <v>1.93619E-3</v>
      </c>
      <c r="U615" s="1">
        <v>1.93619E-3</v>
      </c>
    </row>
    <row r="616" spans="4:21" x14ac:dyDescent="0.25">
      <c r="D616" s="9">
        <v>5.0722999999999896</v>
      </c>
      <c r="E616" s="10">
        <v>800.05456542968795</v>
      </c>
      <c r="L616">
        <v>186</v>
      </c>
      <c r="M616">
        <v>9.6223200000000002</v>
      </c>
      <c r="N616">
        <v>800</v>
      </c>
      <c r="O616">
        <v>13.9999</v>
      </c>
      <c r="P616" s="1">
        <v>-3.8975399999999998E-6</v>
      </c>
      <c r="Q616" s="1">
        <v>-3.0301999999999998E-6</v>
      </c>
      <c r="R616" s="1">
        <v>-3.9988699999999997E-4</v>
      </c>
      <c r="S616" s="1">
        <v>-3.1089799999999999E-4</v>
      </c>
      <c r="T616" s="1">
        <v>1.7797799999999999E-3</v>
      </c>
      <c r="U616" s="1">
        <v>1.7797799999999999E-3</v>
      </c>
    </row>
    <row r="617" spans="4:21" x14ac:dyDescent="0.25">
      <c r="D617" s="9">
        <v>5.1222999999999903</v>
      </c>
      <c r="E617" s="10">
        <v>800.06085205078102</v>
      </c>
      <c r="L617">
        <v>187</v>
      </c>
      <c r="M617">
        <v>9.6723199999999991</v>
      </c>
      <c r="N617">
        <v>800</v>
      </c>
      <c r="O617">
        <v>13.9999</v>
      </c>
      <c r="P617" s="1">
        <v>-3.0303200000000002E-6</v>
      </c>
      <c r="Q617" s="1">
        <v>-2.22226E-6</v>
      </c>
      <c r="R617" s="1">
        <v>-3.1091099999999998E-4</v>
      </c>
      <c r="S617" s="1">
        <v>-2.2800399999999999E-4</v>
      </c>
      <c r="T617" s="1">
        <v>1.6581499999999999E-3</v>
      </c>
      <c r="U617" s="1">
        <v>1.6581499999999999E-3</v>
      </c>
    </row>
    <row r="618" spans="4:21" x14ac:dyDescent="0.25">
      <c r="D618" s="9">
        <v>5.1722999999999901</v>
      </c>
      <c r="E618" s="10">
        <v>800.06695556640602</v>
      </c>
      <c r="L618">
        <v>188</v>
      </c>
      <c r="M618">
        <v>9.7223199999999999</v>
      </c>
      <c r="N618">
        <v>800</v>
      </c>
      <c r="O618">
        <v>13.9999</v>
      </c>
      <c r="P618" s="1">
        <v>-2.22238E-6</v>
      </c>
      <c r="Q618" s="1">
        <v>-1.4577700000000001E-6</v>
      </c>
      <c r="R618" s="1">
        <v>-2.2801599999999999E-4</v>
      </c>
      <c r="S618" s="1">
        <v>-1.49567E-4</v>
      </c>
      <c r="T618" s="1">
        <v>1.56897E-3</v>
      </c>
      <c r="U618" s="1">
        <v>1.56897E-3</v>
      </c>
    </row>
    <row r="619" spans="4:21" x14ac:dyDescent="0.25">
      <c r="D619" s="9">
        <v>5.22229999999999</v>
      </c>
      <c r="E619" s="10">
        <v>800.07287597656295</v>
      </c>
      <c r="L619">
        <v>189</v>
      </c>
      <c r="M619">
        <v>9.7723200000000006</v>
      </c>
      <c r="N619">
        <v>800</v>
      </c>
      <c r="O619">
        <v>13.9999</v>
      </c>
      <c r="P619" s="1">
        <v>-1.45789E-6</v>
      </c>
      <c r="Q619" s="1">
        <v>-7.2180100000000005E-7</v>
      </c>
      <c r="R619" s="1">
        <v>-1.49579E-4</v>
      </c>
      <c r="S619" s="1">
        <v>-7.4056799999999999E-5</v>
      </c>
      <c r="T619" s="1">
        <v>1.51045E-3</v>
      </c>
      <c r="U619" s="1">
        <v>1.51045E-3</v>
      </c>
    </row>
    <row r="620" spans="4:21" x14ac:dyDescent="0.25">
      <c r="D620" s="9">
        <v>5.2722999999999898</v>
      </c>
      <c r="E620" s="10">
        <v>800.07867431640602</v>
      </c>
      <c r="L620">
        <v>190</v>
      </c>
      <c r="M620">
        <v>9.8223199999999995</v>
      </c>
      <c r="N620">
        <v>800</v>
      </c>
      <c r="O620">
        <v>13.9999</v>
      </c>
      <c r="P620" s="1">
        <v>-7.2191399999999999E-7</v>
      </c>
      <c r="Q620" s="1">
        <v>5.6584699999999999E-11</v>
      </c>
      <c r="R620" s="1">
        <v>-7.4068399999999997E-5</v>
      </c>
      <c r="S620" s="1">
        <v>5.80559E-9</v>
      </c>
      <c r="T620" s="1">
        <v>1.4814800000000001E-3</v>
      </c>
      <c r="U620" s="1">
        <v>1.4814800000000001E-3</v>
      </c>
    </row>
    <row r="621" spans="4:21" x14ac:dyDescent="0.25">
      <c r="D621" s="9">
        <v>5.3222999999999896</v>
      </c>
      <c r="E621" s="10">
        <v>800.084228515625</v>
      </c>
    </row>
    <row r="622" spans="4:21" x14ac:dyDescent="0.25">
      <c r="D622" s="9">
        <v>5.3722999999999903</v>
      </c>
      <c r="E622" s="10">
        <v>800.08947753906295</v>
      </c>
    </row>
    <row r="623" spans="4:21" x14ac:dyDescent="0.25">
      <c r="D623" s="9">
        <v>5.4222999999999901</v>
      </c>
      <c r="E623" s="10">
        <v>800.094482421875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800.09930419921898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800.10394287109398</v>
      </c>
    </row>
    <row r="626" spans="4:18" x14ac:dyDescent="0.25">
      <c r="D626" s="9">
        <v>5.5722999999999896</v>
      </c>
      <c r="E626" s="10">
        <v>800.1083984375</v>
      </c>
    </row>
    <row r="627" spans="4:18" x14ac:dyDescent="0.25">
      <c r="D627" s="9">
        <v>5.6222999999999903</v>
      </c>
      <c r="E627" s="10">
        <v>800.11260986328102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800.11669921875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800.12048339843795</v>
      </c>
    </row>
    <row r="630" spans="4:18" x14ac:dyDescent="0.25">
      <c r="D630" s="9">
        <v>5.7722999999999898</v>
      </c>
      <c r="E630" s="10">
        <v>800.12408447265602</v>
      </c>
    </row>
    <row r="631" spans="4:18" x14ac:dyDescent="0.25">
      <c r="D631" s="9">
        <v>5.8222999999999896</v>
      </c>
      <c r="E631" s="10">
        <v>800.12744140625</v>
      </c>
    </row>
    <row r="632" spans="4:18" x14ac:dyDescent="0.25">
      <c r="D632" s="9">
        <v>5.8722999999999903</v>
      </c>
      <c r="E632" s="10">
        <v>800.13049316406205</v>
      </c>
      <c r="L632">
        <v>1</v>
      </c>
      <c r="M632">
        <v>0</v>
      </c>
      <c r="N632">
        <v>1</v>
      </c>
      <c r="O632" s="1">
        <v>-6.4145900000000004E-3</v>
      </c>
      <c r="P632">
        <v>-641.46</v>
      </c>
      <c r="Q632">
        <v>193.07400000000001</v>
      </c>
      <c r="R632" s="1">
        <v>3.2073000000000002E-3</v>
      </c>
    </row>
    <row r="633" spans="4:18" x14ac:dyDescent="0.25">
      <c r="D633" s="9">
        <v>5.9222999999999901</v>
      </c>
      <c r="E633" s="10">
        <v>800.13330078125</v>
      </c>
      <c r="L633">
        <v>2</v>
      </c>
      <c r="M633">
        <v>0.10788300000000001</v>
      </c>
      <c r="N633">
        <v>1</v>
      </c>
      <c r="O633" s="1">
        <v>-6.2062999999999997E-3</v>
      </c>
      <c r="P633">
        <v>-620.63</v>
      </c>
      <c r="Q633">
        <v>192.81399999999999</v>
      </c>
      <c r="R633" s="1">
        <v>3.1031499999999998E-3</v>
      </c>
    </row>
    <row r="634" spans="4:18" x14ac:dyDescent="0.25">
      <c r="D634" s="9">
        <v>5.97229999999999</v>
      </c>
      <c r="E634" s="10">
        <v>800.13586425781205</v>
      </c>
      <c r="L634">
        <v>3</v>
      </c>
      <c r="M634">
        <v>0.21576699999999999</v>
      </c>
      <c r="N634">
        <v>1</v>
      </c>
      <c r="O634" s="1">
        <v>-5.9985699999999999E-3</v>
      </c>
      <c r="P634">
        <v>-599.85699999999997</v>
      </c>
      <c r="Q634">
        <v>192.303</v>
      </c>
      <c r="R634" s="1">
        <v>2.99928E-3</v>
      </c>
    </row>
    <row r="635" spans="4:18" x14ac:dyDescent="0.25">
      <c r="D635" s="9">
        <v>6.0222999999999898</v>
      </c>
      <c r="E635" s="10">
        <v>800.13818359375</v>
      </c>
      <c r="L635">
        <v>4</v>
      </c>
      <c r="M635">
        <v>0.32364999999999999</v>
      </c>
      <c r="N635">
        <v>1</v>
      </c>
      <c r="O635" s="1">
        <v>-5.7913699999999997E-3</v>
      </c>
      <c r="P635">
        <v>-579.13699999999994</v>
      </c>
      <c r="Q635">
        <v>191.81</v>
      </c>
      <c r="R635" s="1">
        <v>2.8956899999999998E-3</v>
      </c>
    </row>
    <row r="636" spans="4:18" x14ac:dyDescent="0.25">
      <c r="D636" s="9">
        <v>6.0722999999999896</v>
      </c>
      <c r="E636" s="10">
        <v>800.14031982421898</v>
      </c>
      <c r="L636">
        <v>5</v>
      </c>
      <c r="M636">
        <v>0.431533</v>
      </c>
      <c r="N636">
        <v>1</v>
      </c>
      <c r="O636" s="1">
        <v>-5.5846999999999997E-3</v>
      </c>
      <c r="P636">
        <v>-558.47</v>
      </c>
      <c r="Q636">
        <v>191.334</v>
      </c>
      <c r="R636" s="1">
        <v>2.7923499999999999E-3</v>
      </c>
    </row>
    <row r="637" spans="4:18" x14ac:dyDescent="0.25">
      <c r="D637" s="9">
        <v>6.1222999999999903</v>
      </c>
      <c r="E637" s="10">
        <v>800.14221191406205</v>
      </c>
      <c r="L637">
        <v>6</v>
      </c>
      <c r="M637">
        <v>0.53941700000000004</v>
      </c>
      <c r="N637">
        <v>1</v>
      </c>
      <c r="O637" s="1">
        <v>-5.3785400000000002E-3</v>
      </c>
      <c r="P637">
        <v>-537.85400000000004</v>
      </c>
      <c r="Q637">
        <v>190.875</v>
      </c>
      <c r="R637" s="1">
        <v>2.6892700000000001E-3</v>
      </c>
    </row>
    <row r="638" spans="4:18" x14ac:dyDescent="0.25">
      <c r="D638" s="9">
        <v>6.1722999999999901</v>
      </c>
      <c r="E638" s="10">
        <v>800.14385986328102</v>
      </c>
      <c r="L638">
        <v>7</v>
      </c>
      <c r="M638">
        <v>0.64729999999999999</v>
      </c>
      <c r="N638">
        <v>1</v>
      </c>
      <c r="O638" s="1">
        <v>-2.4653600000000001E-2</v>
      </c>
      <c r="P638">
        <v>-515.28700000000003</v>
      </c>
      <c r="Q638">
        <v>190.374</v>
      </c>
      <c r="R638" s="1">
        <v>1.2326800000000001E-2</v>
      </c>
    </row>
    <row r="639" spans="4:18" x14ac:dyDescent="0.25">
      <c r="D639" s="9">
        <v>6.22229999999999</v>
      </c>
      <c r="E639" s="10">
        <v>800.14532470703102</v>
      </c>
      <c r="L639">
        <v>8</v>
      </c>
      <c r="M639">
        <v>0.69730000000000003</v>
      </c>
      <c r="N639">
        <v>0.99437500000000001</v>
      </c>
      <c r="O639" s="1">
        <v>-4.4295300000000003E-2</v>
      </c>
      <c r="P639">
        <v>-503.78399999999999</v>
      </c>
      <c r="Q639">
        <v>189.23400000000001</v>
      </c>
      <c r="R639" s="1">
        <v>2.20231E-2</v>
      </c>
    </row>
    <row r="640" spans="4:18" x14ac:dyDescent="0.25">
      <c r="D640" s="9">
        <v>6.2722999999999898</v>
      </c>
      <c r="E640" s="10">
        <v>800.146484375</v>
      </c>
      <c r="L640">
        <v>9</v>
      </c>
      <c r="M640">
        <v>0.74729999999999996</v>
      </c>
      <c r="N640">
        <v>0.98875000000000002</v>
      </c>
      <c r="O640" s="1">
        <v>-4.4453399999999997E-2</v>
      </c>
      <c r="P640">
        <v>-494.36500000000001</v>
      </c>
      <c r="Q640">
        <v>187.50299999999999</v>
      </c>
      <c r="R640" s="1">
        <v>2.1976699999999998E-2</v>
      </c>
    </row>
    <row r="641" spans="4:18" x14ac:dyDescent="0.25">
      <c r="D641" s="9">
        <v>6.3222999999999896</v>
      </c>
      <c r="E641" s="10">
        <v>800.1474609375</v>
      </c>
      <c r="L641">
        <v>10</v>
      </c>
      <c r="M641">
        <v>0.79730000000000001</v>
      </c>
      <c r="N641">
        <v>0.98312500000000003</v>
      </c>
      <c r="O641" s="1">
        <v>-4.4608700000000001E-2</v>
      </c>
      <c r="P641">
        <v>-485.03300000000002</v>
      </c>
      <c r="Q641">
        <v>185.76499999999999</v>
      </c>
      <c r="R641" s="1">
        <v>2.1928E-2</v>
      </c>
    </row>
    <row r="642" spans="4:18" x14ac:dyDescent="0.25">
      <c r="D642" s="9">
        <v>6.3722999999999903</v>
      </c>
      <c r="E642" s="10">
        <v>800.14825439453102</v>
      </c>
      <c r="L642">
        <v>11</v>
      </c>
      <c r="M642">
        <v>0.84730000000000005</v>
      </c>
      <c r="N642">
        <v>0.97750000000000004</v>
      </c>
      <c r="O642" s="1">
        <v>-4.4761000000000002E-2</v>
      </c>
      <c r="P642">
        <v>-475.78899999999999</v>
      </c>
      <c r="Q642">
        <v>184.02</v>
      </c>
      <c r="R642" s="1">
        <v>2.1876900000000001E-2</v>
      </c>
    </row>
    <row r="643" spans="4:18" x14ac:dyDescent="0.25">
      <c r="D643" s="9">
        <v>6.4222999999999901</v>
      </c>
      <c r="E643" s="10">
        <v>800.14874267578102</v>
      </c>
      <c r="L643">
        <v>12</v>
      </c>
      <c r="M643">
        <v>0.89729999999999999</v>
      </c>
      <c r="N643">
        <v>0.97187500000000004</v>
      </c>
      <c r="O643" s="1">
        <v>-4.4910600000000002E-2</v>
      </c>
      <c r="P643">
        <v>-466.63099999999997</v>
      </c>
      <c r="Q643">
        <v>182.268</v>
      </c>
      <c r="R643" s="1">
        <v>2.1823800000000001E-2</v>
      </c>
    </row>
    <row r="644" spans="4:18" x14ac:dyDescent="0.25">
      <c r="D644" s="9">
        <v>6.47229999999999</v>
      </c>
      <c r="E644" s="10">
        <v>800.14904785156205</v>
      </c>
      <c r="L644">
        <v>13</v>
      </c>
      <c r="M644">
        <v>0.94730000000000003</v>
      </c>
      <c r="N644">
        <v>0.96625000000000005</v>
      </c>
      <c r="O644" s="1">
        <v>-4.5057399999999997E-2</v>
      </c>
      <c r="P644">
        <v>-457.56200000000001</v>
      </c>
      <c r="Q644">
        <v>180.51</v>
      </c>
      <c r="R644" s="1">
        <v>2.17684E-2</v>
      </c>
    </row>
    <row r="645" spans="4:18" x14ac:dyDescent="0.25">
      <c r="D645" s="9">
        <v>6.5222999999999898</v>
      </c>
      <c r="E645" s="10">
        <v>800.149169921875</v>
      </c>
      <c r="L645">
        <v>14</v>
      </c>
      <c r="M645">
        <v>0.99729999999999996</v>
      </c>
      <c r="N645">
        <v>0.96062499999999995</v>
      </c>
      <c r="O645" s="1">
        <v>-4.5201400000000003E-2</v>
      </c>
      <c r="P645">
        <v>-448.58</v>
      </c>
      <c r="Q645">
        <v>178.744</v>
      </c>
      <c r="R645" s="1">
        <v>2.1710799999999999E-2</v>
      </c>
    </row>
    <row r="646" spans="4:18" x14ac:dyDescent="0.25">
      <c r="D646" s="9">
        <v>6.5722999999999896</v>
      </c>
      <c r="E646" s="10">
        <v>800.14904785156205</v>
      </c>
      <c r="L646">
        <v>15</v>
      </c>
      <c r="M646">
        <v>1.0472999999999999</v>
      </c>
      <c r="N646">
        <v>0.95499999999999996</v>
      </c>
      <c r="O646" s="1">
        <v>-4.5341899999999997E-2</v>
      </c>
      <c r="P646">
        <v>-439.68700000000001</v>
      </c>
      <c r="Q646">
        <v>176.97200000000001</v>
      </c>
      <c r="R646" s="1">
        <v>2.1650800000000001E-2</v>
      </c>
    </row>
    <row r="647" spans="4:18" x14ac:dyDescent="0.25">
      <c r="D647" s="9">
        <v>6.6222999999999796</v>
      </c>
      <c r="E647" s="10">
        <v>800.14874267578102</v>
      </c>
      <c r="L647">
        <v>16</v>
      </c>
      <c r="M647">
        <v>1.0972999999999999</v>
      </c>
      <c r="N647">
        <v>0.94937499999999997</v>
      </c>
      <c r="O647" s="1">
        <v>-4.5479899999999997E-2</v>
      </c>
      <c r="P647">
        <v>-430.88299999999998</v>
      </c>
      <c r="Q647">
        <v>175.197</v>
      </c>
      <c r="R647" s="1">
        <v>2.1588699999999999E-2</v>
      </c>
    </row>
    <row r="648" spans="4:18" x14ac:dyDescent="0.25">
      <c r="D648" s="9">
        <v>6.6722999999999901</v>
      </c>
      <c r="E648" s="10">
        <v>800.148193359375</v>
      </c>
      <c r="L648">
        <v>17</v>
      </c>
      <c r="M648">
        <v>1.1473</v>
      </c>
      <c r="N648">
        <v>0.94374999999999998</v>
      </c>
      <c r="O648" s="1">
        <v>-4.5618300000000001E-2</v>
      </c>
      <c r="P648">
        <v>-422.16800000000001</v>
      </c>
      <c r="Q648">
        <v>173.41300000000001</v>
      </c>
      <c r="R648" s="1">
        <v>2.1526099999999999E-2</v>
      </c>
    </row>
    <row r="649" spans="4:18" x14ac:dyDescent="0.25">
      <c r="D649" s="9">
        <v>6.7222999999999802</v>
      </c>
      <c r="E649" s="10">
        <v>800.14727783203102</v>
      </c>
      <c r="L649">
        <v>18</v>
      </c>
      <c r="M649">
        <v>1.1973</v>
      </c>
      <c r="N649">
        <v>0.93812499999999999</v>
      </c>
      <c r="O649" s="1">
        <v>-4.5752899999999999E-2</v>
      </c>
      <c r="P649">
        <v>-413.54199999999997</v>
      </c>
      <c r="Q649">
        <v>171.62100000000001</v>
      </c>
      <c r="R649" s="1">
        <v>2.1461000000000001E-2</v>
      </c>
    </row>
    <row r="650" spans="4:18" x14ac:dyDescent="0.25">
      <c r="D650" s="9">
        <v>6.7722999999999898</v>
      </c>
      <c r="E650" s="10">
        <v>800.14611816406205</v>
      </c>
      <c r="L650">
        <v>19</v>
      </c>
      <c r="M650">
        <v>1.2473000000000001</v>
      </c>
      <c r="N650">
        <v>0.9325</v>
      </c>
      <c r="O650" s="1">
        <v>-4.5884000000000001E-2</v>
      </c>
      <c r="P650">
        <v>-405.005</v>
      </c>
      <c r="Q650">
        <v>169.82300000000001</v>
      </c>
      <c r="R650" s="1">
        <v>2.13934E-2</v>
      </c>
    </row>
    <row r="651" spans="4:18" x14ac:dyDescent="0.25">
      <c r="D651" s="9">
        <v>6.8222999999999798</v>
      </c>
      <c r="E651" s="10">
        <v>800.14465332031205</v>
      </c>
      <c r="L651">
        <v>20</v>
      </c>
      <c r="M651">
        <v>1.2972999999999999</v>
      </c>
      <c r="N651">
        <v>0.926875</v>
      </c>
      <c r="O651" s="1">
        <v>-4.6011799999999999E-2</v>
      </c>
      <c r="P651">
        <v>-396.55900000000003</v>
      </c>
      <c r="Q651">
        <v>168.01900000000001</v>
      </c>
      <c r="R651" s="1">
        <v>2.1323600000000002E-2</v>
      </c>
    </row>
    <row r="652" spans="4:18" x14ac:dyDescent="0.25">
      <c r="D652" s="9">
        <v>6.89729999999998</v>
      </c>
      <c r="E652" s="10">
        <v>800.14337158203102</v>
      </c>
      <c r="L652">
        <v>21</v>
      </c>
      <c r="M652">
        <v>1.3472999999999999</v>
      </c>
      <c r="N652">
        <v>0.92125000000000001</v>
      </c>
      <c r="O652" s="1">
        <v>-4.6135299999999997E-2</v>
      </c>
      <c r="P652">
        <v>-388.20299999999997</v>
      </c>
      <c r="Q652">
        <v>166.208</v>
      </c>
      <c r="R652" s="1">
        <v>2.1251099999999998E-2</v>
      </c>
    </row>
    <row r="653" spans="4:18" x14ac:dyDescent="0.25">
      <c r="D653" s="9">
        <v>6.9972999999999796</v>
      </c>
      <c r="E653" s="10">
        <v>800.14074707031205</v>
      </c>
      <c r="L653">
        <v>22</v>
      </c>
      <c r="M653">
        <v>1.3973</v>
      </c>
      <c r="N653">
        <v>0.91562500000000002</v>
      </c>
      <c r="O653" s="1">
        <v>-4.62546E-2</v>
      </c>
      <c r="P653">
        <v>-379.93799999999999</v>
      </c>
      <c r="Q653">
        <v>164.392</v>
      </c>
      <c r="R653" s="1">
        <v>2.1175900000000001E-2</v>
      </c>
    </row>
    <row r="654" spans="4:18" x14ac:dyDescent="0.25">
      <c r="D654" s="9">
        <v>7.0972999999999802</v>
      </c>
      <c r="E654" s="10">
        <v>800.13726806640602</v>
      </c>
      <c r="L654">
        <v>23</v>
      </c>
      <c r="M654">
        <v>1.4473</v>
      </c>
      <c r="N654">
        <v>0.91</v>
      </c>
      <c r="O654" s="1">
        <v>-4.63697E-2</v>
      </c>
      <c r="P654">
        <v>-371.76400000000001</v>
      </c>
      <c r="Q654">
        <v>162.57</v>
      </c>
      <c r="R654" s="1">
        <v>2.1098200000000001E-2</v>
      </c>
    </row>
    <row r="655" spans="4:18" x14ac:dyDescent="0.25">
      <c r="D655" s="9">
        <v>7.1972999999999798</v>
      </c>
      <c r="E655" s="10">
        <v>800.13323974609398</v>
      </c>
      <c r="L655">
        <v>24</v>
      </c>
      <c r="M655">
        <v>1.4973000000000001</v>
      </c>
      <c r="N655">
        <v>0.90437500000000004</v>
      </c>
      <c r="O655" s="1">
        <v>-4.6480800000000003E-2</v>
      </c>
      <c r="P655">
        <v>-363.68099999999998</v>
      </c>
      <c r="Q655">
        <v>160.74299999999999</v>
      </c>
      <c r="R655" s="1">
        <v>2.1018100000000001E-2</v>
      </c>
    </row>
    <row r="656" spans="4:18" x14ac:dyDescent="0.25">
      <c r="D656" s="9">
        <v>7.2972999999999804</v>
      </c>
      <c r="E656" s="10">
        <v>800.12890625</v>
      </c>
      <c r="L656">
        <v>25</v>
      </c>
      <c r="M656">
        <v>1.5472999999999999</v>
      </c>
      <c r="N656">
        <v>0.89875000000000005</v>
      </c>
      <c r="O656" s="1">
        <v>-4.6587900000000002E-2</v>
      </c>
      <c r="P656">
        <v>-355.68900000000002</v>
      </c>
      <c r="Q656">
        <v>158.91</v>
      </c>
      <c r="R656" s="1">
        <v>2.09354E-2</v>
      </c>
    </row>
    <row r="657" spans="4:18" x14ac:dyDescent="0.25">
      <c r="D657" s="9">
        <v>7.39729999999998</v>
      </c>
      <c r="E657" s="10">
        <v>800.12445068359398</v>
      </c>
      <c r="L657">
        <v>26</v>
      </c>
      <c r="M657">
        <v>1.5972999999999999</v>
      </c>
      <c r="N657">
        <v>0.89312499999999995</v>
      </c>
      <c r="O657" s="1">
        <v>-4.6690500000000003E-2</v>
      </c>
      <c r="P657">
        <v>-347.78899999999999</v>
      </c>
      <c r="Q657">
        <v>157.072</v>
      </c>
      <c r="R657" s="1">
        <v>2.0850199999999999E-2</v>
      </c>
    </row>
    <row r="658" spans="4:18" x14ac:dyDescent="0.25">
      <c r="D658" s="9">
        <v>7.4972999999999796</v>
      </c>
      <c r="E658" s="10">
        <v>800.119873046875</v>
      </c>
      <c r="L658">
        <v>27</v>
      </c>
      <c r="M658">
        <v>1.6473</v>
      </c>
      <c r="N658">
        <v>0.88749999999999996</v>
      </c>
      <c r="O658" s="1">
        <v>-4.67886E-2</v>
      </c>
      <c r="P658">
        <v>-339.98200000000003</v>
      </c>
      <c r="Q658">
        <v>155.22900000000001</v>
      </c>
      <c r="R658" s="1">
        <v>2.07624E-2</v>
      </c>
    </row>
    <row r="659" spans="4:18" x14ac:dyDescent="0.25">
      <c r="D659" s="9">
        <v>7.5972999999999802</v>
      </c>
      <c r="E659" s="10">
        <v>800.115234375</v>
      </c>
      <c r="L659">
        <v>28</v>
      </c>
      <c r="M659">
        <v>1.6973</v>
      </c>
      <c r="N659">
        <v>0.88187499999999996</v>
      </c>
      <c r="O659" s="1">
        <v>-4.6881800000000001E-2</v>
      </c>
      <c r="P659">
        <v>-332.26600000000002</v>
      </c>
      <c r="Q659">
        <v>153.381</v>
      </c>
      <c r="R659" s="1">
        <v>2.06719E-2</v>
      </c>
    </row>
    <row r="660" spans="4:18" x14ac:dyDescent="0.25">
      <c r="D660" s="9">
        <v>7.6972999999999798</v>
      </c>
      <c r="E660" s="10">
        <v>800.110595703125</v>
      </c>
      <c r="L660">
        <v>29</v>
      </c>
      <c r="M660">
        <v>1.7473000000000001</v>
      </c>
      <c r="N660">
        <v>0.87624999999999997</v>
      </c>
      <c r="O660" s="1">
        <v>-4.6969999999999998E-2</v>
      </c>
      <c r="P660">
        <v>-324.64299999999997</v>
      </c>
      <c r="Q660">
        <v>151.52799999999999</v>
      </c>
      <c r="R660" s="1">
        <v>2.0578699999999998E-2</v>
      </c>
    </row>
    <row r="661" spans="4:18" x14ac:dyDescent="0.25">
      <c r="D661" s="9">
        <v>7.7972999999999804</v>
      </c>
      <c r="E661" s="10">
        <v>800.10589599609398</v>
      </c>
      <c r="L661">
        <v>30</v>
      </c>
      <c r="M661">
        <v>1.7972999999999999</v>
      </c>
      <c r="N661">
        <v>0.87062499999999998</v>
      </c>
      <c r="O661" s="1">
        <v>-4.7053400000000002E-2</v>
      </c>
      <c r="P661">
        <v>-317.113</v>
      </c>
      <c r="Q661">
        <v>149.67099999999999</v>
      </c>
      <c r="R661" s="1">
        <v>2.0483000000000001E-2</v>
      </c>
    </row>
    <row r="662" spans="4:18" x14ac:dyDescent="0.25">
      <c r="D662" s="9">
        <v>7.89729999999998</v>
      </c>
      <c r="E662" s="10">
        <v>800.10119628906295</v>
      </c>
      <c r="L662">
        <v>31</v>
      </c>
      <c r="M662">
        <v>1.8472999999999999</v>
      </c>
      <c r="N662">
        <v>0.86499999999999999</v>
      </c>
      <c r="O662" s="1">
        <v>-4.7131899999999997E-2</v>
      </c>
      <c r="P662">
        <v>-309.67599999999999</v>
      </c>
      <c r="Q662">
        <v>147.81</v>
      </c>
      <c r="R662" s="1">
        <v>2.0384599999999999E-2</v>
      </c>
    </row>
    <row r="663" spans="4:18" x14ac:dyDescent="0.25">
      <c r="D663" s="9">
        <v>7.9972999999999796</v>
      </c>
      <c r="E663" s="10">
        <v>800.09649658203102</v>
      </c>
      <c r="L663">
        <v>32</v>
      </c>
      <c r="M663">
        <v>1.8973</v>
      </c>
      <c r="N663">
        <v>0.859375</v>
      </c>
      <c r="O663" s="1">
        <v>-4.72051E-2</v>
      </c>
      <c r="P663">
        <v>-302.33199999999999</v>
      </c>
      <c r="Q663">
        <v>145.94399999999999</v>
      </c>
      <c r="R663" s="1">
        <v>2.02834E-2</v>
      </c>
    </row>
    <row r="664" spans="4:18" x14ac:dyDescent="0.25">
      <c r="D664" s="9">
        <v>8.0972999999999793</v>
      </c>
      <c r="E664" s="10">
        <v>800.091796875</v>
      </c>
      <c r="L664">
        <v>33</v>
      </c>
      <c r="M664">
        <v>1.9473</v>
      </c>
      <c r="N664">
        <v>0.85375000000000001</v>
      </c>
      <c r="O664" s="1">
        <v>-4.72729E-2</v>
      </c>
      <c r="P664">
        <v>-295.08100000000002</v>
      </c>
      <c r="Q664">
        <v>144.07499999999999</v>
      </c>
      <c r="R664" s="1">
        <v>2.0179599999999999E-2</v>
      </c>
    </row>
    <row r="665" spans="4:18" x14ac:dyDescent="0.25">
      <c r="D665" s="9">
        <v>8.1972999999999807</v>
      </c>
      <c r="E665" s="10">
        <v>800.08709716796898</v>
      </c>
      <c r="L665">
        <v>34</v>
      </c>
      <c r="M665">
        <v>1.9973000000000001</v>
      </c>
      <c r="N665">
        <v>0.84812500000000002</v>
      </c>
      <c r="O665" s="1">
        <v>-4.7335200000000001E-2</v>
      </c>
      <c r="P665">
        <v>-287.92399999999998</v>
      </c>
      <c r="Q665">
        <v>142.203</v>
      </c>
      <c r="R665" s="1">
        <v>2.00731E-2</v>
      </c>
    </row>
    <row r="666" spans="4:18" x14ac:dyDescent="0.25">
      <c r="D666" s="9">
        <v>8.2972999999999804</v>
      </c>
      <c r="E666" s="10">
        <v>800.08239746093705</v>
      </c>
      <c r="L666">
        <v>35</v>
      </c>
      <c r="M666">
        <v>2.0472999999999999</v>
      </c>
      <c r="N666">
        <v>0.84250000000000003</v>
      </c>
      <c r="O666" s="1">
        <v>-4.7392299999999998E-2</v>
      </c>
      <c r="P666">
        <v>-280.86099999999999</v>
      </c>
      <c r="Q666">
        <v>140.327</v>
      </c>
      <c r="R666" s="1">
        <v>1.9963999999999999E-2</v>
      </c>
    </row>
    <row r="667" spans="4:18" x14ac:dyDescent="0.25">
      <c r="D667" s="9">
        <v>8.39729999999998</v>
      </c>
      <c r="E667" s="10">
        <v>800.07769775390602</v>
      </c>
      <c r="L667">
        <v>36</v>
      </c>
      <c r="M667">
        <v>2.0973000000000002</v>
      </c>
      <c r="N667">
        <v>0.83687500000000004</v>
      </c>
      <c r="O667" s="1">
        <v>-4.7443699999999998E-2</v>
      </c>
      <c r="P667">
        <v>-273.89100000000002</v>
      </c>
      <c r="Q667">
        <v>138.447</v>
      </c>
      <c r="R667" s="1">
        <v>1.98522E-2</v>
      </c>
    </row>
    <row r="668" spans="4:18" x14ac:dyDescent="0.25">
      <c r="D668" s="9">
        <v>8.4972999999999796</v>
      </c>
      <c r="E668" s="10">
        <v>800.072998046875</v>
      </c>
      <c r="L668">
        <v>37</v>
      </c>
      <c r="M668">
        <v>2.1473</v>
      </c>
      <c r="N668">
        <v>0.83125000000000004</v>
      </c>
      <c r="O668" s="1">
        <v>-4.7489400000000001E-2</v>
      </c>
      <c r="P668">
        <v>-267.01600000000002</v>
      </c>
      <c r="Q668">
        <v>136.565</v>
      </c>
      <c r="R668" s="1">
        <v>1.97378E-2</v>
      </c>
    </row>
    <row r="669" spans="4:18" x14ac:dyDescent="0.25">
      <c r="D669" s="9">
        <v>8.5972999999999793</v>
      </c>
      <c r="E669" s="10">
        <v>800.06829833984398</v>
      </c>
      <c r="L669">
        <v>38</v>
      </c>
      <c r="M669">
        <v>2.1972999999999998</v>
      </c>
      <c r="N669">
        <v>0.82562500000000005</v>
      </c>
      <c r="O669" s="1">
        <v>-4.7528899999999999E-2</v>
      </c>
      <c r="P669">
        <v>-260.23500000000001</v>
      </c>
      <c r="Q669">
        <v>134.679</v>
      </c>
      <c r="R669" s="1">
        <v>1.9620499999999999E-2</v>
      </c>
    </row>
    <row r="670" spans="4:18" x14ac:dyDescent="0.25">
      <c r="D670" s="9">
        <v>8.6972999999999807</v>
      </c>
      <c r="E670" s="10">
        <v>800.06359863281295</v>
      </c>
      <c r="L670">
        <v>39</v>
      </c>
      <c r="M670">
        <v>2.2473000000000001</v>
      </c>
      <c r="N670">
        <v>0.82</v>
      </c>
      <c r="O670" s="1">
        <v>-4.7562199999999999E-2</v>
      </c>
      <c r="P670">
        <v>-253.548</v>
      </c>
      <c r="Q670">
        <v>132.792</v>
      </c>
      <c r="R670" s="1">
        <v>1.95005E-2</v>
      </c>
    </row>
    <row r="671" spans="4:18" x14ac:dyDescent="0.25">
      <c r="D671" s="9">
        <v>8.7972999999999804</v>
      </c>
      <c r="E671" s="10">
        <v>800.05889892578102</v>
      </c>
      <c r="L671">
        <v>40</v>
      </c>
      <c r="M671">
        <v>2.2972999999999999</v>
      </c>
      <c r="N671">
        <v>0.81437499999999996</v>
      </c>
      <c r="O671" s="1">
        <v>-4.7588999999999999E-2</v>
      </c>
      <c r="P671">
        <v>-246.95500000000001</v>
      </c>
      <c r="Q671">
        <v>130.90100000000001</v>
      </c>
      <c r="R671" s="1">
        <v>1.9377700000000001E-2</v>
      </c>
    </row>
    <row r="672" spans="4:18" x14ac:dyDescent="0.25">
      <c r="D672" s="9">
        <v>8.89729999999998</v>
      </c>
      <c r="E672" s="10">
        <v>800.05419921875</v>
      </c>
      <c r="L672">
        <v>41</v>
      </c>
      <c r="M672">
        <v>2.3473000000000002</v>
      </c>
      <c r="N672">
        <v>0.80874999999999997</v>
      </c>
      <c r="O672" s="1">
        <v>-4.7609199999999997E-2</v>
      </c>
      <c r="P672">
        <v>-240.458</v>
      </c>
      <c r="Q672">
        <v>129.00899999999999</v>
      </c>
      <c r="R672" s="1">
        <v>1.9251999999999998E-2</v>
      </c>
    </row>
    <row r="673" spans="4:18" x14ac:dyDescent="0.25">
      <c r="D673" s="9">
        <v>8.9972999999999796</v>
      </c>
      <c r="E673" s="10">
        <v>800.04949951171898</v>
      </c>
      <c r="L673">
        <v>42</v>
      </c>
      <c r="M673">
        <v>2.3973</v>
      </c>
      <c r="N673">
        <v>0.80312499999999998</v>
      </c>
      <c r="O673" s="1">
        <v>-4.7622699999999997E-2</v>
      </c>
      <c r="P673">
        <v>-234.054</v>
      </c>
      <c r="Q673">
        <v>127.11499999999999</v>
      </c>
      <c r="R673" s="1">
        <v>1.9123500000000002E-2</v>
      </c>
    </row>
    <row r="674" spans="4:18" x14ac:dyDescent="0.25">
      <c r="D674" s="9">
        <v>9.0972999999999793</v>
      </c>
      <c r="E674" s="10">
        <v>800.04479980468705</v>
      </c>
      <c r="L674">
        <v>43</v>
      </c>
      <c r="M674">
        <v>2.4472999999999998</v>
      </c>
      <c r="N674">
        <v>0.79749999999999999</v>
      </c>
      <c r="O674" s="1">
        <v>-4.7629199999999997E-2</v>
      </c>
      <c r="P674">
        <v>-227.74600000000001</v>
      </c>
      <c r="Q674">
        <v>125.22</v>
      </c>
      <c r="R674" s="1">
        <v>1.8992100000000001E-2</v>
      </c>
    </row>
    <row r="675" spans="4:18" x14ac:dyDescent="0.25">
      <c r="D675" s="9">
        <v>9.1972999999999807</v>
      </c>
      <c r="E675" s="10">
        <v>800.04010009765602</v>
      </c>
      <c r="L675">
        <v>44</v>
      </c>
      <c r="M675">
        <v>2.4973000000000001</v>
      </c>
      <c r="N675">
        <v>0.791875</v>
      </c>
      <c r="O675" s="1">
        <v>-4.7628700000000003E-2</v>
      </c>
      <c r="P675">
        <v>-221.53200000000001</v>
      </c>
      <c r="Q675">
        <v>123.32299999999999</v>
      </c>
      <c r="R675" s="1">
        <v>1.8858E-2</v>
      </c>
    </row>
    <row r="676" spans="4:18" x14ac:dyDescent="0.25">
      <c r="D676" s="9">
        <v>9.2972999999999697</v>
      </c>
      <c r="E676" s="10">
        <v>800.035400390625</v>
      </c>
      <c r="L676">
        <v>45</v>
      </c>
      <c r="M676">
        <v>2.5472999999999999</v>
      </c>
      <c r="N676">
        <v>0.78625</v>
      </c>
      <c r="O676" s="1">
        <v>-4.7621299999999998E-2</v>
      </c>
      <c r="P676">
        <v>-215.41399999999999</v>
      </c>
      <c r="Q676">
        <v>121.426</v>
      </c>
      <c r="R676" s="1">
        <v>1.8721100000000001E-2</v>
      </c>
    </row>
    <row r="677" spans="4:18" x14ac:dyDescent="0.25">
      <c r="D677" s="9">
        <v>9.39729999999998</v>
      </c>
      <c r="E677" s="10">
        <v>800.03070068359398</v>
      </c>
      <c r="L677">
        <v>46</v>
      </c>
      <c r="M677">
        <v>2.5973000000000002</v>
      </c>
      <c r="N677">
        <v>0.78062500000000001</v>
      </c>
      <c r="O677" s="1">
        <v>-4.7606299999999997E-2</v>
      </c>
      <c r="P677">
        <v>-209.39</v>
      </c>
      <c r="Q677">
        <v>119.52800000000001</v>
      </c>
      <c r="R677" s="1">
        <v>1.8581299999999999E-2</v>
      </c>
    </row>
    <row r="678" spans="4:18" x14ac:dyDescent="0.25">
      <c r="D678" s="9">
        <v>9.4972999999999708</v>
      </c>
      <c r="E678" s="10">
        <v>800.02600097656295</v>
      </c>
      <c r="L678">
        <v>47</v>
      </c>
      <c r="M678">
        <v>2.6473</v>
      </c>
      <c r="N678">
        <v>0.77500000000000002</v>
      </c>
      <c r="O678" s="1">
        <v>-4.7583800000000002E-2</v>
      </c>
      <c r="P678">
        <v>-203.46100000000001</v>
      </c>
      <c r="Q678">
        <v>117.63</v>
      </c>
      <c r="R678" s="1">
        <v>1.8438699999999999E-2</v>
      </c>
    </row>
    <row r="679" spans="4:18" x14ac:dyDescent="0.25">
      <c r="D679" s="9">
        <v>9.5972999999999793</v>
      </c>
      <c r="E679" s="10">
        <v>800.02130126953102</v>
      </c>
      <c r="L679">
        <v>48</v>
      </c>
      <c r="M679">
        <v>2.6972999999999998</v>
      </c>
      <c r="N679">
        <v>0.76937500000000003</v>
      </c>
      <c r="O679" s="1">
        <v>-4.75538E-2</v>
      </c>
      <c r="P679">
        <v>-197.62700000000001</v>
      </c>
      <c r="Q679">
        <v>115.732</v>
      </c>
      <c r="R679" s="1">
        <v>1.8293400000000001E-2</v>
      </c>
    </row>
    <row r="680" spans="4:18" x14ac:dyDescent="0.25">
      <c r="D680" s="9">
        <v>9.6972999999999701</v>
      </c>
      <c r="E680" s="10">
        <v>800.01654052734398</v>
      </c>
      <c r="L680">
        <v>49</v>
      </c>
      <c r="M680">
        <v>2.7473000000000001</v>
      </c>
      <c r="N680">
        <v>0.76375000000000004</v>
      </c>
      <c r="O680" s="1">
        <v>-4.7515700000000001E-2</v>
      </c>
      <c r="P680">
        <v>-191.88800000000001</v>
      </c>
      <c r="Q680">
        <v>113.834</v>
      </c>
      <c r="R680" s="1">
        <v>1.8145100000000001E-2</v>
      </c>
    </row>
    <row r="681" spans="4:18" x14ac:dyDescent="0.25">
      <c r="D681" s="9">
        <v>9.7972999999999697</v>
      </c>
      <c r="E681" s="10">
        <v>800.01184082031205</v>
      </c>
      <c r="L681">
        <v>50</v>
      </c>
      <c r="M681">
        <v>2.7972999999999999</v>
      </c>
      <c r="N681">
        <v>0.75812500000000005</v>
      </c>
      <c r="O681" s="1">
        <v>-4.7469600000000001E-2</v>
      </c>
      <c r="P681">
        <v>-186.24299999999999</v>
      </c>
      <c r="Q681">
        <v>111.937</v>
      </c>
      <c r="R681" s="1">
        <v>1.79939E-2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-4.7415600000000002E-2</v>
      </c>
      <c r="P682">
        <v>-180.69399999999999</v>
      </c>
      <c r="Q682">
        <v>110.041</v>
      </c>
      <c r="R682" s="1">
        <v>1.7840100000000001E-2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-4.7353399999999997E-2</v>
      </c>
      <c r="P683">
        <v>-175.239</v>
      </c>
      <c r="Q683">
        <v>108.146</v>
      </c>
      <c r="R683" s="1">
        <v>1.7683500000000001E-2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-4.72828E-2</v>
      </c>
      <c r="P684">
        <v>-169.87899999999999</v>
      </c>
      <c r="Q684">
        <v>106.253</v>
      </c>
      <c r="R684" s="1">
        <v>1.75242E-2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-4.7203500000000002E-2</v>
      </c>
      <c r="P685">
        <v>-164.614</v>
      </c>
      <c r="Q685">
        <v>104.36199999999999</v>
      </c>
      <c r="R685" s="1">
        <v>1.7361999999999999E-2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-4.7115299999999999E-2</v>
      </c>
      <c r="P686">
        <v>-159.44300000000001</v>
      </c>
      <c r="Q686">
        <v>102.474</v>
      </c>
      <c r="R686" s="1">
        <v>1.71971E-2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-4.7018299999999999E-2</v>
      </c>
      <c r="P687">
        <v>-154.36600000000001</v>
      </c>
      <c r="Q687">
        <v>100.58799999999999</v>
      </c>
      <c r="R687" s="1">
        <v>1.70294E-2</v>
      </c>
    </row>
    <row r="688" spans="4:18" x14ac:dyDescent="0.25">
      <c r="L688">
        <v>57</v>
      </c>
      <c r="M688">
        <v>3.1473</v>
      </c>
      <c r="N688">
        <v>0.71875</v>
      </c>
      <c r="O688" s="1">
        <v>-4.6912299999999997E-2</v>
      </c>
      <c r="P688">
        <v>-149.38399999999999</v>
      </c>
      <c r="Q688">
        <v>98.7059</v>
      </c>
      <c r="R688" s="1">
        <v>1.6859099999999998E-2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-4.67973E-2</v>
      </c>
      <c r="P689">
        <v>-144.49600000000001</v>
      </c>
      <c r="Q689">
        <v>96.826800000000006</v>
      </c>
      <c r="R689" s="1">
        <v>1.6686099999999999E-2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-4.6672699999999998E-2</v>
      </c>
      <c r="P690">
        <v>-139.70099999999999</v>
      </c>
      <c r="Q690">
        <v>94.951300000000003</v>
      </c>
      <c r="R690" s="1">
        <v>1.6510500000000001E-2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-4.6538400000000001E-2</v>
      </c>
      <c r="P691">
        <v>-135.001</v>
      </c>
      <c r="Q691">
        <v>93.080100000000002</v>
      </c>
      <c r="R691" s="1">
        <v>1.6332099999999999E-2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-4.6394199999999997E-2</v>
      </c>
      <c r="P692">
        <v>-130.393</v>
      </c>
      <c r="Q692">
        <v>91.213999999999999</v>
      </c>
      <c r="R692" s="1">
        <v>1.6150999999999999E-2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-4.6240299999999998E-2</v>
      </c>
      <c r="P693">
        <v>-125.879</v>
      </c>
      <c r="Q693">
        <v>89.353200000000001</v>
      </c>
      <c r="R693" s="1">
        <v>1.59674E-2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-4.6076600000000002E-2</v>
      </c>
      <c r="P694">
        <v>-121.458</v>
      </c>
      <c r="Q694">
        <v>87.497500000000002</v>
      </c>
      <c r="R694" s="1">
        <v>1.5781199999999999E-2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-4.5902400000000003E-2</v>
      </c>
      <c r="P695">
        <v>-117.13</v>
      </c>
      <c r="Q695">
        <v>85.647400000000005</v>
      </c>
      <c r="R695" s="1">
        <v>1.55925E-2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-4.5717500000000001E-2</v>
      </c>
      <c r="P696">
        <v>-112.89400000000001</v>
      </c>
      <c r="Q696">
        <v>83.803600000000003</v>
      </c>
      <c r="R696" s="1">
        <v>1.5401099999999999E-2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-4.5522E-2</v>
      </c>
      <c r="P697">
        <v>-108.749</v>
      </c>
      <c r="Q697">
        <v>81.969300000000004</v>
      </c>
      <c r="R697" s="1">
        <v>1.5207200000000001E-2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-4.53181E-2</v>
      </c>
      <c r="P698">
        <v>-104.697</v>
      </c>
      <c r="Q698">
        <v>80.142499999999998</v>
      </c>
      <c r="R698" s="1">
        <v>1.50116E-2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-4.5103799999999999E-2</v>
      </c>
      <c r="P699">
        <v>-100.735</v>
      </c>
      <c r="Q699">
        <v>78.319900000000004</v>
      </c>
      <c r="R699" s="1">
        <v>1.48138E-2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-4.4877199999999999E-2</v>
      </c>
      <c r="P700">
        <v>-96.864699999999999</v>
      </c>
      <c r="Q700">
        <v>76.503900000000002</v>
      </c>
      <c r="R700" s="1">
        <v>1.46131E-2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-4.4638299999999999E-2</v>
      </c>
      <c r="P701">
        <v>-93.084900000000005</v>
      </c>
      <c r="Q701">
        <v>74.6965</v>
      </c>
      <c r="R701" s="1">
        <v>1.44098E-2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-4.4387000000000003E-2</v>
      </c>
      <c r="P702">
        <v>-89.395099999999999</v>
      </c>
      <c r="Q702">
        <v>72.898300000000006</v>
      </c>
      <c r="R702" s="1">
        <v>1.4203800000000001E-2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-4.41234E-2</v>
      </c>
      <c r="P703">
        <v>-85.795100000000005</v>
      </c>
      <c r="Q703">
        <v>71.109899999999996</v>
      </c>
      <c r="R703" s="1">
        <v>1.39954E-2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-4.3846999999999997E-2</v>
      </c>
      <c r="P704">
        <v>-82.284199999999998</v>
      </c>
      <c r="Q704">
        <v>69.331199999999995</v>
      </c>
      <c r="R704" s="1">
        <v>1.37844E-2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-4.3557699999999998E-2</v>
      </c>
      <c r="P705">
        <v>-78.861999999999995</v>
      </c>
      <c r="Q705">
        <v>67.563400000000001</v>
      </c>
      <c r="R705" s="1">
        <v>1.3571E-2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-4.3255799999999997E-2</v>
      </c>
      <c r="P706">
        <v>-75.528000000000006</v>
      </c>
      <c r="Q706">
        <v>65.806899999999999</v>
      </c>
      <c r="R706" s="1">
        <v>1.3355199999999999E-2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-4.2940600000000002E-2</v>
      </c>
      <c r="P707">
        <v>-72.281400000000005</v>
      </c>
      <c r="Q707">
        <v>64.061599999999999</v>
      </c>
      <c r="R707" s="1">
        <v>1.3137100000000001E-2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-4.2611700000000002E-2</v>
      </c>
      <c r="P708">
        <v>-69.121899999999997</v>
      </c>
      <c r="Q708">
        <v>62.331800000000001</v>
      </c>
      <c r="R708" s="1">
        <v>1.29167E-2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-4.2272799999999999E-2</v>
      </c>
      <c r="P709">
        <v>-66.048400000000001</v>
      </c>
      <c r="Q709">
        <v>60.618600000000001</v>
      </c>
      <c r="R709" s="1">
        <v>1.2695E-2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-4.1924500000000003E-2</v>
      </c>
      <c r="P710">
        <v>-63.060099999999998</v>
      </c>
      <c r="Q710">
        <v>58.9163</v>
      </c>
      <c r="R710" s="1">
        <v>1.2472499999999999E-2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-4.15629E-2</v>
      </c>
      <c r="P711">
        <v>-60.156799999999997</v>
      </c>
      <c r="Q711">
        <v>57.224299999999999</v>
      </c>
      <c r="R711" s="1">
        <v>1.22481E-2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-4.1188099999999998E-2</v>
      </c>
      <c r="P712">
        <v>-57.337800000000001</v>
      </c>
      <c r="Q712">
        <v>55.546300000000002</v>
      </c>
      <c r="R712" s="1">
        <v>1.2021799999999999E-2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-4.07999E-2</v>
      </c>
      <c r="P713">
        <v>-54.6023</v>
      </c>
      <c r="Q713">
        <v>53.883499999999998</v>
      </c>
      <c r="R713" s="1">
        <v>1.1793700000000001E-2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-4.0398700000000003E-2</v>
      </c>
      <c r="P714">
        <v>-51.9495</v>
      </c>
      <c r="Q714">
        <v>52.236199999999997</v>
      </c>
      <c r="R714" s="1">
        <v>1.1564100000000001E-2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-3.9984100000000002E-2</v>
      </c>
      <c r="P715">
        <v>-49.378700000000002</v>
      </c>
      <c r="Q715">
        <v>50.604599999999998</v>
      </c>
      <c r="R715" s="1">
        <v>1.1332999999999999E-2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-3.95555E-2</v>
      </c>
      <c r="P716">
        <v>-46.889200000000002</v>
      </c>
      <c r="Q716">
        <v>48.995399999999997</v>
      </c>
      <c r="R716" s="1">
        <v>1.11003E-2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-3.9119800000000003E-2</v>
      </c>
      <c r="P717">
        <v>-44.479300000000002</v>
      </c>
      <c r="Q717">
        <v>47.406300000000002</v>
      </c>
      <c r="R717" s="1">
        <v>1.0867999999999999E-2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-3.8674199999999999E-2</v>
      </c>
      <c r="P718">
        <v>-42.148600000000002</v>
      </c>
      <c r="Q718">
        <v>45.828200000000002</v>
      </c>
      <c r="R718" s="1">
        <v>1.06354E-2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-3.8213999999999998E-2</v>
      </c>
      <c r="P719">
        <v>-39.896599999999999</v>
      </c>
      <c r="Q719">
        <v>44.264099999999999</v>
      </c>
      <c r="R719" s="1">
        <v>1.04014E-2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-3.7739700000000001E-2</v>
      </c>
      <c r="P720">
        <v>-37.722299999999997</v>
      </c>
      <c r="Q720">
        <v>42.717799999999997</v>
      </c>
      <c r="R720" s="1">
        <v>1.0166100000000001E-2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-3.7250499999999999E-2</v>
      </c>
      <c r="P721">
        <v>-35.624899999999997</v>
      </c>
      <c r="Q721">
        <v>41.189700000000002</v>
      </c>
      <c r="R721" s="1">
        <v>9.9295900000000003E-3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-3.6746300000000003E-2</v>
      </c>
      <c r="P722">
        <v>-33.603400000000001</v>
      </c>
      <c r="Q722">
        <v>39.681399999999996</v>
      </c>
      <c r="R722" s="1">
        <v>9.6918200000000003E-3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-3.6227500000000003E-2</v>
      </c>
      <c r="P723">
        <v>-31.6568</v>
      </c>
      <c r="Q723">
        <v>38.194699999999997</v>
      </c>
      <c r="R723" s="1">
        <v>9.4531100000000007E-3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-3.56951E-2</v>
      </c>
      <c r="P724">
        <v>-29.783999999999999</v>
      </c>
      <c r="Q724">
        <v>36.727699999999999</v>
      </c>
      <c r="R724" s="1">
        <v>9.2137899999999995E-3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-3.5146700000000003E-2</v>
      </c>
      <c r="P725">
        <v>-27.984100000000002</v>
      </c>
      <c r="Q725">
        <v>35.280099999999997</v>
      </c>
      <c r="R725" s="1">
        <v>8.9733799999999996E-3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-3.4582500000000002E-2</v>
      </c>
      <c r="P726">
        <v>-26.2561</v>
      </c>
      <c r="Q726">
        <v>33.854799999999997</v>
      </c>
      <c r="R726" s="1">
        <v>8.7320799999999997E-3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-3.4002699999999997E-2</v>
      </c>
      <c r="P727">
        <v>-24.598700000000001</v>
      </c>
      <c r="Q727">
        <v>32.452399999999997</v>
      </c>
      <c r="R727" s="1">
        <v>8.4900400000000008E-3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-3.3407199999999998E-2</v>
      </c>
      <c r="P728">
        <v>-23.010899999999999</v>
      </c>
      <c r="Q728">
        <v>31.0791</v>
      </c>
      <c r="R728" s="1">
        <v>8.2474100000000002E-3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-3.2801700000000003E-2</v>
      </c>
      <c r="P729">
        <v>-21.4909</v>
      </c>
      <c r="Q729">
        <v>29.731100000000001</v>
      </c>
      <c r="R729" s="1">
        <v>8.0056499999999996E-3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-3.2182200000000001E-2</v>
      </c>
      <c r="P730">
        <v>-20.0379</v>
      </c>
      <c r="Q730">
        <v>28.403400000000001</v>
      </c>
      <c r="R730" s="1">
        <v>7.7639500000000004E-3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-3.1548300000000001E-2</v>
      </c>
      <c r="P731">
        <v>-18.650700000000001</v>
      </c>
      <c r="Q731">
        <v>27.1007</v>
      </c>
      <c r="R731" s="1">
        <v>7.5222900000000001E-3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-3.0900199999999999E-2</v>
      </c>
      <c r="P732">
        <v>-17.327999999999999</v>
      </c>
      <c r="Q732">
        <v>25.825199999999999</v>
      </c>
      <c r="R732" s="1">
        <v>7.2808700000000001E-3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-3.0239599999999998E-2</v>
      </c>
      <c r="P733">
        <v>-16.068300000000001</v>
      </c>
      <c r="Q733">
        <v>24.5854</v>
      </c>
      <c r="R733" s="1">
        <v>7.0401600000000002E-3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-2.95746E-2</v>
      </c>
      <c r="P734">
        <v>-14.8695</v>
      </c>
      <c r="Q734">
        <v>23.372599999999998</v>
      </c>
      <c r="R734" s="1">
        <v>6.8021499999999999E-3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-2.8897300000000001E-2</v>
      </c>
      <c r="P735">
        <v>-13.7311</v>
      </c>
      <c r="Q735">
        <v>22.179600000000001</v>
      </c>
      <c r="R735" s="1">
        <v>6.5650999999999999E-3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-2.8208500000000001E-2</v>
      </c>
      <c r="P736">
        <v>-12.6516</v>
      </c>
      <c r="Q736">
        <v>21.015000000000001</v>
      </c>
      <c r="R736" s="1">
        <v>6.3292699999999997E-3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-2.7508000000000001E-2</v>
      </c>
      <c r="P737">
        <v>-11.629799999999999</v>
      </c>
      <c r="Q737">
        <v>19.888400000000001</v>
      </c>
      <c r="R737" s="1">
        <v>6.0947400000000004E-3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-2.6806799999999999E-2</v>
      </c>
      <c r="P738">
        <v>-10.663</v>
      </c>
      <c r="Q738">
        <v>18.7958</v>
      </c>
      <c r="R738" s="1">
        <v>5.8639800000000004E-3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-2.6101300000000001E-2</v>
      </c>
      <c r="P739">
        <v>-9.7502099999999992</v>
      </c>
      <c r="Q739">
        <v>17.7241</v>
      </c>
      <c r="R739" s="1">
        <v>5.6362499999999998E-3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-2.53864E-2</v>
      </c>
      <c r="P740">
        <v>-8.8905999999999992</v>
      </c>
      <c r="Q740">
        <v>16.677499999999998</v>
      </c>
      <c r="R740" s="1">
        <v>5.4104899999999996E-3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-2.46632E-2</v>
      </c>
      <c r="P741">
        <v>-8.0825999999999993</v>
      </c>
      <c r="Q741">
        <v>15.6633</v>
      </c>
      <c r="R741" s="1">
        <v>5.1869699999999999E-3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-2.39353E-2</v>
      </c>
      <c r="P742">
        <v>-7.3243900000000002</v>
      </c>
      <c r="Q742">
        <v>14.6806</v>
      </c>
      <c r="R742" s="1">
        <v>4.96657E-3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-2.3202199999999999E-2</v>
      </c>
      <c r="P743">
        <v>-6.6145699999999996</v>
      </c>
      <c r="Q743">
        <v>13.7233</v>
      </c>
      <c r="R743" s="1">
        <v>4.7492000000000003E-3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-2.2459699999999999E-2</v>
      </c>
      <c r="P744">
        <v>-5.9521100000000002</v>
      </c>
      <c r="Q744">
        <v>12.793100000000001</v>
      </c>
      <c r="R744" s="1">
        <v>4.5340500000000004E-3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-2.1709300000000001E-2</v>
      </c>
      <c r="P745">
        <v>-5.3353799999999998</v>
      </c>
      <c r="Q745">
        <v>11.895</v>
      </c>
      <c r="R745" s="1">
        <v>4.3215099999999998E-3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-2.0952200000000001E-2</v>
      </c>
      <c r="P746">
        <v>-4.7627300000000004</v>
      </c>
      <c r="Q746">
        <v>11.029400000000001</v>
      </c>
      <c r="R746" s="1">
        <v>4.1118700000000001E-3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-2.0189599999999999E-2</v>
      </c>
      <c r="P747">
        <v>-4.2325499999999998</v>
      </c>
      <c r="Q747">
        <v>10.1968</v>
      </c>
      <c r="R747" s="1">
        <v>3.9054300000000001E-3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-1.94228E-2</v>
      </c>
      <c r="P748">
        <v>-3.7431800000000002</v>
      </c>
      <c r="Q748">
        <v>9.3975799999999996</v>
      </c>
      <c r="R748" s="1">
        <v>3.7024800000000002E-3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-1.8653300000000001E-2</v>
      </c>
      <c r="P749">
        <v>-3.2929300000000001</v>
      </c>
      <c r="Q749">
        <v>8.6320599999999992</v>
      </c>
      <c r="R749" s="1">
        <v>3.5033199999999999E-3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-1.7882499999999999E-2</v>
      </c>
      <c r="P750">
        <v>-2.8801100000000002</v>
      </c>
      <c r="Q750">
        <v>7.9005799999999997</v>
      </c>
      <c r="R750" s="1">
        <v>3.3082599999999999E-3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-1.7112100000000002E-2</v>
      </c>
      <c r="P751">
        <v>-2.5030100000000002</v>
      </c>
      <c r="Q751">
        <v>7.2033899999999997</v>
      </c>
      <c r="R751" s="1">
        <v>3.1176099999999998E-3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-1.6343799999999999E-2</v>
      </c>
      <c r="P752">
        <v>-2.15991</v>
      </c>
      <c r="Q752">
        <v>6.5406700000000004</v>
      </c>
      <c r="R752" s="1">
        <v>2.9316699999999999E-3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-1.5579600000000001E-2</v>
      </c>
      <c r="P753">
        <v>-1.8490899999999999</v>
      </c>
      <c r="Q753">
        <v>5.9126099999999999</v>
      </c>
      <c r="R753" s="1">
        <v>2.75077E-3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-1.48214E-2</v>
      </c>
      <c r="P754">
        <v>-1.5688</v>
      </c>
      <c r="Q754">
        <v>5.31928</v>
      </c>
      <c r="R754" s="1">
        <v>2.57522E-3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-1.4071500000000001E-2</v>
      </c>
      <c r="P755">
        <v>-1.31732</v>
      </c>
      <c r="Q755">
        <v>4.7607100000000004</v>
      </c>
      <c r="R755" s="1">
        <v>2.4053500000000001E-3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-1.33321E-2</v>
      </c>
      <c r="P756">
        <v>-1.0929</v>
      </c>
      <c r="Q756">
        <v>4.2369300000000001</v>
      </c>
      <c r="R756" s="1">
        <v>2.2414599999999998E-3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-1.26059E-2</v>
      </c>
      <c r="P757">
        <v>-0.89380099999999996</v>
      </c>
      <c r="Q757">
        <v>3.7478799999999999</v>
      </c>
      <c r="R757" s="1">
        <v>2.08391E-3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-1.1890400000000001E-2</v>
      </c>
      <c r="P758">
        <v>-0.71880999999999995</v>
      </c>
      <c r="Q758">
        <v>2.59029</v>
      </c>
      <c r="R758" s="1">
        <v>1.9321900000000001E-3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-1.05066E-2</v>
      </c>
      <c r="P759">
        <v>-0.63594899999999999</v>
      </c>
      <c r="Q759">
        <v>1.59043</v>
      </c>
      <c r="R759" s="1">
        <v>1.70732E-3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-9.2573699999999991E-3</v>
      </c>
      <c r="P760">
        <v>-0.56033500000000003</v>
      </c>
      <c r="Q760">
        <v>1.44346</v>
      </c>
      <c r="R760" s="1">
        <v>1.50432E-3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-8.1218799999999997E-3</v>
      </c>
      <c r="P761">
        <v>-0.49160599999999999</v>
      </c>
      <c r="Q761">
        <v>1.31423</v>
      </c>
      <c r="R761" s="1">
        <v>1.31981E-3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-9.1763999999999995E-3</v>
      </c>
      <c r="P762">
        <v>-0.21445700000000001</v>
      </c>
      <c r="Q762">
        <v>0.62691600000000003</v>
      </c>
      <c r="R762" s="1">
        <v>1.4911600000000001E-3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0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1000</v>
      </c>
      <c r="D2" t="s">
        <v>2</v>
      </c>
    </row>
    <row r="3" spans="1:29" x14ac:dyDescent="0.25">
      <c r="B3" t="s">
        <v>1</v>
      </c>
      <c r="C3">
        <v>13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224.951054343865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-974.37006478523529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224.95105495737201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223.20523335155301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224.05836080369301</v>
      </c>
      <c r="L13" t="s">
        <v>24</v>
      </c>
      <c r="M13" t="s">
        <v>25</v>
      </c>
      <c r="N13" t="s">
        <v>26</v>
      </c>
      <c r="O13">
        <v>-696.34500000000003</v>
      </c>
      <c r="P13">
        <f>E351</f>
        <v>697.282470703125</v>
      </c>
    </row>
    <row r="14" spans="1:29" x14ac:dyDescent="0.25">
      <c r="D14" s="9">
        <v>0.26970833333333299</v>
      </c>
      <c r="E14" s="10">
        <v>224.18874918376801</v>
      </c>
      <c r="L14" t="s">
        <v>27</v>
      </c>
      <c r="M14" t="s">
        <v>28</v>
      </c>
      <c r="N14" t="s">
        <v>29</v>
      </c>
      <c r="O14">
        <v>224.35900000000001</v>
      </c>
      <c r="P14">
        <f>E11</f>
        <v>224.95105495737201</v>
      </c>
    </row>
    <row r="15" spans="1:29" x14ac:dyDescent="0.25">
      <c r="D15" s="9">
        <v>0.37759166666666699</v>
      </c>
      <c r="E15" s="10">
        <v>223.73467647747</v>
      </c>
      <c r="L15" t="s">
        <v>30</v>
      </c>
      <c r="M15" t="s">
        <v>31</v>
      </c>
      <c r="N15" t="s">
        <v>32</v>
      </c>
      <c r="O15">
        <v>974.45399999999995</v>
      </c>
      <c r="P15">
        <f>E521</f>
        <v>974.80499267578102</v>
      </c>
    </row>
    <row r="16" spans="1:29" x14ac:dyDescent="0.25">
      <c r="D16" s="9">
        <v>0.48547499999999999</v>
      </c>
      <c r="E16" s="10">
        <v>225.32535937232799</v>
      </c>
      <c r="L16" t="s">
        <v>8</v>
      </c>
      <c r="M16" t="s">
        <v>33</v>
      </c>
      <c r="N16" s="24" t="s">
        <v>26</v>
      </c>
      <c r="O16" s="2">
        <v>4.8576000000000001E-2</v>
      </c>
      <c r="P16">
        <f>MAX(E181:E311)</f>
        <v>4.86230850219724E-2</v>
      </c>
      <c r="Q16" s="24">
        <f>O16/P16</f>
        <v>0.99903163236246484</v>
      </c>
      <c r="R16" s="24"/>
    </row>
    <row r="17" spans="4:26" x14ac:dyDescent="0.25">
      <c r="D17" s="9">
        <v>0.59335833333333299</v>
      </c>
      <c r="E17" s="10">
        <v>223.304020535603</v>
      </c>
      <c r="L17" t="s">
        <v>8</v>
      </c>
      <c r="M17" t="s">
        <v>34</v>
      </c>
      <c r="N17" t="s">
        <v>35</v>
      </c>
      <c r="O17" s="2">
        <v>2.3852600000000002E-2</v>
      </c>
    </row>
    <row r="18" spans="4:26" x14ac:dyDescent="0.25">
      <c r="D18" s="9">
        <v>0.67230000000000001</v>
      </c>
      <c r="E18" s="10">
        <v>2.56878643136104</v>
      </c>
      <c r="L18" t="s">
        <v>8</v>
      </c>
      <c r="M18" t="s">
        <v>36</v>
      </c>
      <c r="N18" t="s">
        <v>26</v>
      </c>
      <c r="O18" s="2">
        <v>4.8576000000000001E-2</v>
      </c>
      <c r="P18">
        <f>MAX(E181:E342)</f>
        <v>4.86230850219724E-2</v>
      </c>
      <c r="Q18" s="24">
        <f>O18/P18</f>
        <v>0.99903163236246484</v>
      </c>
    </row>
    <row r="19" spans="4:26" x14ac:dyDescent="0.25">
      <c r="D19" s="9">
        <v>0.72230000000000005</v>
      </c>
      <c r="E19" s="10">
        <v>2.6003497365755002</v>
      </c>
      <c r="L19" t="s">
        <v>37</v>
      </c>
      <c r="M19" t="s">
        <v>38</v>
      </c>
      <c r="N19" t="s">
        <v>39</v>
      </c>
      <c r="O19">
        <v>-1.52515</v>
      </c>
    </row>
    <row r="20" spans="4:26" x14ac:dyDescent="0.25">
      <c r="D20" s="9">
        <v>0.77229999999999999</v>
      </c>
      <c r="E20" s="10">
        <v>2.6378591945798302</v>
      </c>
    </row>
    <row r="21" spans="4:26" x14ac:dyDescent="0.25">
      <c r="D21" s="9">
        <v>0.82230000000000003</v>
      </c>
      <c r="E21" s="10">
        <v>2.6619060737927902</v>
      </c>
    </row>
    <row r="22" spans="4:26" x14ac:dyDescent="0.25">
      <c r="D22" s="9">
        <v>0.87229999999999996</v>
      </c>
      <c r="E22" s="10">
        <v>2.6909929757777098</v>
      </c>
    </row>
    <row r="23" spans="4:26" x14ac:dyDescent="0.25">
      <c r="D23" s="9">
        <v>0.92230000000000001</v>
      </c>
      <c r="E23" s="10">
        <v>2.7228603019197002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2.7344561840275499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2.7247985570246298</v>
      </c>
    </row>
    <row r="26" spans="4:26" x14ac:dyDescent="0.25">
      <c r="D26" s="9">
        <v>1.0723</v>
      </c>
      <c r="E26" s="10">
        <v>2.7002900642454701</v>
      </c>
    </row>
    <row r="27" spans="4:26" x14ac:dyDescent="0.25">
      <c r="D27" s="9">
        <v>1.1223000000000001</v>
      </c>
      <c r="E27" s="10">
        <v>2.6764484241014901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2.66753662915503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4.7962100000000001E-2</v>
      </c>
      <c r="X28" s="2">
        <f>MAX(X31:X145)</f>
        <v>4.7868899999999999E-2</v>
      </c>
      <c r="Y28" s="2">
        <f>MAX(Y31:Y145)</f>
        <v>4.79155E-2</v>
      </c>
      <c r="Z28" s="24">
        <f>X28/Y28</f>
        <v>0.99902745458150288</v>
      </c>
    </row>
    <row r="29" spans="4:26" x14ac:dyDescent="0.25">
      <c r="D29" s="9">
        <v>1.2222999999999999</v>
      </c>
      <c r="E29" s="10">
        <v>2.6646199823161001</v>
      </c>
      <c r="V29" t="s">
        <v>92</v>
      </c>
      <c r="W29" s="2">
        <f>MAX(W31:W175)</f>
        <v>4.7962100000000001E-2</v>
      </c>
      <c r="X29" s="2">
        <f t="shared" ref="X29:Y29" si="0">MAX(X31:X175)</f>
        <v>4.7868899999999999E-2</v>
      </c>
      <c r="Y29" s="2">
        <f t="shared" si="0"/>
        <v>4.79155E-2</v>
      </c>
      <c r="Z29" s="24">
        <f>X29/Y29</f>
        <v>0.99902745458150288</v>
      </c>
    </row>
    <row r="30" spans="4:26" x14ac:dyDescent="0.25">
      <c r="D30" s="9">
        <v>1.2723</v>
      </c>
      <c r="E30" s="10">
        <v>2.6897750851991802</v>
      </c>
    </row>
    <row r="31" spans="4:26" x14ac:dyDescent="0.25">
      <c r="D31" s="9">
        <v>1.3223</v>
      </c>
      <c r="E31" s="10">
        <v>2.7375271543697401</v>
      </c>
      <c r="L31">
        <v>1</v>
      </c>
      <c r="M31" s="1">
        <v>5.3941700000000002E-2</v>
      </c>
      <c r="N31">
        <v>974.45399999999995</v>
      </c>
      <c r="O31" s="1">
        <v>2.1272099999999999E-2</v>
      </c>
      <c r="P31" s="1">
        <v>-6.9634500000000004E-3</v>
      </c>
      <c r="Q31" s="1">
        <v>-6.7214099999999997E-3</v>
      </c>
      <c r="R31">
        <v>-697.06</v>
      </c>
      <c r="S31">
        <v>-672.83</v>
      </c>
      <c r="T31">
        <v>224.589</v>
      </c>
      <c r="U31">
        <v>224.589</v>
      </c>
      <c r="W31" s="1">
        <f>-P31</f>
        <v>6.9634500000000004E-3</v>
      </c>
      <c r="X31" s="1">
        <f>-Q31</f>
        <v>6.7214099999999997E-3</v>
      </c>
      <c r="Y31">
        <f t="shared" ref="Y31:Y62" si="1">-(P31+Q31)/2</f>
        <v>6.84243E-3</v>
      </c>
    </row>
    <row r="32" spans="4:26" x14ac:dyDescent="0.25">
      <c r="D32" s="9">
        <v>1.3723000000000001</v>
      </c>
      <c r="E32" s="10">
        <v>2.7620632990590601</v>
      </c>
      <c r="L32">
        <v>2</v>
      </c>
      <c r="M32" s="1">
        <v>0.161825</v>
      </c>
      <c r="N32">
        <v>974.61599999999999</v>
      </c>
      <c r="O32" s="1">
        <v>6.2819600000000003E-2</v>
      </c>
      <c r="P32" s="1">
        <v>-6.7214099999999997E-3</v>
      </c>
      <c r="Q32" s="1">
        <v>-6.4801199999999998E-3</v>
      </c>
      <c r="R32">
        <v>-672.83</v>
      </c>
      <c r="S32">
        <v>-648.67700000000002</v>
      </c>
      <c r="T32">
        <v>223.88300000000001</v>
      </c>
      <c r="U32">
        <v>223.88300000000001</v>
      </c>
      <c r="W32" s="1">
        <f t="shared" ref="W32:X95" si="2">-P32</f>
        <v>6.7214099999999997E-3</v>
      </c>
      <c r="X32" s="1">
        <f t="shared" si="2"/>
        <v>6.4801199999999998E-3</v>
      </c>
      <c r="Y32">
        <f t="shared" si="1"/>
        <v>6.6007649999999998E-3</v>
      </c>
    </row>
    <row r="33" spans="4:25" x14ac:dyDescent="0.25">
      <c r="D33" s="9">
        <v>1.4222999999999999</v>
      </c>
      <c r="E33" s="10">
        <v>2.7944971332780999</v>
      </c>
      <c r="L33">
        <v>3</v>
      </c>
      <c r="M33">
        <v>0.269708</v>
      </c>
      <c r="N33">
        <v>974.77200000000005</v>
      </c>
      <c r="O33" s="1">
        <v>0.102876</v>
      </c>
      <c r="P33" s="1">
        <v>-6.4801199999999998E-3</v>
      </c>
      <c r="Q33" s="1">
        <v>-6.2395699999999998E-3</v>
      </c>
      <c r="R33">
        <v>-648.67700000000002</v>
      </c>
      <c r="S33">
        <v>-624.59699999999998</v>
      </c>
      <c r="T33">
        <v>223.20099999999999</v>
      </c>
      <c r="U33">
        <v>223.20099999999999</v>
      </c>
      <c r="W33" s="1">
        <f t="shared" si="2"/>
        <v>6.4801199999999998E-3</v>
      </c>
      <c r="X33" s="1">
        <f t="shared" si="2"/>
        <v>6.2395699999999998E-3</v>
      </c>
      <c r="Y33">
        <f t="shared" si="1"/>
        <v>6.3598449999999994E-3</v>
      </c>
    </row>
    <row r="34" spans="4:25" x14ac:dyDescent="0.25">
      <c r="D34" s="9">
        <v>1.4722999999999999</v>
      </c>
      <c r="E34" s="10">
        <v>2.8255551145558599</v>
      </c>
      <c r="L34">
        <v>4</v>
      </c>
      <c r="M34">
        <v>0.37759199999999998</v>
      </c>
      <c r="N34">
        <v>974.92200000000003</v>
      </c>
      <c r="O34" s="1">
        <v>0.14144499999999999</v>
      </c>
      <c r="P34" s="1">
        <v>-6.2395699999999998E-3</v>
      </c>
      <c r="Q34" s="1">
        <v>-5.99973E-3</v>
      </c>
      <c r="R34">
        <v>-624.59699999999998</v>
      </c>
      <c r="S34">
        <v>-600.58900000000006</v>
      </c>
      <c r="T34">
        <v>222.54499999999999</v>
      </c>
      <c r="U34">
        <v>222.54499999999999</v>
      </c>
      <c r="W34" s="1">
        <f t="shared" si="2"/>
        <v>6.2395699999999998E-3</v>
      </c>
      <c r="X34" s="1">
        <f t="shared" si="2"/>
        <v>5.99973E-3</v>
      </c>
      <c r="Y34">
        <f t="shared" si="1"/>
        <v>6.1196499999999999E-3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3.7209818596091102</v>
      </c>
      <c r="L68">
        <v>38</v>
      </c>
      <c r="M68">
        <v>2.2223000000000002</v>
      </c>
      <c r="N68">
        <v>989.25900000000001</v>
      </c>
      <c r="O68">
        <v>4.5947300000000002</v>
      </c>
      <c r="P68" s="1">
        <v>-4.7962100000000001E-2</v>
      </c>
      <c r="Q68" s="1">
        <v>-4.7868899999999999E-2</v>
      </c>
      <c r="R68">
        <v>-267.12799999999999</v>
      </c>
      <c r="S68">
        <v>-259.82</v>
      </c>
      <c r="T68">
        <v>146.16300000000001</v>
      </c>
      <c r="U68">
        <v>146.16300000000001</v>
      </c>
      <c r="W68" s="1">
        <f t="shared" si="2"/>
        <v>4.7962100000000001E-2</v>
      </c>
      <c r="X68" s="1">
        <f t="shared" si="2"/>
        <v>4.7868899999999999E-2</v>
      </c>
      <c r="Y68">
        <f t="shared" si="3"/>
        <v>4.79155E-2</v>
      </c>
    </row>
    <row r="69" spans="4:25" x14ac:dyDescent="0.25">
      <c r="D69" s="9">
        <v>3.2223000000000002</v>
      </c>
      <c r="E69" s="10">
        <v>3.7667154202573601</v>
      </c>
      <c r="L69">
        <v>39</v>
      </c>
      <c r="M69">
        <v>2.2723</v>
      </c>
      <c r="N69">
        <v>989.60599999999999</v>
      </c>
      <c r="O69">
        <v>4.7318600000000002</v>
      </c>
      <c r="P69" s="1">
        <v>-4.7868800000000003E-2</v>
      </c>
      <c r="Q69" s="1">
        <v>-4.7768100000000001E-2</v>
      </c>
      <c r="R69">
        <v>-259.81900000000002</v>
      </c>
      <c r="S69">
        <v>-252.62899999999999</v>
      </c>
      <c r="T69">
        <v>143.79499999999999</v>
      </c>
      <c r="U69">
        <v>143.79499999999999</v>
      </c>
      <c r="W69" s="1">
        <f t="shared" si="2"/>
        <v>4.7868800000000003E-2</v>
      </c>
      <c r="X69" s="1">
        <f t="shared" si="2"/>
        <v>4.7768100000000001E-2</v>
      </c>
      <c r="Y69">
        <f t="shared" si="3"/>
        <v>4.7818449999999998E-2</v>
      </c>
    </row>
    <row r="70" spans="4:25" x14ac:dyDescent="0.25">
      <c r="D70" s="9">
        <v>3.2723</v>
      </c>
      <c r="E70" s="10">
        <v>3.78869422449245</v>
      </c>
      <c r="L70">
        <v>40</v>
      </c>
      <c r="M70">
        <v>2.3222999999999998</v>
      </c>
      <c r="N70">
        <v>989.94600000000003</v>
      </c>
      <c r="O70">
        <v>4.8687100000000001</v>
      </c>
      <c r="P70" s="1">
        <v>-4.7767900000000002E-2</v>
      </c>
      <c r="Q70" s="1">
        <v>-4.76595E-2</v>
      </c>
      <c r="R70">
        <v>-252.62899999999999</v>
      </c>
      <c r="S70">
        <v>-245.55699999999999</v>
      </c>
      <c r="T70">
        <v>141.43199999999999</v>
      </c>
      <c r="U70">
        <v>141.43199999999999</v>
      </c>
      <c r="W70" s="1">
        <f t="shared" si="2"/>
        <v>4.7767900000000002E-2</v>
      </c>
      <c r="X70" s="1">
        <f t="shared" si="2"/>
        <v>4.76595E-2</v>
      </c>
      <c r="Y70">
        <f t="shared" si="3"/>
        <v>4.7713699999999998E-2</v>
      </c>
    </row>
    <row r="71" spans="4:25" x14ac:dyDescent="0.25">
      <c r="D71" s="9">
        <v>3.3222999999999998</v>
      </c>
      <c r="E71" s="10">
        <v>3.8049032405370702</v>
      </c>
      <c r="L71">
        <v>41</v>
      </c>
      <c r="M71">
        <v>2.3723000000000001</v>
      </c>
      <c r="N71">
        <v>990.28099999999995</v>
      </c>
      <c r="O71">
        <v>5.0052399999999997</v>
      </c>
      <c r="P71" s="1">
        <v>-4.7659399999999998E-2</v>
      </c>
      <c r="Q71" s="1">
        <v>-4.7543299999999997E-2</v>
      </c>
      <c r="R71">
        <v>-245.55699999999999</v>
      </c>
      <c r="S71">
        <v>-238.60300000000001</v>
      </c>
      <c r="T71">
        <v>139.07300000000001</v>
      </c>
      <c r="U71">
        <v>139.07300000000001</v>
      </c>
      <c r="W71" s="1">
        <f t="shared" si="2"/>
        <v>4.7659399999999998E-2</v>
      </c>
      <c r="X71" s="1">
        <f t="shared" si="2"/>
        <v>4.7543299999999997E-2</v>
      </c>
      <c r="Y71">
        <f t="shared" si="3"/>
        <v>4.7601350000000001E-2</v>
      </c>
    </row>
    <row r="72" spans="4:25" x14ac:dyDescent="0.25">
      <c r="D72" s="9">
        <v>3.3723000000000001</v>
      </c>
      <c r="E72" s="10">
        <v>3.85105533152006</v>
      </c>
      <c r="L72">
        <v>42</v>
      </c>
      <c r="M72">
        <v>2.4222999999999999</v>
      </c>
      <c r="N72">
        <v>990.60900000000004</v>
      </c>
      <c r="O72">
        <v>5.1414299999999997</v>
      </c>
      <c r="P72" s="1">
        <v>-4.7543099999999998E-2</v>
      </c>
      <c r="Q72" s="1">
        <v>-4.7419099999999999E-2</v>
      </c>
      <c r="R72">
        <v>-238.60300000000001</v>
      </c>
      <c r="S72">
        <v>-231.767</v>
      </c>
      <c r="T72">
        <v>136.71899999999999</v>
      </c>
      <c r="U72">
        <v>136.71899999999999</v>
      </c>
      <c r="W72" s="1">
        <f t="shared" si="2"/>
        <v>4.7543099999999998E-2</v>
      </c>
      <c r="X72" s="1">
        <f t="shared" si="2"/>
        <v>4.7419099999999999E-2</v>
      </c>
      <c r="Y72">
        <f t="shared" si="3"/>
        <v>4.7481099999999998E-2</v>
      </c>
    </row>
    <row r="73" spans="4:25" x14ac:dyDescent="0.25">
      <c r="D73" s="9">
        <v>3.4222999999999999</v>
      </c>
      <c r="E73" s="10">
        <v>3.9023806777941901</v>
      </c>
      <c r="L73">
        <v>43</v>
      </c>
      <c r="M73">
        <v>2.4723000000000002</v>
      </c>
      <c r="N73">
        <v>990.93</v>
      </c>
      <c r="O73">
        <v>5.2772800000000002</v>
      </c>
      <c r="P73" s="1">
        <v>-4.74189E-2</v>
      </c>
      <c r="Q73" s="1">
        <v>-4.7287000000000003E-2</v>
      </c>
      <c r="R73">
        <v>-231.76599999999999</v>
      </c>
      <c r="S73">
        <v>-225.048</v>
      </c>
      <c r="T73">
        <v>134.37</v>
      </c>
      <c r="U73">
        <v>134.37</v>
      </c>
      <c r="W73" s="1">
        <f t="shared" si="2"/>
        <v>4.74189E-2</v>
      </c>
      <c r="X73" s="1">
        <f t="shared" si="2"/>
        <v>4.7287000000000003E-2</v>
      </c>
      <c r="Y73">
        <f t="shared" si="3"/>
        <v>4.7352950000000005E-2</v>
      </c>
    </row>
    <row r="74" spans="4:25" x14ac:dyDescent="0.25">
      <c r="D74" s="9">
        <v>3.4723000000000002</v>
      </c>
      <c r="E74" s="10">
        <v>3.9322509489069901</v>
      </c>
      <c r="L74">
        <v>44</v>
      </c>
      <c r="M74">
        <v>2.5223</v>
      </c>
      <c r="N74">
        <v>991.245</v>
      </c>
      <c r="O74">
        <v>5.4127400000000003</v>
      </c>
      <c r="P74" s="1">
        <v>-4.72869E-2</v>
      </c>
      <c r="Q74" s="1">
        <v>-4.7147099999999997E-2</v>
      </c>
      <c r="R74">
        <v>-225.047</v>
      </c>
      <c r="S74">
        <v>-218.446</v>
      </c>
      <c r="T74">
        <v>132.02799999999999</v>
      </c>
      <c r="U74">
        <v>132.02799999999999</v>
      </c>
      <c r="W74" s="1">
        <f t="shared" si="2"/>
        <v>4.72869E-2</v>
      </c>
      <c r="X74" s="1">
        <f t="shared" si="2"/>
        <v>4.7147099999999997E-2</v>
      </c>
      <c r="Y74">
        <f t="shared" si="3"/>
        <v>4.7216999999999995E-2</v>
      </c>
    </row>
    <row r="75" spans="4:25" x14ac:dyDescent="0.25">
      <c r="D75" s="9">
        <v>3.5223</v>
      </c>
      <c r="E75" s="10">
        <v>3.9512527040209098</v>
      </c>
      <c r="L75">
        <v>45</v>
      </c>
      <c r="M75">
        <v>2.5722999999999998</v>
      </c>
      <c r="N75">
        <v>991.553</v>
      </c>
      <c r="O75">
        <v>5.5477999999999996</v>
      </c>
      <c r="P75" s="1">
        <v>-4.7146899999999999E-2</v>
      </c>
      <c r="Q75" s="1">
        <v>-4.6998699999999997E-2</v>
      </c>
      <c r="R75">
        <v>-218.44499999999999</v>
      </c>
      <c r="S75">
        <v>-211.96100000000001</v>
      </c>
      <c r="T75">
        <v>129.691</v>
      </c>
      <c r="U75">
        <v>129.691</v>
      </c>
      <c r="W75" s="1">
        <f t="shared" si="2"/>
        <v>4.7146899999999999E-2</v>
      </c>
      <c r="X75" s="1">
        <f t="shared" si="2"/>
        <v>4.6998699999999997E-2</v>
      </c>
      <c r="Y75">
        <f t="shared" si="3"/>
        <v>4.7072799999999998E-2</v>
      </c>
    </row>
    <row r="76" spans="4:25" x14ac:dyDescent="0.25">
      <c r="D76" s="9">
        <v>3.5722999999999998</v>
      </c>
      <c r="E76" s="10">
        <v>3.9289676394416202</v>
      </c>
      <c r="L76">
        <v>46</v>
      </c>
      <c r="M76">
        <v>2.6223000000000001</v>
      </c>
      <c r="N76">
        <v>991.85500000000002</v>
      </c>
      <c r="O76">
        <v>5.6824399999999997</v>
      </c>
      <c r="P76" s="1">
        <v>-4.6998600000000001E-2</v>
      </c>
      <c r="Q76" s="1">
        <v>-4.6842200000000001E-2</v>
      </c>
      <c r="R76">
        <v>-211.96100000000001</v>
      </c>
      <c r="S76">
        <v>-205.59200000000001</v>
      </c>
      <c r="T76">
        <v>127.361</v>
      </c>
      <c r="U76">
        <v>127.361</v>
      </c>
      <c r="W76" s="1">
        <f t="shared" si="2"/>
        <v>4.6998600000000001E-2</v>
      </c>
      <c r="X76" s="1">
        <f t="shared" si="2"/>
        <v>4.6842200000000001E-2</v>
      </c>
      <c r="Y76">
        <f t="shared" si="3"/>
        <v>4.6920400000000001E-2</v>
      </c>
    </row>
    <row r="77" spans="4:25" x14ac:dyDescent="0.25">
      <c r="D77" s="9">
        <v>3.6223000000000001</v>
      </c>
      <c r="E77" s="10">
        <v>3.8828483228639401</v>
      </c>
      <c r="L77">
        <v>47</v>
      </c>
      <c r="M77">
        <v>2.6722999999999999</v>
      </c>
      <c r="N77">
        <v>992.15099999999995</v>
      </c>
      <c r="O77">
        <v>5.81663</v>
      </c>
      <c r="P77" s="1">
        <v>-4.6842099999999998E-2</v>
      </c>
      <c r="Q77" s="1">
        <v>-4.6677499999999997E-2</v>
      </c>
      <c r="R77">
        <v>-205.59200000000001</v>
      </c>
      <c r="S77">
        <v>-199.34</v>
      </c>
      <c r="T77">
        <v>125.038</v>
      </c>
      <c r="U77">
        <v>125.038</v>
      </c>
      <c r="W77" s="1">
        <f t="shared" si="2"/>
        <v>4.6842099999999998E-2</v>
      </c>
      <c r="X77" s="1">
        <f t="shared" si="2"/>
        <v>4.6677499999999997E-2</v>
      </c>
      <c r="Y77">
        <f t="shared" si="3"/>
        <v>4.6759799999999997E-2</v>
      </c>
    </row>
    <row r="78" spans="4:25" x14ac:dyDescent="0.25">
      <c r="D78" s="9">
        <v>3.6722999999999999</v>
      </c>
      <c r="E78" s="10">
        <v>3.8132344742930502</v>
      </c>
      <c r="L78">
        <v>48</v>
      </c>
      <c r="M78">
        <v>2.7223000000000002</v>
      </c>
      <c r="N78">
        <v>992.44</v>
      </c>
      <c r="O78">
        <v>5.9503399999999997</v>
      </c>
      <c r="P78" s="1">
        <v>-4.6677400000000001E-2</v>
      </c>
      <c r="Q78" s="1">
        <v>-4.65041E-2</v>
      </c>
      <c r="R78">
        <v>-199.34</v>
      </c>
      <c r="S78">
        <v>-193.20400000000001</v>
      </c>
      <c r="T78">
        <v>122.723</v>
      </c>
      <c r="U78">
        <v>122.723</v>
      </c>
      <c r="W78" s="1">
        <f t="shared" si="2"/>
        <v>4.6677400000000001E-2</v>
      </c>
      <c r="X78" s="1">
        <f t="shared" si="2"/>
        <v>4.65041E-2</v>
      </c>
      <c r="Y78">
        <f t="shared" si="3"/>
        <v>4.659075E-2</v>
      </c>
    </row>
    <row r="79" spans="4:25" x14ac:dyDescent="0.25">
      <c r="D79" s="9">
        <v>3.7223000000000002</v>
      </c>
      <c r="E79" s="10">
        <v>3.83877383142433</v>
      </c>
      <c r="L79">
        <v>49</v>
      </c>
      <c r="M79">
        <v>2.7723</v>
      </c>
      <c r="N79">
        <v>992.72299999999996</v>
      </c>
      <c r="O79">
        <v>6.0835600000000003</v>
      </c>
      <c r="P79" s="1">
        <v>-4.6503999999999997E-2</v>
      </c>
      <c r="Q79" s="1">
        <v>-4.6322000000000002E-2</v>
      </c>
      <c r="R79">
        <v>-193.203</v>
      </c>
      <c r="S79">
        <v>-187.18299999999999</v>
      </c>
      <c r="T79">
        <v>120.41500000000001</v>
      </c>
      <c r="U79">
        <v>120.41500000000001</v>
      </c>
      <c r="W79" s="1">
        <f t="shared" si="2"/>
        <v>4.6503999999999997E-2</v>
      </c>
      <c r="X79" s="1">
        <f t="shared" si="2"/>
        <v>4.6322000000000002E-2</v>
      </c>
      <c r="Y79">
        <f t="shared" si="3"/>
        <v>4.6412999999999996E-2</v>
      </c>
    </row>
    <row r="80" spans="4:25" x14ac:dyDescent="0.25">
      <c r="D80" s="9">
        <v>3.7723</v>
      </c>
      <c r="E80" s="10">
        <v>3.8714979027610998</v>
      </c>
      <c r="L80">
        <v>50</v>
      </c>
      <c r="M80">
        <v>2.8222999999999998</v>
      </c>
      <c r="N80">
        <v>992.99900000000002</v>
      </c>
      <c r="O80">
        <v>6.2162600000000001</v>
      </c>
      <c r="P80" s="1">
        <v>-4.6321899999999999E-2</v>
      </c>
      <c r="Q80" s="1">
        <v>-4.6131400000000003E-2</v>
      </c>
      <c r="R80">
        <v>-187.18199999999999</v>
      </c>
      <c r="S80">
        <v>-181.27699999999999</v>
      </c>
      <c r="T80">
        <v>118.116</v>
      </c>
      <c r="U80">
        <v>118.116</v>
      </c>
      <c r="W80" s="1">
        <f t="shared" si="2"/>
        <v>4.6321899999999999E-2</v>
      </c>
      <c r="X80" s="1">
        <f t="shared" si="2"/>
        <v>4.6131400000000003E-2</v>
      </c>
      <c r="Y80">
        <f t="shared" si="3"/>
        <v>4.6226650000000001E-2</v>
      </c>
    </row>
    <row r="81" spans="4:25" x14ac:dyDescent="0.25">
      <c r="D81" s="9">
        <v>3.8222999999999998</v>
      </c>
      <c r="E81" s="10">
        <v>3.8819153349783102</v>
      </c>
      <c r="L81">
        <v>51</v>
      </c>
      <c r="M81">
        <v>2.8723000000000001</v>
      </c>
      <c r="N81">
        <v>993.26900000000001</v>
      </c>
      <c r="O81">
        <v>6.34842</v>
      </c>
      <c r="P81" s="1">
        <v>-4.61313E-2</v>
      </c>
      <c r="Q81" s="1">
        <v>-4.5932000000000001E-2</v>
      </c>
      <c r="R81">
        <v>-181.27600000000001</v>
      </c>
      <c r="S81">
        <v>-175.48500000000001</v>
      </c>
      <c r="T81">
        <v>115.82599999999999</v>
      </c>
      <c r="U81">
        <v>115.82599999999999</v>
      </c>
      <c r="W81" s="1">
        <f t="shared" si="2"/>
        <v>4.61313E-2</v>
      </c>
      <c r="X81" s="1">
        <f t="shared" si="2"/>
        <v>4.5932000000000001E-2</v>
      </c>
      <c r="Y81">
        <f t="shared" si="3"/>
        <v>4.603165E-2</v>
      </c>
    </row>
    <row r="82" spans="4:25" x14ac:dyDescent="0.25">
      <c r="D82" s="9">
        <v>3.8722999999999899</v>
      </c>
      <c r="E82" s="10">
        <v>3.9173601099895898</v>
      </c>
      <c r="L82">
        <v>52</v>
      </c>
      <c r="M82">
        <v>2.9222999999999999</v>
      </c>
      <c r="N82">
        <v>993.53200000000004</v>
      </c>
      <c r="O82">
        <v>6.48</v>
      </c>
      <c r="P82" s="1">
        <v>-4.5931800000000002E-2</v>
      </c>
      <c r="Q82" s="1">
        <v>-4.5724000000000001E-2</v>
      </c>
      <c r="R82">
        <v>-175.48500000000001</v>
      </c>
      <c r="S82">
        <v>-169.80699999999999</v>
      </c>
      <c r="T82">
        <v>113.545</v>
      </c>
      <c r="U82">
        <v>113.545</v>
      </c>
      <c r="W82" s="1">
        <f t="shared" si="2"/>
        <v>4.5931800000000002E-2</v>
      </c>
      <c r="X82" s="1">
        <f t="shared" si="2"/>
        <v>4.5724000000000001E-2</v>
      </c>
      <c r="Y82">
        <f t="shared" si="3"/>
        <v>4.5827900000000005E-2</v>
      </c>
    </row>
    <row r="83" spans="4:25" x14ac:dyDescent="0.25">
      <c r="D83" s="9">
        <v>3.9222999999999901</v>
      </c>
      <c r="E83" s="10">
        <v>3.9456303237332699</v>
      </c>
      <c r="L83">
        <v>53</v>
      </c>
      <c r="M83">
        <v>2.9723000000000002</v>
      </c>
      <c r="N83">
        <v>993.78899999999999</v>
      </c>
      <c r="O83">
        <v>6.6109799999999996</v>
      </c>
      <c r="P83" s="1">
        <v>-4.5724000000000001E-2</v>
      </c>
      <c r="Q83" s="1">
        <v>-4.5507300000000001E-2</v>
      </c>
      <c r="R83">
        <v>-169.80699999999999</v>
      </c>
      <c r="S83">
        <v>-164.24299999999999</v>
      </c>
      <c r="T83">
        <v>111.273</v>
      </c>
      <c r="U83">
        <v>111.273</v>
      </c>
      <c r="W83" s="1">
        <f t="shared" si="2"/>
        <v>4.5724000000000001E-2</v>
      </c>
      <c r="X83" s="1">
        <f t="shared" si="2"/>
        <v>4.5507300000000001E-2</v>
      </c>
      <c r="Y83">
        <f t="shared" si="3"/>
        <v>4.5615650000000001E-2</v>
      </c>
    </row>
    <row r="84" spans="4:25" x14ac:dyDescent="0.25">
      <c r="D84" s="9">
        <v>3.97229999999999</v>
      </c>
      <c r="E84" s="10">
        <v>3.9723008056278002</v>
      </c>
      <c r="L84">
        <v>54</v>
      </c>
      <c r="M84">
        <v>3.0223</v>
      </c>
      <c r="N84">
        <v>994.04</v>
      </c>
      <c r="O84">
        <v>6.7413499999999997</v>
      </c>
      <c r="P84" s="1">
        <v>-4.5506699999999997E-2</v>
      </c>
      <c r="Q84" s="1">
        <v>-4.5285100000000002E-2</v>
      </c>
      <c r="R84">
        <v>-164.24299999999999</v>
      </c>
      <c r="S84">
        <v>-158.79300000000001</v>
      </c>
      <c r="T84">
        <v>109.012</v>
      </c>
      <c r="U84">
        <v>109.012</v>
      </c>
      <c r="W84" s="1">
        <f t="shared" si="2"/>
        <v>4.5506699999999997E-2</v>
      </c>
      <c r="X84" s="1">
        <f t="shared" si="2"/>
        <v>4.5285100000000002E-2</v>
      </c>
      <c r="Y84">
        <f t="shared" si="3"/>
        <v>4.5395900000000003E-2</v>
      </c>
    </row>
    <row r="85" spans="4:25" x14ac:dyDescent="0.25">
      <c r="D85" s="9">
        <v>4.0222999999999898</v>
      </c>
      <c r="E85" s="10">
        <v>4.0016495355867701</v>
      </c>
      <c r="L85">
        <v>55</v>
      </c>
      <c r="M85">
        <v>3.0722999999999998</v>
      </c>
      <c r="N85">
        <v>994.28399999999999</v>
      </c>
      <c r="O85">
        <v>6.8710800000000001</v>
      </c>
      <c r="P85" s="1">
        <v>-4.5285400000000003E-2</v>
      </c>
      <c r="Q85" s="1">
        <v>-4.5056100000000002E-2</v>
      </c>
      <c r="R85">
        <v>-158.792</v>
      </c>
      <c r="S85">
        <v>-153.45400000000001</v>
      </c>
      <c r="T85">
        <v>106.761</v>
      </c>
      <c r="U85">
        <v>106.761</v>
      </c>
      <c r="W85" s="1">
        <f t="shared" si="2"/>
        <v>4.5285400000000003E-2</v>
      </c>
      <c r="X85" s="1">
        <f t="shared" si="2"/>
        <v>4.5056100000000002E-2</v>
      </c>
      <c r="Y85">
        <f t="shared" si="3"/>
        <v>4.5170750000000003E-2</v>
      </c>
    </row>
    <row r="86" spans="4:25" x14ac:dyDescent="0.25">
      <c r="D86" s="9">
        <v>4.0722999999999896</v>
      </c>
      <c r="E86" s="10">
        <v>3.9584852551207099</v>
      </c>
      <c r="L86">
        <v>56</v>
      </c>
      <c r="M86">
        <v>3.1223000000000001</v>
      </c>
      <c r="N86">
        <v>994.52200000000005</v>
      </c>
      <c r="O86">
        <v>7.0001499999999997</v>
      </c>
      <c r="P86" s="1">
        <v>-4.5055900000000003E-2</v>
      </c>
      <c r="Q86" s="1">
        <v>-4.4817500000000003E-2</v>
      </c>
      <c r="R86">
        <v>-153.45400000000001</v>
      </c>
      <c r="S86">
        <v>-148.22800000000001</v>
      </c>
      <c r="T86">
        <v>104.52200000000001</v>
      </c>
      <c r="U86">
        <v>104.52200000000001</v>
      </c>
      <c r="W86" s="1">
        <f t="shared" si="2"/>
        <v>4.5055900000000003E-2</v>
      </c>
      <c r="X86" s="1">
        <f t="shared" si="2"/>
        <v>4.4817500000000003E-2</v>
      </c>
      <c r="Y86">
        <f t="shared" si="3"/>
        <v>4.4936700000000003E-2</v>
      </c>
    </row>
    <row r="87" spans="4:25" x14ac:dyDescent="0.25">
      <c r="D87" s="9">
        <v>4.1222999999999903</v>
      </c>
      <c r="E87" s="10">
        <v>3.91076054507448</v>
      </c>
      <c r="L87">
        <v>57</v>
      </c>
      <c r="M87">
        <v>3.1722999999999999</v>
      </c>
      <c r="N87">
        <v>994.75400000000002</v>
      </c>
      <c r="O87">
        <v>7.1285400000000001</v>
      </c>
      <c r="P87" s="1">
        <v>-4.4817500000000003E-2</v>
      </c>
      <c r="Q87" s="1">
        <v>-4.4570100000000001E-2</v>
      </c>
      <c r="R87">
        <v>-148.22800000000001</v>
      </c>
      <c r="S87">
        <v>-143.113</v>
      </c>
      <c r="T87">
        <v>102.29300000000001</v>
      </c>
      <c r="U87">
        <v>102.29300000000001</v>
      </c>
      <c r="W87" s="1">
        <f t="shared" si="2"/>
        <v>4.4817500000000003E-2</v>
      </c>
      <c r="X87" s="1">
        <f t="shared" si="2"/>
        <v>4.4570100000000001E-2</v>
      </c>
      <c r="Y87">
        <f t="shared" si="3"/>
        <v>4.4693800000000006E-2</v>
      </c>
    </row>
    <row r="88" spans="4:25" x14ac:dyDescent="0.25">
      <c r="D88" s="9">
        <v>4.1722999999999901</v>
      </c>
      <c r="E88" s="10">
        <v>3.8929733179655099</v>
      </c>
      <c r="L88">
        <v>58</v>
      </c>
      <c r="M88">
        <v>3.2223000000000002</v>
      </c>
      <c r="N88">
        <v>994.97900000000004</v>
      </c>
      <c r="O88">
        <v>7.2562199999999999</v>
      </c>
      <c r="P88" s="1">
        <v>-4.4569999999999999E-2</v>
      </c>
      <c r="Q88" s="1">
        <v>-4.43133E-2</v>
      </c>
      <c r="R88">
        <v>-143.113</v>
      </c>
      <c r="S88">
        <v>-138.10900000000001</v>
      </c>
      <c r="T88">
        <v>100.07599999999999</v>
      </c>
      <c r="U88">
        <v>100.07599999999999</v>
      </c>
      <c r="W88" s="1">
        <f t="shared" si="2"/>
        <v>4.4569999999999999E-2</v>
      </c>
      <c r="X88" s="1">
        <f t="shared" si="2"/>
        <v>4.43133E-2</v>
      </c>
      <c r="Y88">
        <f t="shared" si="3"/>
        <v>4.4441649999999999E-2</v>
      </c>
    </row>
    <row r="89" spans="4:25" x14ac:dyDescent="0.25">
      <c r="D89" s="9">
        <v>4.22229999999999</v>
      </c>
      <c r="E89" s="10">
        <v>3.9186475102498601</v>
      </c>
      <c r="L89">
        <v>59</v>
      </c>
      <c r="M89">
        <v>3.2723</v>
      </c>
      <c r="N89">
        <v>995.19899999999996</v>
      </c>
      <c r="O89">
        <v>7.3831600000000002</v>
      </c>
      <c r="P89" s="1">
        <v>-4.4313199999999997E-2</v>
      </c>
      <c r="Q89" s="1">
        <v>-4.4046599999999998E-2</v>
      </c>
      <c r="R89">
        <v>-138.10900000000001</v>
      </c>
      <c r="S89">
        <v>-133.215</v>
      </c>
      <c r="T89">
        <v>97.872</v>
      </c>
      <c r="U89">
        <v>97.872</v>
      </c>
      <c r="W89" s="1">
        <f t="shared" si="2"/>
        <v>4.4313199999999997E-2</v>
      </c>
      <c r="X89" s="1">
        <f t="shared" si="2"/>
        <v>4.4046599999999998E-2</v>
      </c>
      <c r="Y89">
        <f t="shared" si="3"/>
        <v>4.4179899999999994E-2</v>
      </c>
    </row>
    <row r="90" spans="4:25" x14ac:dyDescent="0.25">
      <c r="D90" s="9">
        <v>4.2722999999999898</v>
      </c>
      <c r="E90" s="10">
        <v>3.93503618167039</v>
      </c>
      <c r="L90">
        <v>60</v>
      </c>
      <c r="M90">
        <v>3.3222999999999998</v>
      </c>
      <c r="N90">
        <v>995.41200000000003</v>
      </c>
      <c r="O90">
        <v>7.5093399999999999</v>
      </c>
      <c r="P90" s="1">
        <v>-4.4046500000000002E-2</v>
      </c>
      <c r="Q90" s="1">
        <v>-4.3770000000000003E-2</v>
      </c>
      <c r="R90">
        <v>-133.215</v>
      </c>
      <c r="S90">
        <v>-128.43100000000001</v>
      </c>
      <c r="T90">
        <v>95.680400000000006</v>
      </c>
      <c r="U90">
        <v>95.680400000000006</v>
      </c>
      <c r="W90" s="1">
        <f t="shared" si="2"/>
        <v>4.4046500000000002E-2</v>
      </c>
      <c r="X90" s="1">
        <f t="shared" si="2"/>
        <v>4.3770000000000003E-2</v>
      </c>
      <c r="Y90">
        <f t="shared" si="3"/>
        <v>4.3908250000000003E-2</v>
      </c>
    </row>
    <row r="91" spans="4:25" x14ac:dyDescent="0.25">
      <c r="D91" s="9">
        <v>4.3222999999999896</v>
      </c>
      <c r="E91" s="10">
        <v>3.9475216958280401</v>
      </c>
      <c r="L91">
        <v>61</v>
      </c>
      <c r="M91">
        <v>3.3723000000000001</v>
      </c>
      <c r="N91">
        <v>995.61900000000003</v>
      </c>
      <c r="O91">
        <v>7.6347300000000002</v>
      </c>
      <c r="P91" s="1">
        <v>-4.37699E-2</v>
      </c>
      <c r="Q91" s="1">
        <v>-4.3483300000000003E-2</v>
      </c>
      <c r="R91">
        <v>-128.43100000000001</v>
      </c>
      <c r="S91">
        <v>-123.756</v>
      </c>
      <c r="T91">
        <v>93.501999999999995</v>
      </c>
      <c r="U91">
        <v>93.501999999999995</v>
      </c>
      <c r="W91" s="1">
        <f t="shared" si="2"/>
        <v>4.37699E-2</v>
      </c>
      <c r="X91" s="1">
        <f t="shared" si="2"/>
        <v>4.3483300000000003E-2</v>
      </c>
      <c r="Y91">
        <f t="shared" si="3"/>
        <v>4.3626600000000001E-2</v>
      </c>
    </row>
    <row r="92" spans="4:25" x14ac:dyDescent="0.25">
      <c r="D92" s="9">
        <v>4.3722999999999903</v>
      </c>
      <c r="E92" s="10">
        <v>3.9610777933277501</v>
      </c>
      <c r="L92">
        <v>62</v>
      </c>
      <c r="M92">
        <v>3.4222999999999999</v>
      </c>
      <c r="N92">
        <v>995.82</v>
      </c>
      <c r="O92">
        <v>7.75929</v>
      </c>
      <c r="P92" s="1">
        <v>-4.34832E-2</v>
      </c>
      <c r="Q92" s="1">
        <v>-4.3186500000000003E-2</v>
      </c>
      <c r="R92">
        <v>-123.756</v>
      </c>
      <c r="S92">
        <v>-119.18899999999999</v>
      </c>
      <c r="T92">
        <v>91.337500000000006</v>
      </c>
      <c r="U92">
        <v>91.337500000000006</v>
      </c>
      <c r="W92" s="1">
        <f t="shared" si="2"/>
        <v>4.34832E-2</v>
      </c>
      <c r="X92" s="1">
        <f t="shared" si="2"/>
        <v>4.3186500000000003E-2</v>
      </c>
      <c r="Y92">
        <f t="shared" si="3"/>
        <v>4.3334850000000001E-2</v>
      </c>
    </row>
    <row r="93" spans="4:25" x14ac:dyDescent="0.25">
      <c r="D93" s="9">
        <v>4.4222999999999901</v>
      </c>
      <c r="E93" s="10">
        <v>3.9803809930290299</v>
      </c>
      <c r="L93">
        <v>63</v>
      </c>
      <c r="M93">
        <v>3.4723000000000002</v>
      </c>
      <c r="N93">
        <v>996.01499999999999</v>
      </c>
      <c r="O93">
        <v>7.8830099999999996</v>
      </c>
      <c r="P93" s="1">
        <v>-4.31864E-2</v>
      </c>
      <c r="Q93" s="1">
        <v>-4.2879100000000003E-2</v>
      </c>
      <c r="R93">
        <v>-119.18899999999999</v>
      </c>
      <c r="S93">
        <v>-114.729</v>
      </c>
      <c r="T93">
        <v>89.187299999999993</v>
      </c>
      <c r="U93">
        <v>89.187299999999993</v>
      </c>
      <c r="W93" s="1">
        <f t="shared" si="2"/>
        <v>4.31864E-2</v>
      </c>
      <c r="X93" s="1">
        <f t="shared" si="2"/>
        <v>4.2879100000000003E-2</v>
      </c>
      <c r="Y93">
        <f t="shared" si="3"/>
        <v>4.3032750000000002E-2</v>
      </c>
    </row>
    <row r="94" spans="4:25" x14ac:dyDescent="0.25">
      <c r="D94" s="9">
        <v>4.47229999999999</v>
      </c>
      <c r="E94" s="10">
        <v>4.0099265510199897</v>
      </c>
      <c r="L94">
        <v>64</v>
      </c>
      <c r="M94">
        <v>3.5223</v>
      </c>
      <c r="N94">
        <v>996.20399999999995</v>
      </c>
      <c r="O94">
        <v>8.0058399999999992</v>
      </c>
      <c r="P94" s="1">
        <v>-4.2879E-2</v>
      </c>
      <c r="Q94" s="1">
        <v>-4.25607E-2</v>
      </c>
      <c r="R94">
        <v>-114.729</v>
      </c>
      <c r="S94">
        <v>-110.377</v>
      </c>
      <c r="T94">
        <v>87.052000000000007</v>
      </c>
      <c r="U94">
        <v>87.052000000000007</v>
      </c>
      <c r="W94" s="1">
        <f t="shared" si="2"/>
        <v>4.2879E-2</v>
      </c>
      <c r="X94" s="1">
        <f t="shared" si="2"/>
        <v>4.25607E-2</v>
      </c>
      <c r="Y94">
        <f t="shared" si="3"/>
        <v>4.2719850000000004E-2</v>
      </c>
    </row>
    <row r="95" spans="4:25" x14ac:dyDescent="0.25">
      <c r="D95" s="9">
        <v>4.5222999999999898</v>
      </c>
      <c r="E95" s="10">
        <v>4.0150520995425696</v>
      </c>
      <c r="L95">
        <v>65</v>
      </c>
      <c r="M95">
        <v>3.5722999999999998</v>
      </c>
      <c r="N95">
        <v>996.38699999999994</v>
      </c>
      <c r="O95">
        <v>8.1277600000000003</v>
      </c>
      <c r="P95" s="1">
        <v>-4.2559899999999998E-2</v>
      </c>
      <c r="Q95" s="1">
        <v>-4.22335E-2</v>
      </c>
      <c r="R95">
        <v>-110.377</v>
      </c>
      <c r="S95">
        <v>-106.13</v>
      </c>
      <c r="T95">
        <v>84.932100000000005</v>
      </c>
      <c r="U95">
        <v>84.932100000000005</v>
      </c>
      <c r="W95" s="1">
        <f t="shared" si="2"/>
        <v>4.2559899999999998E-2</v>
      </c>
      <c r="X95" s="1">
        <f t="shared" si="2"/>
        <v>4.22335E-2</v>
      </c>
      <c r="Y95">
        <f t="shared" ref="Y95:Y126" si="4">-(P95+Q95)/2</f>
        <v>4.2396699999999996E-2</v>
      </c>
    </row>
    <row r="96" spans="4:25" x14ac:dyDescent="0.25">
      <c r="D96" s="9">
        <v>4.5722999999999896</v>
      </c>
      <c r="E96" s="10">
        <v>3.9669831029810201</v>
      </c>
      <c r="L96">
        <v>66</v>
      </c>
      <c r="M96">
        <v>3.6223000000000001</v>
      </c>
      <c r="N96">
        <v>996.56399999999996</v>
      </c>
      <c r="O96">
        <v>8.2487499999999994</v>
      </c>
      <c r="P96" s="1">
        <v>-4.2234000000000001E-2</v>
      </c>
      <c r="Q96" s="1">
        <v>-4.1898699999999997E-2</v>
      </c>
      <c r="R96">
        <v>-106.13</v>
      </c>
      <c r="S96">
        <v>-101.989</v>
      </c>
      <c r="T96">
        <v>82.828100000000006</v>
      </c>
      <c r="U96">
        <v>82.828100000000006</v>
      </c>
      <c r="W96" s="1">
        <f t="shared" ref="W96:X159" si="5">-P96</f>
        <v>4.2234000000000001E-2</v>
      </c>
      <c r="X96" s="1">
        <f t="shared" si="5"/>
        <v>4.1898699999999997E-2</v>
      </c>
      <c r="Y96">
        <f t="shared" si="4"/>
        <v>4.2066350000000002E-2</v>
      </c>
    </row>
    <row r="97" spans="4:25" x14ac:dyDescent="0.25">
      <c r="D97" s="9">
        <v>4.6222999999999903</v>
      </c>
      <c r="E97" s="10">
        <v>3.9311640484534198</v>
      </c>
      <c r="L97">
        <v>67</v>
      </c>
      <c r="M97">
        <v>3.6722999999999999</v>
      </c>
      <c r="N97">
        <v>996.73500000000001</v>
      </c>
      <c r="O97">
        <v>8.3687799999999992</v>
      </c>
      <c r="P97" s="1">
        <v>-4.1898699999999997E-2</v>
      </c>
      <c r="Q97" s="1">
        <v>-4.1552699999999998E-2</v>
      </c>
      <c r="R97">
        <v>-101.988</v>
      </c>
      <c r="S97">
        <v>-97.951400000000007</v>
      </c>
      <c r="T97">
        <v>80.740399999999994</v>
      </c>
      <c r="U97">
        <v>80.740399999999994</v>
      </c>
      <c r="W97" s="1">
        <f t="shared" si="5"/>
        <v>4.1898699999999997E-2</v>
      </c>
      <c r="X97" s="1">
        <f t="shared" si="5"/>
        <v>4.1552699999999998E-2</v>
      </c>
      <c r="Y97">
        <f t="shared" si="4"/>
        <v>4.1725699999999998E-2</v>
      </c>
    </row>
    <row r="98" spans="4:25" x14ac:dyDescent="0.25">
      <c r="D98" s="9">
        <v>4.6722999999999901</v>
      </c>
      <c r="E98" s="10">
        <v>3.9390369786449</v>
      </c>
      <c r="L98">
        <v>68</v>
      </c>
      <c r="M98">
        <v>3.7223000000000002</v>
      </c>
      <c r="N98">
        <v>996.90099999999995</v>
      </c>
      <c r="O98">
        <v>8.4878099999999996</v>
      </c>
      <c r="P98" s="1">
        <v>-4.1552600000000002E-2</v>
      </c>
      <c r="Q98" s="1">
        <v>-4.11954E-2</v>
      </c>
      <c r="R98">
        <v>-97.951300000000003</v>
      </c>
      <c r="S98">
        <v>-94.017799999999994</v>
      </c>
      <c r="T98">
        <v>78.669700000000006</v>
      </c>
      <c r="U98">
        <v>78.669700000000006</v>
      </c>
      <c r="W98" s="1">
        <f t="shared" si="5"/>
        <v>4.1552600000000002E-2</v>
      </c>
      <c r="X98" s="1">
        <f t="shared" si="5"/>
        <v>4.11954E-2</v>
      </c>
      <c r="Y98">
        <f t="shared" si="4"/>
        <v>4.1374000000000001E-2</v>
      </c>
    </row>
    <row r="99" spans="4:25" x14ac:dyDescent="0.25">
      <c r="D99" s="9">
        <v>4.72229999999999</v>
      </c>
      <c r="E99" s="10">
        <v>3.9403980342682301</v>
      </c>
      <c r="L99">
        <v>69</v>
      </c>
      <c r="M99">
        <v>3.7723</v>
      </c>
      <c r="N99">
        <v>997.06100000000004</v>
      </c>
      <c r="O99">
        <v>8.6058199999999996</v>
      </c>
      <c r="P99" s="1">
        <v>-4.11954E-2</v>
      </c>
      <c r="Q99" s="1">
        <v>-4.0827200000000001E-2</v>
      </c>
      <c r="R99">
        <v>-94.017799999999994</v>
      </c>
      <c r="S99">
        <v>-90.186899999999994</v>
      </c>
      <c r="T99">
        <v>76.616399999999999</v>
      </c>
      <c r="U99">
        <v>76.616399999999999</v>
      </c>
      <c r="W99" s="1">
        <f t="shared" si="5"/>
        <v>4.11954E-2</v>
      </c>
      <c r="X99" s="1">
        <f t="shared" si="5"/>
        <v>4.0827200000000001E-2</v>
      </c>
      <c r="Y99">
        <f t="shared" si="4"/>
        <v>4.1011300000000001E-2</v>
      </c>
    </row>
    <row r="100" spans="4:25" x14ac:dyDescent="0.25">
      <c r="D100" s="9">
        <v>4.7722999999999898</v>
      </c>
      <c r="E100" s="10">
        <v>3.9638529261589399</v>
      </c>
      <c r="L100">
        <v>70</v>
      </c>
      <c r="M100">
        <v>3.8222999999999998</v>
      </c>
      <c r="N100">
        <v>997.21500000000003</v>
      </c>
      <c r="O100">
        <v>8.7227800000000002</v>
      </c>
      <c r="P100" s="1">
        <v>-4.0827099999999998E-2</v>
      </c>
      <c r="Q100" s="1">
        <v>-4.0447799999999999E-2</v>
      </c>
      <c r="R100">
        <v>-90.186899999999994</v>
      </c>
      <c r="S100">
        <v>-86.457800000000006</v>
      </c>
      <c r="T100">
        <v>74.581100000000006</v>
      </c>
      <c r="U100">
        <v>74.581100000000006</v>
      </c>
      <c r="W100" s="1">
        <f t="shared" si="5"/>
        <v>4.0827099999999998E-2</v>
      </c>
      <c r="X100" s="1">
        <f t="shared" si="5"/>
        <v>4.0447799999999999E-2</v>
      </c>
      <c r="Y100">
        <f t="shared" si="4"/>
        <v>4.0637449999999999E-2</v>
      </c>
    </row>
    <row r="101" spans="4:25" x14ac:dyDescent="0.25">
      <c r="D101" s="9">
        <v>4.8222999999999896</v>
      </c>
      <c r="E101" s="10">
        <v>3.98010254759533</v>
      </c>
      <c r="L101">
        <v>71</v>
      </c>
      <c r="M101">
        <v>3.8723000000000001</v>
      </c>
      <c r="N101">
        <v>997.36400000000003</v>
      </c>
      <c r="O101">
        <v>8.8386499999999995</v>
      </c>
      <c r="P101" s="1">
        <v>-4.0447700000000003E-2</v>
      </c>
      <c r="Q101" s="1">
        <v>-4.0057299999999997E-2</v>
      </c>
      <c r="R101">
        <v>-86.457800000000006</v>
      </c>
      <c r="S101">
        <v>-82.829499999999996</v>
      </c>
      <c r="T101">
        <v>72.564400000000006</v>
      </c>
      <c r="U101">
        <v>72.564400000000006</v>
      </c>
      <c r="W101" s="1">
        <f t="shared" si="5"/>
        <v>4.0447700000000003E-2</v>
      </c>
      <c r="X101" s="1">
        <f t="shared" si="5"/>
        <v>4.0057299999999997E-2</v>
      </c>
      <c r="Y101">
        <f t="shared" si="4"/>
        <v>4.0252499999999997E-2</v>
      </c>
    </row>
    <row r="102" spans="4:25" x14ac:dyDescent="0.25">
      <c r="D102" s="9">
        <v>4.8722999999999903</v>
      </c>
      <c r="E102" s="10">
        <v>3.9803172835733802</v>
      </c>
      <c r="L102">
        <v>72</v>
      </c>
      <c r="M102">
        <v>3.9222999999999999</v>
      </c>
      <c r="N102">
        <v>997.50699999999995</v>
      </c>
      <c r="O102">
        <v>8.9534000000000002</v>
      </c>
      <c r="P102" s="1">
        <v>-4.0057200000000001E-2</v>
      </c>
      <c r="Q102" s="1">
        <v>-3.9655700000000002E-2</v>
      </c>
      <c r="R102">
        <v>-82.829499999999996</v>
      </c>
      <c r="S102">
        <v>-79.301100000000005</v>
      </c>
      <c r="T102">
        <v>70.566900000000004</v>
      </c>
      <c r="U102">
        <v>70.566900000000004</v>
      </c>
      <c r="W102" s="1">
        <f t="shared" si="5"/>
        <v>4.0057200000000001E-2</v>
      </c>
      <c r="X102" s="1">
        <f t="shared" si="5"/>
        <v>3.9655700000000002E-2</v>
      </c>
      <c r="Y102">
        <f t="shared" si="4"/>
        <v>3.9856450000000002E-2</v>
      </c>
    </row>
    <row r="103" spans="4:25" x14ac:dyDescent="0.25">
      <c r="D103" s="9">
        <v>4.9222999999999901</v>
      </c>
      <c r="E103" s="10">
        <v>3.9763366204633499</v>
      </c>
      <c r="L103">
        <v>73</v>
      </c>
      <c r="M103">
        <v>3.9723000000000002</v>
      </c>
      <c r="N103">
        <v>997.64499999999998</v>
      </c>
      <c r="O103">
        <v>9.0670000000000002</v>
      </c>
      <c r="P103" s="1">
        <v>-3.9654599999999998E-2</v>
      </c>
      <c r="Q103" s="1">
        <v>-3.9245200000000001E-2</v>
      </c>
      <c r="R103">
        <v>-79.301100000000005</v>
      </c>
      <c r="S103">
        <v>-75.871600000000001</v>
      </c>
      <c r="T103">
        <v>68.589200000000005</v>
      </c>
      <c r="U103">
        <v>68.589200000000005</v>
      </c>
      <c r="W103" s="1">
        <f t="shared" si="5"/>
        <v>3.9654599999999998E-2</v>
      </c>
      <c r="X103" s="1">
        <f t="shared" si="5"/>
        <v>3.9245200000000001E-2</v>
      </c>
      <c r="Y103">
        <f t="shared" si="4"/>
        <v>3.9449899999999996E-2</v>
      </c>
    </row>
    <row r="104" spans="4:25" x14ac:dyDescent="0.25">
      <c r="D104" s="9">
        <v>4.97229999999999</v>
      </c>
      <c r="E104" s="10">
        <v>3.9813052278804002</v>
      </c>
      <c r="L104">
        <v>74</v>
      </c>
      <c r="M104">
        <v>4.0223000000000004</v>
      </c>
      <c r="N104">
        <v>997.77800000000002</v>
      </c>
      <c r="O104">
        <v>9.1794200000000004</v>
      </c>
      <c r="P104" s="1">
        <v>-3.9246099999999999E-2</v>
      </c>
      <c r="Q104" s="1">
        <v>-3.8831299999999999E-2</v>
      </c>
      <c r="R104">
        <v>-75.871600000000001</v>
      </c>
      <c r="S104">
        <v>-72.540000000000006</v>
      </c>
      <c r="T104">
        <v>66.631500000000003</v>
      </c>
      <c r="U104">
        <v>66.631500000000003</v>
      </c>
      <c r="W104" s="1">
        <f t="shared" si="5"/>
        <v>3.9246099999999999E-2</v>
      </c>
      <c r="X104" s="1">
        <f t="shared" si="5"/>
        <v>3.8831299999999999E-2</v>
      </c>
      <c r="Y104">
        <f t="shared" si="4"/>
        <v>3.9038699999999996E-2</v>
      </c>
    </row>
    <row r="105" spans="4:25" x14ac:dyDescent="0.25">
      <c r="D105" s="9">
        <v>5.0222999999999898</v>
      </c>
      <c r="E105" s="10">
        <v>3.9121077816796399</v>
      </c>
      <c r="L105">
        <v>75</v>
      </c>
      <c r="M105">
        <v>4.0723000000000003</v>
      </c>
      <c r="N105">
        <v>997.90499999999997</v>
      </c>
      <c r="O105">
        <v>9.2906600000000008</v>
      </c>
      <c r="P105" s="1">
        <v>-3.8831200000000003E-2</v>
      </c>
      <c r="Q105" s="1">
        <v>-3.8405599999999998E-2</v>
      </c>
      <c r="R105">
        <v>-72.540000000000006</v>
      </c>
      <c r="S105">
        <v>-69.305300000000003</v>
      </c>
      <c r="T105">
        <v>64.694299999999998</v>
      </c>
      <c r="U105">
        <v>64.694299999999998</v>
      </c>
      <c r="W105" s="1">
        <f t="shared" si="5"/>
        <v>3.8831200000000003E-2</v>
      </c>
      <c r="X105" s="1">
        <f t="shared" si="5"/>
        <v>3.8405599999999998E-2</v>
      </c>
      <c r="Y105">
        <f t="shared" si="4"/>
        <v>3.8618399999999997E-2</v>
      </c>
    </row>
    <row r="106" spans="4:25" x14ac:dyDescent="0.25">
      <c r="D106" s="9">
        <v>5.0722999999999896</v>
      </c>
      <c r="E106" s="10">
        <v>3.8279581295964702</v>
      </c>
      <c r="L106">
        <v>76</v>
      </c>
      <c r="M106">
        <v>4.1223000000000001</v>
      </c>
      <c r="N106">
        <v>998.02700000000004</v>
      </c>
      <c r="O106">
        <v>9.4006799999999995</v>
      </c>
      <c r="P106" s="1">
        <v>-3.8405500000000002E-2</v>
      </c>
      <c r="Q106" s="1">
        <v>-3.7969299999999997E-2</v>
      </c>
      <c r="R106">
        <v>-69.305199999999999</v>
      </c>
      <c r="S106">
        <v>-66.166300000000007</v>
      </c>
      <c r="T106">
        <v>62.778199999999998</v>
      </c>
      <c r="U106">
        <v>62.778199999999998</v>
      </c>
      <c r="W106" s="1">
        <f t="shared" si="5"/>
        <v>3.8405500000000002E-2</v>
      </c>
      <c r="X106" s="1">
        <f t="shared" si="5"/>
        <v>3.7969299999999997E-2</v>
      </c>
      <c r="Y106">
        <f t="shared" si="4"/>
        <v>3.8187399999999996E-2</v>
      </c>
    </row>
    <row r="107" spans="4:25" x14ac:dyDescent="0.25">
      <c r="D107" s="9">
        <v>5.1222999999999903</v>
      </c>
      <c r="E107" s="10">
        <v>3.81467858573009</v>
      </c>
      <c r="L107">
        <v>77</v>
      </c>
      <c r="M107">
        <v>4.1722999999999999</v>
      </c>
      <c r="N107">
        <v>998.14499999999998</v>
      </c>
      <c r="O107">
        <v>9.5094499999999993</v>
      </c>
      <c r="P107" s="1">
        <v>-3.7969200000000002E-2</v>
      </c>
      <c r="Q107" s="1">
        <v>-3.7522399999999997E-2</v>
      </c>
      <c r="R107">
        <v>-66.166300000000007</v>
      </c>
      <c r="S107">
        <v>-63.122100000000003</v>
      </c>
      <c r="T107">
        <v>60.883499999999998</v>
      </c>
      <c r="U107">
        <v>60.883499999999998</v>
      </c>
      <c r="W107" s="1">
        <f t="shared" si="5"/>
        <v>3.7969200000000002E-2</v>
      </c>
      <c r="X107" s="1">
        <f t="shared" si="5"/>
        <v>3.7522399999999997E-2</v>
      </c>
      <c r="Y107">
        <f t="shared" si="4"/>
        <v>3.7745799999999996E-2</v>
      </c>
    </row>
    <row r="108" spans="4:25" x14ac:dyDescent="0.25">
      <c r="D108" s="9">
        <v>5.1722999999999901</v>
      </c>
      <c r="E108" s="10">
        <v>3.7888440922117801</v>
      </c>
      <c r="L108">
        <v>78</v>
      </c>
      <c r="M108">
        <v>4.2222999999999997</v>
      </c>
      <c r="N108">
        <v>998.25699999999995</v>
      </c>
      <c r="O108">
        <v>9.6169399999999996</v>
      </c>
      <c r="P108" s="1">
        <v>-3.7522300000000001E-2</v>
      </c>
      <c r="Q108" s="1">
        <v>-3.7064800000000002E-2</v>
      </c>
      <c r="R108">
        <v>-63.122100000000003</v>
      </c>
      <c r="S108">
        <v>-60.171599999999998</v>
      </c>
      <c r="T108">
        <v>59.011000000000003</v>
      </c>
      <c r="U108">
        <v>59.011000000000003</v>
      </c>
      <c r="W108" s="1">
        <f t="shared" si="5"/>
        <v>3.7522300000000001E-2</v>
      </c>
      <c r="X108" s="1">
        <f t="shared" si="5"/>
        <v>3.7064800000000002E-2</v>
      </c>
      <c r="Y108">
        <f t="shared" si="4"/>
        <v>3.7293550000000002E-2</v>
      </c>
    </row>
    <row r="109" spans="4:25" x14ac:dyDescent="0.25">
      <c r="D109" s="9">
        <v>5.22229999999999</v>
      </c>
      <c r="E109" s="10">
        <v>3.7798105229412</v>
      </c>
      <c r="L109">
        <v>79</v>
      </c>
      <c r="M109">
        <v>4.2723000000000004</v>
      </c>
      <c r="N109">
        <v>998.36500000000001</v>
      </c>
      <c r="O109">
        <v>9.7231199999999998</v>
      </c>
      <c r="P109" s="1">
        <v>-3.7064699999999999E-2</v>
      </c>
      <c r="Q109" s="1">
        <v>-3.6596799999999999E-2</v>
      </c>
      <c r="R109">
        <v>-60.171599999999998</v>
      </c>
      <c r="S109">
        <v>-57.313499999999998</v>
      </c>
      <c r="T109">
        <v>57.161000000000001</v>
      </c>
      <c r="U109">
        <v>57.161000000000001</v>
      </c>
      <c r="W109" s="1">
        <f t="shared" si="5"/>
        <v>3.7064699999999999E-2</v>
      </c>
      <c r="X109" s="1">
        <f t="shared" si="5"/>
        <v>3.6596799999999999E-2</v>
      </c>
      <c r="Y109">
        <f t="shared" si="4"/>
        <v>3.6830749999999995E-2</v>
      </c>
    </row>
    <row r="110" spans="4:25" x14ac:dyDescent="0.25">
      <c r="D110" s="9">
        <v>5.2722999999999898</v>
      </c>
      <c r="E110" s="10">
        <v>3.7810513521491602</v>
      </c>
      <c r="L110">
        <v>80</v>
      </c>
      <c r="M110">
        <v>4.3223000000000003</v>
      </c>
      <c r="N110">
        <v>998.46799999999996</v>
      </c>
      <c r="O110">
        <v>9.8279499999999995</v>
      </c>
      <c r="P110" s="1">
        <v>-3.6595299999999997E-2</v>
      </c>
      <c r="Q110" s="1">
        <v>-3.6121500000000001E-2</v>
      </c>
      <c r="R110">
        <v>-57.313499999999998</v>
      </c>
      <c r="S110">
        <v>-54.546799999999998</v>
      </c>
      <c r="T110">
        <v>55.334200000000003</v>
      </c>
      <c r="U110">
        <v>55.334200000000003</v>
      </c>
      <c r="W110" s="1">
        <f t="shared" si="5"/>
        <v>3.6595299999999997E-2</v>
      </c>
      <c r="X110" s="1">
        <f t="shared" si="5"/>
        <v>3.6121500000000001E-2</v>
      </c>
      <c r="Y110">
        <f t="shared" si="4"/>
        <v>3.6358399999999999E-2</v>
      </c>
    </row>
    <row r="111" spans="4:25" x14ac:dyDescent="0.25">
      <c r="D111" s="9">
        <v>5.3222999999999896</v>
      </c>
      <c r="E111" s="10">
        <v>3.7504295397841401</v>
      </c>
      <c r="L111">
        <v>81</v>
      </c>
      <c r="M111">
        <v>4.3723000000000001</v>
      </c>
      <c r="N111">
        <v>998.56600000000003</v>
      </c>
      <c r="O111">
        <v>9.9314300000000006</v>
      </c>
      <c r="P111" s="1">
        <v>-3.6123000000000002E-2</v>
      </c>
      <c r="Q111" s="1">
        <v>-3.5642399999999998E-2</v>
      </c>
      <c r="R111">
        <v>-54.546799999999998</v>
      </c>
      <c r="S111">
        <v>-51.870199999999997</v>
      </c>
      <c r="T111">
        <v>53.530900000000003</v>
      </c>
      <c r="U111">
        <v>53.530900000000003</v>
      </c>
      <c r="W111" s="1">
        <f t="shared" si="5"/>
        <v>3.6123000000000002E-2</v>
      </c>
      <c r="X111" s="1">
        <f t="shared" si="5"/>
        <v>3.5642399999999998E-2</v>
      </c>
      <c r="Y111">
        <f t="shared" si="4"/>
        <v>3.5882700000000003E-2</v>
      </c>
    </row>
    <row r="112" spans="4:25" x14ac:dyDescent="0.25">
      <c r="D112" s="9">
        <v>5.3722999999999903</v>
      </c>
      <c r="E112" s="10">
        <v>3.7277578616734899</v>
      </c>
      <c r="L112">
        <v>82</v>
      </c>
      <c r="M112">
        <v>4.4222999999999999</v>
      </c>
      <c r="N112">
        <v>998.66</v>
      </c>
      <c r="O112">
        <v>10.0335</v>
      </c>
      <c r="P112" s="1">
        <v>-3.5642300000000002E-2</v>
      </c>
      <c r="Q112" s="1">
        <v>-3.51502E-2</v>
      </c>
      <c r="R112">
        <v>-51.870199999999997</v>
      </c>
      <c r="S112">
        <v>-49.282699999999998</v>
      </c>
      <c r="T112">
        <v>51.751399999999997</v>
      </c>
      <c r="U112">
        <v>51.751399999999997</v>
      </c>
      <c r="W112" s="1">
        <f t="shared" si="5"/>
        <v>3.5642300000000002E-2</v>
      </c>
      <c r="X112" s="1">
        <f t="shared" si="5"/>
        <v>3.51502E-2</v>
      </c>
      <c r="Y112">
        <f t="shared" si="4"/>
        <v>3.5396250000000004E-2</v>
      </c>
    </row>
    <row r="113" spans="4:25" x14ac:dyDescent="0.25">
      <c r="D113" s="9">
        <v>5.4222999999999901</v>
      </c>
      <c r="E113" s="10">
        <v>3.7177782600070302</v>
      </c>
      <c r="L113">
        <v>83</v>
      </c>
      <c r="M113">
        <v>4.4722999999999997</v>
      </c>
      <c r="N113">
        <v>998.74900000000002</v>
      </c>
      <c r="O113">
        <v>10.1342</v>
      </c>
      <c r="P113" s="1">
        <v>-3.51502E-2</v>
      </c>
      <c r="Q113" s="1">
        <v>-3.4646200000000002E-2</v>
      </c>
      <c r="R113">
        <v>-49.282699999999998</v>
      </c>
      <c r="S113">
        <v>-46.782800000000002</v>
      </c>
      <c r="T113">
        <v>49.996299999999998</v>
      </c>
      <c r="U113">
        <v>49.996299999999998</v>
      </c>
      <c r="W113" s="1">
        <f t="shared" si="5"/>
        <v>3.51502E-2</v>
      </c>
      <c r="X113" s="1">
        <f t="shared" si="5"/>
        <v>3.4646200000000002E-2</v>
      </c>
      <c r="Y113">
        <f t="shared" si="4"/>
        <v>3.4898200000000004E-2</v>
      </c>
    </row>
    <row r="114" spans="4:25" x14ac:dyDescent="0.25">
      <c r="D114" s="9">
        <v>5.47229999999999</v>
      </c>
      <c r="E114" s="10">
        <v>3.6904234432205398</v>
      </c>
      <c r="L114">
        <v>84</v>
      </c>
      <c r="M114">
        <v>4.5223000000000004</v>
      </c>
      <c r="N114">
        <v>998.83500000000004</v>
      </c>
      <c r="O114">
        <v>10.233499999999999</v>
      </c>
      <c r="P114" s="1">
        <v>-3.4646099999999999E-2</v>
      </c>
      <c r="Q114" s="1">
        <v>-3.4130000000000001E-2</v>
      </c>
      <c r="R114">
        <v>-46.782800000000002</v>
      </c>
      <c r="S114">
        <v>-44.369500000000002</v>
      </c>
      <c r="T114">
        <v>48.266300000000001</v>
      </c>
      <c r="U114">
        <v>48.266300000000001</v>
      </c>
      <c r="W114" s="1">
        <f t="shared" si="5"/>
        <v>3.4646099999999999E-2</v>
      </c>
      <c r="X114" s="1">
        <f t="shared" si="5"/>
        <v>3.4130000000000001E-2</v>
      </c>
      <c r="Y114">
        <f t="shared" si="4"/>
        <v>3.4388050000000003E-2</v>
      </c>
    </row>
    <row r="115" spans="4:25" x14ac:dyDescent="0.25">
      <c r="D115" s="9">
        <v>5.5222999999999898</v>
      </c>
      <c r="E115" s="10">
        <v>3.6201630118279402</v>
      </c>
      <c r="L115">
        <v>85</v>
      </c>
      <c r="M115">
        <v>4.5723000000000003</v>
      </c>
      <c r="N115">
        <v>998.91499999999996</v>
      </c>
      <c r="O115">
        <v>10.331200000000001</v>
      </c>
      <c r="P115" s="1">
        <v>-3.4129899999999998E-2</v>
      </c>
      <c r="Q115" s="1">
        <v>-3.3601499999999999E-2</v>
      </c>
      <c r="R115">
        <v>-44.369500000000002</v>
      </c>
      <c r="S115">
        <v>-42.041400000000003</v>
      </c>
      <c r="T115">
        <v>46.561799999999998</v>
      </c>
      <c r="U115">
        <v>46.561799999999998</v>
      </c>
      <c r="W115" s="1">
        <f t="shared" si="5"/>
        <v>3.4129899999999998E-2</v>
      </c>
      <c r="X115" s="1">
        <f t="shared" si="5"/>
        <v>3.3601499999999999E-2</v>
      </c>
      <c r="Y115">
        <f t="shared" si="4"/>
        <v>3.3865699999999999E-2</v>
      </c>
    </row>
    <row r="116" spans="4:25" x14ac:dyDescent="0.25">
      <c r="D116" s="9">
        <v>5.5722999999999896</v>
      </c>
      <c r="E116" s="10">
        <v>3.5347680114973801</v>
      </c>
      <c r="L116">
        <v>86</v>
      </c>
      <c r="M116">
        <v>4.6223000000000001</v>
      </c>
      <c r="N116">
        <v>998.99199999999996</v>
      </c>
      <c r="O116">
        <v>10.4275</v>
      </c>
      <c r="P116" s="1">
        <v>-3.3600699999999997E-2</v>
      </c>
      <c r="Q116" s="1">
        <v>-3.3061699999999999E-2</v>
      </c>
      <c r="R116">
        <v>-42.041400000000003</v>
      </c>
      <c r="S116">
        <v>-39.7973</v>
      </c>
      <c r="T116">
        <v>44.883699999999997</v>
      </c>
      <c r="U116">
        <v>44.883699999999997</v>
      </c>
      <c r="W116" s="1">
        <f t="shared" si="5"/>
        <v>3.3600699999999997E-2</v>
      </c>
      <c r="X116" s="1">
        <f t="shared" si="5"/>
        <v>3.3061699999999999E-2</v>
      </c>
      <c r="Y116">
        <f t="shared" si="4"/>
        <v>3.3331199999999998E-2</v>
      </c>
    </row>
    <row r="117" spans="4:25" x14ac:dyDescent="0.25">
      <c r="D117" s="9">
        <v>5.6222999999999903</v>
      </c>
      <c r="E117" s="10">
        <v>3.5015485625702198</v>
      </c>
      <c r="L117">
        <v>87</v>
      </c>
      <c r="M117">
        <v>4.6722999999999999</v>
      </c>
      <c r="N117">
        <v>999.06500000000005</v>
      </c>
      <c r="O117">
        <v>10.5222</v>
      </c>
      <c r="P117" s="1">
        <v>-3.30622E-2</v>
      </c>
      <c r="Q117" s="1">
        <v>-3.2513100000000003E-2</v>
      </c>
      <c r="R117">
        <v>-39.7973</v>
      </c>
      <c r="S117">
        <v>-37.6357</v>
      </c>
      <c r="T117">
        <v>43.232300000000002</v>
      </c>
      <c r="U117">
        <v>43.232300000000002</v>
      </c>
      <c r="W117" s="1">
        <f t="shared" si="5"/>
        <v>3.30622E-2</v>
      </c>
      <c r="X117" s="1">
        <f t="shared" si="5"/>
        <v>3.2513100000000003E-2</v>
      </c>
      <c r="Y117">
        <f t="shared" si="4"/>
        <v>3.2787650000000002E-2</v>
      </c>
    </row>
    <row r="118" spans="4:25" x14ac:dyDescent="0.25">
      <c r="D118" s="9">
        <v>5.6722999999999901</v>
      </c>
      <c r="E118" s="10">
        <v>3.47508899180949</v>
      </c>
      <c r="L118">
        <v>88</v>
      </c>
      <c r="M118">
        <v>4.7222999999999997</v>
      </c>
      <c r="N118">
        <v>999.13400000000001</v>
      </c>
      <c r="O118">
        <v>10.6153</v>
      </c>
      <c r="P118" s="1">
        <v>-3.2512899999999997E-2</v>
      </c>
      <c r="Q118" s="1">
        <v>-3.1951800000000002E-2</v>
      </c>
      <c r="R118">
        <v>-37.6357</v>
      </c>
      <c r="S118">
        <v>-35.555300000000003</v>
      </c>
      <c r="T118">
        <v>41.6083</v>
      </c>
      <c r="U118">
        <v>41.6083</v>
      </c>
      <c r="W118" s="1">
        <f t="shared" si="5"/>
        <v>3.2512899999999997E-2</v>
      </c>
      <c r="X118" s="1">
        <f t="shared" si="5"/>
        <v>3.1951800000000002E-2</v>
      </c>
      <c r="Y118">
        <f t="shared" si="4"/>
        <v>3.223235E-2</v>
      </c>
    </row>
    <row r="119" spans="4:25" x14ac:dyDescent="0.25">
      <c r="D119" s="9">
        <v>5.72229999999999</v>
      </c>
      <c r="E119" s="10">
        <v>3.43615376942607</v>
      </c>
      <c r="L119">
        <v>89</v>
      </c>
      <c r="M119">
        <v>4.7723000000000004</v>
      </c>
      <c r="N119">
        <v>999.19899999999996</v>
      </c>
      <c r="O119">
        <v>10.706899999999999</v>
      </c>
      <c r="P119" s="1">
        <v>-3.19517E-2</v>
      </c>
      <c r="Q119" s="1">
        <v>-3.1378799999999998E-2</v>
      </c>
      <c r="R119">
        <v>-35.555300000000003</v>
      </c>
      <c r="S119">
        <v>-33.554699999999997</v>
      </c>
      <c r="T119">
        <v>40.012099999999997</v>
      </c>
      <c r="U119">
        <v>40.012099999999997</v>
      </c>
      <c r="W119" s="1">
        <f t="shared" si="5"/>
        <v>3.19517E-2</v>
      </c>
      <c r="X119" s="1">
        <f t="shared" si="5"/>
        <v>3.1378799999999998E-2</v>
      </c>
      <c r="Y119">
        <f t="shared" si="4"/>
        <v>3.1665249999999999E-2</v>
      </c>
    </row>
    <row r="120" spans="4:25" x14ac:dyDescent="0.25">
      <c r="D120" s="9">
        <v>5.7722999999999898</v>
      </c>
      <c r="E120" s="10">
        <v>3.3920991065395301</v>
      </c>
      <c r="L120">
        <v>90</v>
      </c>
      <c r="M120">
        <v>4.8223000000000003</v>
      </c>
      <c r="N120">
        <v>999.26099999999997</v>
      </c>
      <c r="O120">
        <v>10.796799999999999</v>
      </c>
      <c r="P120" s="1">
        <v>-3.13786E-2</v>
      </c>
      <c r="Q120" s="1">
        <v>-3.0794200000000001E-2</v>
      </c>
      <c r="R120">
        <v>-33.554699999999997</v>
      </c>
      <c r="S120">
        <v>-31.632400000000001</v>
      </c>
      <c r="T120">
        <v>38.444499999999998</v>
      </c>
      <c r="U120">
        <v>38.444499999999998</v>
      </c>
      <c r="W120" s="1">
        <f t="shared" si="5"/>
        <v>3.13786E-2</v>
      </c>
      <c r="X120" s="1">
        <f t="shared" si="5"/>
        <v>3.0794200000000001E-2</v>
      </c>
      <c r="Y120">
        <f t="shared" si="4"/>
        <v>3.10864E-2</v>
      </c>
    </row>
    <row r="121" spans="4:25" x14ac:dyDescent="0.25">
      <c r="D121" s="9">
        <v>5.8222999999999896</v>
      </c>
      <c r="E121" s="10">
        <v>3.3381913763158799</v>
      </c>
      <c r="L121">
        <v>91</v>
      </c>
      <c r="M121">
        <v>4.8723000000000001</v>
      </c>
      <c r="N121">
        <v>999.31899999999996</v>
      </c>
      <c r="O121">
        <v>10.885</v>
      </c>
      <c r="P121" s="1">
        <v>-3.0793600000000001E-2</v>
      </c>
      <c r="Q121" s="1">
        <v>-3.01991E-2</v>
      </c>
      <c r="R121">
        <v>-31.6325</v>
      </c>
      <c r="S121">
        <v>-29.787199999999999</v>
      </c>
      <c r="T121">
        <v>36.905999999999999</v>
      </c>
      <c r="U121">
        <v>36.905999999999999</v>
      </c>
      <c r="W121" s="1">
        <f t="shared" si="5"/>
        <v>3.0793600000000001E-2</v>
      </c>
      <c r="X121" s="1">
        <f t="shared" si="5"/>
        <v>3.01991E-2</v>
      </c>
      <c r="Y121">
        <f t="shared" si="4"/>
        <v>3.0496349999999998E-2</v>
      </c>
    </row>
    <row r="122" spans="4:25" x14ac:dyDescent="0.25">
      <c r="D122" s="9">
        <v>5.8722999999999903</v>
      </c>
      <c r="E122" s="10">
        <v>3.2775714571540999</v>
      </c>
      <c r="L122">
        <v>92</v>
      </c>
      <c r="M122">
        <v>4.9222999999999999</v>
      </c>
      <c r="N122">
        <v>999.37300000000005</v>
      </c>
      <c r="O122">
        <v>10.971500000000001</v>
      </c>
      <c r="P122" s="1">
        <v>-3.0199299999999998E-2</v>
      </c>
      <c r="Q122" s="1">
        <v>-2.9599500000000001E-2</v>
      </c>
      <c r="R122">
        <v>-29.787199999999999</v>
      </c>
      <c r="S122">
        <v>-28.017299999999999</v>
      </c>
      <c r="T122">
        <v>35.397100000000002</v>
      </c>
      <c r="U122">
        <v>35.397100000000002</v>
      </c>
      <c r="W122" s="1">
        <f t="shared" si="5"/>
        <v>3.0199299999999998E-2</v>
      </c>
      <c r="X122" s="1">
        <f t="shared" si="5"/>
        <v>2.9599500000000001E-2</v>
      </c>
      <c r="Y122">
        <f t="shared" si="4"/>
        <v>2.98994E-2</v>
      </c>
    </row>
    <row r="123" spans="4:25" x14ac:dyDescent="0.25">
      <c r="D123" s="9">
        <v>5.9222999999999901</v>
      </c>
      <c r="E123" s="10">
        <v>3.2216708088433701</v>
      </c>
      <c r="L123">
        <v>93</v>
      </c>
      <c r="M123">
        <v>4.9722999999999997</v>
      </c>
      <c r="N123">
        <v>999.42499999999995</v>
      </c>
      <c r="O123">
        <v>11.0563</v>
      </c>
      <c r="P123" s="1">
        <v>-2.9599299999999999E-2</v>
      </c>
      <c r="Q123" s="1">
        <v>-2.89892E-2</v>
      </c>
      <c r="R123">
        <v>-28.017299999999999</v>
      </c>
      <c r="S123">
        <v>-26.321400000000001</v>
      </c>
      <c r="T123">
        <v>33.918100000000003</v>
      </c>
      <c r="U123">
        <v>33.918100000000003</v>
      </c>
      <c r="W123" s="1">
        <f t="shared" si="5"/>
        <v>2.9599299999999999E-2</v>
      </c>
      <c r="X123" s="1">
        <f t="shared" si="5"/>
        <v>2.89892E-2</v>
      </c>
      <c r="Y123">
        <f t="shared" si="4"/>
        <v>2.9294250000000001E-2</v>
      </c>
    </row>
    <row r="124" spans="4:25" x14ac:dyDescent="0.25">
      <c r="D124" s="9">
        <v>5.97229999999999</v>
      </c>
      <c r="E124" s="10">
        <v>3.17107752265651</v>
      </c>
      <c r="L124">
        <v>94</v>
      </c>
      <c r="M124">
        <v>5.0223000000000004</v>
      </c>
      <c r="N124">
        <v>999.47299999999996</v>
      </c>
      <c r="O124">
        <v>11.1393</v>
      </c>
      <c r="P124" s="1">
        <v>-2.8989000000000001E-2</v>
      </c>
      <c r="Q124" s="1">
        <v>-2.8369100000000001E-2</v>
      </c>
      <c r="R124">
        <v>-26.321400000000001</v>
      </c>
      <c r="S124">
        <v>-24.698</v>
      </c>
      <c r="T124">
        <v>32.4696</v>
      </c>
      <c r="U124">
        <v>32.4696</v>
      </c>
      <c r="W124" s="1">
        <f t="shared" si="5"/>
        <v>2.8989000000000001E-2</v>
      </c>
      <c r="X124" s="1">
        <f t="shared" si="5"/>
        <v>2.8369100000000001E-2</v>
      </c>
      <c r="Y124">
        <f t="shared" si="4"/>
        <v>2.8679050000000001E-2</v>
      </c>
    </row>
    <row r="125" spans="4:25" x14ac:dyDescent="0.25">
      <c r="D125" s="9">
        <v>6.0222999999999898</v>
      </c>
      <c r="E125" s="10">
        <v>3.11594705673678</v>
      </c>
      <c r="L125">
        <v>95</v>
      </c>
      <c r="M125">
        <v>5.0723000000000003</v>
      </c>
      <c r="N125">
        <v>999.51800000000003</v>
      </c>
      <c r="O125">
        <v>11.220599999999999</v>
      </c>
      <c r="P125" s="1">
        <v>-2.8368899999999999E-2</v>
      </c>
      <c r="Q125" s="1">
        <v>-2.7739400000000001E-2</v>
      </c>
      <c r="R125">
        <v>-24.698</v>
      </c>
      <c r="S125">
        <v>-23.145399999999999</v>
      </c>
      <c r="T125">
        <v>31.0519</v>
      </c>
      <c r="U125">
        <v>31.0519</v>
      </c>
      <c r="W125" s="1">
        <f t="shared" si="5"/>
        <v>2.8368899999999999E-2</v>
      </c>
      <c r="X125" s="1">
        <f t="shared" si="5"/>
        <v>2.7739400000000001E-2</v>
      </c>
      <c r="Y125">
        <f t="shared" si="4"/>
        <v>2.805415E-2</v>
      </c>
    </row>
    <row r="126" spans="4:25" x14ac:dyDescent="0.25">
      <c r="D126" s="9">
        <v>6.0722999999999896</v>
      </c>
      <c r="E126" s="10">
        <v>3.0559562203795001</v>
      </c>
      <c r="L126">
        <v>96</v>
      </c>
      <c r="M126">
        <v>5.1223000000000001</v>
      </c>
      <c r="N126">
        <v>999.56</v>
      </c>
      <c r="O126">
        <v>11.3001</v>
      </c>
      <c r="P126" s="1">
        <v>-2.77383E-2</v>
      </c>
      <c r="Q126" s="1">
        <v>-2.7102600000000001E-2</v>
      </c>
      <c r="R126">
        <v>-23.145399999999999</v>
      </c>
      <c r="S126">
        <v>-21.662099999999999</v>
      </c>
      <c r="T126">
        <v>29.665700000000001</v>
      </c>
      <c r="U126">
        <v>29.665700000000001</v>
      </c>
      <c r="W126" s="1">
        <f t="shared" si="5"/>
        <v>2.77383E-2</v>
      </c>
      <c r="X126" s="1">
        <f t="shared" si="5"/>
        <v>2.7102600000000001E-2</v>
      </c>
      <c r="Y126">
        <f t="shared" si="4"/>
        <v>2.7420449999999999E-2</v>
      </c>
    </row>
    <row r="127" spans="4:25" x14ac:dyDescent="0.25">
      <c r="D127" s="9">
        <v>6.1222999999999903</v>
      </c>
      <c r="E127" s="10">
        <v>2.9811548153038601</v>
      </c>
      <c r="L127">
        <v>97</v>
      </c>
      <c r="M127">
        <v>5.1722999999999999</v>
      </c>
      <c r="N127">
        <v>999.59900000000005</v>
      </c>
      <c r="O127">
        <v>11.377700000000001</v>
      </c>
      <c r="P127" s="1">
        <v>-2.71033E-2</v>
      </c>
      <c r="Q127" s="1">
        <v>-2.64672E-2</v>
      </c>
      <c r="R127">
        <v>-21.662099999999999</v>
      </c>
      <c r="S127">
        <v>-20.246600000000001</v>
      </c>
      <c r="T127">
        <v>28.3111</v>
      </c>
      <c r="U127">
        <v>28.3111</v>
      </c>
      <c r="W127" s="1">
        <f t="shared" si="5"/>
        <v>2.71033E-2</v>
      </c>
      <c r="X127" s="1">
        <f t="shared" si="5"/>
        <v>2.64672E-2</v>
      </c>
      <c r="Y127">
        <f t="shared" ref="Y127:Y158" si="6">-(P127+Q127)/2</f>
        <v>2.678525E-2</v>
      </c>
    </row>
    <row r="128" spans="4:25" x14ac:dyDescent="0.25">
      <c r="D128" s="9">
        <v>6.1722999999999901</v>
      </c>
      <c r="E128" s="10">
        <v>2.9114550370645098</v>
      </c>
      <c r="L128">
        <v>98</v>
      </c>
      <c r="M128">
        <v>5.2222999999999997</v>
      </c>
      <c r="N128">
        <v>999.63599999999997</v>
      </c>
      <c r="O128">
        <v>11.4535</v>
      </c>
      <c r="P128" s="1">
        <v>-2.6467000000000001E-2</v>
      </c>
      <c r="Q128" s="1">
        <v>-2.58233E-2</v>
      </c>
      <c r="R128">
        <v>-20.246600000000001</v>
      </c>
      <c r="S128">
        <v>-18.897200000000002</v>
      </c>
      <c r="T128">
        <v>26.988399999999999</v>
      </c>
      <c r="U128">
        <v>26.988399999999999</v>
      </c>
      <c r="W128" s="1">
        <f t="shared" si="5"/>
        <v>2.6467000000000001E-2</v>
      </c>
      <c r="X128" s="1">
        <f t="shared" si="5"/>
        <v>2.58233E-2</v>
      </c>
      <c r="Y128">
        <f t="shared" si="6"/>
        <v>2.6145149999999999E-2</v>
      </c>
    </row>
    <row r="129" spans="4:25" x14ac:dyDescent="0.25">
      <c r="D129" s="9">
        <v>6.22229999999999</v>
      </c>
      <c r="E129" s="10">
        <v>2.8383736602913401</v>
      </c>
      <c r="L129">
        <v>99</v>
      </c>
      <c r="M129">
        <v>5.2723000000000004</v>
      </c>
      <c r="N129">
        <v>999.67</v>
      </c>
      <c r="O129">
        <v>11.5275</v>
      </c>
      <c r="P129" s="1">
        <v>-2.5823100000000002E-2</v>
      </c>
      <c r="Q129" s="1">
        <v>-2.5172400000000001E-2</v>
      </c>
      <c r="R129">
        <v>-18.897200000000002</v>
      </c>
      <c r="S129">
        <v>-17.612300000000001</v>
      </c>
      <c r="T129">
        <v>25.697700000000001</v>
      </c>
      <c r="U129">
        <v>25.697700000000001</v>
      </c>
      <c r="W129" s="1">
        <f t="shared" si="5"/>
        <v>2.5823100000000002E-2</v>
      </c>
      <c r="X129" s="1">
        <f t="shared" si="5"/>
        <v>2.5172400000000001E-2</v>
      </c>
      <c r="Y129">
        <f t="shared" si="6"/>
        <v>2.549775E-2</v>
      </c>
    </row>
    <row r="130" spans="4:25" x14ac:dyDescent="0.25">
      <c r="D130" s="9">
        <v>6.2722999999999898</v>
      </c>
      <c r="E130" s="10">
        <v>2.7449614743100099</v>
      </c>
      <c r="L130">
        <v>100</v>
      </c>
      <c r="M130">
        <v>5.3223000000000003</v>
      </c>
      <c r="N130">
        <v>999.70100000000002</v>
      </c>
      <c r="O130">
        <v>11.599600000000001</v>
      </c>
      <c r="P130" s="1">
        <v>-2.5172199999999999E-2</v>
      </c>
      <c r="Q130" s="1">
        <v>-2.4514999999999999E-2</v>
      </c>
      <c r="R130">
        <v>-17.612300000000001</v>
      </c>
      <c r="S130">
        <v>-16.3904</v>
      </c>
      <c r="T130">
        <v>24.439499999999999</v>
      </c>
      <c r="U130">
        <v>24.439499999999999</v>
      </c>
      <c r="W130" s="1">
        <f t="shared" si="5"/>
        <v>2.5172199999999999E-2</v>
      </c>
      <c r="X130" s="1">
        <f t="shared" si="5"/>
        <v>2.4514999999999999E-2</v>
      </c>
      <c r="Y130">
        <f t="shared" si="6"/>
        <v>2.48436E-2</v>
      </c>
    </row>
    <row r="131" spans="4:25" x14ac:dyDescent="0.25">
      <c r="D131" s="9">
        <v>6.3222999999999896</v>
      </c>
      <c r="E131" s="10">
        <v>2.6648265971668699</v>
      </c>
      <c r="L131">
        <v>101</v>
      </c>
      <c r="M131">
        <v>5.3723000000000001</v>
      </c>
      <c r="N131">
        <v>999.73099999999999</v>
      </c>
      <c r="O131">
        <v>11.6698</v>
      </c>
      <c r="P131" s="1">
        <v>-2.4513E-2</v>
      </c>
      <c r="Q131" s="1">
        <v>-2.3857699999999999E-2</v>
      </c>
      <c r="R131">
        <v>-16.3904</v>
      </c>
      <c r="S131">
        <v>-15.229699999999999</v>
      </c>
      <c r="T131">
        <v>23.214099999999998</v>
      </c>
      <c r="U131">
        <v>23.214099999999998</v>
      </c>
      <c r="W131" s="1">
        <f t="shared" si="5"/>
        <v>2.4513E-2</v>
      </c>
      <c r="X131" s="1">
        <f t="shared" si="5"/>
        <v>2.3857699999999999E-2</v>
      </c>
      <c r="Y131">
        <f t="shared" si="6"/>
        <v>2.4185350000000001E-2</v>
      </c>
    </row>
    <row r="132" spans="4:25" x14ac:dyDescent="0.25">
      <c r="D132" s="9">
        <v>6.3722999999999903</v>
      </c>
      <c r="E132" s="10">
        <v>2.5847751155507899</v>
      </c>
      <c r="L132">
        <v>102</v>
      </c>
      <c r="M132">
        <v>5.4222999999999999</v>
      </c>
      <c r="N132">
        <v>999.75800000000004</v>
      </c>
      <c r="O132">
        <v>11.738200000000001</v>
      </c>
      <c r="P132" s="1">
        <v>-2.38593E-2</v>
      </c>
      <c r="Q132" s="1">
        <v>-2.32038E-2</v>
      </c>
      <c r="R132">
        <v>-15.229699999999999</v>
      </c>
      <c r="S132">
        <v>-14.1286</v>
      </c>
      <c r="T132">
        <v>22.0214</v>
      </c>
      <c r="U132">
        <v>22.0214</v>
      </c>
      <c r="W132" s="1">
        <f t="shared" si="5"/>
        <v>2.38593E-2</v>
      </c>
      <c r="X132" s="1">
        <f t="shared" si="5"/>
        <v>2.32038E-2</v>
      </c>
      <c r="Y132">
        <f t="shared" si="6"/>
        <v>2.3531549999999998E-2</v>
      </c>
    </row>
    <row r="133" spans="4:25" x14ac:dyDescent="0.25">
      <c r="D133" s="9">
        <v>6.4222999999999901</v>
      </c>
      <c r="E133" s="10">
        <v>2.50384748488983</v>
      </c>
      <c r="L133">
        <v>103</v>
      </c>
      <c r="M133">
        <v>5.4722999999999997</v>
      </c>
      <c r="N133">
        <v>999.78200000000004</v>
      </c>
      <c r="O133">
        <v>11.804600000000001</v>
      </c>
      <c r="P133" s="1">
        <v>-2.3203499999999998E-2</v>
      </c>
      <c r="Q133" s="1">
        <v>-2.2542300000000001E-2</v>
      </c>
      <c r="R133">
        <v>-14.1286</v>
      </c>
      <c r="S133">
        <v>-13.085599999999999</v>
      </c>
      <c r="T133">
        <v>20.861599999999999</v>
      </c>
      <c r="U133">
        <v>20.861599999999999</v>
      </c>
      <c r="W133" s="1">
        <f t="shared" si="5"/>
        <v>2.3203499999999998E-2</v>
      </c>
      <c r="X133" s="1">
        <f t="shared" si="5"/>
        <v>2.2542300000000001E-2</v>
      </c>
      <c r="Y133">
        <f t="shared" si="6"/>
        <v>2.2872900000000002E-2</v>
      </c>
    </row>
    <row r="134" spans="4:25" x14ac:dyDescent="0.25">
      <c r="D134" s="9">
        <v>6.47229999999999</v>
      </c>
      <c r="E134" s="10">
        <v>2.4141849572197298</v>
      </c>
      <c r="L134">
        <v>104</v>
      </c>
      <c r="M134">
        <v>5.5223000000000004</v>
      </c>
      <c r="N134">
        <v>999.80499999999995</v>
      </c>
      <c r="O134">
        <v>11.869199999999999</v>
      </c>
      <c r="P134" s="1">
        <v>-2.2542E-2</v>
      </c>
      <c r="Q134" s="1">
        <v>-2.1875599999999999E-2</v>
      </c>
      <c r="R134">
        <v>-13.085599999999999</v>
      </c>
      <c r="S134">
        <v>-12.098800000000001</v>
      </c>
      <c r="T134">
        <v>19.7347</v>
      </c>
      <c r="U134">
        <v>19.7347</v>
      </c>
      <c r="W134" s="1">
        <f t="shared" si="5"/>
        <v>2.2542E-2</v>
      </c>
      <c r="X134" s="1">
        <f t="shared" si="5"/>
        <v>2.1875599999999999E-2</v>
      </c>
      <c r="Y134">
        <f t="shared" si="6"/>
        <v>2.2208800000000001E-2</v>
      </c>
    </row>
    <row r="135" spans="4:25" x14ac:dyDescent="0.25">
      <c r="D135" s="9">
        <v>6.5222999999999898</v>
      </c>
      <c r="E135" s="10">
        <v>2.3014845693873198</v>
      </c>
      <c r="L135">
        <v>105</v>
      </c>
      <c r="M135">
        <v>5.5723000000000003</v>
      </c>
      <c r="N135">
        <v>999.82600000000002</v>
      </c>
      <c r="O135">
        <v>11.931900000000001</v>
      </c>
      <c r="P135" s="1">
        <v>-2.18753E-2</v>
      </c>
      <c r="Q135" s="1">
        <v>-2.1203900000000001E-2</v>
      </c>
      <c r="R135">
        <v>-12.098800000000001</v>
      </c>
      <c r="S135">
        <v>-11.1668</v>
      </c>
      <c r="T135">
        <v>18.641400000000001</v>
      </c>
      <c r="U135">
        <v>18.641400000000001</v>
      </c>
      <c r="W135" s="1">
        <f t="shared" si="5"/>
        <v>2.18753E-2</v>
      </c>
      <c r="X135" s="1">
        <f t="shared" si="5"/>
        <v>2.1203900000000001E-2</v>
      </c>
      <c r="Y135">
        <f t="shared" si="6"/>
        <v>2.1539599999999999E-2</v>
      </c>
    </row>
    <row r="136" spans="4:25" x14ac:dyDescent="0.25">
      <c r="D136" s="9">
        <v>6.5722999999999896</v>
      </c>
      <c r="E136" s="10">
        <v>2.2041641912593102</v>
      </c>
      <c r="L136">
        <v>106</v>
      </c>
      <c r="M136">
        <v>5.6223000000000001</v>
      </c>
      <c r="N136">
        <v>999.84500000000003</v>
      </c>
      <c r="O136">
        <v>11.992599999999999</v>
      </c>
      <c r="P136" s="1">
        <v>-2.1203699999999999E-2</v>
      </c>
      <c r="Q136" s="1">
        <v>-2.05287E-2</v>
      </c>
      <c r="R136">
        <v>-11.1668</v>
      </c>
      <c r="S136">
        <v>-10.287699999999999</v>
      </c>
      <c r="T136">
        <v>17.581199999999999</v>
      </c>
      <c r="U136">
        <v>17.581199999999999</v>
      </c>
      <c r="W136" s="1">
        <f t="shared" si="5"/>
        <v>2.1203699999999999E-2</v>
      </c>
      <c r="X136" s="1">
        <f t="shared" si="5"/>
        <v>2.05287E-2</v>
      </c>
      <c r="Y136">
        <f t="shared" si="6"/>
        <v>2.0866200000000001E-2</v>
      </c>
    </row>
    <row r="137" spans="4:25" x14ac:dyDescent="0.25">
      <c r="D137" s="9">
        <v>6.6222999999999796</v>
      </c>
      <c r="E137" s="10">
        <v>2.1162436289639901</v>
      </c>
      <c r="L137">
        <v>107</v>
      </c>
      <c r="M137">
        <v>5.6722999999999999</v>
      </c>
      <c r="N137">
        <v>999.86300000000006</v>
      </c>
      <c r="O137">
        <v>12.051399999999999</v>
      </c>
      <c r="P137" s="1">
        <v>-2.0528299999999999E-2</v>
      </c>
      <c r="Q137" s="1">
        <v>-1.9848500000000002E-2</v>
      </c>
      <c r="R137">
        <v>-10.287699999999999</v>
      </c>
      <c r="S137">
        <v>-9.4600000000000009</v>
      </c>
      <c r="T137">
        <v>16.555</v>
      </c>
      <c r="U137">
        <v>16.555</v>
      </c>
      <c r="W137" s="1">
        <f t="shared" si="5"/>
        <v>2.0528299999999999E-2</v>
      </c>
      <c r="X137" s="1">
        <f t="shared" si="5"/>
        <v>1.9848500000000002E-2</v>
      </c>
      <c r="Y137">
        <f t="shared" si="6"/>
        <v>2.0188400000000002E-2</v>
      </c>
    </row>
    <row r="138" spans="4:25" x14ac:dyDescent="0.25">
      <c r="D138" s="9">
        <v>6.6722999999999901</v>
      </c>
      <c r="E138" s="10">
        <v>1.9504512219346699</v>
      </c>
      <c r="L138">
        <v>108</v>
      </c>
      <c r="M138">
        <v>5.7222999999999997</v>
      </c>
      <c r="N138">
        <v>999.87900000000002</v>
      </c>
      <c r="O138">
        <v>12.1083</v>
      </c>
      <c r="P138" s="1">
        <v>-1.98481E-2</v>
      </c>
      <c r="Q138" s="1">
        <v>-1.9164400000000002E-2</v>
      </c>
      <c r="R138">
        <v>-9.4600100000000005</v>
      </c>
      <c r="S138">
        <v>-8.6818799999999996</v>
      </c>
      <c r="T138">
        <v>15.5627</v>
      </c>
      <c r="U138">
        <v>15.5627</v>
      </c>
      <c r="W138" s="1">
        <f t="shared" si="5"/>
        <v>1.98481E-2</v>
      </c>
      <c r="X138" s="1">
        <f t="shared" si="5"/>
        <v>1.9164400000000002E-2</v>
      </c>
      <c r="Y138">
        <f t="shared" si="6"/>
        <v>1.9506250000000003E-2</v>
      </c>
    </row>
    <row r="139" spans="4:25" x14ac:dyDescent="0.25">
      <c r="D139" s="9">
        <v>6.7222999999999802</v>
      </c>
      <c r="E139" s="10">
        <v>1.7491098950395101</v>
      </c>
      <c r="L139">
        <v>109</v>
      </c>
      <c r="M139">
        <v>5.7723000000000004</v>
      </c>
      <c r="N139">
        <v>999.89300000000003</v>
      </c>
      <c r="O139">
        <v>12.1632</v>
      </c>
      <c r="P139" s="1">
        <v>-1.9164E-2</v>
      </c>
      <c r="Q139" s="1">
        <v>-1.8477299999999999E-2</v>
      </c>
      <c r="R139">
        <v>-8.6818899999999992</v>
      </c>
      <c r="S139">
        <v>-7.9516600000000004</v>
      </c>
      <c r="T139">
        <v>14.6046</v>
      </c>
      <c r="U139">
        <v>14.6046</v>
      </c>
      <c r="W139" s="1">
        <f t="shared" si="5"/>
        <v>1.9164E-2</v>
      </c>
      <c r="X139" s="1">
        <f t="shared" si="5"/>
        <v>1.8477299999999999E-2</v>
      </c>
      <c r="Y139">
        <f t="shared" si="6"/>
        <v>1.8820650000000001E-2</v>
      </c>
    </row>
    <row r="140" spans="4:25" x14ac:dyDescent="0.25">
      <c r="D140" s="9">
        <v>6.7722999999999898</v>
      </c>
      <c r="E140" s="10">
        <v>1.5815125624922399</v>
      </c>
      <c r="L140">
        <v>110</v>
      </c>
      <c r="M140">
        <v>5.8223000000000003</v>
      </c>
      <c r="N140">
        <v>999.90599999999995</v>
      </c>
      <c r="O140">
        <v>12.216100000000001</v>
      </c>
      <c r="P140" s="1">
        <v>-1.8476900000000001E-2</v>
      </c>
      <c r="Q140" s="1">
        <v>-1.7788200000000001E-2</v>
      </c>
      <c r="R140">
        <v>-7.95167</v>
      </c>
      <c r="S140">
        <v>-7.2676299999999996</v>
      </c>
      <c r="T140">
        <v>13.680899999999999</v>
      </c>
      <c r="U140">
        <v>13.680899999999999</v>
      </c>
      <c r="W140" s="1">
        <f t="shared" si="5"/>
        <v>1.8476900000000001E-2</v>
      </c>
      <c r="X140" s="1">
        <f t="shared" si="5"/>
        <v>1.7788200000000001E-2</v>
      </c>
      <c r="Y140">
        <f t="shared" si="6"/>
        <v>1.8132550000000001E-2</v>
      </c>
    </row>
    <row r="141" spans="4:25" x14ac:dyDescent="0.25">
      <c r="D141" s="9">
        <v>6.8222999999999798</v>
      </c>
      <c r="E141" s="10">
        <v>1.4316413758530799</v>
      </c>
      <c r="L141">
        <v>111</v>
      </c>
      <c r="M141">
        <v>5.8723000000000001</v>
      </c>
      <c r="N141">
        <v>999.91800000000001</v>
      </c>
      <c r="O141">
        <v>12.267099999999999</v>
      </c>
      <c r="P141" s="1">
        <v>-1.7787799999999999E-2</v>
      </c>
      <c r="Q141" s="1">
        <v>-1.7098100000000001E-2</v>
      </c>
      <c r="R141">
        <v>-7.2676400000000001</v>
      </c>
      <c r="S141">
        <v>-6.6280599999999996</v>
      </c>
      <c r="T141">
        <v>12.791499999999999</v>
      </c>
      <c r="U141">
        <v>12.791499999999999</v>
      </c>
      <c r="W141" s="1">
        <f t="shared" si="5"/>
        <v>1.7787799999999999E-2</v>
      </c>
      <c r="X141" s="1">
        <f t="shared" si="5"/>
        <v>1.7098100000000001E-2</v>
      </c>
      <c r="Y141">
        <f t="shared" si="6"/>
        <v>1.7442949999999999E-2</v>
      </c>
    </row>
    <row r="142" spans="4:25" x14ac:dyDescent="0.25">
      <c r="D142" s="9">
        <v>6.89729999999998</v>
      </c>
      <c r="E142" s="10">
        <v>1.8168907452076499</v>
      </c>
      <c r="L142">
        <v>112</v>
      </c>
      <c r="M142">
        <v>5.9222999999999999</v>
      </c>
      <c r="N142">
        <v>999.92899999999997</v>
      </c>
      <c r="O142">
        <v>12.3161</v>
      </c>
      <c r="P142" s="1">
        <v>-1.7097600000000001E-2</v>
      </c>
      <c r="Q142" s="1">
        <v>-1.6407999999999999E-2</v>
      </c>
      <c r="R142">
        <v>-6.6280700000000001</v>
      </c>
      <c r="S142">
        <v>-6.0312400000000004</v>
      </c>
      <c r="T142">
        <v>11.9367</v>
      </c>
      <c r="U142">
        <v>11.9367</v>
      </c>
      <c r="W142" s="1">
        <f t="shared" si="5"/>
        <v>1.7097600000000001E-2</v>
      </c>
      <c r="X142" s="1">
        <f t="shared" si="5"/>
        <v>1.6407999999999999E-2</v>
      </c>
      <c r="Y142">
        <f t="shared" si="6"/>
        <v>1.6752799999999998E-2</v>
      </c>
    </row>
    <row r="143" spans="4:25" x14ac:dyDescent="0.25">
      <c r="D143" s="9">
        <v>6.9972999999999796</v>
      </c>
      <c r="E143" s="10">
        <v>1.32729498469194</v>
      </c>
      <c r="L143">
        <v>113</v>
      </c>
      <c r="M143">
        <v>5.9722999999999997</v>
      </c>
      <c r="N143">
        <v>999.93799999999999</v>
      </c>
      <c r="O143">
        <v>12.363099999999999</v>
      </c>
      <c r="P143" s="1">
        <v>-1.6407499999999998E-2</v>
      </c>
      <c r="Q143" s="1">
        <v>-1.57191E-2</v>
      </c>
      <c r="R143">
        <v>-6.03125</v>
      </c>
      <c r="S143">
        <v>-5.4754300000000002</v>
      </c>
      <c r="T143">
        <v>11.116300000000001</v>
      </c>
      <c r="U143">
        <v>11.116300000000001</v>
      </c>
      <c r="W143" s="1">
        <f t="shared" si="5"/>
        <v>1.6407499999999998E-2</v>
      </c>
      <c r="X143" s="1">
        <f t="shared" si="5"/>
        <v>1.57191E-2</v>
      </c>
      <c r="Y143">
        <f t="shared" si="6"/>
        <v>1.6063299999999999E-2</v>
      </c>
    </row>
    <row r="144" spans="4:25" x14ac:dyDescent="0.25">
      <c r="D144" s="9">
        <v>7.0972999999999802</v>
      </c>
      <c r="E144" s="10">
        <v>0.97340634873515897</v>
      </c>
      <c r="L144">
        <v>114</v>
      </c>
      <c r="M144">
        <v>6.0223100000000001</v>
      </c>
      <c r="N144">
        <v>999.947</v>
      </c>
      <c r="O144">
        <v>12.408099999999999</v>
      </c>
      <c r="P144" s="1">
        <v>-1.5718599999999999E-2</v>
      </c>
      <c r="Q144" s="1">
        <v>-1.5032500000000001E-2</v>
      </c>
      <c r="R144">
        <v>-5.4754399999999999</v>
      </c>
      <c r="S144">
        <v>-4.95892</v>
      </c>
      <c r="T144">
        <v>10.330399999999999</v>
      </c>
      <c r="U144">
        <v>10.330399999999999</v>
      </c>
      <c r="W144" s="1">
        <f t="shared" si="5"/>
        <v>1.5718599999999999E-2</v>
      </c>
      <c r="X144" s="1">
        <f t="shared" si="5"/>
        <v>1.5032500000000001E-2</v>
      </c>
      <c r="Y144">
        <f t="shared" si="6"/>
        <v>1.537555E-2</v>
      </c>
    </row>
    <row r="145" spans="4:25" x14ac:dyDescent="0.25">
      <c r="D145" s="9">
        <v>7.1972999999999798</v>
      </c>
      <c r="E145" s="10">
        <v>0.71242938296452496</v>
      </c>
      <c r="L145">
        <v>115</v>
      </c>
      <c r="M145">
        <v>6.0723099999999999</v>
      </c>
      <c r="N145">
        <v>999.95399999999995</v>
      </c>
      <c r="O145">
        <v>12.4512</v>
      </c>
      <c r="P145" s="1">
        <v>-1.5032E-2</v>
      </c>
      <c r="Q145" s="1">
        <v>-1.43494E-2</v>
      </c>
      <c r="R145">
        <v>-4.9589299999999996</v>
      </c>
      <c r="S145">
        <v>-4.4799899999999999</v>
      </c>
      <c r="T145">
        <v>9.5787899999999997</v>
      </c>
      <c r="U145">
        <v>9.5787899999999997</v>
      </c>
      <c r="W145" s="1">
        <f t="shared" si="5"/>
        <v>1.5032E-2</v>
      </c>
      <c r="X145" s="1">
        <f t="shared" si="5"/>
        <v>1.43494E-2</v>
      </c>
      <c r="Y145">
        <f t="shared" si="6"/>
        <v>1.4690700000000001E-2</v>
      </c>
    </row>
    <row r="146" spans="4:25" x14ac:dyDescent="0.25">
      <c r="D146" s="9">
        <v>7.2972999999999804</v>
      </c>
      <c r="E146" s="10">
        <v>0.52173106154774296</v>
      </c>
      <c r="L146">
        <v>116</v>
      </c>
      <c r="M146">
        <v>6.1223099999999997</v>
      </c>
      <c r="N146">
        <v>999.96100000000001</v>
      </c>
      <c r="O146">
        <v>12.4923</v>
      </c>
      <c r="P146" s="1">
        <v>-1.43489E-2</v>
      </c>
      <c r="Q146" s="1">
        <v>-1.36712E-2</v>
      </c>
      <c r="R146">
        <v>-4.4800000000000004</v>
      </c>
      <c r="S146">
        <v>-4.0369299999999999</v>
      </c>
      <c r="T146">
        <v>8.8613099999999996</v>
      </c>
      <c r="U146">
        <v>8.8613099999999996</v>
      </c>
      <c r="W146" s="1">
        <f t="shared" si="5"/>
        <v>1.43489E-2</v>
      </c>
      <c r="X146" s="1">
        <f t="shared" si="5"/>
        <v>1.36712E-2</v>
      </c>
      <c r="Y146">
        <f t="shared" si="6"/>
        <v>1.401005E-2</v>
      </c>
    </row>
    <row r="147" spans="4:25" x14ac:dyDescent="0.25">
      <c r="D147" s="9">
        <v>7.39729999999998</v>
      </c>
      <c r="E147" s="10">
        <v>0.38331233445650298</v>
      </c>
      <c r="L147">
        <v>117</v>
      </c>
      <c r="M147">
        <v>6.1723100000000004</v>
      </c>
      <c r="N147">
        <v>999.96699999999998</v>
      </c>
      <c r="O147">
        <v>12.531499999999999</v>
      </c>
      <c r="P147" s="1">
        <v>-1.3670699999999999E-2</v>
      </c>
      <c r="Q147" s="1">
        <v>-1.29991E-2</v>
      </c>
      <c r="R147">
        <v>-4.0369400000000004</v>
      </c>
      <c r="S147">
        <v>-3.62805</v>
      </c>
      <c r="T147">
        <v>8.1777300000000004</v>
      </c>
      <c r="U147">
        <v>8.1777300000000004</v>
      </c>
      <c r="W147" s="1">
        <f t="shared" si="5"/>
        <v>1.3670699999999999E-2</v>
      </c>
      <c r="X147" s="1">
        <f t="shared" si="5"/>
        <v>1.29991E-2</v>
      </c>
      <c r="Y147">
        <f t="shared" si="6"/>
        <v>1.33349E-2</v>
      </c>
    </row>
    <row r="148" spans="4:25" x14ac:dyDescent="0.25">
      <c r="D148" s="9">
        <v>7.4972999999999796</v>
      </c>
      <c r="E148" s="10">
        <v>0.280166439695331</v>
      </c>
      <c r="L148">
        <v>118</v>
      </c>
      <c r="M148">
        <v>6.2223100000000002</v>
      </c>
      <c r="N148">
        <v>999.97199999999998</v>
      </c>
      <c r="O148">
        <v>12.5687</v>
      </c>
      <c r="P148" s="1">
        <v>-1.29985E-2</v>
      </c>
      <c r="Q148" s="1">
        <v>-1.23345E-2</v>
      </c>
      <c r="R148">
        <v>-3.6280600000000001</v>
      </c>
      <c r="S148">
        <v>-3.2516699999999998</v>
      </c>
      <c r="T148">
        <v>7.5277399999999997</v>
      </c>
      <c r="U148">
        <v>7.5277399999999997</v>
      </c>
      <c r="W148" s="1">
        <f t="shared" si="5"/>
        <v>1.29985E-2</v>
      </c>
      <c r="X148" s="1">
        <f t="shared" si="5"/>
        <v>1.23345E-2</v>
      </c>
      <c r="Y148">
        <f t="shared" si="6"/>
        <v>1.2666500000000001E-2</v>
      </c>
    </row>
    <row r="149" spans="4:25" x14ac:dyDescent="0.25">
      <c r="D149" s="9">
        <v>7.5972999999999802</v>
      </c>
      <c r="E149" s="10">
        <v>0.20691239977864601</v>
      </c>
      <c r="L149">
        <v>119</v>
      </c>
      <c r="M149">
        <v>6.2723100000000001</v>
      </c>
      <c r="N149">
        <v>999.976</v>
      </c>
      <c r="O149">
        <v>12.603999999999999</v>
      </c>
      <c r="P149" s="1">
        <v>-1.23339E-2</v>
      </c>
      <c r="Q149" s="1">
        <v>-1.16788E-2</v>
      </c>
      <c r="R149">
        <v>-3.2516799999999999</v>
      </c>
      <c r="S149">
        <v>-2.9061300000000001</v>
      </c>
      <c r="T149">
        <v>6.9109600000000002</v>
      </c>
      <c r="U149">
        <v>6.9109600000000002</v>
      </c>
      <c r="W149" s="1">
        <f t="shared" si="5"/>
        <v>1.23339E-2</v>
      </c>
      <c r="X149" s="1">
        <f t="shared" si="5"/>
        <v>1.16788E-2</v>
      </c>
      <c r="Y149">
        <f t="shared" si="6"/>
        <v>1.2006349999999999E-2</v>
      </c>
    </row>
    <row r="150" spans="4:25" x14ac:dyDescent="0.25">
      <c r="D150" s="9">
        <v>7.6972999999999798</v>
      </c>
      <c r="E150" s="10">
        <v>0.15116344416055599</v>
      </c>
      <c r="L150">
        <v>120</v>
      </c>
      <c r="M150">
        <v>6.3223099999999999</v>
      </c>
      <c r="N150">
        <v>999.98</v>
      </c>
      <c r="O150">
        <v>12.637499999999999</v>
      </c>
      <c r="P150" s="1">
        <v>-1.16782E-2</v>
      </c>
      <c r="Q150" s="1">
        <v>-1.10334E-2</v>
      </c>
      <c r="R150">
        <v>-2.9061400000000002</v>
      </c>
      <c r="S150" s="1">
        <v>-2.5897899999999998</v>
      </c>
      <c r="T150">
        <v>6.3269500000000001</v>
      </c>
      <c r="U150">
        <v>6.3269500000000001</v>
      </c>
      <c r="W150" s="1">
        <f t="shared" si="5"/>
        <v>1.16782E-2</v>
      </c>
      <c r="X150" s="1">
        <f t="shared" si="5"/>
        <v>1.10334E-2</v>
      </c>
      <c r="Y150">
        <f t="shared" si="6"/>
        <v>1.1355799999999999E-2</v>
      </c>
    </row>
    <row r="151" spans="4:25" x14ac:dyDescent="0.25">
      <c r="D151" s="9">
        <v>7.7972999999999804</v>
      </c>
      <c r="E151" s="10">
        <v>0.108179674569953</v>
      </c>
      <c r="L151">
        <v>121</v>
      </c>
      <c r="M151">
        <v>6.3723099999999997</v>
      </c>
      <c r="N151">
        <v>999.98299999999995</v>
      </c>
      <c r="O151">
        <v>12.6691</v>
      </c>
      <c r="P151" s="1">
        <v>-1.1032800000000001E-2</v>
      </c>
      <c r="Q151" s="1">
        <v>-1.03999E-2</v>
      </c>
      <c r="R151" s="1">
        <v>-2.5897999999999999</v>
      </c>
      <c r="S151" s="1">
        <v>-2.30104</v>
      </c>
      <c r="T151">
        <v>5.7751999999999999</v>
      </c>
      <c r="U151">
        <v>5.7751999999999999</v>
      </c>
      <c r="W151" s="1">
        <f t="shared" si="5"/>
        <v>1.1032800000000001E-2</v>
      </c>
      <c r="X151" s="1">
        <f t="shared" si="5"/>
        <v>1.03999E-2</v>
      </c>
      <c r="Y151">
        <f t="shared" si="6"/>
        <v>1.0716349999999999E-2</v>
      </c>
    </row>
    <row r="152" spans="4:25" x14ac:dyDescent="0.25">
      <c r="D152" s="9">
        <v>7.89729999999998</v>
      </c>
      <c r="E152" s="10">
        <v>7.7908337194119506E-2</v>
      </c>
      <c r="L152">
        <v>122</v>
      </c>
      <c r="M152">
        <v>6.4223100000000004</v>
      </c>
      <c r="N152">
        <v>999.98599999999999</v>
      </c>
      <c r="O152">
        <v>12.6989</v>
      </c>
      <c r="P152" s="1">
        <v>-1.03993E-2</v>
      </c>
      <c r="Q152" s="1">
        <v>-9.7799299999999992E-3</v>
      </c>
      <c r="R152" s="1">
        <v>-2.30104</v>
      </c>
      <c r="S152" s="1">
        <v>-2.0382899999999999</v>
      </c>
      <c r="T152">
        <v>5.2550999999999997</v>
      </c>
      <c r="U152">
        <v>5.2550999999999997</v>
      </c>
      <c r="W152" s="1">
        <f t="shared" si="5"/>
        <v>1.03993E-2</v>
      </c>
      <c r="X152" s="1">
        <f t="shared" si="5"/>
        <v>9.7799299999999992E-3</v>
      </c>
      <c r="Y152">
        <f t="shared" si="6"/>
        <v>1.0089615E-2</v>
      </c>
    </row>
    <row r="153" spans="4:25" x14ac:dyDescent="0.25">
      <c r="D153" s="9">
        <v>7.9972999999999796</v>
      </c>
      <c r="E153" s="10">
        <v>5.6281543456442602E-2</v>
      </c>
      <c r="L153">
        <v>123</v>
      </c>
      <c r="M153">
        <v>6.4723100000000002</v>
      </c>
      <c r="N153">
        <v>999.98900000000003</v>
      </c>
      <c r="O153">
        <v>12.726900000000001</v>
      </c>
      <c r="P153" s="1">
        <v>-9.7792699999999996E-3</v>
      </c>
      <c r="Q153" s="1">
        <v>-9.1749799999999992E-3</v>
      </c>
      <c r="R153" s="1">
        <v>-2.0382899999999999</v>
      </c>
      <c r="S153" s="1">
        <v>-1.79999</v>
      </c>
      <c r="T153">
        <v>4.7659900000000004</v>
      </c>
      <c r="U153">
        <v>4.7659900000000004</v>
      </c>
      <c r="W153" s="1">
        <f t="shared" si="5"/>
        <v>9.7792699999999996E-3</v>
      </c>
      <c r="X153" s="1">
        <f t="shared" si="5"/>
        <v>9.1749799999999992E-3</v>
      </c>
      <c r="Y153">
        <f t="shared" si="6"/>
        <v>9.4771249999999994E-3</v>
      </c>
    </row>
    <row r="154" spans="4:25" x14ac:dyDescent="0.25">
      <c r="D154" s="9">
        <v>8.0972999999999793</v>
      </c>
      <c r="E154" s="10">
        <v>4.1854981816507902E-2</v>
      </c>
      <c r="L154">
        <v>124</v>
      </c>
      <c r="M154">
        <v>6.5223100000000001</v>
      </c>
      <c r="N154">
        <v>999.99099999999999</v>
      </c>
      <c r="O154">
        <v>12.7532</v>
      </c>
      <c r="P154" s="1">
        <v>-9.1742999999999998E-3</v>
      </c>
      <c r="Q154" s="1">
        <v>-8.5868000000000003E-3</v>
      </c>
      <c r="R154" s="1">
        <v>-1.8</v>
      </c>
      <c r="S154" s="1">
        <v>-1.58464</v>
      </c>
      <c r="T154" s="1">
        <v>4.3071200000000003</v>
      </c>
      <c r="U154" s="1">
        <v>4.3071200000000003</v>
      </c>
      <c r="W154" s="1">
        <f t="shared" si="5"/>
        <v>9.1742999999999998E-3</v>
      </c>
      <c r="X154" s="1">
        <f t="shared" si="5"/>
        <v>8.5868000000000003E-3</v>
      </c>
      <c r="Y154">
        <f t="shared" si="6"/>
        <v>8.8805500000000009E-3</v>
      </c>
    </row>
    <row r="155" spans="4:25" x14ac:dyDescent="0.25">
      <c r="D155" s="9">
        <v>8.1972999999999807</v>
      </c>
      <c r="E155" s="10">
        <v>2.95901783358706E-2</v>
      </c>
      <c r="L155">
        <v>125</v>
      </c>
      <c r="M155">
        <v>6.5723099999999999</v>
      </c>
      <c r="N155">
        <v>999.99199999999996</v>
      </c>
      <c r="O155">
        <v>12.777799999999999</v>
      </c>
      <c r="P155" s="1">
        <v>-8.5861099999999992E-3</v>
      </c>
      <c r="Q155" s="1">
        <v>-8.0171800000000005E-3</v>
      </c>
      <c r="R155" s="1">
        <v>-1.58464</v>
      </c>
      <c r="S155" s="1">
        <v>-1.39076</v>
      </c>
      <c r="T155" s="1">
        <v>3.87764</v>
      </c>
      <c r="U155" s="1">
        <v>3.87764</v>
      </c>
      <c r="W155" s="1">
        <f t="shared" si="5"/>
        <v>8.5861099999999992E-3</v>
      </c>
      <c r="X155" s="1">
        <f t="shared" si="5"/>
        <v>8.0171800000000005E-3</v>
      </c>
      <c r="Y155">
        <f t="shared" si="6"/>
        <v>8.3016449999999999E-3</v>
      </c>
    </row>
    <row r="156" spans="4:25" x14ac:dyDescent="0.25">
      <c r="D156" s="9">
        <v>8.2972999999999804</v>
      </c>
      <c r="E156" s="10">
        <v>2.1926506671360198E-2</v>
      </c>
      <c r="L156">
        <v>126</v>
      </c>
      <c r="M156">
        <v>6.6223099999999997</v>
      </c>
      <c r="N156">
        <v>999.99400000000003</v>
      </c>
      <c r="O156">
        <v>12.800800000000001</v>
      </c>
      <c r="P156" s="1">
        <v>-8.0164699999999995E-3</v>
      </c>
      <c r="Q156" s="1">
        <v>-7.4680099999999998E-3</v>
      </c>
      <c r="R156" s="1">
        <v>-1.3907700000000001</v>
      </c>
      <c r="S156" s="1">
        <v>-1.2169300000000001</v>
      </c>
      <c r="T156" s="1">
        <v>3.47662</v>
      </c>
      <c r="U156" s="1">
        <v>3.47662</v>
      </c>
      <c r="W156" s="1">
        <f t="shared" si="5"/>
        <v>8.0164699999999995E-3</v>
      </c>
      <c r="X156" s="1">
        <f t="shared" si="5"/>
        <v>7.4680099999999998E-3</v>
      </c>
      <c r="Y156">
        <f t="shared" si="6"/>
        <v>7.7422399999999992E-3</v>
      </c>
    </row>
    <row r="157" spans="4:25" x14ac:dyDescent="0.25">
      <c r="D157" s="9">
        <v>8.39729999999998</v>
      </c>
      <c r="E157" s="10">
        <v>1.8650245595324799E-2</v>
      </c>
      <c r="L157">
        <v>127</v>
      </c>
      <c r="M157">
        <v>6.6723100000000004</v>
      </c>
      <c r="N157">
        <v>999.995</v>
      </c>
      <c r="O157">
        <v>12.821999999999999</v>
      </c>
      <c r="P157" s="1">
        <v>-7.4599899999999997E-3</v>
      </c>
      <c r="Q157" s="1">
        <v>-6.5077399999999997E-3</v>
      </c>
      <c r="R157" s="1">
        <v>-1.2169399999999999</v>
      </c>
      <c r="S157" s="1">
        <v>-1.0616000000000001</v>
      </c>
      <c r="T157" s="1">
        <v>3.1067800000000001</v>
      </c>
      <c r="U157" s="1">
        <v>3.1067800000000001</v>
      </c>
      <c r="W157" s="1">
        <f t="shared" si="5"/>
        <v>7.4599899999999997E-3</v>
      </c>
      <c r="X157" s="1">
        <f t="shared" si="5"/>
        <v>6.5077399999999997E-3</v>
      </c>
      <c r="Y157">
        <f t="shared" si="6"/>
        <v>6.9838649999999997E-3</v>
      </c>
    </row>
    <row r="158" spans="4:25" x14ac:dyDescent="0.25">
      <c r="D158" s="9">
        <v>8.4972999999999796</v>
      </c>
      <c r="E158" s="10">
        <v>1.53249808281602E-2</v>
      </c>
      <c r="L158">
        <v>128</v>
      </c>
      <c r="M158">
        <v>6.7223100000000002</v>
      </c>
      <c r="N158">
        <v>999.99599999999998</v>
      </c>
      <c r="O158">
        <v>12.8407</v>
      </c>
      <c r="P158" s="1">
        <v>-6.5077599999999996E-3</v>
      </c>
      <c r="Q158" s="1">
        <v>-5.6554999999999999E-3</v>
      </c>
      <c r="R158" s="1">
        <v>-1.0616000000000001</v>
      </c>
      <c r="S158" s="1">
        <v>-0.92257299999999998</v>
      </c>
      <c r="T158" s="1">
        <v>2.7805599999999999</v>
      </c>
      <c r="U158" s="1">
        <v>2.7805599999999999</v>
      </c>
      <c r="W158" s="1">
        <f t="shared" si="5"/>
        <v>6.5077599999999996E-3</v>
      </c>
      <c r="X158" s="1">
        <f t="shared" si="5"/>
        <v>5.6554999999999999E-3</v>
      </c>
      <c r="Y158">
        <f t="shared" si="6"/>
        <v>6.0816299999999993E-3</v>
      </c>
    </row>
    <row r="159" spans="4:25" x14ac:dyDescent="0.25">
      <c r="D159" s="9">
        <v>8.5972999999999793</v>
      </c>
      <c r="E159" s="10">
        <v>1.0607103942850899E-2</v>
      </c>
      <c r="L159">
        <v>129</v>
      </c>
      <c r="M159">
        <v>6.7723100000000001</v>
      </c>
      <c r="N159">
        <v>999.99699999999996</v>
      </c>
      <c r="O159">
        <v>12.8569</v>
      </c>
      <c r="P159" s="1">
        <v>-5.6555199999999998E-3</v>
      </c>
      <c r="Q159" s="1">
        <v>-4.8901500000000002E-3</v>
      </c>
      <c r="R159" s="1">
        <v>-0.92257599999999995</v>
      </c>
      <c r="S159" s="1">
        <v>-0.79772299999999996</v>
      </c>
      <c r="T159" s="1">
        <v>2.4970599999999998</v>
      </c>
      <c r="U159" s="1">
        <v>2.4970599999999998</v>
      </c>
      <c r="W159" s="1">
        <f t="shared" si="5"/>
        <v>5.6555199999999998E-3</v>
      </c>
      <c r="X159" s="1">
        <f t="shared" si="5"/>
        <v>4.8901500000000002E-3</v>
      </c>
      <c r="Y159">
        <f t="shared" ref="Y159:Y175" si="7">-(P159+Q159)/2</f>
        <v>5.272835E-3</v>
      </c>
    </row>
    <row r="160" spans="4:25" x14ac:dyDescent="0.25">
      <c r="D160" s="9">
        <v>8.6972999999999807</v>
      </c>
      <c r="E160" s="10">
        <v>8.0222809356297105E-3</v>
      </c>
      <c r="L160">
        <v>130</v>
      </c>
      <c r="M160">
        <v>6.8223099999999999</v>
      </c>
      <c r="N160">
        <v>999.99699999999996</v>
      </c>
      <c r="O160">
        <v>12.871</v>
      </c>
      <c r="P160" s="1">
        <v>-4.8901700000000001E-3</v>
      </c>
      <c r="Q160" s="1">
        <v>-4.1999400000000001E-3</v>
      </c>
      <c r="R160" s="1">
        <v>-0.79772600000000005</v>
      </c>
      <c r="S160" s="1">
        <v>-0.68513000000000002</v>
      </c>
      <c r="T160" s="1">
        <v>2.2519200000000001</v>
      </c>
      <c r="U160" s="1">
        <v>2.2519200000000001</v>
      </c>
      <c r="W160" s="1">
        <f t="shared" ref="W160:X175" si="8">-P160</f>
        <v>4.8901700000000001E-3</v>
      </c>
      <c r="X160" s="1">
        <f t="shared" si="8"/>
        <v>4.1999400000000001E-3</v>
      </c>
      <c r="Y160">
        <f t="shared" si="7"/>
        <v>4.5450550000000001E-3</v>
      </c>
    </row>
    <row r="161" spans="4:25" x14ac:dyDescent="0.25">
      <c r="D161" s="9">
        <v>8.7972999999999804</v>
      </c>
      <c r="E161" s="10">
        <v>7.4892063993330102E-3</v>
      </c>
      <c r="L161">
        <v>131</v>
      </c>
      <c r="M161">
        <v>6.8723099999999997</v>
      </c>
      <c r="N161">
        <v>999.99800000000005</v>
      </c>
      <c r="O161">
        <v>12.8864</v>
      </c>
      <c r="P161" s="1">
        <v>-6.6777E-3</v>
      </c>
      <c r="Q161" s="1">
        <v>-5.7116900000000002E-3</v>
      </c>
      <c r="R161" s="1">
        <v>-0.68513199999999996</v>
      </c>
      <c r="S161" s="1">
        <v>-0.58601899999999996</v>
      </c>
      <c r="T161" s="1">
        <v>1.9822599999999999</v>
      </c>
      <c r="U161" s="1">
        <v>1.9822599999999999</v>
      </c>
      <c r="W161" s="1">
        <f t="shared" si="8"/>
        <v>6.6777E-3</v>
      </c>
      <c r="X161" s="1">
        <f t="shared" si="8"/>
        <v>5.7116900000000002E-3</v>
      </c>
      <c r="Y161">
        <f t="shared" si="7"/>
        <v>6.1946950000000001E-3</v>
      </c>
    </row>
    <row r="162" spans="4:25" x14ac:dyDescent="0.25">
      <c r="D162" s="9">
        <v>8.89729999999998</v>
      </c>
      <c r="E162" s="10">
        <v>6.2654584444061402E-3</v>
      </c>
      <c r="L162">
        <v>132</v>
      </c>
      <c r="M162">
        <v>6.9223100000000004</v>
      </c>
      <c r="N162">
        <v>999.99900000000002</v>
      </c>
      <c r="O162">
        <v>12.902900000000001</v>
      </c>
      <c r="P162" s="1">
        <v>-5.7117100000000001E-3</v>
      </c>
      <c r="Q162" s="1">
        <v>-4.8854399999999996E-3</v>
      </c>
      <c r="R162" s="1">
        <v>-0.58602100000000001</v>
      </c>
      <c r="S162" s="1">
        <v>-0.50124599999999997</v>
      </c>
      <c r="T162" s="1">
        <v>1.6955100000000001</v>
      </c>
      <c r="U162" s="1">
        <v>1.6955100000000001</v>
      </c>
      <c r="W162" s="1">
        <f t="shared" si="8"/>
        <v>5.7117100000000001E-3</v>
      </c>
      <c r="X162" s="1">
        <f t="shared" si="8"/>
        <v>4.8854399999999996E-3</v>
      </c>
      <c r="Y162">
        <f t="shared" si="7"/>
        <v>5.2985749999999998E-3</v>
      </c>
    </row>
    <row r="163" spans="4:25" x14ac:dyDescent="0.25">
      <c r="D163" s="9">
        <v>8.9972999999999796</v>
      </c>
      <c r="E163" s="10">
        <v>4.52069463769985E-3</v>
      </c>
      <c r="L163">
        <v>133</v>
      </c>
      <c r="M163">
        <v>6.9723100000000002</v>
      </c>
      <c r="N163">
        <v>999.99900000000002</v>
      </c>
      <c r="O163">
        <v>12.9169</v>
      </c>
      <c r="P163" s="1">
        <v>-4.8854500000000004E-3</v>
      </c>
      <c r="Q163" s="1">
        <v>-4.1787100000000004E-3</v>
      </c>
      <c r="R163" s="1">
        <v>-0.501247</v>
      </c>
      <c r="S163" s="1">
        <v>-0.42873499999999998</v>
      </c>
      <c r="T163" s="1">
        <v>1.45024</v>
      </c>
      <c r="U163" s="1">
        <v>1.45024</v>
      </c>
      <c r="W163" s="1">
        <f t="shared" si="8"/>
        <v>4.8854500000000004E-3</v>
      </c>
      <c r="X163" s="1">
        <f t="shared" si="8"/>
        <v>4.1787100000000004E-3</v>
      </c>
      <c r="Y163">
        <f t="shared" si="7"/>
        <v>4.5320800000000008E-3</v>
      </c>
    </row>
    <row r="164" spans="4:25" x14ac:dyDescent="0.25">
      <c r="D164" s="9">
        <v>9.0972999999999793</v>
      </c>
      <c r="E164" s="10">
        <v>9.4306414252303295E-4</v>
      </c>
      <c r="L164">
        <v>134</v>
      </c>
      <c r="M164">
        <v>7.0223100000000001</v>
      </c>
      <c r="N164">
        <v>999.99900000000002</v>
      </c>
      <c r="O164">
        <v>12.928900000000001</v>
      </c>
      <c r="P164" s="1">
        <v>-4.1787200000000004E-3</v>
      </c>
      <c r="Q164" s="1">
        <v>-3.57421E-3</v>
      </c>
      <c r="R164" s="1">
        <v>-0.42873699999999998</v>
      </c>
      <c r="S164" s="1">
        <v>-0.36671399999999998</v>
      </c>
      <c r="T164" s="1">
        <v>1.2404500000000001</v>
      </c>
      <c r="U164" s="1">
        <v>1.2404500000000001</v>
      </c>
      <c r="W164" s="1">
        <f t="shared" si="8"/>
        <v>4.1787200000000004E-3</v>
      </c>
      <c r="X164" s="1">
        <f t="shared" si="8"/>
        <v>3.57421E-3</v>
      </c>
      <c r="Y164">
        <f t="shared" si="7"/>
        <v>3.8764649999999999E-3</v>
      </c>
    </row>
    <row r="165" spans="4:25" x14ac:dyDescent="0.25">
      <c r="D165" s="9">
        <v>9.1972999999999807</v>
      </c>
      <c r="E165" s="10">
        <v>2.02488160094827E-3</v>
      </c>
      <c r="L165">
        <v>135</v>
      </c>
      <c r="M165">
        <v>7.0723099999999999</v>
      </c>
      <c r="N165">
        <v>999.99900000000002</v>
      </c>
      <c r="O165">
        <v>12.9392</v>
      </c>
      <c r="P165" s="1">
        <v>-3.5742299999999999E-3</v>
      </c>
      <c r="Q165" s="1">
        <v>-3.0571700000000001E-3</v>
      </c>
      <c r="R165" s="1">
        <v>-0.36671599999999999</v>
      </c>
      <c r="S165" s="1">
        <v>-0.31366500000000003</v>
      </c>
      <c r="T165" s="1">
        <v>1.06101</v>
      </c>
      <c r="U165" s="1">
        <v>1.06101</v>
      </c>
      <c r="W165" s="1">
        <f t="shared" si="8"/>
        <v>3.5742299999999999E-3</v>
      </c>
      <c r="X165" s="1">
        <f t="shared" si="8"/>
        <v>3.0571700000000001E-3</v>
      </c>
      <c r="Y165">
        <f t="shared" si="7"/>
        <v>3.3157E-3</v>
      </c>
    </row>
    <row r="166" spans="4:25" x14ac:dyDescent="0.25">
      <c r="D166" s="9">
        <v>9.2972999999999697</v>
      </c>
      <c r="E166" s="10">
        <v>2.83488472147677E-3</v>
      </c>
      <c r="L166">
        <v>136</v>
      </c>
      <c r="M166">
        <v>7.1223099999999997</v>
      </c>
      <c r="N166">
        <v>1000</v>
      </c>
      <c r="O166">
        <v>12.948</v>
      </c>
      <c r="P166" s="1">
        <v>-3.0571800000000001E-3</v>
      </c>
      <c r="Q166" s="1">
        <v>-2.6149200000000002E-3</v>
      </c>
      <c r="R166" s="1">
        <v>-0.313666</v>
      </c>
      <c r="S166" s="1">
        <v>-0.26828999999999997</v>
      </c>
      <c r="T166" s="1">
        <v>0.90752200000000005</v>
      </c>
      <c r="U166" s="1">
        <v>0.90752200000000005</v>
      </c>
      <c r="W166" s="1">
        <f t="shared" si="8"/>
        <v>3.0571800000000001E-3</v>
      </c>
      <c r="X166" s="1">
        <f t="shared" si="8"/>
        <v>2.6149200000000002E-3</v>
      </c>
      <c r="Y166">
        <f t="shared" si="7"/>
        <v>2.8360500000000001E-3</v>
      </c>
    </row>
    <row r="167" spans="4:25" x14ac:dyDescent="0.25">
      <c r="D167" s="9">
        <v>9.39729999999998</v>
      </c>
      <c r="E167" s="10">
        <v>6.8188379044047999E-4</v>
      </c>
      <c r="L167">
        <v>137</v>
      </c>
      <c r="M167">
        <v>7.1723100000000004</v>
      </c>
      <c r="N167">
        <v>1000</v>
      </c>
      <c r="O167">
        <v>12.955500000000001</v>
      </c>
      <c r="P167" s="1">
        <v>-2.6149300000000001E-3</v>
      </c>
      <c r="Q167" s="1">
        <v>-2.2366399999999998E-3</v>
      </c>
      <c r="R167" s="1">
        <v>-0.268291</v>
      </c>
      <c r="S167" s="1">
        <v>-0.22947899999999999</v>
      </c>
      <c r="T167" s="1">
        <v>0.77624099999999996</v>
      </c>
      <c r="U167" s="1">
        <v>0.77624099999999996</v>
      </c>
      <c r="W167" s="1">
        <f t="shared" si="8"/>
        <v>2.6149300000000001E-3</v>
      </c>
      <c r="X167" s="1">
        <f t="shared" si="8"/>
        <v>2.2366399999999998E-3</v>
      </c>
      <c r="Y167">
        <f t="shared" si="7"/>
        <v>2.4257849999999997E-3</v>
      </c>
    </row>
    <row r="168" spans="4:25" x14ac:dyDescent="0.25">
      <c r="D168" s="9">
        <v>9.4972999999999708</v>
      </c>
      <c r="E168" s="10">
        <v>3.1249124697460399E-4</v>
      </c>
      <c r="L168">
        <v>138</v>
      </c>
      <c r="M168">
        <v>7.2223100000000002</v>
      </c>
      <c r="N168">
        <v>1000</v>
      </c>
      <c r="O168">
        <v>12.962</v>
      </c>
      <c r="P168" s="1">
        <v>-2.2366500000000002E-3</v>
      </c>
      <c r="Q168" s="1">
        <v>-1.9130900000000001E-3</v>
      </c>
      <c r="R168" s="1">
        <v>-0.22947999999999999</v>
      </c>
      <c r="S168" s="1">
        <v>-0.19628300000000001</v>
      </c>
      <c r="T168" s="1">
        <v>0.66395099999999996</v>
      </c>
      <c r="U168" s="1">
        <v>0.66395099999999996</v>
      </c>
      <c r="W168" s="1">
        <f t="shared" si="8"/>
        <v>2.2366500000000002E-3</v>
      </c>
      <c r="X168" s="1">
        <f t="shared" si="8"/>
        <v>1.9130900000000001E-3</v>
      </c>
      <c r="Y168">
        <f t="shared" si="7"/>
        <v>2.0748700000000004E-3</v>
      </c>
    </row>
    <row r="169" spans="4:25" x14ac:dyDescent="0.25">
      <c r="D169" s="9">
        <v>9.5972999999999793</v>
      </c>
      <c r="E169" s="10">
        <v>2.6498232184447201E-3</v>
      </c>
      <c r="L169">
        <v>139</v>
      </c>
      <c r="M169">
        <v>7.2723100000000001</v>
      </c>
      <c r="N169">
        <v>1000</v>
      </c>
      <c r="O169">
        <v>12.967499999999999</v>
      </c>
      <c r="P169" s="1">
        <v>-1.9131E-3</v>
      </c>
      <c r="Q169" s="1">
        <v>-1.63634E-3</v>
      </c>
      <c r="R169" s="1">
        <v>-0.19628399999999999</v>
      </c>
      <c r="S169" s="1">
        <v>-0.16788800000000001</v>
      </c>
      <c r="T169" s="1">
        <v>0.56790499999999999</v>
      </c>
      <c r="U169" s="1">
        <v>0.56790499999999999</v>
      </c>
      <c r="W169" s="1">
        <f t="shared" si="8"/>
        <v>1.9131E-3</v>
      </c>
      <c r="X169" s="1">
        <f t="shared" si="8"/>
        <v>1.63634E-3</v>
      </c>
      <c r="Y169">
        <f t="shared" si="7"/>
        <v>1.77472E-3</v>
      </c>
    </row>
    <row r="170" spans="4:25" x14ac:dyDescent="0.25">
      <c r="D170" s="9">
        <v>9.6972999999999701</v>
      </c>
      <c r="E170" s="10">
        <v>6.99383053074565E-3</v>
      </c>
      <c r="L170">
        <v>140</v>
      </c>
      <c r="M170">
        <v>7.3223099999999999</v>
      </c>
      <c r="N170">
        <v>1000</v>
      </c>
      <c r="O170">
        <v>12.972200000000001</v>
      </c>
      <c r="P170" s="1">
        <v>-1.63635E-3</v>
      </c>
      <c r="Q170" s="1">
        <v>-1.39963E-3</v>
      </c>
      <c r="R170" s="1">
        <v>-0.16788900000000001</v>
      </c>
      <c r="S170" s="1">
        <v>-0.14360200000000001</v>
      </c>
      <c r="T170" s="1">
        <v>0.48575299999999999</v>
      </c>
      <c r="U170" s="1">
        <v>0.48575299999999999</v>
      </c>
      <c r="W170" s="1">
        <f t="shared" si="8"/>
        <v>1.63635E-3</v>
      </c>
      <c r="X170" s="1">
        <f t="shared" si="8"/>
        <v>1.39963E-3</v>
      </c>
      <c r="Y170">
        <f t="shared" si="7"/>
        <v>1.5179899999999999E-3</v>
      </c>
    </row>
    <row r="171" spans="4:25" x14ac:dyDescent="0.25">
      <c r="D171" s="9">
        <v>9.7972999999999697</v>
      </c>
      <c r="E171" s="10">
        <v>5.80235489639428E-3</v>
      </c>
      <c r="L171">
        <v>141</v>
      </c>
      <c r="M171">
        <v>7.3723099999999997</v>
      </c>
      <c r="N171">
        <v>1000</v>
      </c>
      <c r="O171">
        <v>12.9762</v>
      </c>
      <c r="P171" s="1">
        <v>-1.39963E-3</v>
      </c>
      <c r="Q171" s="1">
        <v>-1.1971600000000001E-3</v>
      </c>
      <c r="R171" s="1">
        <v>-0.14360200000000001</v>
      </c>
      <c r="S171" s="1">
        <v>-0.12282800000000001</v>
      </c>
      <c r="T171" s="1">
        <v>0.41548400000000002</v>
      </c>
      <c r="U171" s="1">
        <v>0.41548400000000002</v>
      </c>
      <c r="W171" s="1">
        <f t="shared" si="8"/>
        <v>1.39963E-3</v>
      </c>
      <c r="X171" s="1">
        <f t="shared" si="8"/>
        <v>1.1971600000000001E-3</v>
      </c>
      <c r="Y171">
        <f t="shared" si="7"/>
        <v>1.2983949999999999E-3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1000</v>
      </c>
      <c r="O172">
        <v>12.9796</v>
      </c>
      <c r="P172" s="1">
        <v>-1.1971600000000001E-3</v>
      </c>
      <c r="Q172" s="1">
        <v>-1.0239699999999999E-3</v>
      </c>
      <c r="R172" s="1">
        <v>-0.12282899999999999</v>
      </c>
      <c r="S172" s="1">
        <v>-0.10506</v>
      </c>
      <c r="T172" s="1">
        <v>0.355381</v>
      </c>
      <c r="U172" s="1">
        <v>0.355381</v>
      </c>
      <c r="W172" s="1">
        <f t="shared" si="8"/>
        <v>1.1971600000000001E-3</v>
      </c>
      <c r="X172" s="1">
        <f t="shared" si="8"/>
        <v>1.0239699999999999E-3</v>
      </c>
      <c r="Y172">
        <f t="shared" si="7"/>
        <v>1.110565E-3</v>
      </c>
    </row>
    <row r="173" spans="4:25" x14ac:dyDescent="0.25">
      <c r="L173">
        <v>143</v>
      </c>
      <c r="M173">
        <v>7.4723100000000002</v>
      </c>
      <c r="N173">
        <v>1000</v>
      </c>
      <c r="O173">
        <v>12.9826</v>
      </c>
      <c r="P173" s="1">
        <v>-1.0239800000000001E-3</v>
      </c>
      <c r="Q173" s="1">
        <v>-8.7584499999999999E-4</v>
      </c>
      <c r="R173" s="1">
        <v>-0.10506</v>
      </c>
      <c r="S173" s="1">
        <v>-8.9861700000000003E-2</v>
      </c>
      <c r="T173" s="1">
        <v>0.30397200000000002</v>
      </c>
      <c r="U173" s="1">
        <v>0.30397200000000002</v>
      </c>
      <c r="W173" s="1">
        <f t="shared" si="8"/>
        <v>1.0239800000000001E-3</v>
      </c>
      <c r="X173" s="1">
        <f t="shared" si="8"/>
        <v>8.7584499999999999E-4</v>
      </c>
      <c r="Y173">
        <f t="shared" si="7"/>
        <v>9.4991249999999998E-4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1000</v>
      </c>
      <c r="O174">
        <v>12.985099999999999</v>
      </c>
      <c r="P174" s="1">
        <v>-8.7585099999999997E-4</v>
      </c>
      <c r="Q174" s="1">
        <v>-7.49145E-4</v>
      </c>
      <c r="R174" s="1">
        <v>-8.9862300000000006E-2</v>
      </c>
      <c r="S174" s="1">
        <v>-7.6862299999999995E-2</v>
      </c>
      <c r="T174" s="1">
        <v>0.26</v>
      </c>
      <c r="U174" s="1">
        <v>0.26</v>
      </c>
      <c r="W174" s="1">
        <f t="shared" si="8"/>
        <v>8.7585099999999997E-4</v>
      </c>
      <c r="X174" s="1">
        <f t="shared" si="8"/>
        <v>7.49145E-4</v>
      </c>
      <c r="Y174">
        <f t="shared" si="7"/>
        <v>8.1249800000000004E-4</v>
      </c>
    </row>
    <row r="175" spans="4:25" x14ac:dyDescent="0.25">
      <c r="D175" s="3"/>
      <c r="E175" s="3"/>
      <c r="L175">
        <v>145</v>
      </c>
      <c r="M175">
        <v>7.5723099999999999</v>
      </c>
      <c r="N175">
        <v>1000</v>
      </c>
      <c r="O175">
        <v>12.987299999999999</v>
      </c>
      <c r="P175" s="1">
        <v>-7.4914999999999997E-4</v>
      </c>
      <c r="Q175" s="1">
        <v>-6.4077299999999997E-4</v>
      </c>
      <c r="R175" s="1">
        <v>-7.6862799999999995E-2</v>
      </c>
      <c r="S175" s="1">
        <v>-6.5743300000000005E-2</v>
      </c>
      <c r="T175" s="1">
        <v>0.222389</v>
      </c>
      <c r="U175" s="1">
        <v>0.222389</v>
      </c>
      <c r="W175" s="1">
        <f t="shared" si="8"/>
        <v>7.4914999999999997E-4</v>
      </c>
      <c r="X175" s="1">
        <f t="shared" si="8"/>
        <v>6.4077299999999997E-4</v>
      </c>
      <c r="Y175">
        <f t="shared" si="7"/>
        <v>6.9496149999999997E-4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1000</v>
      </c>
      <c r="O176">
        <v>12.989100000000001</v>
      </c>
      <c r="P176" s="1">
        <v>-6.4077800000000005E-4</v>
      </c>
      <c r="Q176" s="1">
        <v>-5.4807900000000004E-4</v>
      </c>
      <c r="R176" s="1">
        <v>-6.5743800000000005E-2</v>
      </c>
      <c r="S176" s="1">
        <v>-5.6232900000000002E-2</v>
      </c>
      <c r="T176">
        <v>0.190219</v>
      </c>
      <c r="U176">
        <v>0.190219</v>
      </c>
    </row>
    <row r="177" spans="4:21" x14ac:dyDescent="0.25">
      <c r="D177" s="3" t="s">
        <v>15</v>
      </c>
      <c r="E177" s="3"/>
      <c r="L177">
        <v>147</v>
      </c>
      <c r="M177">
        <v>7.6723100000000004</v>
      </c>
      <c r="N177">
        <v>1000</v>
      </c>
      <c r="O177">
        <v>12.9907</v>
      </c>
      <c r="P177" s="1">
        <v>-5.4808299999999999E-4</v>
      </c>
      <c r="Q177" s="1">
        <v>-4.6879300000000001E-4</v>
      </c>
      <c r="R177" s="1">
        <v>-5.62333E-2</v>
      </c>
      <c r="S177" s="1">
        <v>-4.8098200000000001E-2</v>
      </c>
      <c r="T177">
        <v>0.16270200000000001</v>
      </c>
      <c r="U177">
        <v>0.16270200000000001</v>
      </c>
    </row>
    <row r="178" spans="4:21" x14ac:dyDescent="0.25">
      <c r="D178" s="3" t="s">
        <v>85</v>
      </c>
      <c r="E178" s="3"/>
      <c r="L178">
        <v>148</v>
      </c>
      <c r="M178">
        <v>7.7223100000000002</v>
      </c>
      <c r="N178">
        <v>1000</v>
      </c>
      <c r="O178">
        <v>12.992000000000001</v>
      </c>
      <c r="P178" s="1">
        <v>-4.6879700000000002E-4</v>
      </c>
      <c r="Q178" s="1">
        <v>-4.0097700000000001E-4</v>
      </c>
      <c r="R178" s="1">
        <v>-4.8098500000000002E-2</v>
      </c>
      <c r="S178" s="1">
        <v>-4.1140200000000002E-2</v>
      </c>
      <c r="T178">
        <v>0.13916600000000001</v>
      </c>
      <c r="U178">
        <v>0.13916600000000001</v>
      </c>
    </row>
    <row r="179" spans="4:21" ht="15.75" thickBot="1" x14ac:dyDescent="0.3">
      <c r="D179" s="4"/>
      <c r="E179" s="4"/>
      <c r="L179">
        <v>149</v>
      </c>
      <c r="M179">
        <v>7.7723100000000001</v>
      </c>
      <c r="N179">
        <v>1000</v>
      </c>
      <c r="O179">
        <v>12.9932</v>
      </c>
      <c r="P179" s="1">
        <v>-4.0098E-4</v>
      </c>
      <c r="Q179" s="1">
        <v>-3.4297100000000002E-4</v>
      </c>
      <c r="R179" s="1">
        <v>-4.1140599999999999E-2</v>
      </c>
      <c r="S179" s="1">
        <v>-3.5188900000000002E-2</v>
      </c>
      <c r="T179">
        <v>0.119035</v>
      </c>
      <c r="U179">
        <v>0.119035</v>
      </c>
    </row>
    <row r="180" spans="4:21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1000</v>
      </c>
      <c r="O180">
        <v>12.994199999999999</v>
      </c>
      <c r="P180" s="1">
        <v>-3.4297400000000001E-4</v>
      </c>
      <c r="Q180" s="1">
        <v>-2.93357E-4</v>
      </c>
      <c r="R180" s="1">
        <v>-3.5189199999999997E-2</v>
      </c>
      <c r="S180" s="1">
        <v>-3.0098400000000001E-2</v>
      </c>
      <c r="T180">
        <v>0.101815</v>
      </c>
      <c r="U180">
        <v>0.101815</v>
      </c>
    </row>
    <row r="181" spans="4:21" x14ac:dyDescent="0.25">
      <c r="D181" s="7">
        <v>0</v>
      </c>
      <c r="E181" s="8">
        <v>6.9728247096738499E-3</v>
      </c>
      <c r="L181">
        <v>151</v>
      </c>
      <c r="M181">
        <v>7.8723099999999997</v>
      </c>
      <c r="N181">
        <v>1000</v>
      </c>
      <c r="O181">
        <v>12.994999999999999</v>
      </c>
      <c r="P181" s="1">
        <v>-2.9335899999999998E-4</v>
      </c>
      <c r="Q181" s="1">
        <v>-2.50919E-4</v>
      </c>
      <c r="R181" s="1">
        <v>-3.0098699999999999E-2</v>
      </c>
      <c r="S181" s="1">
        <v>-2.5744300000000001E-2</v>
      </c>
      <c r="T181" s="1">
        <v>8.7086999999999998E-2</v>
      </c>
      <c r="U181" s="1">
        <v>8.7086999999999998E-2</v>
      </c>
    </row>
    <row r="182" spans="4:21" x14ac:dyDescent="0.25">
      <c r="D182" s="9">
        <v>5.39416666666667E-2</v>
      </c>
      <c r="E182" s="10">
        <v>6.8522965334202298E-3</v>
      </c>
      <c r="L182">
        <v>152</v>
      </c>
      <c r="M182">
        <v>7.9223100000000004</v>
      </c>
      <c r="N182">
        <v>1000</v>
      </c>
      <c r="O182">
        <v>12.995699999999999</v>
      </c>
      <c r="P182" s="1">
        <v>-2.5092199999999999E-4</v>
      </c>
      <c r="Q182" s="1">
        <v>-2.1462099999999999E-4</v>
      </c>
      <c r="R182" s="1">
        <v>-2.57445E-2</v>
      </c>
      <c r="S182" s="1">
        <v>-2.2020100000000001E-2</v>
      </c>
      <c r="T182" s="1">
        <v>7.4489299999999994E-2</v>
      </c>
      <c r="U182" s="1">
        <v>7.4489299999999994E-2</v>
      </c>
    </row>
    <row r="183" spans="4:21" x14ac:dyDescent="0.25">
      <c r="D183" s="9">
        <v>0.161825</v>
      </c>
      <c r="E183" s="10">
        <v>6.6078005701869598E-3</v>
      </c>
      <c r="L183">
        <v>153</v>
      </c>
      <c r="M183">
        <v>7.9723100000000002</v>
      </c>
      <c r="N183">
        <v>1000</v>
      </c>
      <c r="O183">
        <v>12.9963</v>
      </c>
      <c r="P183" s="1">
        <v>-2.1462299999999999E-4</v>
      </c>
      <c r="Q183" s="1">
        <v>-1.83573E-4</v>
      </c>
      <c r="R183" s="1">
        <v>-2.20203E-2</v>
      </c>
      <c r="S183" s="1">
        <v>-1.88346E-2</v>
      </c>
      <c r="T183" s="1">
        <v>6.3714000000000007E-2</v>
      </c>
      <c r="U183" s="1">
        <v>6.3714000000000007E-2</v>
      </c>
    </row>
    <row r="184" spans="4:21" x14ac:dyDescent="0.25">
      <c r="D184" s="9">
        <v>0.26970833333333299</v>
      </c>
      <c r="E184" s="10">
        <v>6.36912416163173E-3</v>
      </c>
      <c r="L184">
        <v>154</v>
      </c>
      <c r="M184">
        <v>8.0223099999999992</v>
      </c>
      <c r="N184">
        <v>1000</v>
      </c>
      <c r="O184">
        <v>12.9969</v>
      </c>
      <c r="P184" s="1">
        <v>-1.83575E-4</v>
      </c>
      <c r="Q184" s="1">
        <v>-1.5701699999999999E-4</v>
      </c>
      <c r="R184" s="1">
        <v>-1.8834799999999999E-2</v>
      </c>
      <c r="S184" s="1">
        <v>-1.61099E-2</v>
      </c>
      <c r="T184" s="1">
        <v>5.4497400000000001E-2</v>
      </c>
      <c r="U184" s="1">
        <v>5.4497400000000001E-2</v>
      </c>
    </row>
    <row r="185" spans="4:21" x14ac:dyDescent="0.25">
      <c r="D185" s="9">
        <v>0.37759166666666699</v>
      </c>
      <c r="E185" s="10">
        <v>6.12602781958471E-3</v>
      </c>
      <c r="L185">
        <v>155</v>
      </c>
      <c r="M185" s="1">
        <v>8.0723099999999999</v>
      </c>
      <c r="N185" s="1">
        <v>1000</v>
      </c>
      <c r="O185" s="1">
        <v>12.997299999999999</v>
      </c>
      <c r="P185" s="1">
        <v>-1.5701800000000001E-4</v>
      </c>
      <c r="Q185" s="1">
        <v>-1.3430199999999999E-4</v>
      </c>
      <c r="R185" s="1">
        <v>-1.6110099999999999E-2</v>
      </c>
      <c r="S185" s="1">
        <v>-1.3779400000000001E-2</v>
      </c>
      <c r="T185" s="1">
        <v>4.6614099999999999E-2</v>
      </c>
      <c r="U185" s="1">
        <v>4.6614099999999999E-2</v>
      </c>
    </row>
    <row r="186" spans="4:21" x14ac:dyDescent="0.25">
      <c r="D186" s="9">
        <v>0.48547499999999999</v>
      </c>
      <c r="E186" s="10">
        <v>5.8873514110294699E-3</v>
      </c>
      <c r="L186">
        <v>156</v>
      </c>
      <c r="M186">
        <v>8.1223100000000006</v>
      </c>
      <c r="N186">
        <v>1000</v>
      </c>
      <c r="O186" s="1">
        <v>12.9977</v>
      </c>
      <c r="P186" s="1">
        <v>-1.34303E-4</v>
      </c>
      <c r="Q186" s="1">
        <v>-1.14873E-4</v>
      </c>
      <c r="R186" s="1">
        <v>-1.37795E-2</v>
      </c>
      <c r="S186" s="1">
        <v>-1.1786E-2</v>
      </c>
      <c r="T186" s="1">
        <v>3.9871200000000002E-2</v>
      </c>
      <c r="U186" s="1">
        <v>3.9871200000000002E-2</v>
      </c>
    </row>
    <row r="187" spans="4:21" x14ac:dyDescent="0.25">
      <c r="D187" s="9">
        <v>0.59335833333333299</v>
      </c>
      <c r="E187" s="10">
        <v>5.6486750024742202E-3</v>
      </c>
      <c r="L187">
        <v>157</v>
      </c>
      <c r="M187">
        <v>8.1723099999999995</v>
      </c>
      <c r="N187">
        <v>1000</v>
      </c>
      <c r="O187" s="1">
        <v>12.997999999999999</v>
      </c>
      <c r="P187" s="1">
        <v>-1.14874E-4</v>
      </c>
      <c r="Q187" s="1">
        <v>-9.8254599999999999E-5</v>
      </c>
      <c r="R187" s="1">
        <v>-1.1786100000000001E-2</v>
      </c>
      <c r="S187" s="1">
        <v>-1.00809E-2</v>
      </c>
      <c r="T187" s="1">
        <v>3.4103799999999997E-2</v>
      </c>
      <c r="U187" s="1">
        <v>3.4103799999999997E-2</v>
      </c>
    </row>
    <row r="188" spans="4:21" x14ac:dyDescent="0.25">
      <c r="D188" s="9">
        <v>0.67230000000000001</v>
      </c>
      <c r="E188" s="10">
        <v>4.7974586486816399E-2</v>
      </c>
      <c r="L188">
        <v>158</v>
      </c>
      <c r="M188">
        <v>8.2223100000000002</v>
      </c>
      <c r="N188">
        <v>1000</v>
      </c>
      <c r="O188" s="1">
        <v>12.9983</v>
      </c>
      <c r="P188" s="1">
        <v>-9.8255800000000002E-5</v>
      </c>
      <c r="Q188" s="1">
        <v>-8.4040000000000002E-5</v>
      </c>
      <c r="R188" s="1">
        <v>-1.0081E-2</v>
      </c>
      <c r="S188" s="1">
        <v>-8.6225099999999999E-3</v>
      </c>
      <c r="T188" s="1">
        <v>2.9170700000000001E-2</v>
      </c>
      <c r="U188" s="1">
        <v>2.9170700000000001E-2</v>
      </c>
    </row>
    <row r="189" spans="4:21" x14ac:dyDescent="0.25">
      <c r="D189" s="9">
        <v>0.72230000000000005</v>
      </c>
      <c r="E189" s="10">
        <v>4.8036575317382903E-2</v>
      </c>
      <c r="L189">
        <v>159</v>
      </c>
      <c r="M189">
        <v>8.2723099999999992</v>
      </c>
      <c r="N189">
        <v>1000</v>
      </c>
      <c r="O189" s="1">
        <v>12.9986</v>
      </c>
      <c r="P189" s="1">
        <v>-8.4041099999999997E-5</v>
      </c>
      <c r="Q189" s="1">
        <v>-7.1881500000000006E-5</v>
      </c>
      <c r="R189" s="1">
        <v>-8.6226099999999993E-3</v>
      </c>
      <c r="S189" s="1">
        <v>-7.3750500000000002E-3</v>
      </c>
      <c r="T189" s="1">
        <v>2.4951299999999999E-2</v>
      </c>
      <c r="U189" s="1">
        <v>2.4951299999999999E-2</v>
      </c>
    </row>
    <row r="190" spans="4:21" x14ac:dyDescent="0.25">
      <c r="D190" s="9">
        <v>0.77229999999999999</v>
      </c>
      <c r="E190" s="10">
        <v>4.8103332519531201E-2</v>
      </c>
      <c r="L190">
        <v>160</v>
      </c>
      <c r="M190">
        <v>8.3223099999999999</v>
      </c>
      <c r="N190">
        <v>1000</v>
      </c>
      <c r="O190" s="1">
        <v>12.998799999999999</v>
      </c>
      <c r="P190" s="1">
        <v>-7.1882499999999995E-5</v>
      </c>
      <c r="Q190" s="1">
        <v>-6.1481699999999998E-5</v>
      </c>
      <c r="R190" s="1">
        <v>-7.3751399999999996E-3</v>
      </c>
      <c r="S190" s="1">
        <v>-6.3080300000000001E-3</v>
      </c>
      <c r="T190" s="1">
        <v>2.1342300000000002E-2</v>
      </c>
      <c r="U190" s="1">
        <v>2.1342300000000002E-2</v>
      </c>
    </row>
    <row r="191" spans="4:21" x14ac:dyDescent="0.25">
      <c r="D191" s="9">
        <v>0.82230000000000003</v>
      </c>
      <c r="E191" s="10">
        <v>4.8160552978515597E-2</v>
      </c>
      <c r="L191">
        <v>161</v>
      </c>
      <c r="M191">
        <v>8.3723100000000006</v>
      </c>
      <c r="N191">
        <v>1000</v>
      </c>
      <c r="O191" s="1">
        <v>12.999000000000001</v>
      </c>
      <c r="P191" s="1">
        <v>-6.1482600000000007E-5</v>
      </c>
      <c r="Q191" s="1">
        <v>-5.2586100000000001E-5</v>
      </c>
      <c r="R191" s="1">
        <v>-6.3081099999999996E-3</v>
      </c>
      <c r="S191" s="1">
        <v>-5.3953400000000002E-3</v>
      </c>
      <c r="T191" s="1">
        <v>1.8255500000000001E-2</v>
      </c>
      <c r="U191" s="1">
        <v>1.8255500000000001E-2</v>
      </c>
    </row>
    <row r="192" spans="4:21" x14ac:dyDescent="0.25">
      <c r="D192" s="9">
        <v>0.87229999999999996</v>
      </c>
      <c r="E192" s="10">
        <v>4.8213005065917899E-2</v>
      </c>
      <c r="L192">
        <v>162</v>
      </c>
      <c r="M192">
        <v>8.4223099999999995</v>
      </c>
      <c r="N192">
        <v>1000</v>
      </c>
      <c r="O192" s="1">
        <v>12.9991</v>
      </c>
      <c r="P192" s="1">
        <v>-5.2586900000000003E-5</v>
      </c>
      <c r="Q192" s="1">
        <v>-4.49771E-5</v>
      </c>
      <c r="R192" s="1">
        <v>-5.3954099999999998E-3</v>
      </c>
      <c r="S192" s="1">
        <v>-4.6146499999999997E-3</v>
      </c>
      <c r="T192" s="1">
        <v>1.56153E-2</v>
      </c>
      <c r="U192" s="1">
        <v>1.56153E-2</v>
      </c>
    </row>
    <row r="193" spans="4:21" x14ac:dyDescent="0.25">
      <c r="D193" s="9">
        <v>0.92230000000000001</v>
      </c>
      <c r="E193" s="10">
        <v>4.8260688781738198E-2</v>
      </c>
      <c r="L193">
        <v>163</v>
      </c>
      <c r="M193">
        <v>8.4723100000000002</v>
      </c>
      <c r="N193">
        <v>1000</v>
      </c>
      <c r="O193" s="1">
        <v>12.9992</v>
      </c>
      <c r="P193" s="1">
        <v>-4.4977700000000001E-5</v>
      </c>
      <c r="Q193" s="1">
        <v>-3.8468399999999999E-5</v>
      </c>
      <c r="R193" s="1">
        <v>-4.6147100000000002E-3</v>
      </c>
      <c r="S193" s="1">
        <v>-3.94686E-3</v>
      </c>
      <c r="T193" s="1">
        <v>1.33571E-2</v>
      </c>
      <c r="U193" s="1">
        <v>1.33571E-2</v>
      </c>
    </row>
    <row r="194" spans="4:21" x14ac:dyDescent="0.25">
      <c r="D194" s="9">
        <v>0.97230000000000005</v>
      </c>
      <c r="E194" s="10">
        <v>4.8308372497558601E-2</v>
      </c>
      <c r="L194">
        <v>164</v>
      </c>
      <c r="M194">
        <v>8.5223099999999992</v>
      </c>
      <c r="N194">
        <v>1000</v>
      </c>
      <c r="O194" s="1">
        <v>12.9993</v>
      </c>
      <c r="P194" s="1">
        <v>-3.8469E-5</v>
      </c>
      <c r="Q194" s="1">
        <v>-3.2901000000000002E-5</v>
      </c>
      <c r="R194" s="1">
        <v>-3.9469199999999996E-3</v>
      </c>
      <c r="S194" s="1">
        <v>-3.3756400000000001E-3</v>
      </c>
      <c r="T194" s="1">
        <v>1.1425599999999999E-2</v>
      </c>
      <c r="U194" s="1">
        <v>1.1425599999999999E-2</v>
      </c>
    </row>
    <row r="195" spans="4:21" x14ac:dyDescent="0.25">
      <c r="D195" s="9">
        <v>1.0223</v>
      </c>
      <c r="E195" s="10">
        <v>4.8360824584960799E-2</v>
      </c>
      <c r="L195">
        <v>165</v>
      </c>
      <c r="M195">
        <v>8.5723199999999995</v>
      </c>
      <c r="N195">
        <v>1000</v>
      </c>
      <c r="O195" s="1">
        <v>12.9994</v>
      </c>
      <c r="P195" s="1">
        <v>-3.2901499999999997E-5</v>
      </c>
      <c r="Q195" s="1">
        <v>-2.8138400000000002E-5</v>
      </c>
      <c r="R195" s="1">
        <v>-3.3756900000000002E-3</v>
      </c>
      <c r="S195" s="1">
        <v>-2.8869999999999998E-3</v>
      </c>
      <c r="T195" s="1">
        <v>9.7737499999999995E-3</v>
      </c>
      <c r="U195" s="1">
        <v>9.7737499999999995E-3</v>
      </c>
    </row>
    <row r="196" spans="4:21" x14ac:dyDescent="0.25">
      <c r="D196" s="9">
        <v>1.0723</v>
      </c>
      <c r="E196" s="10">
        <v>4.8403739929199101E-2</v>
      </c>
      <c r="L196">
        <v>166</v>
      </c>
      <c r="M196">
        <v>8.6223100000000006</v>
      </c>
      <c r="N196">
        <v>1000</v>
      </c>
      <c r="O196" s="1">
        <v>12.999499999999999</v>
      </c>
      <c r="P196" s="1">
        <v>-2.8138899999999999E-5</v>
      </c>
      <c r="Q196" s="1">
        <v>-2.4064299999999999E-5</v>
      </c>
      <c r="R196" s="1">
        <v>-2.8870499999999999E-3</v>
      </c>
      <c r="S196" s="1">
        <v>-2.4689999999999998E-3</v>
      </c>
      <c r="T196" s="1">
        <v>8.3609700000000006E-3</v>
      </c>
      <c r="U196" s="1">
        <v>8.3609700000000006E-3</v>
      </c>
    </row>
    <row r="197" spans="4:21" x14ac:dyDescent="0.25">
      <c r="D197" s="9">
        <v>1.1223000000000001</v>
      </c>
      <c r="E197" s="10">
        <v>4.8441886901855503E-2</v>
      </c>
      <c r="L197">
        <v>167</v>
      </c>
      <c r="M197">
        <v>8.6723199999999991</v>
      </c>
      <c r="N197">
        <v>1000</v>
      </c>
      <c r="O197" s="1">
        <v>12.999599999999999</v>
      </c>
      <c r="P197" s="1">
        <v>-2.40647E-5</v>
      </c>
      <c r="Q197" s="1">
        <v>-2.0579000000000001E-5</v>
      </c>
      <c r="R197" s="1">
        <v>-2.46904E-3</v>
      </c>
      <c r="S197" s="1">
        <v>-2.1114100000000002E-3</v>
      </c>
      <c r="T197" s="1">
        <v>7.1527300000000004E-3</v>
      </c>
      <c r="U197" s="1">
        <v>7.1527300000000004E-3</v>
      </c>
    </row>
    <row r="198" spans="4:21" x14ac:dyDescent="0.25">
      <c r="D198" s="9">
        <v>1.1722999999999999</v>
      </c>
      <c r="E198" s="10">
        <v>4.8470497131347497E-2</v>
      </c>
      <c r="L198">
        <v>168</v>
      </c>
      <c r="M198">
        <v>8.7223100000000002</v>
      </c>
      <c r="N198">
        <v>1000</v>
      </c>
      <c r="O198" s="1">
        <v>12.999599999999999</v>
      </c>
      <c r="P198" s="1">
        <v>-2.0579400000000002E-5</v>
      </c>
      <c r="Q198" s="1">
        <v>-1.7597100000000001E-5</v>
      </c>
      <c r="R198" s="1">
        <v>-2.11144E-3</v>
      </c>
      <c r="S198" s="1">
        <v>-1.80547E-3</v>
      </c>
      <c r="T198" s="1">
        <v>6.11949E-3</v>
      </c>
      <c r="U198" s="1">
        <v>6.11949E-3</v>
      </c>
    </row>
    <row r="199" spans="4:21" x14ac:dyDescent="0.25">
      <c r="D199" s="9">
        <v>1.2222999999999999</v>
      </c>
      <c r="E199" s="10">
        <v>4.8508644104003802E-2</v>
      </c>
      <c r="L199">
        <v>169</v>
      </c>
      <c r="M199">
        <v>8.7723200000000006</v>
      </c>
      <c r="N199">
        <v>1000</v>
      </c>
      <c r="O199" s="1">
        <v>12.999700000000001</v>
      </c>
      <c r="P199" s="1">
        <v>-1.7597499999999999E-5</v>
      </c>
      <c r="Q199" s="1">
        <v>-1.5045799999999999E-5</v>
      </c>
      <c r="R199" s="1">
        <v>-1.8055E-3</v>
      </c>
      <c r="S199" s="1">
        <v>-1.5437000000000001E-3</v>
      </c>
      <c r="T199" s="1">
        <v>5.2359599999999996E-3</v>
      </c>
      <c r="U199" s="1">
        <v>5.2359599999999996E-3</v>
      </c>
    </row>
    <row r="200" spans="4:21" x14ac:dyDescent="0.25">
      <c r="D200" s="9">
        <v>1.2723</v>
      </c>
      <c r="E200" s="10">
        <v>4.8537254333495997E-2</v>
      </c>
      <c r="L200">
        <v>170</v>
      </c>
      <c r="M200">
        <v>8.8223199999999995</v>
      </c>
      <c r="N200">
        <v>1000</v>
      </c>
      <c r="O200" s="1">
        <v>12.999700000000001</v>
      </c>
      <c r="P200" s="1">
        <v>-1.50461E-5</v>
      </c>
      <c r="Q200" s="1">
        <v>-1.2862599999999999E-5</v>
      </c>
      <c r="R200" s="1">
        <v>-1.5437300000000001E-3</v>
      </c>
      <c r="S200" s="1">
        <v>-1.3197E-3</v>
      </c>
      <c r="T200" s="1">
        <v>4.48052E-3</v>
      </c>
      <c r="U200" s="1">
        <v>4.48052E-3</v>
      </c>
    </row>
    <row r="201" spans="4:21" x14ac:dyDescent="0.25">
      <c r="D201" s="9">
        <v>1.3223</v>
      </c>
      <c r="E201" s="10">
        <v>4.8565864562988101E-2</v>
      </c>
      <c r="L201">
        <v>171</v>
      </c>
      <c r="M201">
        <v>8.8723200000000002</v>
      </c>
      <c r="N201">
        <v>1000</v>
      </c>
      <c r="O201" s="1">
        <v>12.9998</v>
      </c>
      <c r="P201" s="1">
        <v>-1.28629E-5</v>
      </c>
      <c r="Q201" s="1">
        <v>-1.09941E-5</v>
      </c>
      <c r="R201" s="1">
        <v>-1.3197300000000001E-3</v>
      </c>
      <c r="S201" s="1">
        <v>-1.1279899999999999E-3</v>
      </c>
      <c r="T201" s="1">
        <v>3.8346999999999999E-3</v>
      </c>
      <c r="U201" s="1">
        <v>3.8346999999999999E-3</v>
      </c>
    </row>
    <row r="202" spans="4:21" x14ac:dyDescent="0.25">
      <c r="D202" s="9">
        <v>1.3723000000000001</v>
      </c>
      <c r="E202" s="10">
        <v>4.8594474792480302E-2</v>
      </c>
      <c r="L202">
        <v>172</v>
      </c>
      <c r="M202">
        <v>8.9223199999999991</v>
      </c>
      <c r="N202">
        <v>1000</v>
      </c>
      <c r="O202" s="1">
        <v>12.9998</v>
      </c>
      <c r="P202" s="1">
        <v>-1.0994300000000001E-5</v>
      </c>
      <c r="Q202" s="1">
        <v>-9.3945600000000004E-6</v>
      </c>
      <c r="R202" s="1">
        <v>-1.12802E-3</v>
      </c>
      <c r="S202" s="1">
        <v>-9.63882E-4</v>
      </c>
      <c r="T202" s="1">
        <v>3.28269E-3</v>
      </c>
      <c r="U202" s="1">
        <v>3.28269E-3</v>
      </c>
    </row>
    <row r="203" spans="4:21" x14ac:dyDescent="0.25">
      <c r="D203" s="9">
        <v>1.4222999999999999</v>
      </c>
      <c r="E203" s="10">
        <v>4.8604011535644497E-2</v>
      </c>
      <c r="L203">
        <v>173</v>
      </c>
      <c r="M203">
        <v>8.9723199999999999</v>
      </c>
      <c r="N203">
        <v>1000</v>
      </c>
      <c r="O203" s="1">
        <v>12.9998</v>
      </c>
      <c r="P203" s="1">
        <v>-9.3947500000000001E-6</v>
      </c>
      <c r="Q203" s="1">
        <v>-8.0248699999999996E-6</v>
      </c>
      <c r="R203" s="1">
        <v>-9.6390099999999997E-4</v>
      </c>
      <c r="S203" s="1">
        <v>-8.2335100000000005E-4</v>
      </c>
      <c r="T203" s="1">
        <v>2.8110000000000001E-3</v>
      </c>
      <c r="U203" s="1">
        <v>2.8110000000000001E-3</v>
      </c>
    </row>
    <row r="204" spans="4:21" x14ac:dyDescent="0.25">
      <c r="D204" s="9">
        <v>1.4722999999999999</v>
      </c>
      <c r="E204" s="10">
        <v>4.86230850219724E-2</v>
      </c>
      <c r="L204">
        <v>174</v>
      </c>
      <c r="M204">
        <v>9.0223200000000006</v>
      </c>
      <c r="N204">
        <v>1000</v>
      </c>
      <c r="O204" s="1">
        <v>12.9999</v>
      </c>
      <c r="P204" s="1">
        <v>-8.0250399999999997E-6</v>
      </c>
      <c r="Q204" s="1">
        <v>-6.8515100000000002E-6</v>
      </c>
      <c r="R204" s="1">
        <v>-8.2336900000000001E-4</v>
      </c>
      <c r="S204" s="1">
        <v>-7.0296499999999995E-4</v>
      </c>
      <c r="T204" s="1">
        <v>2.40807E-3</v>
      </c>
      <c r="U204" s="1">
        <v>2.40807E-3</v>
      </c>
    </row>
    <row r="205" spans="4:21" x14ac:dyDescent="0.25">
      <c r="D205" s="9">
        <v>1.5223</v>
      </c>
      <c r="E205" s="10">
        <v>4.86230850219724E-2</v>
      </c>
      <c r="L205">
        <v>175</v>
      </c>
      <c r="M205">
        <v>9.0723199999999995</v>
      </c>
      <c r="N205">
        <v>1000</v>
      </c>
      <c r="O205" s="1">
        <v>12.9999</v>
      </c>
      <c r="P205" s="1">
        <v>-6.8516599999999997E-6</v>
      </c>
      <c r="Q205" s="1">
        <v>-5.8457900000000001E-6</v>
      </c>
      <c r="R205" s="1">
        <v>-7.0298099999999998E-4</v>
      </c>
      <c r="S205" s="1">
        <v>-5.9977800000000003E-4</v>
      </c>
      <c r="T205" s="1">
        <v>2.0640599999999999E-3</v>
      </c>
      <c r="U205" s="1">
        <v>2.0640599999999999E-3</v>
      </c>
    </row>
    <row r="206" spans="4:21" x14ac:dyDescent="0.25">
      <c r="D206" s="9">
        <v>1.5723</v>
      </c>
      <c r="E206" s="10">
        <v>4.86230850219724E-2</v>
      </c>
      <c r="L206">
        <v>176</v>
      </c>
      <c r="M206">
        <v>9.1223200000000002</v>
      </c>
      <c r="N206">
        <v>1000</v>
      </c>
      <c r="O206" s="1">
        <v>12.9999</v>
      </c>
      <c r="P206" s="1">
        <v>-5.8459199999999999E-6</v>
      </c>
      <c r="Q206" s="1">
        <v>-4.9830899999999999E-6</v>
      </c>
      <c r="R206" s="1">
        <v>-5.9979100000000002E-4</v>
      </c>
      <c r="S206" s="1">
        <v>-5.1126500000000001E-4</v>
      </c>
      <c r="T206" s="1">
        <v>1.77053E-3</v>
      </c>
      <c r="U206" s="1">
        <v>1.77053E-3</v>
      </c>
    </row>
    <row r="207" spans="4:21" x14ac:dyDescent="0.25">
      <c r="D207" s="9">
        <v>1.6223000000000001</v>
      </c>
      <c r="E207" s="10">
        <v>4.8613548278808497E-2</v>
      </c>
      <c r="L207">
        <v>177</v>
      </c>
      <c r="M207">
        <v>9.1723199999999991</v>
      </c>
      <c r="N207">
        <v>1000</v>
      </c>
      <c r="O207" s="1">
        <v>12.9999</v>
      </c>
      <c r="P207" s="1">
        <v>-4.9832E-6</v>
      </c>
      <c r="Q207" s="1">
        <v>-4.2423E-6</v>
      </c>
      <c r="R207" s="1">
        <v>-5.1127699999999998E-4</v>
      </c>
      <c r="S207" s="1">
        <v>-4.3525999999999998E-4</v>
      </c>
      <c r="T207" s="1">
        <v>1.52034E-3</v>
      </c>
      <c r="U207" s="1">
        <v>1.52034E-3</v>
      </c>
    </row>
    <row r="208" spans="4:21" x14ac:dyDescent="0.25">
      <c r="D208" s="9">
        <v>1.6722999999999999</v>
      </c>
      <c r="E208" s="10">
        <v>4.8599243164062299E-2</v>
      </c>
      <c r="L208">
        <v>178</v>
      </c>
      <c r="M208">
        <v>9.2223199999999999</v>
      </c>
      <c r="N208">
        <v>1000</v>
      </c>
      <c r="O208" s="1">
        <v>12.9999</v>
      </c>
      <c r="P208" s="1">
        <v>-4.2424000000000002E-6</v>
      </c>
      <c r="Q208" s="1">
        <v>-3.6053E-6</v>
      </c>
      <c r="R208" s="1">
        <v>-4.3527000000000003E-4</v>
      </c>
      <c r="S208" s="1">
        <v>-3.69904E-4</v>
      </c>
      <c r="T208" s="1">
        <v>1.30733E-3</v>
      </c>
      <c r="U208" s="1">
        <v>1.30733E-3</v>
      </c>
    </row>
    <row r="209" spans="4:21" x14ac:dyDescent="0.25">
      <c r="D209" s="9">
        <v>1.7222999999999999</v>
      </c>
      <c r="E209" s="10">
        <v>4.8580169677734403E-2</v>
      </c>
      <c r="L209">
        <v>179</v>
      </c>
      <c r="M209">
        <v>9.2723200000000006</v>
      </c>
      <c r="N209">
        <v>1000</v>
      </c>
      <c r="O209" s="1">
        <v>12.9999</v>
      </c>
      <c r="P209" s="1">
        <v>-3.6053999999999998E-6</v>
      </c>
      <c r="Q209" s="1">
        <v>-3.0565100000000001E-6</v>
      </c>
      <c r="R209" s="1">
        <v>-3.69914E-4</v>
      </c>
      <c r="S209" s="1">
        <v>-3.13598E-4</v>
      </c>
      <c r="T209" s="1">
        <v>1.1263E-3</v>
      </c>
      <c r="U209" s="1">
        <v>1.1263E-3</v>
      </c>
    </row>
    <row r="210" spans="4:21" x14ac:dyDescent="0.25">
      <c r="D210" s="9">
        <v>1.7723</v>
      </c>
      <c r="E210" s="10">
        <v>4.8551559448241903E-2</v>
      </c>
      <c r="L210">
        <v>180</v>
      </c>
      <c r="M210">
        <v>9.3223199999999995</v>
      </c>
      <c r="N210">
        <v>1000</v>
      </c>
      <c r="O210" s="1">
        <v>12.9999</v>
      </c>
      <c r="P210" s="1">
        <v>-3.0566000000000001E-6</v>
      </c>
      <c r="Q210" s="1">
        <v>-2.5825100000000001E-6</v>
      </c>
      <c r="R210" s="1">
        <v>-3.1360699999999998E-4</v>
      </c>
      <c r="S210" s="1">
        <v>-2.6496499999999998E-4</v>
      </c>
      <c r="T210" s="1">
        <v>9.7282800000000002E-4</v>
      </c>
      <c r="U210" s="1">
        <v>9.7282800000000002E-4</v>
      </c>
    </row>
    <row r="211" spans="4:21" x14ac:dyDescent="0.25">
      <c r="D211" s="9">
        <v>1.8223</v>
      </c>
      <c r="E211" s="10">
        <v>4.8513412475585903E-2</v>
      </c>
      <c r="L211">
        <v>181</v>
      </c>
      <c r="M211">
        <v>9.3723200000000002</v>
      </c>
      <c r="N211">
        <v>1000</v>
      </c>
      <c r="O211" s="1">
        <v>13</v>
      </c>
      <c r="P211" s="1">
        <v>-2.5825799999999999E-6</v>
      </c>
      <c r="Q211" s="1">
        <v>-2.1716800000000002E-6</v>
      </c>
      <c r="R211" s="1">
        <v>-2.64973E-4</v>
      </c>
      <c r="S211" s="1">
        <v>-2.2281499999999999E-4</v>
      </c>
      <c r="T211" s="1">
        <v>8.43165E-4</v>
      </c>
      <c r="U211" s="1">
        <v>8.43165E-4</v>
      </c>
    </row>
    <row r="212" spans="4:21" x14ac:dyDescent="0.25">
      <c r="D212" s="9">
        <v>1.8723000000000001</v>
      </c>
      <c r="E212" s="10">
        <v>4.8470497131347302E-2</v>
      </c>
      <c r="L212">
        <v>182</v>
      </c>
      <c r="M212">
        <v>9.4223199999999991</v>
      </c>
      <c r="N212">
        <v>1000</v>
      </c>
      <c r="O212" s="1">
        <v>13</v>
      </c>
      <c r="P212" s="1">
        <v>-2.17175E-6</v>
      </c>
      <c r="Q212" s="1">
        <v>-1.8139900000000001E-6</v>
      </c>
      <c r="R212" s="1">
        <v>-2.22821E-4</v>
      </c>
      <c r="S212" s="1">
        <v>-1.86116E-4</v>
      </c>
      <c r="T212" s="1">
        <v>7.34113E-4</v>
      </c>
      <c r="U212" s="1">
        <v>7.34113E-4</v>
      </c>
    </row>
    <row r="213" spans="4:21" x14ac:dyDescent="0.25">
      <c r="D213" s="9">
        <v>1.9222999999999999</v>
      </c>
      <c r="E213" s="10">
        <v>4.8422813415527101E-2</v>
      </c>
      <c r="L213">
        <v>183</v>
      </c>
      <c r="M213">
        <v>9.4723199999999999</v>
      </c>
      <c r="N213">
        <v>1000</v>
      </c>
      <c r="O213" s="1">
        <v>13</v>
      </c>
      <c r="P213" s="1">
        <v>-1.81405E-6</v>
      </c>
      <c r="Q213" s="1">
        <v>-1.50068E-6</v>
      </c>
      <c r="R213" s="1">
        <v>-1.8612199999999999E-4</v>
      </c>
      <c r="S213" s="1">
        <v>-1.5396999999999999E-4</v>
      </c>
      <c r="T213" s="1">
        <v>6.4303799999999996E-4</v>
      </c>
      <c r="U213" s="1">
        <v>6.4303799999999996E-4</v>
      </c>
    </row>
    <row r="214" spans="4:21" x14ac:dyDescent="0.25">
      <c r="D214" s="9">
        <v>1.9722999999999999</v>
      </c>
      <c r="E214" s="10">
        <v>4.8365592956542601E-2</v>
      </c>
      <c r="L214">
        <v>184</v>
      </c>
      <c r="M214">
        <v>9.5223200000000006</v>
      </c>
      <c r="N214">
        <v>1000</v>
      </c>
      <c r="O214" s="1">
        <v>13</v>
      </c>
      <c r="P214" s="1">
        <v>-1.5007399999999999E-6</v>
      </c>
      <c r="Q214" s="1">
        <v>-1.22409E-6</v>
      </c>
      <c r="R214" s="1">
        <v>-1.5397499999999999E-4</v>
      </c>
      <c r="S214" s="1">
        <v>-1.2559100000000001E-4</v>
      </c>
      <c r="T214" s="1">
        <v>5.6768300000000003E-4</v>
      </c>
      <c r="U214" s="1">
        <v>5.6768300000000003E-4</v>
      </c>
    </row>
    <row r="215" spans="4:21" x14ac:dyDescent="0.25">
      <c r="D215" s="9">
        <v>2.0223</v>
      </c>
      <c r="E215" s="10">
        <v>4.8298835754394302E-2</v>
      </c>
      <c r="L215">
        <v>185</v>
      </c>
      <c r="M215">
        <v>9.5723199999999995</v>
      </c>
      <c r="N215">
        <v>1000</v>
      </c>
      <c r="O215" s="1">
        <v>13</v>
      </c>
      <c r="P215" s="1">
        <v>-1.2241399999999999E-6</v>
      </c>
      <c r="Q215" s="1">
        <v>-9.7744E-7</v>
      </c>
      <c r="R215" s="1">
        <v>-1.2559600000000001E-4</v>
      </c>
      <c r="S215" s="1">
        <v>-1.0028500000000001E-4</v>
      </c>
      <c r="T215" s="1">
        <v>5.0621900000000003E-4</v>
      </c>
      <c r="U215" s="1">
        <v>5.0621900000000003E-4</v>
      </c>
    </row>
    <row r="216" spans="4:21" x14ac:dyDescent="0.25">
      <c r="D216" s="9">
        <v>2.0722999999999998</v>
      </c>
      <c r="E216" s="10">
        <v>4.8222541809081698E-2</v>
      </c>
      <c r="L216">
        <v>186</v>
      </c>
      <c r="M216">
        <v>9.6223200000000002</v>
      </c>
      <c r="N216">
        <v>1000</v>
      </c>
      <c r="O216" s="1">
        <v>13</v>
      </c>
      <c r="P216" s="1">
        <v>-9.7748499999999997E-7</v>
      </c>
      <c r="Q216" s="1">
        <v>-7.5470700000000004E-7</v>
      </c>
      <c r="R216" s="1">
        <v>-1.0029E-4</v>
      </c>
      <c r="S216" s="1">
        <v>-7.7433000000000002E-5</v>
      </c>
      <c r="T216" s="1">
        <v>4.5713999999999998E-4</v>
      </c>
      <c r="U216" s="1">
        <v>4.5713999999999998E-4</v>
      </c>
    </row>
    <row r="217" spans="4:21" x14ac:dyDescent="0.25">
      <c r="D217" s="9">
        <v>2.1223000000000001</v>
      </c>
      <c r="E217" s="10">
        <v>4.8141479492186799E-2</v>
      </c>
      <c r="L217">
        <v>187</v>
      </c>
      <c r="M217">
        <v>9.6723199999999991</v>
      </c>
      <c r="N217">
        <v>1000</v>
      </c>
      <c r="O217" s="1">
        <v>13</v>
      </c>
      <c r="P217" s="1">
        <v>-7.5474900000000003E-7</v>
      </c>
      <c r="Q217" s="1">
        <v>-5.5044E-7</v>
      </c>
      <c r="R217" s="1">
        <v>-7.7437300000000005E-5</v>
      </c>
      <c r="S217" s="1">
        <v>-5.6475099999999997E-5</v>
      </c>
      <c r="T217" s="1">
        <v>4.1924300000000002E-4</v>
      </c>
      <c r="U217" s="1">
        <v>4.1924300000000002E-4</v>
      </c>
    </row>
    <row r="218" spans="4:21" x14ac:dyDescent="0.25">
      <c r="D218" s="9">
        <v>2.1722999999999999</v>
      </c>
      <c r="E218" s="10">
        <v>4.8050880432128698E-2</v>
      </c>
      <c r="L218">
        <v>188</v>
      </c>
      <c r="M218">
        <v>9.7223199999999999</v>
      </c>
      <c r="N218">
        <v>1000</v>
      </c>
      <c r="O218" s="1">
        <v>13</v>
      </c>
      <c r="P218" s="1">
        <v>-5.5047900000000002E-7</v>
      </c>
      <c r="Q218" s="1">
        <v>-3.5963899999999998E-7</v>
      </c>
      <c r="R218" s="1">
        <v>-5.64792E-5</v>
      </c>
      <c r="S218" s="1">
        <v>-3.6899E-5</v>
      </c>
      <c r="T218" s="1">
        <v>3.9160399999999999E-4</v>
      </c>
      <c r="U218" s="1">
        <v>3.9160399999999999E-4</v>
      </c>
    </row>
    <row r="219" spans="4:21" x14ac:dyDescent="0.25">
      <c r="D219" s="9">
        <v>2.2223000000000002</v>
      </c>
      <c r="E219" s="10">
        <v>4.7950744628905903E-2</v>
      </c>
      <c r="L219">
        <v>189</v>
      </c>
      <c r="M219">
        <v>9.7723200000000006</v>
      </c>
      <c r="N219">
        <v>1000</v>
      </c>
      <c r="O219" s="1">
        <v>13</v>
      </c>
      <c r="P219" s="1">
        <v>-3.5967700000000003E-7</v>
      </c>
      <c r="Q219" s="1">
        <v>-1.7763699999999999E-7</v>
      </c>
      <c r="R219" s="1">
        <v>-3.6902900000000002E-5</v>
      </c>
      <c r="S219" s="1">
        <v>-1.82256E-5</v>
      </c>
      <c r="T219" s="1">
        <v>3.7354599999999999E-4</v>
      </c>
      <c r="U219" s="1">
        <v>3.7354599999999999E-4</v>
      </c>
    </row>
    <row r="220" spans="4:21" x14ac:dyDescent="0.25">
      <c r="D220" s="9">
        <v>2.2723</v>
      </c>
      <c r="E220" s="10">
        <v>4.7841072082519399E-2</v>
      </c>
      <c r="L220">
        <v>190</v>
      </c>
      <c r="M220">
        <v>9.8223199999999995</v>
      </c>
      <c r="N220">
        <v>1000</v>
      </c>
      <c r="O220" s="1">
        <v>13</v>
      </c>
      <c r="P220" s="1">
        <v>-1.7767400000000001E-7</v>
      </c>
      <c r="Q220" s="1">
        <v>1.8016700000000001E-11</v>
      </c>
      <c r="R220" s="1">
        <v>-1.8229299999999998E-5</v>
      </c>
      <c r="S220" s="1">
        <v>1.8485100000000001E-9</v>
      </c>
      <c r="T220" s="1">
        <v>3.6462400000000002E-4</v>
      </c>
      <c r="U220" s="1">
        <v>3.6462400000000002E-4</v>
      </c>
    </row>
    <row r="221" spans="4:21" x14ac:dyDescent="0.25">
      <c r="D221" s="9">
        <v>2.3222999999999998</v>
      </c>
      <c r="E221" s="10">
        <v>4.7721862792968403E-2</v>
      </c>
      <c r="O221" s="1"/>
      <c r="P221" s="1"/>
    </row>
    <row r="222" spans="4:21" x14ac:dyDescent="0.25">
      <c r="D222" s="9">
        <v>2.3723000000000001</v>
      </c>
      <c r="E222" s="10">
        <v>4.75931167602534E-2</v>
      </c>
      <c r="O222" s="1"/>
      <c r="P222" s="1"/>
    </row>
    <row r="223" spans="4:21" x14ac:dyDescent="0.25">
      <c r="D223" s="9">
        <v>2.4222999999999999</v>
      </c>
      <c r="E223" s="10">
        <v>4.7459602355956997E-2</v>
      </c>
      <c r="O223" s="1"/>
      <c r="P223" s="1"/>
    </row>
    <row r="224" spans="4:21" x14ac:dyDescent="0.25">
      <c r="D224" s="9">
        <v>2.4723000000000002</v>
      </c>
      <c r="E224" s="10">
        <v>4.7321319580077903E-2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4.71830368041989E-2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4.7039985656737802E-2</v>
      </c>
      <c r="O226" s="1"/>
      <c r="P226" s="1"/>
    </row>
    <row r="227" spans="4:19" x14ac:dyDescent="0.25">
      <c r="D227" s="9">
        <v>2.6223000000000001</v>
      </c>
      <c r="E227" s="10">
        <v>4.6887397766113198E-2</v>
      </c>
      <c r="P227" s="1"/>
    </row>
    <row r="228" spans="4:19" x14ac:dyDescent="0.25">
      <c r="D228" s="9">
        <v>2.6722999999999999</v>
      </c>
      <c r="E228" s="10">
        <v>4.6739578247070201E-2</v>
      </c>
      <c r="P228" s="1"/>
    </row>
    <row r="229" spans="4:19" x14ac:dyDescent="0.25">
      <c r="D229" s="9">
        <v>2.7223000000000002</v>
      </c>
      <c r="E229" s="10">
        <v>4.6591758728027198E-2</v>
      </c>
      <c r="L229">
        <v>1</v>
      </c>
      <c r="M229">
        <v>0</v>
      </c>
      <c r="N229">
        <v>0</v>
      </c>
      <c r="O229">
        <v>0</v>
      </c>
      <c r="P229" s="1">
        <v>-6.9634500000000004E-3</v>
      </c>
      <c r="S229" s="1">
        <f>-P229</f>
        <v>6.9634500000000004E-3</v>
      </c>
    </row>
    <row r="230" spans="4:19" x14ac:dyDescent="0.25">
      <c r="D230" s="9">
        <v>2.7723</v>
      </c>
      <c r="E230" s="10">
        <v>4.6429634094238302E-2</v>
      </c>
      <c r="L230">
        <v>2</v>
      </c>
      <c r="M230">
        <v>0.10788300000000001</v>
      </c>
      <c r="N230">
        <v>0.107998</v>
      </c>
      <c r="O230" s="1">
        <v>-4.0096099999999997E-5</v>
      </c>
      <c r="P230" s="1">
        <v>-6.7214099999999997E-3</v>
      </c>
      <c r="S230" s="1">
        <f>-P230</f>
        <v>6.7214099999999997E-3</v>
      </c>
    </row>
    <row r="231" spans="4:19" x14ac:dyDescent="0.25">
      <c r="D231" s="9">
        <v>2.8222999999999998</v>
      </c>
      <c r="E231" s="10">
        <v>4.6257972717284997E-2</v>
      </c>
      <c r="L231">
        <v>3</v>
      </c>
      <c r="M231">
        <v>0.21576699999999999</v>
      </c>
      <c r="N231">
        <v>0.21599499999999999</v>
      </c>
      <c r="O231" s="1">
        <v>-1.5850599999999999E-4</v>
      </c>
      <c r="P231" s="1">
        <v>-6.4801199999999998E-3</v>
      </c>
      <c r="S231" s="1">
        <f>-P231</f>
        <v>6.4801199999999998E-3</v>
      </c>
    </row>
    <row r="232" spans="4:19" x14ac:dyDescent="0.25">
      <c r="D232" s="9">
        <v>2.8723000000000001</v>
      </c>
      <c r="E232" s="10">
        <v>4.6076774597167899E-2</v>
      </c>
      <c r="L232">
        <v>4</v>
      </c>
      <c r="M232">
        <v>0.32364999999999999</v>
      </c>
      <c r="N232">
        <v>0.32399299999999998</v>
      </c>
      <c r="O232" s="1">
        <v>-3.5241800000000001E-4</v>
      </c>
      <c r="P232" s="1">
        <v>-6.2395699999999998E-3</v>
      </c>
      <c r="S232" s="1">
        <f>-P232</f>
        <v>6.2395699999999998E-3</v>
      </c>
    </row>
    <row r="233" spans="4:19" x14ac:dyDescent="0.25">
      <c r="D233" s="9">
        <v>2.9222999999999999</v>
      </c>
      <c r="E233" s="10">
        <v>4.5886039733886302E-2</v>
      </c>
      <c r="L233">
        <v>5</v>
      </c>
      <c r="M233">
        <v>0.431533</v>
      </c>
      <c r="N233">
        <v>0.43198999999999999</v>
      </c>
      <c r="O233" s="1">
        <v>-6.19029E-4</v>
      </c>
      <c r="P233" s="1">
        <v>-5.99973E-3</v>
      </c>
      <c r="S233" s="1">
        <f>-P233</f>
        <v>5.99973E-3</v>
      </c>
    </row>
    <row r="234" spans="4:19" x14ac:dyDescent="0.25">
      <c r="D234" s="9">
        <v>2.9723000000000002</v>
      </c>
      <c r="E234" s="10">
        <v>4.5685768127441302E-2</v>
      </c>
      <c r="L234">
        <v>6</v>
      </c>
      <c r="M234">
        <v>0.53941700000000004</v>
      </c>
      <c r="N234">
        <v>0.53998699999999999</v>
      </c>
      <c r="O234" s="1">
        <v>-9.5554500000000003E-4</v>
      </c>
      <c r="P234" s="1">
        <v>-5.7605699999999996E-3</v>
      </c>
      <c r="S234" s="1">
        <f>-P234</f>
        <v>5.7605699999999996E-3</v>
      </c>
    </row>
    <row r="235" spans="4:19" x14ac:dyDescent="0.25">
      <c r="D235" s="9">
        <v>3.0223</v>
      </c>
      <c r="E235" s="10">
        <v>4.5471191406249903E-2</v>
      </c>
      <c r="L235">
        <v>7</v>
      </c>
      <c r="M235">
        <v>0.64729999999999999</v>
      </c>
      <c r="N235">
        <v>0.647984</v>
      </c>
      <c r="O235" s="1">
        <v>-1.35918E-3</v>
      </c>
      <c r="P235" s="1">
        <v>-2.6711100000000002E-2</v>
      </c>
      <c r="S235" s="1">
        <f>-P235</f>
        <v>2.6711100000000002E-2</v>
      </c>
    </row>
    <row r="236" spans="4:19" x14ac:dyDescent="0.25">
      <c r="D236" s="9">
        <v>3.0722999999999998</v>
      </c>
      <c r="E236" s="10">
        <v>4.5247077941894497E-2</v>
      </c>
      <c r="L236">
        <v>8</v>
      </c>
      <c r="M236">
        <v>0.69730000000000003</v>
      </c>
      <c r="N236">
        <v>0.69803599999999999</v>
      </c>
      <c r="O236" s="1">
        <v>-1.62134E-3</v>
      </c>
      <c r="P236" s="1">
        <v>-4.7974999999999997E-2</v>
      </c>
      <c r="S236" s="1">
        <f>-P236</f>
        <v>4.7974999999999997E-2</v>
      </c>
    </row>
    <row r="237" spans="4:19" x14ac:dyDescent="0.25">
      <c r="D237" s="9">
        <v>3.1223000000000001</v>
      </c>
      <c r="E237" s="10">
        <v>4.5008659362792899E-2</v>
      </c>
      <c r="L237">
        <v>9</v>
      </c>
      <c r="M237">
        <v>0.74729999999999996</v>
      </c>
      <c r="N237">
        <v>0.74808799999999998</v>
      </c>
      <c r="O237" s="1">
        <v>-2.0035700000000001E-3</v>
      </c>
      <c r="P237" s="1">
        <v>-4.8045999999999998E-2</v>
      </c>
      <c r="S237" s="1">
        <f>-P237</f>
        <v>4.8045999999999998E-2</v>
      </c>
    </row>
    <row r="238" spans="4:19" x14ac:dyDescent="0.25">
      <c r="D238" s="9">
        <v>3.1722999999999999</v>
      </c>
      <c r="E238" s="10">
        <v>4.47607040405269E-2</v>
      </c>
      <c r="L238">
        <v>10</v>
      </c>
      <c r="M238">
        <v>0.79730000000000001</v>
      </c>
      <c r="N238">
        <v>0.79813900000000004</v>
      </c>
      <c r="O238" s="1">
        <v>-2.5060299999999998E-3</v>
      </c>
      <c r="P238" s="1">
        <v>-4.81129E-2</v>
      </c>
      <c r="S238" s="1">
        <f>-P238</f>
        <v>4.81129E-2</v>
      </c>
    </row>
    <row r="239" spans="4:19" x14ac:dyDescent="0.25">
      <c r="D239" s="9">
        <v>3.2223000000000002</v>
      </c>
      <c r="E239" s="10">
        <v>4.4503211975097198E-2</v>
      </c>
      <c r="L239">
        <v>11</v>
      </c>
      <c r="M239">
        <v>0.84730000000000005</v>
      </c>
      <c r="N239">
        <v>0.84818800000000005</v>
      </c>
      <c r="O239" s="1">
        <v>-3.1288900000000001E-3</v>
      </c>
      <c r="P239" s="1">
        <v>-4.8175999999999997E-2</v>
      </c>
      <c r="S239" s="1">
        <f>-P239</f>
        <v>4.8175999999999997E-2</v>
      </c>
    </row>
    <row r="240" spans="4:19" x14ac:dyDescent="0.25">
      <c r="D240" s="9">
        <v>3.2723</v>
      </c>
      <c r="E240" s="10">
        <v>4.4236183166503698E-2</v>
      </c>
      <c r="L240">
        <v>12</v>
      </c>
      <c r="M240">
        <v>0.89729999999999999</v>
      </c>
      <c r="N240">
        <v>0.89823500000000001</v>
      </c>
      <c r="O240" s="1">
        <v>-3.8723E-3</v>
      </c>
      <c r="P240" s="1">
        <v>-4.8234600000000002E-2</v>
      </c>
      <c r="S240" s="1">
        <f>-P240</f>
        <v>4.8234600000000002E-2</v>
      </c>
    </row>
    <row r="241" spans="4:19" x14ac:dyDescent="0.25">
      <c r="D241" s="9">
        <v>3.3222999999999998</v>
      </c>
      <c r="E241" s="10">
        <v>4.39500808715814E-2</v>
      </c>
      <c r="L241">
        <v>13</v>
      </c>
      <c r="M241">
        <v>0.94730000000000003</v>
      </c>
      <c r="N241">
        <v>0.94828100000000004</v>
      </c>
      <c r="O241" s="1">
        <v>-4.7364199999999999E-3</v>
      </c>
      <c r="P241" s="1">
        <v>-4.8288699999999997E-2</v>
      </c>
      <c r="S241" s="1">
        <f>-P241</f>
        <v>4.8288699999999997E-2</v>
      </c>
    </row>
    <row r="242" spans="4:19" x14ac:dyDescent="0.25">
      <c r="D242" s="9">
        <v>3.3723000000000001</v>
      </c>
      <c r="E242" s="10">
        <v>4.3649673461913403E-2</v>
      </c>
      <c r="L242">
        <v>14</v>
      </c>
      <c r="M242">
        <v>0.99729999999999996</v>
      </c>
      <c r="N242">
        <v>0.99832500000000002</v>
      </c>
      <c r="O242" s="1">
        <v>-5.72136E-3</v>
      </c>
      <c r="P242" s="1">
        <v>-4.8338600000000002E-2</v>
      </c>
      <c r="S242" s="1">
        <f>-P242</f>
        <v>4.8338600000000002E-2</v>
      </c>
    </row>
    <row r="243" spans="4:19" x14ac:dyDescent="0.25">
      <c r="D243" s="9">
        <v>3.4222999999999999</v>
      </c>
      <c r="E243" s="10">
        <v>4.3344497680664E-2</v>
      </c>
      <c r="L243">
        <v>15</v>
      </c>
      <c r="M243">
        <v>1.0472999999999999</v>
      </c>
      <c r="N243">
        <v>1.04837</v>
      </c>
      <c r="O243" s="1">
        <v>-6.82725E-3</v>
      </c>
      <c r="P243" s="1">
        <v>-4.8383599999999999E-2</v>
      </c>
      <c r="S243" s="1">
        <f>-P243</f>
        <v>4.8383599999999999E-2</v>
      </c>
    </row>
    <row r="244" spans="4:19" x14ac:dyDescent="0.25">
      <c r="D244" s="9">
        <v>3.4723000000000002</v>
      </c>
      <c r="E244" s="10">
        <v>4.3025016784667497E-2</v>
      </c>
      <c r="L244">
        <v>16</v>
      </c>
      <c r="M244">
        <v>1.0972999999999999</v>
      </c>
      <c r="N244">
        <v>1.0984</v>
      </c>
      <c r="O244" s="1">
        <v>-8.0541899999999993E-3</v>
      </c>
      <c r="P244" s="1">
        <v>-4.8424200000000001E-2</v>
      </c>
      <c r="S244" s="1">
        <f>-P244</f>
        <v>4.8424200000000001E-2</v>
      </c>
    </row>
    <row r="245" spans="4:19" x14ac:dyDescent="0.25">
      <c r="D245" s="9">
        <v>3.5223</v>
      </c>
      <c r="E245" s="10">
        <v>4.2691230773925101E-2</v>
      </c>
      <c r="L245">
        <v>17</v>
      </c>
      <c r="M245">
        <v>1.1473</v>
      </c>
      <c r="N245">
        <v>1.1484399999999999</v>
      </c>
      <c r="O245" s="1">
        <v>-9.4022800000000007E-3</v>
      </c>
      <c r="P245" s="1">
        <v>-4.8460400000000001E-2</v>
      </c>
      <c r="S245" s="1">
        <f>-P245</f>
        <v>4.8460400000000001E-2</v>
      </c>
    </row>
    <row r="246" spans="4:19" x14ac:dyDescent="0.25">
      <c r="D246" s="9">
        <v>3.5722999999999998</v>
      </c>
      <c r="E246" s="10">
        <v>4.2352676391601202E-2</v>
      </c>
      <c r="L246">
        <v>18</v>
      </c>
      <c r="M246">
        <v>1.1973</v>
      </c>
      <c r="N246">
        <v>1.1984699999999999</v>
      </c>
      <c r="O246" s="1">
        <v>-1.08716E-2</v>
      </c>
      <c r="P246" s="1">
        <v>-4.8492E-2</v>
      </c>
      <c r="S246" s="1">
        <f>-P246</f>
        <v>4.8492E-2</v>
      </c>
    </row>
    <row r="247" spans="4:19" x14ac:dyDescent="0.25">
      <c r="D247" s="9">
        <v>3.6223000000000001</v>
      </c>
      <c r="E247" s="10">
        <v>4.2014122009277101E-2</v>
      </c>
      <c r="L247">
        <v>19</v>
      </c>
      <c r="M247">
        <v>1.2473000000000001</v>
      </c>
      <c r="N247">
        <v>1.2484999999999999</v>
      </c>
      <c r="O247" s="1">
        <v>-1.24622E-2</v>
      </c>
      <c r="P247" s="1">
        <v>-4.8519300000000001E-2</v>
      </c>
      <c r="S247" s="1">
        <f>-P247</f>
        <v>4.8519300000000001E-2</v>
      </c>
    </row>
    <row r="248" spans="4:19" x14ac:dyDescent="0.25">
      <c r="D248" s="9">
        <v>3.6722999999999999</v>
      </c>
      <c r="E248" s="10">
        <v>4.1666030883788903E-2</v>
      </c>
      <c r="L248">
        <v>20</v>
      </c>
      <c r="M248">
        <v>1.2972999999999999</v>
      </c>
      <c r="N248">
        <v>1.2985199999999999</v>
      </c>
      <c r="O248" s="1">
        <v>-1.41742E-2</v>
      </c>
      <c r="P248" s="1">
        <v>-4.8541399999999998E-2</v>
      </c>
      <c r="S248" s="1">
        <f>-P248</f>
        <v>4.8541399999999998E-2</v>
      </c>
    </row>
    <row r="249" spans="4:19" x14ac:dyDescent="0.25">
      <c r="D249" s="9">
        <v>3.7223000000000002</v>
      </c>
      <c r="E249" s="10">
        <v>4.1313171386718299E-2</v>
      </c>
      <c r="L249">
        <v>21</v>
      </c>
      <c r="M249">
        <v>1.3472999999999999</v>
      </c>
      <c r="N249">
        <v>1.3485400000000001</v>
      </c>
      <c r="O249" s="1">
        <v>-1.60076E-2</v>
      </c>
      <c r="P249" s="1">
        <v>-4.85581E-2</v>
      </c>
      <c r="S249" s="1">
        <f>-P249</f>
        <v>4.85581E-2</v>
      </c>
    </row>
    <row r="250" spans="4:19" x14ac:dyDescent="0.25">
      <c r="D250" s="9">
        <v>3.7723</v>
      </c>
      <c r="E250" s="10">
        <v>4.09650802612299E-2</v>
      </c>
      <c r="L250">
        <v>22</v>
      </c>
      <c r="M250">
        <v>1.3973</v>
      </c>
      <c r="N250">
        <v>1.39856</v>
      </c>
      <c r="O250" s="1">
        <v>-1.79624E-2</v>
      </c>
      <c r="P250" s="1">
        <v>-4.8569300000000003E-2</v>
      </c>
      <c r="S250" s="1">
        <f>-P250</f>
        <v>4.8569300000000003E-2</v>
      </c>
    </row>
    <row r="251" spans="4:19" x14ac:dyDescent="0.25">
      <c r="D251" s="9">
        <v>3.8222999999999998</v>
      </c>
      <c r="E251" s="10">
        <v>4.05931472778314E-2</v>
      </c>
      <c r="L251">
        <v>23</v>
      </c>
      <c r="M251">
        <v>1.4473</v>
      </c>
      <c r="N251">
        <v>1.4485699999999999</v>
      </c>
      <c r="O251" s="1">
        <v>-2.00387E-2</v>
      </c>
      <c r="P251" s="1">
        <v>-4.8575199999999999E-2</v>
      </c>
      <c r="S251" s="1">
        <f>-P251</f>
        <v>4.8575199999999999E-2</v>
      </c>
    </row>
    <row r="252" spans="4:19" x14ac:dyDescent="0.25">
      <c r="D252" s="9">
        <v>3.8722999999999899</v>
      </c>
      <c r="E252" s="10">
        <v>4.02069091796875E-2</v>
      </c>
      <c r="L252">
        <v>24</v>
      </c>
      <c r="M252">
        <v>1.4973000000000001</v>
      </c>
      <c r="N252">
        <v>1.49857</v>
      </c>
      <c r="O252" s="1">
        <v>-2.22364E-2</v>
      </c>
      <c r="P252" s="1">
        <v>-4.8576000000000001E-2</v>
      </c>
      <c r="S252" s="1">
        <f>-P252</f>
        <v>4.8576000000000001E-2</v>
      </c>
    </row>
    <row r="253" spans="4:19" x14ac:dyDescent="0.25">
      <c r="D253" s="9">
        <v>3.9222999999999901</v>
      </c>
      <c r="E253" s="10">
        <v>3.9815902709960597E-2</v>
      </c>
      <c r="L253">
        <v>25</v>
      </c>
      <c r="M253">
        <v>1.5472999999999999</v>
      </c>
      <c r="N253">
        <v>1.54857</v>
      </c>
      <c r="O253" s="1">
        <v>-2.45556E-2</v>
      </c>
      <c r="P253" s="1">
        <v>-4.8571299999999998E-2</v>
      </c>
      <c r="S253" s="1">
        <f>-P253</f>
        <v>4.8571299999999998E-2</v>
      </c>
    </row>
    <row r="254" spans="4:19" x14ac:dyDescent="0.25">
      <c r="D254" s="9">
        <v>3.97229999999999</v>
      </c>
      <c r="E254" s="10">
        <v>3.94010543823234E-2</v>
      </c>
      <c r="L254">
        <v>26</v>
      </c>
      <c r="M254">
        <v>1.5972999999999999</v>
      </c>
      <c r="N254">
        <v>1.59857</v>
      </c>
      <c r="O254" s="1">
        <v>-2.6996200000000001E-2</v>
      </c>
      <c r="P254" s="1">
        <v>-4.8560600000000002E-2</v>
      </c>
      <c r="S254" s="1">
        <f>-P254</f>
        <v>4.8560600000000002E-2</v>
      </c>
    </row>
    <row r="255" spans="4:19" x14ac:dyDescent="0.25">
      <c r="D255" s="9">
        <v>4.0222999999999898</v>
      </c>
      <c r="E255" s="10">
        <v>3.8981437683104803E-2</v>
      </c>
      <c r="L255">
        <v>27</v>
      </c>
      <c r="M255">
        <v>1.6473</v>
      </c>
      <c r="N255">
        <v>1.64855</v>
      </c>
      <c r="O255" s="1">
        <v>-2.95582E-2</v>
      </c>
      <c r="P255" s="1">
        <v>-4.8543999999999997E-2</v>
      </c>
      <c r="S255" s="1">
        <f>-P255</f>
        <v>4.8543999999999997E-2</v>
      </c>
    </row>
    <row r="256" spans="4:19" x14ac:dyDescent="0.25">
      <c r="D256" s="9">
        <v>4.0722999999999896</v>
      </c>
      <c r="E256" s="10">
        <v>3.8557052612304597E-2</v>
      </c>
      <c r="L256">
        <v>28</v>
      </c>
      <c r="M256">
        <v>1.6973</v>
      </c>
      <c r="N256">
        <v>1.6985399999999999</v>
      </c>
      <c r="O256" s="1">
        <v>-3.2241499999999999E-2</v>
      </c>
      <c r="P256" s="1">
        <v>-4.8521599999999998E-2</v>
      </c>
      <c r="S256" s="1">
        <f>-P256</f>
        <v>4.8521599999999998E-2</v>
      </c>
    </row>
    <row r="257" spans="4:19" x14ac:dyDescent="0.25">
      <c r="D257" s="9">
        <v>4.1222999999999903</v>
      </c>
      <c r="E257" s="10">
        <v>3.8127899169920799E-2</v>
      </c>
      <c r="L257">
        <v>29</v>
      </c>
      <c r="M257">
        <v>1.7473000000000001</v>
      </c>
      <c r="N257">
        <v>1.74851</v>
      </c>
      <c r="O257" s="1">
        <v>-3.5046000000000001E-2</v>
      </c>
      <c r="P257" s="1">
        <v>-4.8493000000000001E-2</v>
      </c>
      <c r="S257" s="1">
        <f>-P257</f>
        <v>4.8493000000000001E-2</v>
      </c>
    </row>
    <row r="258" spans="4:19" x14ac:dyDescent="0.25">
      <c r="D258" s="9">
        <v>4.1722999999999901</v>
      </c>
      <c r="E258" s="10">
        <v>3.7689208984375097E-2</v>
      </c>
      <c r="L258">
        <v>30</v>
      </c>
      <c r="M258">
        <v>1.7972999999999999</v>
      </c>
      <c r="N258">
        <v>1.7984800000000001</v>
      </c>
      <c r="O258" s="1">
        <v>-3.79718E-2</v>
      </c>
      <c r="P258" s="1">
        <v>-4.8459599999999999E-2</v>
      </c>
      <c r="S258" s="1">
        <f>-P258</f>
        <v>4.8459599999999999E-2</v>
      </c>
    </row>
    <row r="259" spans="4:19" x14ac:dyDescent="0.25">
      <c r="D259" s="9">
        <v>4.22229999999999</v>
      </c>
      <c r="E259" s="10">
        <v>3.7250518798827799E-2</v>
      </c>
      <c r="L259">
        <v>31</v>
      </c>
      <c r="M259">
        <v>1.8472999999999999</v>
      </c>
      <c r="N259">
        <v>1.8484400000000001</v>
      </c>
      <c r="O259" s="1">
        <v>-4.1018499999999999E-2</v>
      </c>
      <c r="P259" s="1">
        <v>-4.8420400000000002E-2</v>
      </c>
      <c r="S259" s="1">
        <f>-P259</f>
        <v>4.8420400000000002E-2</v>
      </c>
    </row>
    <row r="260" spans="4:19" x14ac:dyDescent="0.25">
      <c r="D260" s="9">
        <v>4.2722999999999898</v>
      </c>
      <c r="E260" s="10">
        <v>3.67975234985344E-2</v>
      </c>
      <c r="L260">
        <v>32</v>
      </c>
      <c r="M260">
        <v>1.8973</v>
      </c>
      <c r="N260">
        <v>1.89839</v>
      </c>
      <c r="O260" s="1">
        <v>-4.4186299999999998E-2</v>
      </c>
      <c r="P260" s="1">
        <v>-4.83747E-2</v>
      </c>
      <c r="S260" s="1">
        <f>-P260</f>
        <v>4.83747E-2</v>
      </c>
    </row>
    <row r="261" spans="4:19" x14ac:dyDescent="0.25">
      <c r="D261" s="9">
        <v>4.3222999999999896</v>
      </c>
      <c r="E261" s="10">
        <v>3.6330223083495997E-2</v>
      </c>
      <c r="L261">
        <v>33</v>
      </c>
      <c r="M261">
        <v>1.9473</v>
      </c>
      <c r="N261">
        <v>1.94834</v>
      </c>
      <c r="O261" s="1">
        <v>-4.7474799999999998E-2</v>
      </c>
      <c r="P261" s="1">
        <v>-4.8322400000000001E-2</v>
      </c>
      <c r="S261" s="1">
        <f>-P261</f>
        <v>4.8322400000000001E-2</v>
      </c>
    </row>
    <row r="262" spans="4:19" x14ac:dyDescent="0.25">
      <c r="D262" s="9">
        <v>4.3722999999999903</v>
      </c>
      <c r="E262" s="10">
        <v>3.5848617553710403E-2</v>
      </c>
      <c r="L262">
        <v>34</v>
      </c>
      <c r="M262">
        <v>1.9973000000000001</v>
      </c>
      <c r="N262">
        <v>1.9982800000000001</v>
      </c>
      <c r="O262" s="1">
        <v>-5.0883999999999999E-2</v>
      </c>
      <c r="P262" s="1">
        <v>-4.8263500000000001E-2</v>
      </c>
      <c r="S262" s="1">
        <f>-P262</f>
        <v>4.8263500000000001E-2</v>
      </c>
    </row>
    <row r="263" spans="4:19" x14ac:dyDescent="0.25">
      <c r="D263" s="9">
        <v>4.4222999999999901</v>
      </c>
      <c r="E263" s="10">
        <v>3.5352706909179299E-2</v>
      </c>
      <c r="L263">
        <v>35</v>
      </c>
      <c r="M263">
        <v>2.0472999999999999</v>
      </c>
      <c r="N263">
        <v>2.0482100000000001</v>
      </c>
      <c r="O263" s="1">
        <v>-5.4413700000000002E-2</v>
      </c>
      <c r="P263" s="1">
        <v>-4.8198299999999999E-2</v>
      </c>
      <c r="S263" s="1">
        <f>-P263</f>
        <v>4.8198299999999999E-2</v>
      </c>
    </row>
    <row r="264" spans="4:19" x14ac:dyDescent="0.25">
      <c r="D264" s="9">
        <v>4.47229999999999</v>
      </c>
      <c r="E264" s="10">
        <v>3.4842491149901803E-2</v>
      </c>
      <c r="L264">
        <v>36</v>
      </c>
      <c r="M264">
        <v>2.0973000000000002</v>
      </c>
      <c r="N264">
        <v>2.0981299999999998</v>
      </c>
      <c r="O264" s="1">
        <v>-5.8063700000000003E-2</v>
      </c>
      <c r="P264" s="1">
        <v>-4.8126599999999999E-2</v>
      </c>
      <c r="S264" s="1">
        <f>-P264</f>
        <v>4.8126599999999999E-2</v>
      </c>
    </row>
    <row r="265" spans="4:19" x14ac:dyDescent="0.25">
      <c r="D265" s="9">
        <v>4.5222999999999898</v>
      </c>
      <c r="E265" s="10">
        <v>3.4327507019042199E-2</v>
      </c>
      <c r="L265">
        <v>37</v>
      </c>
      <c r="M265">
        <v>2.1473</v>
      </c>
      <c r="N265">
        <v>2.1480399999999999</v>
      </c>
      <c r="O265" s="1">
        <v>-6.1833800000000001E-2</v>
      </c>
      <c r="P265" s="1">
        <v>-4.8048100000000003E-2</v>
      </c>
      <c r="S265" s="1">
        <f>-P265</f>
        <v>4.8048100000000003E-2</v>
      </c>
    </row>
    <row r="266" spans="4:19" x14ac:dyDescent="0.25">
      <c r="D266" s="9">
        <v>4.5722999999999896</v>
      </c>
      <c r="E266" s="10">
        <v>3.3807754516601299E-2</v>
      </c>
      <c r="L266">
        <v>38</v>
      </c>
      <c r="M266">
        <v>2.1972999999999998</v>
      </c>
      <c r="N266">
        <v>2.19794</v>
      </c>
      <c r="O266" s="1">
        <v>-6.5723799999999999E-2</v>
      </c>
      <c r="P266" s="1">
        <v>-4.7962100000000001E-2</v>
      </c>
      <c r="S266" s="1">
        <f>-P266</f>
        <v>4.7962100000000001E-2</v>
      </c>
    </row>
    <row r="267" spans="4:19" x14ac:dyDescent="0.25">
      <c r="D267" s="9">
        <v>4.6222999999999903</v>
      </c>
      <c r="E267" s="10">
        <v>3.3268928527831899E-2</v>
      </c>
      <c r="L267">
        <v>39</v>
      </c>
      <c r="M267">
        <v>2.2473000000000001</v>
      </c>
      <c r="N267">
        <v>2.24783</v>
      </c>
      <c r="O267" s="1">
        <v>-6.9733500000000004E-2</v>
      </c>
      <c r="P267" s="1">
        <v>-4.7868800000000003E-2</v>
      </c>
      <c r="S267" s="1">
        <f>-P267</f>
        <v>4.7868800000000003E-2</v>
      </c>
    </row>
    <row r="268" spans="4:19" x14ac:dyDescent="0.25">
      <c r="D268" s="9">
        <v>4.6722999999999901</v>
      </c>
      <c r="E268" s="10">
        <v>3.2734870910643997E-2</v>
      </c>
      <c r="L268">
        <v>40</v>
      </c>
      <c r="M268">
        <v>2.2972999999999999</v>
      </c>
      <c r="N268">
        <v>2.29772</v>
      </c>
      <c r="O268" s="1">
        <v>-7.38626E-2</v>
      </c>
      <c r="P268" s="1">
        <v>-4.7767999999999998E-2</v>
      </c>
      <c r="S268" s="1">
        <f>-P268</f>
        <v>4.7767999999999998E-2</v>
      </c>
    </row>
    <row r="269" spans="4:19" x14ac:dyDescent="0.25">
      <c r="D269" s="9">
        <v>4.72229999999999</v>
      </c>
      <c r="E269" s="10">
        <v>3.2181739807128303E-2</v>
      </c>
      <c r="L269">
        <v>41</v>
      </c>
      <c r="M269">
        <v>2.3473000000000002</v>
      </c>
      <c r="N269">
        <v>2.3475899999999998</v>
      </c>
      <c r="O269" s="1">
        <v>-7.8110799999999994E-2</v>
      </c>
      <c r="P269" s="1">
        <v>-4.7659399999999998E-2</v>
      </c>
      <c r="S269" s="1">
        <f>-P269</f>
        <v>4.7659399999999998E-2</v>
      </c>
    </row>
    <row r="270" spans="4:19" x14ac:dyDescent="0.25">
      <c r="D270" s="9">
        <v>4.7722999999999898</v>
      </c>
      <c r="E270" s="10">
        <v>3.1614303588867E-2</v>
      </c>
      <c r="L270">
        <v>42</v>
      </c>
      <c r="M270">
        <v>2.3973</v>
      </c>
      <c r="N270">
        <v>2.3974500000000001</v>
      </c>
      <c r="O270" s="1">
        <v>-8.2477800000000004E-2</v>
      </c>
      <c r="P270" s="1">
        <v>-4.7543200000000001E-2</v>
      </c>
      <c r="S270" s="1">
        <f>-P270</f>
        <v>4.7543200000000001E-2</v>
      </c>
    </row>
    <row r="271" spans="4:19" x14ac:dyDescent="0.25">
      <c r="D271" s="9">
        <v>4.8222999999999896</v>
      </c>
      <c r="E271" s="10">
        <v>3.1042098999023202E-2</v>
      </c>
      <c r="L271">
        <v>43</v>
      </c>
      <c r="M271">
        <v>2.4472999999999998</v>
      </c>
      <c r="N271">
        <v>2.4472999999999998</v>
      </c>
      <c r="O271" s="1">
        <v>-8.6963299999999993E-2</v>
      </c>
      <c r="P271" s="1">
        <v>-4.7419000000000003E-2</v>
      </c>
      <c r="S271" s="1">
        <f>-P271</f>
        <v>4.7419000000000003E-2</v>
      </c>
    </row>
    <row r="272" spans="4:19" x14ac:dyDescent="0.25">
      <c r="D272" s="9">
        <v>4.8722999999999903</v>
      </c>
      <c r="E272" s="10">
        <v>3.0450820922851202E-2</v>
      </c>
      <c r="L272">
        <v>44</v>
      </c>
      <c r="M272">
        <v>2.4973000000000001</v>
      </c>
      <c r="N272">
        <v>2.49715</v>
      </c>
      <c r="O272" s="1">
        <v>-9.1567099999999998E-2</v>
      </c>
      <c r="P272" s="1">
        <v>-4.72869E-2</v>
      </c>
      <c r="S272" s="1">
        <f>-P272</f>
        <v>4.72869E-2</v>
      </c>
    </row>
    <row r="273" spans="4:19" x14ac:dyDescent="0.25">
      <c r="D273" s="9">
        <v>4.9222999999999901</v>
      </c>
      <c r="E273" s="10">
        <v>2.9850006103515101E-2</v>
      </c>
      <c r="L273">
        <v>45</v>
      </c>
      <c r="M273">
        <v>2.5472999999999999</v>
      </c>
      <c r="N273">
        <v>2.54698</v>
      </c>
      <c r="O273" s="1">
        <v>-9.6288600000000002E-2</v>
      </c>
      <c r="P273" s="1">
        <v>-4.7147000000000001E-2</v>
      </c>
      <c r="S273" s="1">
        <f>-P273</f>
        <v>4.7147000000000001E-2</v>
      </c>
    </row>
    <row r="274" spans="4:19" x14ac:dyDescent="0.25">
      <c r="D274" s="9">
        <v>4.97229999999999</v>
      </c>
      <c r="E274" s="10">
        <v>2.92301177978515E-2</v>
      </c>
      <c r="L274">
        <v>46</v>
      </c>
      <c r="M274">
        <v>2.5973000000000002</v>
      </c>
      <c r="N274">
        <v>2.5968</v>
      </c>
      <c r="O274">
        <v>-0.101128</v>
      </c>
      <c r="P274" s="1">
        <v>-4.6998699999999997E-2</v>
      </c>
      <c r="S274" s="1">
        <f>-P274</f>
        <v>4.6998699999999997E-2</v>
      </c>
    </row>
    <row r="275" spans="4:19" x14ac:dyDescent="0.25">
      <c r="D275" s="9">
        <v>5.0222999999999898</v>
      </c>
      <c r="E275" s="10">
        <v>2.8624534606932799E-2</v>
      </c>
      <c r="L275">
        <v>47</v>
      </c>
      <c r="M275">
        <v>2.6473</v>
      </c>
      <c r="N275">
        <v>2.6465999999999998</v>
      </c>
      <c r="O275">
        <v>-0.106084</v>
      </c>
      <c r="P275" s="1">
        <v>-4.6842200000000001E-2</v>
      </c>
      <c r="S275" s="1">
        <f>-P275</f>
        <v>4.6842200000000001E-2</v>
      </c>
    </row>
    <row r="276" spans="4:19" x14ac:dyDescent="0.25">
      <c r="D276" s="9">
        <v>5.0722999999999896</v>
      </c>
      <c r="E276" s="10">
        <v>2.8004646301269601E-2</v>
      </c>
      <c r="L276">
        <v>48</v>
      </c>
      <c r="M276">
        <v>2.6972999999999998</v>
      </c>
      <c r="N276">
        <v>2.6964000000000001</v>
      </c>
      <c r="O276">
        <v>-0.111156</v>
      </c>
      <c r="P276" s="1">
        <v>-4.6677400000000001E-2</v>
      </c>
      <c r="S276" s="1">
        <f>-P276</f>
        <v>4.6677400000000001E-2</v>
      </c>
    </row>
    <row r="277" spans="4:19" x14ac:dyDescent="0.25">
      <c r="D277" s="9">
        <v>5.1222999999999903</v>
      </c>
      <c r="E277" s="10">
        <v>2.7394294738769E-2</v>
      </c>
      <c r="L277">
        <v>49</v>
      </c>
      <c r="M277">
        <v>2.7473000000000001</v>
      </c>
      <c r="N277">
        <v>2.7461799999999998</v>
      </c>
      <c r="O277">
        <v>-0.116345</v>
      </c>
      <c r="P277" s="1">
        <v>-4.6503999999999997E-2</v>
      </c>
      <c r="S277" s="1">
        <f>-P277</f>
        <v>4.6503999999999997E-2</v>
      </c>
    </row>
    <row r="278" spans="4:19" x14ac:dyDescent="0.25">
      <c r="D278" s="9">
        <v>5.1722999999999901</v>
      </c>
      <c r="E278" s="10">
        <v>2.67744064331044E-2</v>
      </c>
      <c r="L278">
        <v>50</v>
      </c>
      <c r="M278">
        <v>2.7972999999999999</v>
      </c>
      <c r="N278">
        <v>2.79596</v>
      </c>
      <c r="O278">
        <v>-0.12164999999999999</v>
      </c>
      <c r="P278" s="1">
        <v>-4.6322000000000002E-2</v>
      </c>
      <c r="S278" s="1">
        <f>-P278</f>
        <v>4.6322000000000002E-2</v>
      </c>
    </row>
    <row r="279" spans="4:19" x14ac:dyDescent="0.25">
      <c r="D279" s="9">
        <v>5.22229999999999</v>
      </c>
      <c r="E279" s="10">
        <v>2.61354446411124E-2</v>
      </c>
      <c r="L279">
        <v>51</v>
      </c>
      <c r="M279">
        <v>2.8473000000000002</v>
      </c>
      <c r="N279">
        <v>2.84572</v>
      </c>
      <c r="O279">
        <v>-0.12706999999999999</v>
      </c>
      <c r="P279" s="1">
        <v>-4.6131400000000003E-2</v>
      </c>
      <c r="S279" s="1">
        <f>-P279</f>
        <v>4.6131400000000003E-2</v>
      </c>
    </row>
    <row r="280" spans="4:19" x14ac:dyDescent="0.25">
      <c r="D280" s="9">
        <v>5.2722999999999898</v>
      </c>
      <c r="E280" s="10">
        <v>2.5496482849120702E-2</v>
      </c>
      <c r="L280">
        <v>52</v>
      </c>
      <c r="M280">
        <v>2.8973</v>
      </c>
      <c r="N280">
        <v>2.8954599999999999</v>
      </c>
      <c r="O280">
        <v>-0.132605</v>
      </c>
      <c r="P280" s="1">
        <v>-4.5931899999999998E-2</v>
      </c>
      <c r="S280" s="1">
        <f>-P280</f>
        <v>4.5931899999999998E-2</v>
      </c>
    </row>
    <row r="281" spans="4:19" x14ac:dyDescent="0.25">
      <c r="D281" s="9">
        <v>5.3222999999999896</v>
      </c>
      <c r="E281" s="10">
        <v>2.4847984313964899E-2</v>
      </c>
      <c r="L281">
        <v>53</v>
      </c>
      <c r="M281">
        <v>2.9472999999999998</v>
      </c>
      <c r="N281">
        <v>2.9451999999999998</v>
      </c>
      <c r="O281">
        <v>-0.13825399999999999</v>
      </c>
      <c r="P281" s="1">
        <v>-4.5724000000000001E-2</v>
      </c>
      <c r="S281" s="1">
        <f>-P281</f>
        <v>4.5724000000000001E-2</v>
      </c>
    </row>
    <row r="282" spans="4:19" x14ac:dyDescent="0.25">
      <c r="D282" s="9">
        <v>5.3722999999999903</v>
      </c>
      <c r="E282" s="10">
        <v>2.4180412292480299E-2</v>
      </c>
      <c r="L282">
        <v>54</v>
      </c>
      <c r="M282">
        <v>2.9973000000000001</v>
      </c>
      <c r="N282">
        <v>2.99492</v>
      </c>
      <c r="O282">
        <v>-0.14401600000000001</v>
      </c>
      <c r="P282" s="1">
        <v>-4.5506999999999999E-2</v>
      </c>
      <c r="S282" s="1">
        <f>-P282</f>
        <v>4.5506999999999999E-2</v>
      </c>
    </row>
    <row r="283" spans="4:19" x14ac:dyDescent="0.25">
      <c r="D283" s="9">
        <v>5.4222999999999901</v>
      </c>
      <c r="E283" s="10">
        <v>2.35128402709955E-2</v>
      </c>
      <c r="L283">
        <v>55</v>
      </c>
      <c r="M283">
        <v>3.0472999999999999</v>
      </c>
      <c r="N283">
        <v>3.0446300000000002</v>
      </c>
      <c r="O283">
        <v>-0.149892</v>
      </c>
      <c r="P283" s="1">
        <v>-4.5285199999999998E-2</v>
      </c>
      <c r="S283" s="1">
        <f>-P283</f>
        <v>4.5285199999999998E-2</v>
      </c>
    </row>
    <row r="284" spans="4:19" x14ac:dyDescent="0.25">
      <c r="D284" s="9">
        <v>5.47229999999999</v>
      </c>
      <c r="E284" s="10">
        <v>2.2835731506347299E-2</v>
      </c>
      <c r="L284">
        <v>56</v>
      </c>
      <c r="M284">
        <v>3.0973000000000002</v>
      </c>
      <c r="N284">
        <v>3.0943200000000002</v>
      </c>
      <c r="O284">
        <v>-0.15587999999999999</v>
      </c>
      <c r="P284" s="1">
        <v>-4.5055999999999999E-2</v>
      </c>
      <c r="S284" s="1">
        <f>-P284</f>
        <v>4.5055999999999999E-2</v>
      </c>
    </row>
    <row r="285" spans="4:19" x14ac:dyDescent="0.25">
      <c r="D285" s="9">
        <v>5.5222999999999898</v>
      </c>
      <c r="E285" s="10">
        <v>2.2158622741699299E-2</v>
      </c>
      <c r="L285">
        <v>57</v>
      </c>
      <c r="M285">
        <v>3.1473</v>
      </c>
      <c r="N285">
        <v>3.1440000000000001</v>
      </c>
      <c r="O285">
        <v>-0.16198000000000001</v>
      </c>
      <c r="P285" s="1">
        <v>-4.4817500000000003E-2</v>
      </c>
      <c r="S285" s="1">
        <f>-P285</f>
        <v>4.4817500000000003E-2</v>
      </c>
    </row>
    <row r="286" spans="4:19" x14ac:dyDescent="0.25">
      <c r="D286" s="9">
        <v>5.5722999999999896</v>
      </c>
      <c r="E286" s="10">
        <v>2.14862823486324E-2</v>
      </c>
      <c r="L286">
        <v>58</v>
      </c>
      <c r="M286">
        <v>3.1972999999999998</v>
      </c>
      <c r="N286">
        <v>3.19367</v>
      </c>
      <c r="O286">
        <v>-0.16819200000000001</v>
      </c>
      <c r="P286" s="1">
        <v>-4.4569999999999999E-2</v>
      </c>
      <c r="S286" s="1">
        <f>-P286</f>
        <v>4.4569999999999999E-2</v>
      </c>
    </row>
    <row r="287" spans="4:19" x14ac:dyDescent="0.25">
      <c r="D287" s="9">
        <v>5.6222999999999903</v>
      </c>
      <c r="E287" s="10">
        <v>2.0809173583983698E-2</v>
      </c>
      <c r="L287">
        <v>59</v>
      </c>
      <c r="M287">
        <v>3.2473000000000001</v>
      </c>
      <c r="N287">
        <v>3.2433200000000002</v>
      </c>
      <c r="O287">
        <v>-0.174514</v>
      </c>
      <c r="P287" s="1">
        <v>-4.4313199999999997E-2</v>
      </c>
      <c r="S287" s="1">
        <f>-P287</f>
        <v>4.4313199999999997E-2</v>
      </c>
    </row>
    <row r="288" spans="4:19" x14ac:dyDescent="0.25">
      <c r="D288" s="9">
        <v>5.6722999999999901</v>
      </c>
      <c r="E288" s="10">
        <v>2.01368331909169E-2</v>
      </c>
      <c r="L288">
        <v>60</v>
      </c>
      <c r="M288">
        <v>3.2972999999999999</v>
      </c>
      <c r="N288">
        <v>3.2929599999999999</v>
      </c>
      <c r="O288">
        <v>-0.180946</v>
      </c>
      <c r="P288" s="1">
        <v>-4.4046599999999998E-2</v>
      </c>
      <c r="S288" s="1">
        <f>-P288</f>
        <v>4.4046599999999998E-2</v>
      </c>
    </row>
    <row r="289" spans="4:19" x14ac:dyDescent="0.25">
      <c r="D289" s="9">
        <v>5.72229999999999</v>
      </c>
      <c r="E289" s="10">
        <v>1.9454956054687899E-2</v>
      </c>
      <c r="L289">
        <v>61</v>
      </c>
      <c r="M289">
        <v>3.3473000000000002</v>
      </c>
      <c r="N289">
        <v>3.34259</v>
      </c>
      <c r="O289">
        <v>-0.18748799999999999</v>
      </c>
      <c r="P289" s="1">
        <v>-4.3770000000000003E-2</v>
      </c>
      <c r="S289" s="1">
        <f>-P289</f>
        <v>4.3770000000000003E-2</v>
      </c>
    </row>
    <row r="290" spans="4:19" x14ac:dyDescent="0.25">
      <c r="D290" s="9">
        <v>5.7722999999999898</v>
      </c>
      <c r="E290" s="10">
        <v>1.87730789184564E-2</v>
      </c>
      <c r="L290">
        <v>62</v>
      </c>
      <c r="M290">
        <v>3.3973</v>
      </c>
      <c r="N290">
        <v>3.3921999999999999</v>
      </c>
      <c r="O290">
        <v>-0.19413800000000001</v>
      </c>
      <c r="P290" s="1">
        <v>-4.3483300000000003E-2</v>
      </c>
      <c r="S290" s="1">
        <f>-P290</f>
        <v>4.3483300000000003E-2</v>
      </c>
    </row>
    <row r="291" spans="4:19" x14ac:dyDescent="0.25">
      <c r="D291" s="9">
        <v>5.8222999999999896</v>
      </c>
      <c r="E291" s="10">
        <v>1.80864334106439E-2</v>
      </c>
      <c r="L291">
        <v>63</v>
      </c>
      <c r="M291">
        <v>3.4472999999999998</v>
      </c>
      <c r="N291">
        <v>3.4417900000000001</v>
      </c>
      <c r="O291">
        <v>-0.20089499999999999</v>
      </c>
      <c r="P291" s="1">
        <v>-4.31864E-2</v>
      </c>
      <c r="S291" s="1">
        <f>-P291</f>
        <v>4.31864E-2</v>
      </c>
    </row>
    <row r="292" spans="4:19" x14ac:dyDescent="0.25">
      <c r="D292" s="9">
        <v>5.8722999999999903</v>
      </c>
      <c r="E292" s="10">
        <v>1.7399787902832399E-2</v>
      </c>
      <c r="L292">
        <v>64</v>
      </c>
      <c r="M292">
        <v>3.4973000000000001</v>
      </c>
      <c r="N292">
        <v>3.4913699999999999</v>
      </c>
      <c r="O292">
        <v>-0.20776</v>
      </c>
      <c r="P292" s="1">
        <v>-4.2879E-2</v>
      </c>
      <c r="S292" s="1">
        <f>-P292</f>
        <v>4.2879E-2</v>
      </c>
    </row>
    <row r="293" spans="4:19" x14ac:dyDescent="0.25">
      <c r="D293" s="9">
        <v>5.9222999999999901</v>
      </c>
      <c r="E293" s="10">
        <v>1.6708374023436501E-2</v>
      </c>
      <c r="L293">
        <v>65</v>
      </c>
      <c r="M293">
        <v>3.5472999999999999</v>
      </c>
      <c r="N293">
        <v>3.54094</v>
      </c>
      <c r="O293">
        <v>-0.21473200000000001</v>
      </c>
      <c r="P293" s="1">
        <v>-4.2560300000000002E-2</v>
      </c>
      <c r="S293" s="1">
        <f>-P293</f>
        <v>4.2560300000000002E-2</v>
      </c>
    </row>
    <row r="294" spans="4:19" x14ac:dyDescent="0.25">
      <c r="D294" s="9">
        <v>5.97229999999999</v>
      </c>
      <c r="E294" s="10">
        <v>1.6021728515624799E-2</v>
      </c>
      <c r="L294">
        <v>66</v>
      </c>
      <c r="M294">
        <v>3.5973000000000002</v>
      </c>
      <c r="N294">
        <v>3.59049</v>
      </c>
      <c r="O294">
        <v>-0.22180800000000001</v>
      </c>
      <c r="P294" s="1">
        <v>-4.2233699999999999E-2</v>
      </c>
      <c r="S294" s="1">
        <f>-P294</f>
        <v>4.2233699999999999E-2</v>
      </c>
    </row>
    <row r="295" spans="4:19" x14ac:dyDescent="0.25">
      <c r="D295" s="9">
        <v>6.0222999999999898</v>
      </c>
      <c r="E295" s="10">
        <v>1.5335083007812E-2</v>
      </c>
      <c r="L295">
        <v>67</v>
      </c>
      <c r="M295">
        <v>3.6473</v>
      </c>
      <c r="N295">
        <v>3.6400299999999999</v>
      </c>
      <c r="O295">
        <v>-0.22899</v>
      </c>
      <c r="P295" s="1">
        <v>-4.1898699999999997E-2</v>
      </c>
      <c r="S295" s="1">
        <f>-P295</f>
        <v>4.1898699999999997E-2</v>
      </c>
    </row>
    <row r="296" spans="4:19" x14ac:dyDescent="0.25">
      <c r="D296" s="9">
        <v>6.0722999999999896</v>
      </c>
      <c r="E296" s="10">
        <v>1.46532058715815E-2</v>
      </c>
      <c r="L296">
        <v>68</v>
      </c>
      <c r="M296">
        <v>3.6972999999999998</v>
      </c>
      <c r="N296">
        <v>3.6895500000000001</v>
      </c>
      <c r="O296">
        <v>-0.23627500000000001</v>
      </c>
      <c r="P296" s="1">
        <v>-4.1552600000000002E-2</v>
      </c>
      <c r="S296" s="1">
        <f>-P296</f>
        <v>4.1552600000000002E-2</v>
      </c>
    </row>
    <row r="297" spans="4:19" x14ac:dyDescent="0.25">
      <c r="D297" s="9">
        <v>6.1222999999999903</v>
      </c>
      <c r="E297" s="10">
        <v>1.3976097106933399E-2</v>
      </c>
      <c r="L297">
        <v>69</v>
      </c>
      <c r="M297">
        <v>3.7473000000000001</v>
      </c>
      <c r="N297">
        <v>3.7390500000000002</v>
      </c>
      <c r="O297">
        <v>-0.24366299999999999</v>
      </c>
      <c r="P297" s="1">
        <v>-4.11954E-2</v>
      </c>
      <c r="S297" s="1">
        <f>-P297</f>
        <v>4.11954E-2</v>
      </c>
    </row>
    <row r="298" spans="4:19" x14ac:dyDescent="0.25">
      <c r="D298" s="9">
        <v>6.1722999999999901</v>
      </c>
      <c r="E298" s="10">
        <v>1.32989883422844E-2</v>
      </c>
      <c r="L298">
        <v>70</v>
      </c>
      <c r="M298">
        <v>3.7972999999999999</v>
      </c>
      <c r="N298">
        <v>3.7885499999999999</v>
      </c>
      <c r="O298">
        <v>-0.25115300000000002</v>
      </c>
      <c r="P298" s="1">
        <v>-4.0827200000000001E-2</v>
      </c>
      <c r="S298" s="1">
        <f>-P298</f>
        <v>4.0827200000000001E-2</v>
      </c>
    </row>
    <row r="299" spans="4:19" x14ac:dyDescent="0.25">
      <c r="D299" s="9">
        <v>6.22229999999999</v>
      </c>
      <c r="E299" s="10">
        <v>1.26361846923827E-2</v>
      </c>
      <c r="L299">
        <v>71</v>
      </c>
      <c r="M299">
        <v>3.8473000000000002</v>
      </c>
      <c r="N299">
        <v>3.8380200000000002</v>
      </c>
      <c r="O299">
        <v>-0.25874399999999997</v>
      </c>
      <c r="P299" s="1">
        <v>-4.0447799999999999E-2</v>
      </c>
      <c r="S299" s="1">
        <f>-P299</f>
        <v>4.0447799999999999E-2</v>
      </c>
    </row>
    <row r="300" spans="4:19" x14ac:dyDescent="0.25">
      <c r="D300" s="9">
        <v>6.2722999999999898</v>
      </c>
      <c r="E300" s="10">
        <v>1.19781494140616E-2</v>
      </c>
      <c r="L300">
        <v>72</v>
      </c>
      <c r="M300">
        <v>3.8973</v>
      </c>
      <c r="N300">
        <v>3.88748</v>
      </c>
      <c r="O300">
        <v>-0.266434</v>
      </c>
      <c r="P300" s="1">
        <v>-4.0057299999999997E-2</v>
      </c>
      <c r="S300" s="1">
        <f>-P300</f>
        <v>4.0057299999999997E-2</v>
      </c>
    </row>
    <row r="301" spans="4:19" x14ac:dyDescent="0.25">
      <c r="D301" s="9">
        <v>6.3222999999999896</v>
      </c>
      <c r="E301" s="10">
        <v>1.13248825073231E-2</v>
      </c>
      <c r="L301">
        <v>73</v>
      </c>
      <c r="M301">
        <v>3.9472999999999998</v>
      </c>
      <c r="N301">
        <v>3.9369200000000002</v>
      </c>
      <c r="O301">
        <v>-0.27422400000000002</v>
      </c>
      <c r="P301" s="1">
        <v>-3.9655200000000002E-2</v>
      </c>
      <c r="S301" s="1">
        <f>-P301</f>
        <v>3.9655200000000002E-2</v>
      </c>
    </row>
    <row r="302" spans="4:19" x14ac:dyDescent="0.25">
      <c r="D302" s="9">
        <v>6.3722999999999903</v>
      </c>
      <c r="E302" s="10">
        <v>1.06906890869142E-2</v>
      </c>
      <c r="L302">
        <v>74</v>
      </c>
      <c r="M302">
        <v>3.9973000000000001</v>
      </c>
      <c r="N302">
        <v>3.9863499999999998</v>
      </c>
      <c r="O302">
        <v>-0.28211199999999997</v>
      </c>
      <c r="P302" s="1">
        <v>-3.9245599999999999E-2</v>
      </c>
      <c r="S302" s="1">
        <f>-P302</f>
        <v>3.9245599999999999E-2</v>
      </c>
    </row>
    <row r="303" spans="4:19" x14ac:dyDescent="0.25">
      <c r="D303" s="9">
        <v>6.4222999999999901</v>
      </c>
      <c r="E303" s="10">
        <v>1.0061264038085301E-2</v>
      </c>
      <c r="L303">
        <v>75</v>
      </c>
      <c r="M303">
        <v>4.0472999999999999</v>
      </c>
      <c r="N303">
        <v>4.0357700000000003</v>
      </c>
      <c r="O303">
        <v>-0.29009699999999999</v>
      </c>
      <c r="P303" s="1">
        <v>-3.8831299999999999E-2</v>
      </c>
      <c r="S303" s="1">
        <f>-P303</f>
        <v>3.8831299999999999E-2</v>
      </c>
    </row>
    <row r="304" spans="4:19" x14ac:dyDescent="0.25">
      <c r="D304" s="9">
        <v>6.47229999999999</v>
      </c>
      <c r="E304" s="10">
        <v>9.4556808471670008E-3</v>
      </c>
      <c r="L304">
        <v>76</v>
      </c>
      <c r="M304">
        <v>4.0972999999999997</v>
      </c>
      <c r="N304">
        <v>4.0851600000000001</v>
      </c>
      <c r="O304">
        <v>-0.298178</v>
      </c>
      <c r="P304" s="1">
        <v>-3.8405599999999998E-2</v>
      </c>
      <c r="S304" s="1">
        <f>-P304</f>
        <v>3.8405599999999998E-2</v>
      </c>
    </row>
    <row r="305" spans="4:19" x14ac:dyDescent="0.25">
      <c r="D305" s="9">
        <v>6.5222999999999898</v>
      </c>
      <c r="E305" s="10">
        <v>8.8596343994138509E-3</v>
      </c>
      <c r="L305">
        <v>77</v>
      </c>
      <c r="M305">
        <v>4.1473000000000004</v>
      </c>
      <c r="N305">
        <v>4.1345499999999999</v>
      </c>
      <c r="O305">
        <v>-0.30635400000000002</v>
      </c>
      <c r="P305" s="1">
        <v>-3.7969200000000002E-2</v>
      </c>
      <c r="S305" s="1">
        <f>-P305</f>
        <v>3.7969200000000002E-2</v>
      </c>
    </row>
    <row r="306" spans="4:19" x14ac:dyDescent="0.25">
      <c r="D306" s="9">
        <v>6.5722999999999896</v>
      </c>
      <c r="E306" s="10">
        <v>8.2778930664062101E-3</v>
      </c>
      <c r="L306">
        <v>78</v>
      </c>
      <c r="M306">
        <v>4.1973000000000003</v>
      </c>
      <c r="N306">
        <v>4.18391</v>
      </c>
      <c r="O306">
        <v>-0.31462400000000001</v>
      </c>
      <c r="P306" s="1">
        <v>-3.7522300000000001E-2</v>
      </c>
      <c r="S306" s="1">
        <f>-P306</f>
        <v>3.7522300000000001E-2</v>
      </c>
    </row>
    <row r="307" spans="4:19" x14ac:dyDescent="0.25">
      <c r="D307" s="9">
        <v>6.6222999999999796</v>
      </c>
      <c r="E307" s="10">
        <v>7.7199935913073899E-3</v>
      </c>
      <c r="L307">
        <v>79</v>
      </c>
      <c r="M307">
        <v>4.2473000000000001</v>
      </c>
      <c r="N307">
        <v>4.2332599999999996</v>
      </c>
      <c r="O307">
        <v>-0.322986</v>
      </c>
      <c r="P307" s="1">
        <v>-3.7064800000000002E-2</v>
      </c>
      <c r="S307" s="1">
        <f>-P307</f>
        <v>3.7064800000000002E-2</v>
      </c>
    </row>
    <row r="308" spans="4:19" x14ac:dyDescent="0.25">
      <c r="D308" s="9">
        <v>6.6722999999999901</v>
      </c>
      <c r="E308" s="10">
        <v>6.9618225097654802E-3</v>
      </c>
      <c r="L308">
        <v>80</v>
      </c>
      <c r="M308">
        <v>4.2972999999999999</v>
      </c>
      <c r="N308">
        <v>4.2826000000000004</v>
      </c>
      <c r="O308">
        <v>-0.33143899999999998</v>
      </c>
      <c r="P308" s="1">
        <v>-3.6596099999999999E-2</v>
      </c>
      <c r="S308" s="1">
        <f>-P308</f>
        <v>3.6596099999999999E-2</v>
      </c>
    </row>
    <row r="309" spans="4:19" x14ac:dyDescent="0.25">
      <c r="D309" s="9">
        <v>6.7222999999999802</v>
      </c>
      <c r="E309" s="10">
        <v>6.0558319091791801E-3</v>
      </c>
      <c r="L309">
        <v>81</v>
      </c>
      <c r="M309">
        <v>4.3472999999999997</v>
      </c>
      <c r="N309">
        <v>4.3319200000000002</v>
      </c>
      <c r="O309">
        <v>-0.33998299999999998</v>
      </c>
      <c r="P309" s="1">
        <v>-3.6122300000000003E-2</v>
      </c>
      <c r="S309" s="1">
        <f>-P309</f>
        <v>3.6122300000000003E-2</v>
      </c>
    </row>
    <row r="310" spans="4:19" x14ac:dyDescent="0.25">
      <c r="D310" s="9">
        <v>6.7722999999999898</v>
      </c>
      <c r="E310" s="10">
        <v>5.2499771118158902E-3</v>
      </c>
      <c r="L310">
        <v>82</v>
      </c>
      <c r="M310">
        <v>4.3973000000000004</v>
      </c>
      <c r="N310">
        <v>4.3812199999999999</v>
      </c>
      <c r="O310">
        <v>-0.34861599999999998</v>
      </c>
      <c r="P310" s="1">
        <v>-3.5642399999999998E-2</v>
      </c>
      <c r="S310" s="1">
        <f>-P310</f>
        <v>3.5642399999999998E-2</v>
      </c>
    </row>
    <row r="311" spans="4:19" x14ac:dyDescent="0.25">
      <c r="D311" s="9">
        <v>6.8222999999999798</v>
      </c>
      <c r="E311" s="10">
        <v>4.5204162597649502E-3</v>
      </c>
      <c r="L311">
        <v>83</v>
      </c>
      <c r="M311">
        <v>4.4473000000000003</v>
      </c>
      <c r="N311">
        <v>4.4305099999999999</v>
      </c>
      <c r="O311">
        <v>-0.35733599999999999</v>
      </c>
      <c r="P311" s="1">
        <v>-3.51502E-2</v>
      </c>
      <c r="S311" s="1">
        <f>-P311</f>
        <v>3.51502E-2</v>
      </c>
    </row>
    <row r="312" spans="4:19" x14ac:dyDescent="0.25">
      <c r="D312" s="9">
        <v>6.89729999999998</v>
      </c>
      <c r="E312" s="10">
        <v>5.7554244995116103E-3</v>
      </c>
      <c r="L312">
        <v>84</v>
      </c>
      <c r="M312">
        <v>4.4973000000000001</v>
      </c>
      <c r="N312">
        <v>4.4797900000000004</v>
      </c>
      <c r="O312">
        <v>-0.36614400000000002</v>
      </c>
      <c r="P312" s="1">
        <v>-3.4646200000000002E-2</v>
      </c>
      <c r="S312" s="1">
        <f>-P312</f>
        <v>3.4646200000000002E-2</v>
      </c>
    </row>
    <row r="313" spans="4:19" x14ac:dyDescent="0.25">
      <c r="D313" s="9">
        <v>6.9972999999999796</v>
      </c>
      <c r="E313" s="10">
        <v>4.2176246643062399E-3</v>
      </c>
      <c r="L313">
        <v>85</v>
      </c>
      <c r="M313">
        <v>4.5472999999999999</v>
      </c>
      <c r="N313">
        <v>4.5290400000000002</v>
      </c>
      <c r="O313">
        <v>-0.37503599999999998</v>
      </c>
      <c r="P313" s="1">
        <v>-3.4129899999999998E-2</v>
      </c>
      <c r="S313" s="1">
        <f>-P313</f>
        <v>3.4129899999999998E-2</v>
      </c>
    </row>
    <row r="314" spans="4:19" x14ac:dyDescent="0.25">
      <c r="D314" s="9">
        <v>7.0972999999999802</v>
      </c>
      <c r="E314" s="10">
        <v>3.09228897094726E-3</v>
      </c>
      <c r="L314">
        <v>86</v>
      </c>
      <c r="M314">
        <v>4.5972999999999997</v>
      </c>
      <c r="N314">
        <v>4.57829</v>
      </c>
      <c r="O314">
        <v>-0.38401299999999999</v>
      </c>
      <c r="P314" s="1">
        <v>-3.3601100000000002E-2</v>
      </c>
      <c r="S314" s="1">
        <f>-P314</f>
        <v>3.3601100000000002E-2</v>
      </c>
    </row>
    <row r="315" spans="4:19" x14ac:dyDescent="0.25">
      <c r="D315" s="9">
        <v>7.1972999999999798</v>
      </c>
      <c r="E315" s="10">
        <v>2.2697448730467601E-3</v>
      </c>
      <c r="L315">
        <v>87</v>
      </c>
      <c r="M315">
        <v>4.6473000000000004</v>
      </c>
      <c r="N315">
        <v>4.62751</v>
      </c>
      <c r="O315">
        <v>-0.39307199999999998</v>
      </c>
      <c r="P315" s="1">
        <v>-3.3062000000000001E-2</v>
      </c>
      <c r="S315" s="1">
        <f>-P315</f>
        <v>3.3062000000000001E-2</v>
      </c>
    </row>
    <row r="316" spans="4:19" x14ac:dyDescent="0.25">
      <c r="D316" s="9">
        <v>7.2972999999999804</v>
      </c>
      <c r="E316" s="10">
        <v>1.6641616821287E-3</v>
      </c>
      <c r="L316">
        <v>88</v>
      </c>
      <c r="M316">
        <v>4.6973000000000003</v>
      </c>
      <c r="N316">
        <v>4.6767300000000001</v>
      </c>
      <c r="O316">
        <v>-0.40221299999999999</v>
      </c>
      <c r="P316" s="1">
        <v>-3.2513E-2</v>
      </c>
      <c r="S316" s="1">
        <f>-P316</f>
        <v>3.2513E-2</v>
      </c>
    </row>
    <row r="317" spans="4:19" x14ac:dyDescent="0.25">
      <c r="D317" s="9">
        <v>7.39729999999998</v>
      </c>
      <c r="E317" s="10">
        <v>1.22308731079083E-3</v>
      </c>
      <c r="L317">
        <v>89</v>
      </c>
      <c r="M317">
        <v>4.7473000000000001</v>
      </c>
      <c r="N317">
        <v>4.7259200000000003</v>
      </c>
      <c r="O317">
        <v>-0.41143400000000002</v>
      </c>
      <c r="P317" s="1">
        <v>-3.19517E-2</v>
      </c>
      <c r="S317" s="1">
        <f>-P317</f>
        <v>3.19517E-2</v>
      </c>
    </row>
    <row r="318" spans="4:19" x14ac:dyDescent="0.25">
      <c r="D318" s="9">
        <v>7.4972999999999796</v>
      </c>
      <c r="E318" s="10">
        <v>8.9883804321254802E-4</v>
      </c>
      <c r="L318">
        <v>90</v>
      </c>
      <c r="M318">
        <v>4.7972999999999999</v>
      </c>
      <c r="N318">
        <v>4.7751099999999997</v>
      </c>
      <c r="O318">
        <v>-0.42073300000000002</v>
      </c>
      <c r="P318" s="1">
        <v>-3.1378700000000002E-2</v>
      </c>
      <c r="S318" s="1">
        <f>-P318</f>
        <v>3.1378700000000002E-2</v>
      </c>
    </row>
    <row r="319" spans="4:19" x14ac:dyDescent="0.25">
      <c r="D319" s="9">
        <v>7.5972999999999802</v>
      </c>
      <c r="E319" s="10">
        <v>6.6041946411097305E-4</v>
      </c>
      <c r="L319">
        <v>91</v>
      </c>
      <c r="M319">
        <v>4.8472999999999997</v>
      </c>
      <c r="N319">
        <v>4.8242700000000003</v>
      </c>
      <c r="O319">
        <v>-0.43010999999999999</v>
      </c>
      <c r="P319" s="1">
        <v>-3.0793899999999999E-2</v>
      </c>
      <c r="S319" s="1">
        <f>-P319</f>
        <v>3.0793899999999999E-2</v>
      </c>
    </row>
    <row r="320" spans="4:19" x14ac:dyDescent="0.25">
      <c r="D320" s="9">
        <v>7.6972999999999798</v>
      </c>
      <c r="E320" s="10">
        <v>4.8875808715799398E-4</v>
      </c>
      <c r="L320">
        <v>92</v>
      </c>
      <c r="M320">
        <v>4.8973000000000004</v>
      </c>
      <c r="N320">
        <v>4.8734299999999999</v>
      </c>
      <c r="O320">
        <v>-0.43956200000000001</v>
      </c>
      <c r="P320" s="1">
        <v>-3.0199199999999999E-2</v>
      </c>
      <c r="S320" s="1">
        <f>-P320</f>
        <v>3.0199199999999999E-2</v>
      </c>
    </row>
    <row r="321" spans="4:19" x14ac:dyDescent="0.25">
      <c r="D321" s="9">
        <v>7.7972999999999804</v>
      </c>
      <c r="E321" s="10">
        <v>3.60012054443238E-4</v>
      </c>
      <c r="L321">
        <v>93</v>
      </c>
      <c r="M321">
        <v>4.9473000000000003</v>
      </c>
      <c r="N321">
        <v>4.9225700000000003</v>
      </c>
      <c r="O321">
        <v>-0.44908799999999999</v>
      </c>
      <c r="P321" s="1">
        <v>-2.9599400000000001E-2</v>
      </c>
      <c r="S321" s="1">
        <f>-P321</f>
        <v>2.9599400000000001E-2</v>
      </c>
    </row>
    <row r="322" spans="4:19" x14ac:dyDescent="0.25">
      <c r="D322" s="9">
        <v>7.89729999999998</v>
      </c>
      <c r="E322" s="10">
        <v>2.6702880859328401E-4</v>
      </c>
      <c r="L322">
        <v>94</v>
      </c>
      <c r="M322">
        <v>4.9973000000000001</v>
      </c>
      <c r="N322">
        <v>4.9716899999999997</v>
      </c>
      <c r="O322">
        <v>-0.45868700000000001</v>
      </c>
      <c r="P322" s="1">
        <v>-2.89891E-2</v>
      </c>
      <c r="S322" s="1">
        <f>-P322</f>
        <v>2.89891E-2</v>
      </c>
    </row>
    <row r="323" spans="4:19" x14ac:dyDescent="0.25">
      <c r="D323" s="9">
        <v>7.9972999999999796</v>
      </c>
      <c r="E323" s="10">
        <v>1.9788742065438101E-4</v>
      </c>
      <c r="L323">
        <v>95</v>
      </c>
      <c r="M323">
        <v>5.0472999999999999</v>
      </c>
      <c r="N323">
        <v>5.0208000000000004</v>
      </c>
      <c r="O323">
        <v>-0.468358</v>
      </c>
      <c r="P323" s="1">
        <v>-2.8368999999999998E-2</v>
      </c>
      <c r="S323" s="1">
        <f>-P323</f>
        <v>2.8368999999999998E-2</v>
      </c>
    </row>
    <row r="324" spans="4:19" x14ac:dyDescent="0.25">
      <c r="D324" s="9">
        <v>8.0972999999999793</v>
      </c>
      <c r="E324" s="10">
        <v>1.47819519042726E-4</v>
      </c>
      <c r="L324">
        <v>96</v>
      </c>
      <c r="M324">
        <v>5.0972999999999997</v>
      </c>
      <c r="N324">
        <v>5.0698999999999996</v>
      </c>
      <c r="O324">
        <v>-0.47809699999999999</v>
      </c>
      <c r="P324" s="1">
        <v>-2.77389E-2</v>
      </c>
      <c r="S324" s="1">
        <f>-P324</f>
        <v>2.77389E-2</v>
      </c>
    </row>
    <row r="325" spans="4:19" x14ac:dyDescent="0.25">
      <c r="D325" s="9">
        <v>8.1972999999999807</v>
      </c>
      <c r="E325" s="10">
        <v>1.1205673217751701E-4</v>
      </c>
      <c r="L325">
        <v>97</v>
      </c>
      <c r="M325">
        <v>5.1473000000000004</v>
      </c>
      <c r="N325">
        <v>5.1189900000000002</v>
      </c>
      <c r="O325">
        <v>-0.48790499999999998</v>
      </c>
      <c r="P325" s="1">
        <v>-2.7102899999999999E-2</v>
      </c>
      <c r="S325" s="1">
        <f>-P325</f>
        <v>2.7102899999999999E-2</v>
      </c>
    </row>
    <row r="326" spans="4:19" x14ac:dyDescent="0.25">
      <c r="D326" s="9">
        <v>8.2972999999999804</v>
      </c>
      <c r="E326" s="19">
        <v>8.3446502685245697E-5</v>
      </c>
      <c r="L326">
        <v>98</v>
      </c>
      <c r="M326">
        <v>5.1973000000000003</v>
      </c>
      <c r="N326">
        <v>5.1680599999999997</v>
      </c>
      <c r="O326">
        <v>-0.49778</v>
      </c>
      <c r="P326" s="1">
        <v>-2.64671E-2</v>
      </c>
      <c r="S326" s="1">
        <f>-P326</f>
        <v>2.64671E-2</v>
      </c>
    </row>
    <row r="327" spans="4:19" x14ac:dyDescent="0.25">
      <c r="D327" s="9">
        <v>8.39729999999998</v>
      </c>
      <c r="E327" s="19">
        <v>6.4373016356984399E-5</v>
      </c>
      <c r="L327">
        <v>99</v>
      </c>
      <c r="M327">
        <v>5.2473000000000001</v>
      </c>
      <c r="N327">
        <v>5.2171099999999999</v>
      </c>
      <c r="O327">
        <v>-0.50771900000000003</v>
      </c>
      <c r="P327" s="1">
        <v>-2.5823200000000001E-2</v>
      </c>
      <c r="S327" s="1">
        <f>-P327</f>
        <v>2.5823200000000001E-2</v>
      </c>
    </row>
    <row r="328" spans="4:19" x14ac:dyDescent="0.25">
      <c r="D328" s="9">
        <v>8.4972999999999796</v>
      </c>
      <c r="E328" s="19">
        <v>5.0067901611106297E-5</v>
      </c>
      <c r="L328">
        <v>100</v>
      </c>
      <c r="M328">
        <v>5.2972999999999999</v>
      </c>
      <c r="N328">
        <v>5.2661600000000002</v>
      </c>
      <c r="O328">
        <v>-0.51772200000000002</v>
      </c>
      <c r="P328" s="1">
        <v>-2.5172300000000002E-2</v>
      </c>
      <c r="S328" s="1">
        <f>-P328</f>
        <v>2.5172300000000002E-2</v>
      </c>
    </row>
    <row r="329" spans="4:19" x14ac:dyDescent="0.25">
      <c r="D329" s="9">
        <v>8.5972999999999793</v>
      </c>
      <c r="E329" s="19">
        <v>4.0531158447017099E-5</v>
      </c>
      <c r="L329">
        <v>101</v>
      </c>
      <c r="M329">
        <v>5.3472999999999997</v>
      </c>
      <c r="N329">
        <v>5.3151900000000003</v>
      </c>
      <c r="O329">
        <v>-0.52778700000000001</v>
      </c>
      <c r="P329" s="1">
        <v>-2.4514000000000001E-2</v>
      </c>
      <c r="S329" s="1">
        <f>-P329</f>
        <v>2.4514000000000001E-2</v>
      </c>
    </row>
    <row r="330" spans="4:19" x14ac:dyDescent="0.25">
      <c r="D330" s="9">
        <v>8.6972999999999807</v>
      </c>
      <c r="E330" s="19">
        <v>3.0994415282938498E-5</v>
      </c>
      <c r="L330">
        <v>102</v>
      </c>
      <c r="M330">
        <v>5.3973000000000004</v>
      </c>
      <c r="N330">
        <v>5.3642099999999999</v>
      </c>
      <c r="O330">
        <v>-0.53791100000000003</v>
      </c>
      <c r="P330" s="1">
        <v>-2.3858500000000001E-2</v>
      </c>
      <c r="S330" s="1">
        <f>-P330</f>
        <v>2.3858500000000001E-2</v>
      </c>
    </row>
    <row r="331" spans="4:19" x14ac:dyDescent="0.25">
      <c r="D331" s="9">
        <v>8.7972999999999804</v>
      </c>
      <c r="E331" s="19">
        <v>2.6226043701179901E-5</v>
      </c>
      <c r="L331">
        <v>103</v>
      </c>
      <c r="M331">
        <v>5.4473000000000003</v>
      </c>
      <c r="N331">
        <v>5.4132199999999999</v>
      </c>
      <c r="O331">
        <v>-0.54809399999999997</v>
      </c>
      <c r="P331" s="1">
        <v>-2.3203600000000001E-2</v>
      </c>
      <c r="S331" s="1">
        <f>-P331</f>
        <v>2.3203600000000001E-2</v>
      </c>
    </row>
    <row r="332" spans="4:19" x14ac:dyDescent="0.25">
      <c r="D332" s="9">
        <v>8.89729999999998</v>
      </c>
      <c r="E332" s="19">
        <v>2.1457672118589799E-5</v>
      </c>
      <c r="L332">
        <v>104</v>
      </c>
      <c r="M332">
        <v>5.4973000000000001</v>
      </c>
      <c r="N332">
        <v>5.4622099999999998</v>
      </c>
      <c r="O332">
        <v>-0.558334</v>
      </c>
      <c r="P332" s="1">
        <v>-2.2542099999999999E-2</v>
      </c>
      <c r="S332" s="1">
        <f>-P332</f>
        <v>2.2542099999999999E-2</v>
      </c>
    </row>
    <row r="333" spans="4:19" x14ac:dyDescent="0.25">
      <c r="D333" s="9">
        <v>8.9972999999999796</v>
      </c>
      <c r="E333" s="19">
        <v>1.9073486327850399E-5</v>
      </c>
      <c r="L333">
        <v>105</v>
      </c>
      <c r="M333">
        <v>5.5472999999999999</v>
      </c>
      <c r="N333">
        <v>5.5111999999999997</v>
      </c>
      <c r="O333">
        <v>-0.56862900000000005</v>
      </c>
      <c r="P333" s="1">
        <v>-2.18754E-2</v>
      </c>
      <c r="S333" s="1">
        <f>-P333</f>
        <v>2.18754E-2</v>
      </c>
    </row>
    <row r="334" spans="4:19" x14ac:dyDescent="0.25">
      <c r="D334" s="9">
        <v>9.0972999999999793</v>
      </c>
      <c r="E334" s="19">
        <v>1.66893005368337E-5</v>
      </c>
      <c r="L334">
        <v>106</v>
      </c>
      <c r="M334">
        <v>5.5972999999999997</v>
      </c>
      <c r="N334">
        <v>5.5601700000000003</v>
      </c>
      <c r="O334">
        <v>-0.57897799999999999</v>
      </c>
      <c r="P334" s="1">
        <v>-2.1203799999999998E-2</v>
      </c>
      <c r="S334" s="1">
        <f>-P334</f>
        <v>2.1203799999999998E-2</v>
      </c>
    </row>
    <row r="335" spans="4:19" x14ac:dyDescent="0.25">
      <c r="D335" s="9">
        <v>9.1972999999999807</v>
      </c>
      <c r="E335" s="19">
        <v>1.4305114746095E-5</v>
      </c>
      <c r="L335">
        <v>107</v>
      </c>
      <c r="M335">
        <v>5.6473000000000004</v>
      </c>
      <c r="N335">
        <v>5.6091300000000004</v>
      </c>
      <c r="O335">
        <v>-0.58937899999999999</v>
      </c>
      <c r="P335" s="1">
        <v>-2.0528500000000002E-2</v>
      </c>
      <c r="S335" s="1">
        <f>-P335</f>
        <v>2.0528500000000002E-2</v>
      </c>
    </row>
    <row r="336" spans="4:19" x14ac:dyDescent="0.25">
      <c r="D336" s="9">
        <v>9.2972999999999697</v>
      </c>
      <c r="E336" s="19">
        <v>1.1920928954801299E-5</v>
      </c>
      <c r="L336">
        <v>108</v>
      </c>
      <c r="M336">
        <v>5.6973000000000003</v>
      </c>
      <c r="N336">
        <v>5.65808</v>
      </c>
      <c r="O336">
        <v>-0.59982899999999995</v>
      </c>
      <c r="P336" s="1">
        <v>-1.9848299999999999E-2</v>
      </c>
      <c r="S336" s="1">
        <f>-P336</f>
        <v>1.9848299999999999E-2</v>
      </c>
    </row>
    <row r="337" spans="4:19" x14ac:dyDescent="0.25">
      <c r="D337" s="9">
        <v>9.39729999999998</v>
      </c>
      <c r="E337" s="19">
        <v>9.5367431635077392E-6</v>
      </c>
      <c r="L337">
        <v>109</v>
      </c>
      <c r="M337">
        <v>5.7473000000000001</v>
      </c>
      <c r="N337">
        <v>5.70702</v>
      </c>
      <c r="O337">
        <v>-0.61032900000000001</v>
      </c>
      <c r="P337" s="1">
        <v>-1.9164199999999999E-2</v>
      </c>
      <c r="S337" s="1">
        <f>-P337</f>
        <v>1.9164199999999999E-2</v>
      </c>
    </row>
    <row r="338" spans="4:19" x14ac:dyDescent="0.25">
      <c r="D338" s="9">
        <v>9.4972999999999708</v>
      </c>
      <c r="E338" s="19">
        <v>9.5367431635077493E-6</v>
      </c>
      <c r="L338">
        <v>110</v>
      </c>
      <c r="M338">
        <v>5.7972999999999999</v>
      </c>
      <c r="N338">
        <v>5.75596</v>
      </c>
      <c r="O338">
        <v>-0.62087499999999995</v>
      </c>
      <c r="P338" s="1">
        <v>-1.84771E-2</v>
      </c>
      <c r="S338" s="1">
        <f>-P338</f>
        <v>1.84771E-2</v>
      </c>
    </row>
    <row r="339" spans="4:19" x14ac:dyDescent="0.25">
      <c r="D339" s="9">
        <v>9.5972999999999793</v>
      </c>
      <c r="E339" s="19">
        <v>4.7683715820313E-6</v>
      </c>
      <c r="L339">
        <v>111</v>
      </c>
      <c r="M339">
        <v>5.8472999999999997</v>
      </c>
      <c r="N339">
        <v>5.8048799999999998</v>
      </c>
      <c r="O339">
        <v>-0.631467</v>
      </c>
      <c r="P339" s="1">
        <v>-1.7788000000000002E-2</v>
      </c>
      <c r="S339" s="1">
        <f>-P339</f>
        <v>1.7788000000000002E-2</v>
      </c>
    </row>
    <row r="340" spans="4:19" x14ac:dyDescent="0.25">
      <c r="D340" s="9">
        <v>9.6972999999999701</v>
      </c>
      <c r="E340" s="19">
        <v>4.7683715817538001E-6</v>
      </c>
      <c r="L340">
        <v>112</v>
      </c>
      <c r="M340">
        <v>5.8973000000000004</v>
      </c>
      <c r="N340">
        <v>5.85379</v>
      </c>
      <c r="O340">
        <v>-0.64210199999999995</v>
      </c>
      <c r="P340" s="1">
        <v>-1.7097899999999999E-2</v>
      </c>
      <c r="S340" s="1">
        <f>-P340</f>
        <v>1.7097899999999999E-2</v>
      </c>
    </row>
    <row r="341" spans="4:19" x14ac:dyDescent="0.25">
      <c r="D341" s="9">
        <v>9.7972999999999697</v>
      </c>
      <c r="E341" s="19">
        <v>2.38418579101565E-6</v>
      </c>
      <c r="L341">
        <v>113</v>
      </c>
      <c r="M341" s="1">
        <v>5.9473000000000003</v>
      </c>
      <c r="N341">
        <v>5.9026899999999998</v>
      </c>
      <c r="O341" s="1">
        <v>-0.65277799999999997</v>
      </c>
      <c r="P341" s="1">
        <v>-1.64078E-2</v>
      </c>
      <c r="Q341" s="1"/>
      <c r="S341" s="1">
        <f>-P341</f>
        <v>1.64078E-2</v>
      </c>
    </row>
    <row r="342" spans="4:19" ht="15.75" thickBot="1" x14ac:dyDescent="0.3">
      <c r="D342" s="11">
        <v>9.8472999999999704</v>
      </c>
      <c r="E342" s="13">
        <v>4.4654604958171899E-7</v>
      </c>
      <c r="L342">
        <v>114</v>
      </c>
      <c r="M342" s="1">
        <v>5.9973000000000001</v>
      </c>
      <c r="N342">
        <v>5.9515799999999999</v>
      </c>
      <c r="O342" s="1">
        <v>-0.66349499999999995</v>
      </c>
      <c r="P342" s="1">
        <v>-1.5718800000000002E-2</v>
      </c>
      <c r="Q342" s="1"/>
      <c r="S342" s="1">
        <f>-P342</f>
        <v>1.5718800000000002E-2</v>
      </c>
    </row>
    <row r="343" spans="4:19" x14ac:dyDescent="0.25">
      <c r="L343">
        <v>115</v>
      </c>
      <c r="M343">
        <v>6.0473100000000004</v>
      </c>
      <c r="N343">
        <v>6.00047</v>
      </c>
      <c r="O343" s="1">
        <v>-0.67425100000000004</v>
      </c>
      <c r="P343" s="1">
        <v>-1.5032200000000001E-2</v>
      </c>
      <c r="Q343" s="1"/>
      <c r="S343" s="1">
        <f>-P343</f>
        <v>1.5032200000000001E-2</v>
      </c>
    </row>
    <row r="344" spans="4:19" x14ac:dyDescent="0.25">
      <c r="D344" s="3" t="s">
        <v>9</v>
      </c>
      <c r="E344" s="3"/>
      <c r="L344">
        <v>116</v>
      </c>
      <c r="M344">
        <v>6.0973100000000002</v>
      </c>
      <c r="N344">
        <v>6.0493499999999996</v>
      </c>
      <c r="O344" s="1">
        <v>-0.68504299999999996</v>
      </c>
      <c r="P344" s="1">
        <v>-1.4349199999999999E-2</v>
      </c>
      <c r="Q344" s="1"/>
      <c r="S344" s="1">
        <f>-P344</f>
        <v>1.4349199999999999E-2</v>
      </c>
    </row>
    <row r="345" spans="4:19" x14ac:dyDescent="0.25">
      <c r="D345" s="3"/>
      <c r="E345" s="3"/>
      <c r="L345">
        <v>117</v>
      </c>
      <c r="M345">
        <v>6.1473100000000001</v>
      </c>
      <c r="N345">
        <v>6.0982200000000004</v>
      </c>
      <c r="O345">
        <v>-0.69586999999999999</v>
      </c>
      <c r="P345" s="1">
        <v>-1.36709E-2</v>
      </c>
      <c r="Q345" s="1"/>
      <c r="S345" s="1">
        <f>-P345</f>
        <v>1.36709E-2</v>
      </c>
    </row>
    <row r="346" spans="4:19" x14ac:dyDescent="0.25">
      <c r="D346" s="3" t="s">
        <v>10</v>
      </c>
      <c r="E346" s="3"/>
      <c r="L346">
        <v>118</v>
      </c>
      <c r="M346">
        <v>6.1973099999999999</v>
      </c>
      <c r="N346">
        <v>6.1470799999999999</v>
      </c>
      <c r="O346">
        <v>-0.706731</v>
      </c>
      <c r="P346" s="1">
        <v>-1.29988E-2</v>
      </c>
      <c r="Q346" s="1"/>
      <c r="S346" s="1">
        <f>-P346</f>
        <v>1.29988E-2</v>
      </c>
    </row>
    <row r="347" spans="4:19" x14ac:dyDescent="0.25">
      <c r="D347" s="3" t="s">
        <v>73</v>
      </c>
      <c r="E347" s="3"/>
      <c r="L347">
        <v>119</v>
      </c>
      <c r="M347">
        <v>6.2473099999999997</v>
      </c>
      <c r="N347">
        <v>6.1959299999999997</v>
      </c>
      <c r="O347">
        <v>-0.71762300000000001</v>
      </c>
      <c r="P347" s="1">
        <v>-1.23342E-2</v>
      </c>
      <c r="Q347" s="1"/>
      <c r="S347" s="1">
        <f>-P347</f>
        <v>1.23342E-2</v>
      </c>
    </row>
    <row r="348" spans="4:19" x14ac:dyDescent="0.25">
      <c r="D348" s="3" t="s">
        <v>85</v>
      </c>
      <c r="E348" s="3"/>
      <c r="L348">
        <v>120</v>
      </c>
      <c r="M348">
        <v>6.2973100000000004</v>
      </c>
      <c r="N348">
        <v>6.2447800000000004</v>
      </c>
      <c r="O348">
        <v>-0.728545</v>
      </c>
      <c r="P348" s="1">
        <v>-1.16785E-2</v>
      </c>
      <c r="Q348" s="1"/>
      <c r="S348" s="1">
        <f>-P348</f>
        <v>1.16785E-2</v>
      </c>
    </row>
    <row r="349" spans="4:19" ht="15.75" thickBot="1" x14ac:dyDescent="0.3">
      <c r="D349" s="4"/>
      <c r="E349" s="4"/>
      <c r="L349">
        <v>121</v>
      </c>
      <c r="M349">
        <v>6.3473100000000002</v>
      </c>
      <c r="N349">
        <v>6.2936199999999998</v>
      </c>
      <c r="O349">
        <v>-0.73949600000000004</v>
      </c>
      <c r="P349" s="1">
        <v>-1.1033100000000001E-2</v>
      </c>
      <c r="Q349" s="1"/>
      <c r="S349" s="1">
        <f>-P349</f>
        <v>1.1033100000000001E-2</v>
      </c>
    </row>
    <row r="350" spans="4:19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6.34246</v>
      </c>
      <c r="O350">
        <v>-0.75047399999999997</v>
      </c>
      <c r="P350" s="1">
        <v>-1.03996E-2</v>
      </c>
      <c r="Q350" s="1"/>
      <c r="S350" s="1">
        <f>-P350</f>
        <v>1.03996E-2</v>
      </c>
    </row>
    <row r="351" spans="4:19" x14ac:dyDescent="0.25">
      <c r="D351" s="7">
        <v>0</v>
      </c>
      <c r="E351" s="8">
        <v>697.282470703125</v>
      </c>
      <c r="L351">
        <v>123</v>
      </c>
      <c r="M351">
        <v>6.4473099999999999</v>
      </c>
      <c r="N351">
        <v>6.3912899999999997</v>
      </c>
      <c r="O351">
        <v>-0.76147799999999999</v>
      </c>
      <c r="P351" s="1">
        <v>-9.7795999999999994E-3</v>
      </c>
      <c r="Q351" s="1"/>
      <c r="S351" s="1">
        <f>-P351</f>
        <v>9.7795999999999994E-3</v>
      </c>
    </row>
    <row r="352" spans="4:19" x14ac:dyDescent="0.25">
      <c r="D352" s="9">
        <v>5.39416666666667E-2</v>
      </c>
      <c r="E352" s="10">
        <v>685.22965334202297</v>
      </c>
      <c r="L352">
        <v>124</v>
      </c>
      <c r="M352">
        <v>6.4973099999999997</v>
      </c>
      <c r="N352">
        <v>6.4401099999999998</v>
      </c>
      <c r="O352">
        <v>-0.772505</v>
      </c>
      <c r="P352" s="1">
        <v>-9.1746399999999995E-3</v>
      </c>
      <c r="Q352" s="1"/>
      <c r="S352" s="1">
        <f>-P352</f>
        <v>9.1746399999999995E-3</v>
      </c>
    </row>
    <row r="353" spans="4:21" x14ac:dyDescent="0.25">
      <c r="D353" s="9">
        <v>0.161825</v>
      </c>
      <c r="E353" s="10">
        <v>660.78005701869699</v>
      </c>
      <c r="L353">
        <v>125</v>
      </c>
      <c r="M353">
        <v>6.5473100000000004</v>
      </c>
      <c r="N353">
        <v>6.4889299999999999</v>
      </c>
      <c r="O353">
        <v>-0.78355399999999997</v>
      </c>
      <c r="P353" s="1">
        <v>-8.5864500000000007E-3</v>
      </c>
      <c r="Q353" s="1"/>
      <c r="S353" s="1">
        <f>-P353</f>
        <v>8.5864500000000007E-3</v>
      </c>
    </row>
    <row r="354" spans="4:21" x14ac:dyDescent="0.25">
      <c r="D354" s="9">
        <v>0.26970833333333299</v>
      </c>
      <c r="E354" s="10">
        <v>636.91241616317302</v>
      </c>
      <c r="L354">
        <v>126</v>
      </c>
      <c r="M354">
        <v>6.5973100000000002</v>
      </c>
      <c r="N354">
        <v>6.53775</v>
      </c>
      <c r="O354">
        <v>-0.79462500000000003</v>
      </c>
      <c r="P354" s="1">
        <v>-8.0168300000000008E-3</v>
      </c>
      <c r="Q354" s="1"/>
      <c r="S354" s="1">
        <f>-P354</f>
        <v>8.0168300000000008E-3</v>
      </c>
    </row>
    <row r="355" spans="4:21" x14ac:dyDescent="0.25">
      <c r="D355" s="9">
        <v>0.37759166666666699</v>
      </c>
      <c r="E355" s="10">
        <v>612.60278195847195</v>
      </c>
      <c r="L355">
        <v>127</v>
      </c>
      <c r="M355">
        <v>6.6473100000000001</v>
      </c>
      <c r="N355">
        <v>6.5865600000000004</v>
      </c>
      <c r="O355">
        <v>-0.80571499999999996</v>
      </c>
      <c r="P355" s="1">
        <v>-7.4640000000000001E-3</v>
      </c>
      <c r="Q355" s="1"/>
      <c r="S355" s="1">
        <f>-P355</f>
        <v>7.4640000000000001E-3</v>
      </c>
    </row>
    <row r="356" spans="4:21" x14ac:dyDescent="0.25">
      <c r="D356" s="9">
        <v>0.48547499999999999</v>
      </c>
      <c r="E356" s="10">
        <v>588.73514110294695</v>
      </c>
      <c r="L356">
        <v>128</v>
      </c>
      <c r="M356">
        <v>6.6973099999999999</v>
      </c>
      <c r="N356">
        <v>6.6353600000000004</v>
      </c>
      <c r="O356">
        <v>-0.81682299999999997</v>
      </c>
      <c r="P356" s="1">
        <v>-6.5077499999999996E-3</v>
      </c>
      <c r="Q356" s="1"/>
      <c r="S356" s="1">
        <f>-P356</f>
        <v>6.5077499999999996E-3</v>
      </c>
    </row>
    <row r="357" spans="4:21" x14ac:dyDescent="0.25">
      <c r="D357" s="9">
        <v>0.59335833333333299</v>
      </c>
      <c r="E357" s="10">
        <v>564.86750024742196</v>
      </c>
      <c r="L357">
        <v>129</v>
      </c>
      <c r="M357">
        <v>6.7473099999999997</v>
      </c>
      <c r="N357">
        <v>6.6841699999999999</v>
      </c>
      <c r="O357">
        <v>-0.82794699999999999</v>
      </c>
      <c r="P357" s="1">
        <v>-5.6555099999999999E-3</v>
      </c>
      <c r="Q357" s="1"/>
      <c r="S357" s="1">
        <f>-P357</f>
        <v>5.6555099999999999E-3</v>
      </c>
      <c r="T357" s="1"/>
      <c r="U357" s="1"/>
    </row>
    <row r="358" spans="4:21" x14ac:dyDescent="0.25">
      <c r="D358" s="9">
        <v>0.67230000000000001</v>
      </c>
      <c r="E358" s="10">
        <v>4.9221925735473597</v>
      </c>
      <c r="L358">
        <v>130</v>
      </c>
      <c r="M358">
        <v>6.7973100000000004</v>
      </c>
      <c r="N358">
        <v>6.7329699999999999</v>
      </c>
      <c r="O358">
        <v>-0.83908499999999997</v>
      </c>
      <c r="P358" s="1">
        <v>-4.8901600000000002E-3</v>
      </c>
      <c r="Q358" s="1"/>
      <c r="S358" s="1">
        <f>-P358</f>
        <v>4.8901600000000002E-3</v>
      </c>
      <c r="T358" s="1"/>
      <c r="U358" s="1"/>
    </row>
    <row r="359" spans="4:21" x14ac:dyDescent="0.25">
      <c r="D359" s="9">
        <v>0.72230000000000005</v>
      </c>
      <c r="E359" s="10">
        <v>4.9285526275634801</v>
      </c>
      <c r="L359">
        <v>131</v>
      </c>
      <c r="M359">
        <v>6.8473100000000002</v>
      </c>
      <c r="N359">
        <v>6.7817600000000002</v>
      </c>
      <c r="O359">
        <v>-0.85023499999999996</v>
      </c>
      <c r="P359" s="1">
        <v>-5.4388199999999996E-3</v>
      </c>
      <c r="Q359" s="1"/>
      <c r="S359" s="1">
        <f>-P359</f>
        <v>5.4388199999999996E-3</v>
      </c>
      <c r="T359" s="1"/>
      <c r="U359" s="1"/>
    </row>
    <row r="360" spans="4:21" x14ac:dyDescent="0.25">
      <c r="D360" s="9">
        <v>0.77229999999999999</v>
      </c>
      <c r="E360" s="10">
        <v>4.9354019165039</v>
      </c>
      <c r="L360">
        <v>132</v>
      </c>
      <c r="M360">
        <v>6.8973100000000001</v>
      </c>
      <c r="N360">
        <v>6.8305600000000002</v>
      </c>
      <c r="O360">
        <v>-0.861398</v>
      </c>
      <c r="P360" s="1">
        <v>-5.7117000000000001E-3</v>
      </c>
      <c r="Q360" s="1"/>
      <c r="S360" s="1">
        <f>-P360</f>
        <v>5.7117000000000001E-3</v>
      </c>
      <c r="T360" s="1"/>
      <c r="U360" s="1"/>
    </row>
    <row r="361" spans="4:21" x14ac:dyDescent="0.25">
      <c r="D361" s="9">
        <v>0.82230000000000003</v>
      </c>
      <c r="E361" s="10">
        <v>4.9412727355956996</v>
      </c>
      <c r="L361">
        <v>133</v>
      </c>
      <c r="M361">
        <v>6.9473099999999999</v>
      </c>
      <c r="N361">
        <v>6.8793499999999996</v>
      </c>
      <c r="O361">
        <v>-0.87257499999999999</v>
      </c>
      <c r="P361" s="1">
        <v>-4.8854399999999996E-3</v>
      </c>
      <c r="Q361" s="1"/>
      <c r="S361" s="1">
        <f>-P361</f>
        <v>4.8854399999999996E-3</v>
      </c>
      <c r="T361" s="1"/>
      <c r="U361" s="1"/>
    </row>
    <row r="362" spans="4:21" x14ac:dyDescent="0.25">
      <c r="D362" s="9">
        <v>0.87229999999999996</v>
      </c>
      <c r="E362" s="10">
        <v>4.94665431976318</v>
      </c>
      <c r="L362">
        <v>134</v>
      </c>
      <c r="M362">
        <v>6.9973099999999997</v>
      </c>
      <c r="N362">
        <v>6.9281300000000003</v>
      </c>
      <c r="O362">
        <v>-0.88376500000000002</v>
      </c>
      <c r="P362" s="1">
        <v>-4.1787100000000004E-3</v>
      </c>
      <c r="Q362" s="1"/>
      <c r="S362" s="1">
        <f>-P362</f>
        <v>4.1787100000000004E-3</v>
      </c>
      <c r="T362" s="1"/>
      <c r="U362" s="1"/>
    </row>
    <row r="363" spans="4:21" x14ac:dyDescent="0.25">
      <c r="D363" s="9">
        <v>0.92230000000000001</v>
      </c>
      <c r="E363" s="10">
        <v>4.9515466690063503</v>
      </c>
      <c r="L363">
        <v>135</v>
      </c>
      <c r="M363">
        <v>7.0473100000000004</v>
      </c>
      <c r="N363">
        <v>6.9769199999999998</v>
      </c>
      <c r="O363">
        <v>-0.89496399999999998</v>
      </c>
      <c r="P363" s="1">
        <v>-3.5742199999999999E-3</v>
      </c>
      <c r="Q363" s="1"/>
      <c r="S363" s="1">
        <f>-P363</f>
        <v>3.5742199999999999E-3</v>
      </c>
      <c r="T363" s="1"/>
      <c r="U363" s="1"/>
    </row>
    <row r="364" spans="4:21" x14ac:dyDescent="0.25">
      <c r="D364" s="9">
        <v>0.97230000000000005</v>
      </c>
      <c r="E364" s="10">
        <v>4.9564390182495099</v>
      </c>
      <c r="L364">
        <v>136</v>
      </c>
      <c r="M364">
        <v>7.0973100000000002</v>
      </c>
      <c r="N364">
        <v>7.0256999999999996</v>
      </c>
      <c r="O364">
        <v>-0.90617199999999998</v>
      </c>
      <c r="P364" s="1">
        <v>-3.0571700000000001E-3</v>
      </c>
      <c r="Q364" s="1"/>
      <c r="S364" s="1">
        <f>-P364</f>
        <v>3.0571700000000001E-3</v>
      </c>
      <c r="T364" s="1"/>
      <c r="U364" s="1"/>
    </row>
    <row r="365" spans="4:21" x14ac:dyDescent="0.25">
      <c r="D365" s="9">
        <v>1.0223</v>
      </c>
      <c r="E365" s="10">
        <v>4.9618206024169798</v>
      </c>
      <c r="L365">
        <v>137</v>
      </c>
      <c r="M365">
        <v>7.1473100000000001</v>
      </c>
      <c r="N365">
        <v>7.0744800000000003</v>
      </c>
      <c r="O365">
        <v>-0.91738699999999995</v>
      </c>
      <c r="P365" s="1">
        <v>-2.6149200000000002E-3</v>
      </c>
      <c r="Q365" s="1"/>
      <c r="S365" s="1">
        <f>-P365</f>
        <v>2.6149200000000002E-3</v>
      </c>
      <c r="T365" s="1"/>
      <c r="U365" s="1"/>
    </row>
    <row r="366" spans="4:21" x14ac:dyDescent="0.25">
      <c r="D366" s="9">
        <v>1.0723</v>
      </c>
      <c r="E366" s="10">
        <v>4.9662237167358301</v>
      </c>
      <c r="L366">
        <v>138</v>
      </c>
      <c r="M366">
        <v>7.1973099999999999</v>
      </c>
      <c r="N366">
        <v>7.1232600000000001</v>
      </c>
      <c r="O366">
        <v>-0.92860900000000002</v>
      </c>
      <c r="P366" s="1">
        <v>-2.2366500000000002E-3</v>
      </c>
      <c r="Q366" s="1"/>
      <c r="S366" s="1">
        <f>-P366</f>
        <v>2.2366500000000002E-3</v>
      </c>
      <c r="T366" s="1"/>
      <c r="U366" s="1"/>
    </row>
    <row r="367" spans="4:21" x14ac:dyDescent="0.25">
      <c r="D367" s="9">
        <v>1.1223000000000001</v>
      </c>
      <c r="E367" s="10">
        <v>4.9701375961303702</v>
      </c>
      <c r="L367">
        <v>139</v>
      </c>
      <c r="M367">
        <v>7.2473099999999997</v>
      </c>
      <c r="N367">
        <v>7.17204</v>
      </c>
      <c r="O367">
        <v>-0.93983700000000003</v>
      </c>
      <c r="P367" s="1">
        <v>-1.9130900000000001E-3</v>
      </c>
      <c r="Q367" s="1"/>
      <c r="S367" s="1">
        <f>-P367</f>
        <v>1.9130900000000001E-3</v>
      </c>
      <c r="T367" s="1"/>
      <c r="U367" s="1"/>
    </row>
    <row r="368" spans="4:21" x14ac:dyDescent="0.25">
      <c r="D368" s="9">
        <v>1.1722999999999999</v>
      </c>
      <c r="E368" s="10">
        <v>4.9730730056762598</v>
      </c>
      <c r="L368">
        <v>140</v>
      </c>
      <c r="M368">
        <v>7.2973100000000004</v>
      </c>
      <c r="N368">
        <v>7.2208199999999998</v>
      </c>
      <c r="O368">
        <v>-0.95106900000000005</v>
      </c>
      <c r="P368" s="1">
        <v>-1.63634E-3</v>
      </c>
      <c r="Q368" s="1"/>
      <c r="S368" s="1">
        <f>-P368</f>
        <v>1.63634E-3</v>
      </c>
      <c r="T368" s="1"/>
      <c r="U368" s="1"/>
    </row>
    <row r="369" spans="4:21" x14ac:dyDescent="0.25">
      <c r="D369" s="9">
        <v>1.2222999999999999</v>
      </c>
      <c r="E369" s="10">
        <v>4.9769868850707901</v>
      </c>
      <c r="L369">
        <v>141</v>
      </c>
      <c r="M369">
        <v>7.3473100000000002</v>
      </c>
      <c r="N369">
        <v>7.2695999999999996</v>
      </c>
      <c r="O369">
        <v>-0.96230499999999997</v>
      </c>
      <c r="P369" s="1">
        <v>-1.39963E-3</v>
      </c>
      <c r="Q369" s="1"/>
      <c r="S369" s="1">
        <f>-P369</f>
        <v>1.39963E-3</v>
      </c>
      <c r="T369" s="1"/>
      <c r="U369" s="1"/>
    </row>
    <row r="370" spans="4:21" x14ac:dyDescent="0.25">
      <c r="D370" s="9">
        <v>1.2723</v>
      </c>
      <c r="E370" s="10">
        <v>4.9799222946166903</v>
      </c>
      <c r="L370">
        <v>142</v>
      </c>
      <c r="M370">
        <v>7.3973100000000001</v>
      </c>
      <c r="N370">
        <v>7.3183699999999998</v>
      </c>
      <c r="O370">
        <v>-0.97354399999999996</v>
      </c>
      <c r="P370" s="1">
        <v>-1.1971600000000001E-3</v>
      </c>
      <c r="Q370" s="1"/>
      <c r="S370" s="1">
        <f>-P370</f>
        <v>1.1971600000000001E-3</v>
      </c>
      <c r="T370" s="1"/>
      <c r="U370" s="1"/>
    </row>
    <row r="371" spans="4:21" x14ac:dyDescent="0.25">
      <c r="D371" s="9">
        <v>1.3223</v>
      </c>
      <c r="E371" s="10">
        <v>4.9828577041625701</v>
      </c>
      <c r="L371">
        <v>143</v>
      </c>
      <c r="M371">
        <v>7.4473099999999999</v>
      </c>
      <c r="N371">
        <v>7.3671499999999996</v>
      </c>
      <c r="O371">
        <v>-0.98478699999999997</v>
      </c>
      <c r="P371" s="1">
        <v>-1.0239800000000001E-3</v>
      </c>
      <c r="Q371" s="1"/>
      <c r="S371" s="1">
        <f>-P371</f>
        <v>1.0239800000000001E-3</v>
      </c>
      <c r="T371" s="1"/>
      <c r="U371" s="1"/>
    </row>
    <row r="372" spans="4:21" x14ac:dyDescent="0.25">
      <c r="D372" s="9">
        <v>1.3723000000000001</v>
      </c>
      <c r="E372" s="10">
        <v>4.9857931137084801</v>
      </c>
      <c r="L372">
        <v>144</v>
      </c>
      <c r="M372">
        <v>7.4973099999999997</v>
      </c>
      <c r="N372">
        <v>7.4159199999999998</v>
      </c>
      <c r="O372">
        <v>-0.99603200000000003</v>
      </c>
      <c r="P372" s="1">
        <v>-8.7584800000000003E-4</v>
      </c>
      <c r="Q372" s="1"/>
      <c r="S372" s="1">
        <f>-P372</f>
        <v>8.7584800000000003E-4</v>
      </c>
    </row>
    <row r="373" spans="4:21" x14ac:dyDescent="0.25">
      <c r="D373" s="9">
        <v>1.4222999999999999</v>
      </c>
      <c r="E373" s="10">
        <v>4.9867715835571298</v>
      </c>
      <c r="L373">
        <v>145</v>
      </c>
      <c r="M373">
        <v>7.5473100000000004</v>
      </c>
      <c r="N373">
        <v>7.4646999999999997</v>
      </c>
      <c r="O373">
        <v>-1.00728</v>
      </c>
      <c r="P373" s="1">
        <v>-7.4914800000000004E-4</v>
      </c>
      <c r="Q373" s="1"/>
      <c r="S373" s="1">
        <f>-P373</f>
        <v>7.4914800000000004E-4</v>
      </c>
    </row>
    <row r="374" spans="4:21" x14ac:dyDescent="0.25">
      <c r="D374" s="9">
        <v>1.4722999999999999</v>
      </c>
      <c r="E374" s="10">
        <v>4.9887285232543803</v>
      </c>
      <c r="L374">
        <v>146</v>
      </c>
      <c r="M374">
        <v>7.5973100000000002</v>
      </c>
      <c r="N374">
        <v>7.5134699999999999</v>
      </c>
      <c r="O374">
        <v>-1.0185299999999999</v>
      </c>
      <c r="P374" s="1">
        <v>-6.4077600000000002E-4</v>
      </c>
      <c r="Q374" s="1"/>
      <c r="S374" s="1">
        <f>-P374</f>
        <v>6.4077600000000002E-4</v>
      </c>
    </row>
    <row r="375" spans="4:21" x14ac:dyDescent="0.25">
      <c r="D375" s="9">
        <v>1.5223</v>
      </c>
      <c r="E375" s="10">
        <v>4.9887285232543697</v>
      </c>
      <c r="L375">
        <v>147</v>
      </c>
      <c r="M375">
        <v>7.6473100000000001</v>
      </c>
      <c r="N375">
        <v>7.5622499999999997</v>
      </c>
      <c r="O375">
        <v>-1.0297799999999999</v>
      </c>
      <c r="P375" s="1">
        <v>-5.4808099999999996E-4</v>
      </c>
      <c r="Q375" s="1"/>
      <c r="S375" s="1">
        <f>-P375</f>
        <v>5.4808099999999996E-4</v>
      </c>
    </row>
    <row r="376" spans="4:21" x14ac:dyDescent="0.25">
      <c r="D376" s="9">
        <v>1.5723</v>
      </c>
      <c r="E376" s="10">
        <v>4.9887285232543697</v>
      </c>
      <c r="L376">
        <v>148</v>
      </c>
      <c r="M376">
        <v>7.6973099999999999</v>
      </c>
      <c r="N376">
        <v>7.6110199999999999</v>
      </c>
      <c r="O376">
        <v>-1.0410299999999999</v>
      </c>
      <c r="P376" s="1">
        <v>-4.6879499999999999E-4</v>
      </c>
      <c r="Q376" s="1"/>
      <c r="S376" s="1">
        <f>-P376</f>
        <v>4.6879499999999999E-4</v>
      </c>
    </row>
    <row r="377" spans="4:21" x14ac:dyDescent="0.25">
      <c r="D377" s="9">
        <v>1.6223000000000001</v>
      </c>
      <c r="E377" s="10">
        <v>4.9877500534057599</v>
      </c>
      <c r="L377">
        <v>149</v>
      </c>
      <c r="M377">
        <v>7.7473099999999997</v>
      </c>
      <c r="N377">
        <v>7.6597900000000001</v>
      </c>
      <c r="O377">
        <v>-1.0522800000000001</v>
      </c>
      <c r="P377" s="1">
        <v>-4.0097899999999998E-4</v>
      </c>
      <c r="Q377" s="1"/>
      <c r="S377" s="1">
        <f>-P377</f>
        <v>4.0097899999999998E-4</v>
      </c>
    </row>
    <row r="378" spans="4:21" x14ac:dyDescent="0.25">
      <c r="D378" s="9">
        <v>1.6722999999999999</v>
      </c>
      <c r="E378" s="10">
        <v>4.9862823486328001</v>
      </c>
      <c r="L378">
        <v>150</v>
      </c>
      <c r="M378">
        <v>7.7973100000000004</v>
      </c>
      <c r="N378">
        <v>7.7085699999999999</v>
      </c>
      <c r="O378">
        <v>-1.0635399999999999</v>
      </c>
      <c r="P378" s="1">
        <v>-3.42973E-4</v>
      </c>
      <c r="Q378" s="1"/>
      <c r="S378" s="1">
        <f>-P378</f>
        <v>3.42973E-4</v>
      </c>
    </row>
    <row r="379" spans="4:21" x14ac:dyDescent="0.25">
      <c r="D379" s="9">
        <v>1.7222999999999999</v>
      </c>
      <c r="E379" s="10">
        <v>4.9843254089355504</v>
      </c>
      <c r="L379">
        <v>151</v>
      </c>
      <c r="M379">
        <v>7.8473100000000002</v>
      </c>
      <c r="N379">
        <v>7.7573400000000001</v>
      </c>
      <c r="O379">
        <v>-1.0747899999999999</v>
      </c>
      <c r="P379" s="1">
        <v>-2.9335800000000002E-4</v>
      </c>
      <c r="Q379" s="1"/>
      <c r="S379" s="1">
        <f>-P379</f>
        <v>2.9335800000000002E-4</v>
      </c>
    </row>
    <row r="380" spans="4:21" x14ac:dyDescent="0.25">
      <c r="D380" s="9">
        <v>1.7723</v>
      </c>
      <c r="E380" s="10">
        <v>4.98138999938962</v>
      </c>
      <c r="L380">
        <v>152</v>
      </c>
      <c r="M380">
        <v>7.8973100000000001</v>
      </c>
      <c r="N380">
        <v>7.8061100000000003</v>
      </c>
      <c r="O380">
        <v>-1.08605</v>
      </c>
      <c r="P380" s="1">
        <v>-2.5092000000000002E-4</v>
      </c>
      <c r="Q380" s="1"/>
      <c r="S380" s="1">
        <f>-P380</f>
        <v>2.5092000000000002E-4</v>
      </c>
    </row>
    <row r="381" spans="4:21" x14ac:dyDescent="0.25">
      <c r="D381" s="9">
        <v>1.8223</v>
      </c>
      <c r="E381" s="10">
        <v>4.9774761199951101</v>
      </c>
      <c r="L381">
        <v>153</v>
      </c>
      <c r="M381">
        <v>7.9473099999999999</v>
      </c>
      <c r="N381">
        <v>7.8548799999999996</v>
      </c>
      <c r="O381">
        <v>-1.0972999999999999</v>
      </c>
      <c r="P381" s="1">
        <v>-2.1462200000000001E-4</v>
      </c>
      <c r="Q381" s="1"/>
      <c r="S381" s="1">
        <f>-P381</f>
        <v>2.1462200000000001E-4</v>
      </c>
    </row>
    <row r="382" spans="4:21" x14ac:dyDescent="0.25">
      <c r="D382" s="9">
        <v>1.8723000000000001</v>
      </c>
      <c r="E382" s="10">
        <v>4.9730730056762296</v>
      </c>
      <c r="L382">
        <v>154</v>
      </c>
      <c r="M382">
        <v>7.9973099999999997</v>
      </c>
      <c r="N382">
        <v>7.9036600000000004</v>
      </c>
      <c r="O382">
        <v>-1.10856</v>
      </c>
      <c r="P382" s="1">
        <v>-1.8357399999999999E-4</v>
      </c>
      <c r="Q382" s="1"/>
      <c r="S382" s="1">
        <f>-P382</f>
        <v>1.8357399999999999E-4</v>
      </c>
    </row>
    <row r="383" spans="4:21" x14ac:dyDescent="0.25">
      <c r="D383" s="9">
        <v>1.9222999999999999</v>
      </c>
      <c r="E383" s="10">
        <v>4.9681806564330797</v>
      </c>
      <c r="L383">
        <v>155</v>
      </c>
      <c r="M383">
        <v>8.0473099999999995</v>
      </c>
      <c r="N383">
        <v>7.9524299999999997</v>
      </c>
      <c r="O383">
        <v>-1.11982</v>
      </c>
      <c r="P383" s="1">
        <v>-1.5701800000000001E-4</v>
      </c>
      <c r="Q383" s="1"/>
      <c r="S383" s="1">
        <f>-P383</f>
        <v>1.5701800000000001E-4</v>
      </c>
    </row>
    <row r="384" spans="4:21" x14ac:dyDescent="0.25">
      <c r="D384" s="9">
        <v>1.9722999999999999</v>
      </c>
      <c r="E384" s="10">
        <v>4.9623098373412704</v>
      </c>
      <c r="L384">
        <v>156</v>
      </c>
      <c r="M384">
        <v>8.0973100000000002</v>
      </c>
      <c r="N384">
        <v>8.0012000000000008</v>
      </c>
      <c r="O384">
        <v>-1.13107</v>
      </c>
      <c r="P384" s="1">
        <v>-1.34303E-4</v>
      </c>
      <c r="Q384" s="1"/>
      <c r="S384" s="1">
        <f>-P384</f>
        <v>1.34303E-4</v>
      </c>
    </row>
    <row r="385" spans="4:19" x14ac:dyDescent="0.25">
      <c r="D385" s="9">
        <v>2.0223</v>
      </c>
      <c r="E385" s="10">
        <v>4.9554605484008603</v>
      </c>
      <c r="L385">
        <v>157</v>
      </c>
      <c r="M385">
        <v>8.1473099999999992</v>
      </c>
      <c r="N385">
        <v>8.0499700000000001</v>
      </c>
      <c r="O385">
        <v>-1.1423300000000001</v>
      </c>
      <c r="P385" s="1">
        <v>-1.14874E-4</v>
      </c>
      <c r="Q385" s="1"/>
      <c r="S385" s="1">
        <f>-P385</f>
        <v>1.14874E-4</v>
      </c>
    </row>
    <row r="386" spans="4:19" x14ac:dyDescent="0.25">
      <c r="D386" s="9">
        <v>2.0722999999999998</v>
      </c>
      <c r="E386" s="10">
        <v>4.9476327896117898</v>
      </c>
      <c r="L386">
        <v>158</v>
      </c>
      <c r="M386">
        <v>8.1973099999999999</v>
      </c>
      <c r="N386">
        <v>8.0987399999999994</v>
      </c>
      <c r="O386">
        <v>-1.1535899999999999</v>
      </c>
      <c r="P386" s="1">
        <v>-9.8255200000000001E-5</v>
      </c>
      <c r="Q386" s="1"/>
      <c r="S386" s="1">
        <f>-P386</f>
        <v>9.8255200000000001E-5</v>
      </c>
    </row>
    <row r="387" spans="4:19" x14ac:dyDescent="0.25">
      <c r="D387" s="9">
        <v>2.1223000000000001</v>
      </c>
      <c r="E387" s="10">
        <v>4.93931579589837</v>
      </c>
      <c r="L387">
        <v>159</v>
      </c>
      <c r="M387">
        <v>8.2473100000000006</v>
      </c>
      <c r="N387">
        <v>8.1475100000000005</v>
      </c>
      <c r="O387">
        <v>-1.1648499999999999</v>
      </c>
      <c r="P387" s="1">
        <v>-8.4040499999999996E-5</v>
      </c>
      <c r="Q387" s="1"/>
      <c r="S387" s="1">
        <f>-P387</f>
        <v>8.4040499999999996E-5</v>
      </c>
    </row>
    <row r="388" spans="4:19" x14ac:dyDescent="0.25">
      <c r="D388" s="9">
        <v>2.1722999999999999</v>
      </c>
      <c r="E388" s="10">
        <v>4.9300203323364</v>
      </c>
      <c r="L388">
        <v>160</v>
      </c>
      <c r="M388">
        <v>8.2973099999999995</v>
      </c>
      <c r="N388">
        <v>8.1962899999999994</v>
      </c>
      <c r="O388">
        <v>-1.17611</v>
      </c>
      <c r="P388" s="1">
        <v>-7.1882000000000001E-5</v>
      </c>
      <c r="Q388" s="1"/>
      <c r="S388" s="1">
        <f>-P388</f>
        <v>7.1882000000000001E-5</v>
      </c>
    </row>
    <row r="389" spans="4:19" x14ac:dyDescent="0.25">
      <c r="D389" s="9">
        <v>2.2223000000000002</v>
      </c>
      <c r="E389" s="10">
        <v>4.9197463989257404</v>
      </c>
      <c r="L389">
        <v>161</v>
      </c>
      <c r="M389">
        <v>8.3473100000000002</v>
      </c>
      <c r="N389">
        <v>8.2450600000000005</v>
      </c>
      <c r="O389">
        <v>-1.18737</v>
      </c>
      <c r="P389" s="1">
        <v>-6.1482099999999999E-5</v>
      </c>
      <c r="Q389" s="1"/>
      <c r="S389" s="1">
        <f>-P389</f>
        <v>6.1482099999999999E-5</v>
      </c>
    </row>
    <row r="390" spans="4:19" x14ac:dyDescent="0.25">
      <c r="D390" s="9">
        <v>2.2723</v>
      </c>
      <c r="E390" s="10">
        <v>4.9084939956664897</v>
      </c>
      <c r="L390">
        <v>162</v>
      </c>
      <c r="M390">
        <v>8.3973099999999992</v>
      </c>
      <c r="N390">
        <v>8.2938299999999998</v>
      </c>
      <c r="O390">
        <v>-1.1986300000000001</v>
      </c>
      <c r="P390" s="1">
        <v>-5.2586500000000002E-5</v>
      </c>
      <c r="Q390" s="1"/>
      <c r="S390" s="1">
        <f>-P390</f>
        <v>5.2586500000000002E-5</v>
      </c>
    </row>
    <row r="391" spans="4:19" x14ac:dyDescent="0.25">
      <c r="D391" s="9">
        <v>2.3222999999999998</v>
      </c>
      <c r="E391" s="10">
        <v>4.8962631225585502</v>
      </c>
      <c r="L391">
        <v>163</v>
      </c>
      <c r="M391">
        <v>8.4473099999999999</v>
      </c>
      <c r="N391">
        <v>8.3425999999999991</v>
      </c>
      <c r="O391">
        <v>-1.2098800000000001</v>
      </c>
      <c r="P391" s="1">
        <v>-4.4977400000000001E-5</v>
      </c>
      <c r="Q391" s="1"/>
      <c r="S391" s="1">
        <f>-P391</f>
        <v>4.4977400000000001E-5</v>
      </c>
    </row>
    <row r="392" spans="4:19" x14ac:dyDescent="0.25">
      <c r="D392" s="9">
        <v>2.3723000000000001</v>
      </c>
      <c r="E392" s="10">
        <v>4.8830537796020002</v>
      </c>
      <c r="L392">
        <v>164</v>
      </c>
      <c r="M392">
        <v>8.4973100000000006</v>
      </c>
      <c r="N392">
        <v>8.3913700000000002</v>
      </c>
      <c r="O392">
        <v>-1.2211399999999999</v>
      </c>
      <c r="P392" s="1">
        <v>-3.84687E-5</v>
      </c>
      <c r="Q392" s="1"/>
      <c r="S392" s="1">
        <f>-P392</f>
        <v>3.84687E-5</v>
      </c>
    </row>
    <row r="393" spans="4:19" x14ac:dyDescent="0.25">
      <c r="D393" s="9">
        <v>2.4222999999999999</v>
      </c>
      <c r="E393" s="10">
        <v>4.8693552017211896</v>
      </c>
      <c r="L393">
        <v>165</v>
      </c>
      <c r="M393">
        <v>8.5473099999999995</v>
      </c>
      <c r="N393">
        <v>8.4401399999999995</v>
      </c>
      <c r="O393">
        <v>-1.2323999999999999</v>
      </c>
      <c r="P393" s="1">
        <v>-3.2901200000000003E-5</v>
      </c>
      <c r="Q393" s="1"/>
      <c r="S393" s="1">
        <f>-P393</f>
        <v>3.2901200000000003E-5</v>
      </c>
    </row>
    <row r="394" spans="4:19" x14ac:dyDescent="0.25">
      <c r="D394" s="9">
        <v>2.4723000000000002</v>
      </c>
      <c r="E394" s="10">
        <v>4.8551673889159899</v>
      </c>
      <c r="L394">
        <v>166</v>
      </c>
      <c r="M394">
        <v>8.5973100000000002</v>
      </c>
      <c r="N394">
        <v>8.4889200000000002</v>
      </c>
      <c r="O394">
        <v>-1.24366</v>
      </c>
      <c r="P394" s="1">
        <v>-2.8138699999999999E-5</v>
      </c>
      <c r="Q394" s="1"/>
      <c r="S394" s="1">
        <f>-P394</f>
        <v>2.8138699999999999E-5</v>
      </c>
    </row>
    <row r="395" spans="4:19" x14ac:dyDescent="0.25">
      <c r="D395" s="9">
        <v>2.5223</v>
      </c>
      <c r="E395" s="10">
        <v>4.8409795761108096</v>
      </c>
      <c r="L395">
        <v>167</v>
      </c>
      <c r="M395">
        <v>8.6473200000000006</v>
      </c>
      <c r="N395">
        <v>8.5376899999999996</v>
      </c>
      <c r="O395">
        <v>-1.25492</v>
      </c>
      <c r="P395" s="1">
        <v>-2.40645E-5</v>
      </c>
      <c r="Q395" s="1"/>
      <c r="S395" s="1">
        <f>-P395</f>
        <v>2.40645E-5</v>
      </c>
    </row>
    <row r="396" spans="4:19" x14ac:dyDescent="0.25">
      <c r="D396" s="9">
        <v>2.5722999999999998</v>
      </c>
      <c r="E396" s="10">
        <v>4.8263025283812997</v>
      </c>
      <c r="L396">
        <v>168</v>
      </c>
      <c r="M396">
        <v>8.6973199999999995</v>
      </c>
      <c r="N396">
        <v>8.5864600000000006</v>
      </c>
      <c r="O396">
        <v>-1.2661800000000001</v>
      </c>
      <c r="P396" s="1">
        <v>-2.0579200000000001E-5</v>
      </c>
      <c r="Q396" s="1"/>
      <c r="S396" s="1">
        <f>-P396</f>
        <v>2.0579200000000001E-5</v>
      </c>
    </row>
    <row r="397" spans="4:19" x14ac:dyDescent="0.25">
      <c r="D397" s="9">
        <v>2.6223000000000001</v>
      </c>
      <c r="E397" s="10">
        <v>4.8106470108032102</v>
      </c>
      <c r="L397">
        <v>169</v>
      </c>
      <c r="M397">
        <v>8.7473200000000002</v>
      </c>
      <c r="N397">
        <v>8.63523</v>
      </c>
      <c r="O397">
        <v>-1.2774399999999999</v>
      </c>
      <c r="P397" s="1">
        <v>-1.7597299999999998E-5</v>
      </c>
      <c r="Q397" s="1"/>
      <c r="S397" s="1">
        <f>-P397</f>
        <v>1.7597299999999998E-5</v>
      </c>
    </row>
    <row r="398" spans="4:19" x14ac:dyDescent="0.25">
      <c r="D398" s="9">
        <v>2.6722999999999999</v>
      </c>
      <c r="E398" s="10">
        <v>4.7954807281494096</v>
      </c>
      <c r="L398">
        <v>170</v>
      </c>
      <c r="M398">
        <v>8.7973199999999991</v>
      </c>
      <c r="N398">
        <v>8.6839999999999993</v>
      </c>
      <c r="O398">
        <v>-1.2887</v>
      </c>
      <c r="P398" s="1">
        <v>-1.5046E-5</v>
      </c>
      <c r="Q398" s="1"/>
      <c r="S398" s="1">
        <f>-P398</f>
        <v>1.5046E-5</v>
      </c>
    </row>
    <row r="399" spans="4:19" x14ac:dyDescent="0.25">
      <c r="D399" s="9">
        <v>2.7223000000000002</v>
      </c>
      <c r="E399" s="10">
        <v>4.7803144454955904</v>
      </c>
      <c r="L399">
        <v>171</v>
      </c>
      <c r="M399">
        <v>8.8473199999999999</v>
      </c>
      <c r="N399">
        <v>8.7327700000000004</v>
      </c>
      <c r="O399">
        <v>-1.29996</v>
      </c>
      <c r="P399" s="1">
        <v>-1.28627E-5</v>
      </c>
      <c r="Q399" s="1"/>
      <c r="S399" s="1">
        <f>-P399</f>
        <v>1.28627E-5</v>
      </c>
    </row>
    <row r="400" spans="4:19" x14ac:dyDescent="0.25">
      <c r="D400" s="9">
        <v>2.7723</v>
      </c>
      <c r="E400" s="10">
        <v>4.7636804580688503</v>
      </c>
      <c r="L400">
        <v>172</v>
      </c>
      <c r="M400">
        <v>8.8973200000000006</v>
      </c>
      <c r="N400">
        <v>8.7815499999999993</v>
      </c>
      <c r="O400">
        <v>-1.3112200000000001</v>
      </c>
      <c r="P400" s="1">
        <v>-1.0994200000000001E-5</v>
      </c>
      <c r="Q400" s="1"/>
      <c r="S400" s="1">
        <f>-P400</f>
        <v>1.0994200000000001E-5</v>
      </c>
    </row>
    <row r="401" spans="4:19" x14ac:dyDescent="0.25">
      <c r="D401" s="9">
        <v>2.8222999999999998</v>
      </c>
      <c r="E401" s="10">
        <v>4.7460680007934402</v>
      </c>
      <c r="L401">
        <v>173</v>
      </c>
      <c r="M401">
        <v>8.9473199999999995</v>
      </c>
      <c r="N401">
        <v>8.8303200000000004</v>
      </c>
      <c r="O401">
        <v>-1.3224800000000001</v>
      </c>
      <c r="P401" s="1">
        <v>-9.3946499999999999E-6</v>
      </c>
      <c r="Q401" s="1"/>
      <c r="S401" s="1">
        <f>-P401</f>
        <v>9.3946499999999999E-6</v>
      </c>
    </row>
    <row r="402" spans="4:19" x14ac:dyDescent="0.25">
      <c r="D402" s="9">
        <v>2.8723000000000001</v>
      </c>
      <c r="E402" s="10">
        <v>4.72747707366943</v>
      </c>
      <c r="L402">
        <v>174</v>
      </c>
      <c r="M402">
        <v>8.9973200000000002</v>
      </c>
      <c r="N402">
        <v>8.8790899999999997</v>
      </c>
      <c r="O402">
        <v>-1.3337399999999999</v>
      </c>
      <c r="P402" s="1">
        <v>-8.0249500000000001E-6</v>
      </c>
      <c r="Q402" s="1"/>
      <c r="S402" s="1">
        <f>-P402</f>
        <v>8.0249500000000001E-6</v>
      </c>
    </row>
    <row r="403" spans="4:19" x14ac:dyDescent="0.25">
      <c r="D403" s="9">
        <v>2.9222999999999999</v>
      </c>
      <c r="E403" s="10">
        <v>4.7079076766967303</v>
      </c>
      <c r="L403">
        <v>175</v>
      </c>
      <c r="M403">
        <v>9.0473199999999991</v>
      </c>
      <c r="N403">
        <v>8.9278600000000008</v>
      </c>
      <c r="O403">
        <v>-1.345</v>
      </c>
      <c r="P403" s="1">
        <v>-6.8515899999999999E-6</v>
      </c>
      <c r="Q403" s="1"/>
      <c r="S403" s="1">
        <f>-P403</f>
        <v>6.8515899999999999E-6</v>
      </c>
    </row>
    <row r="404" spans="4:19" x14ac:dyDescent="0.25">
      <c r="D404" s="9">
        <v>2.9723000000000002</v>
      </c>
      <c r="E404" s="10">
        <v>4.6873598098754803</v>
      </c>
      <c r="L404">
        <v>176</v>
      </c>
      <c r="M404">
        <v>9.0973199999999999</v>
      </c>
      <c r="N404">
        <v>8.9766300000000001</v>
      </c>
      <c r="O404">
        <v>-1.35626</v>
      </c>
      <c r="P404" s="1">
        <v>-5.8458500000000001E-6</v>
      </c>
      <c r="Q404" s="1"/>
      <c r="S404" s="1">
        <f>-P404</f>
        <v>5.8458500000000001E-6</v>
      </c>
    </row>
    <row r="405" spans="4:19" x14ac:dyDescent="0.25">
      <c r="D405" s="9">
        <v>3.0223</v>
      </c>
      <c r="E405" s="10">
        <v>4.6653442382812296</v>
      </c>
      <c r="L405">
        <v>177</v>
      </c>
      <c r="M405">
        <v>9.1473200000000006</v>
      </c>
      <c r="N405">
        <v>9.0253999999999994</v>
      </c>
      <c r="O405">
        <v>-1.3675200000000001</v>
      </c>
      <c r="P405" s="1">
        <v>-4.98314E-6</v>
      </c>
      <c r="Q405" s="1"/>
      <c r="S405" s="1">
        <f>-P405</f>
        <v>4.98314E-6</v>
      </c>
    </row>
    <row r="406" spans="4:19" x14ac:dyDescent="0.25">
      <c r="D406" s="9">
        <v>3.0722999999999998</v>
      </c>
      <c r="E406" s="10">
        <v>4.6423501968383798</v>
      </c>
      <c r="L406">
        <v>178</v>
      </c>
      <c r="M406">
        <v>9.1973199999999995</v>
      </c>
      <c r="N406">
        <v>9.0741700000000005</v>
      </c>
      <c r="O406">
        <v>-1.3787799999999999</v>
      </c>
      <c r="P406" s="1">
        <v>-4.2423500000000001E-6</v>
      </c>
      <c r="Q406" s="1"/>
      <c r="S406" s="1">
        <f>-P406</f>
        <v>4.2423500000000001E-6</v>
      </c>
    </row>
    <row r="407" spans="4:19" x14ac:dyDescent="0.25">
      <c r="D407" s="9">
        <v>3.1223000000000001</v>
      </c>
      <c r="E407" s="10">
        <v>4.6178884506225497</v>
      </c>
      <c r="L407">
        <v>179</v>
      </c>
      <c r="M407">
        <v>9.2473200000000002</v>
      </c>
      <c r="N407">
        <v>9.1229499999999994</v>
      </c>
      <c r="O407">
        <v>-1.3900399999999999</v>
      </c>
      <c r="P407" s="1">
        <v>-3.6053500000000001E-6</v>
      </c>
      <c r="Q407" s="1"/>
      <c r="S407" s="1">
        <f>-P407</f>
        <v>3.6053500000000001E-6</v>
      </c>
    </row>
    <row r="408" spans="4:19" x14ac:dyDescent="0.25">
      <c r="D408" s="9">
        <v>3.1722999999999999</v>
      </c>
      <c r="E408" s="10">
        <v>4.5924482345580602</v>
      </c>
      <c r="L408">
        <v>180</v>
      </c>
      <c r="M408">
        <v>9.2973199999999991</v>
      </c>
      <c r="N408">
        <v>9.1717200000000005</v>
      </c>
      <c r="O408">
        <v>-1.4013</v>
      </c>
      <c r="P408" s="1">
        <v>-3.0565599999999998E-6</v>
      </c>
      <c r="Q408" s="1"/>
      <c r="S408" s="1">
        <f>-P408</f>
        <v>3.0565599999999998E-6</v>
      </c>
    </row>
    <row r="409" spans="4:19" x14ac:dyDescent="0.25">
      <c r="D409" s="9">
        <v>3.2223000000000002</v>
      </c>
      <c r="E409" s="10">
        <v>4.5660295486449698</v>
      </c>
      <c r="L409">
        <v>181</v>
      </c>
      <c r="M409">
        <v>9.3473199999999999</v>
      </c>
      <c r="N409">
        <v>9.2204899999999999</v>
      </c>
      <c r="O409">
        <v>-1.41256</v>
      </c>
      <c r="P409" s="1">
        <v>-2.5825499999999999E-6</v>
      </c>
      <c r="Q409" s="1"/>
      <c r="S409" s="1">
        <f>-P409</f>
        <v>2.5825499999999999E-6</v>
      </c>
    </row>
    <row r="410" spans="4:19" x14ac:dyDescent="0.25">
      <c r="D410" s="9">
        <v>3.2723</v>
      </c>
      <c r="E410" s="10">
        <v>4.5386323928832804</v>
      </c>
      <c r="L410">
        <v>182</v>
      </c>
      <c r="M410">
        <v>9.3973200000000006</v>
      </c>
      <c r="N410">
        <v>9.2692599999999992</v>
      </c>
      <c r="O410">
        <v>-1.4238200000000001</v>
      </c>
      <c r="P410" s="1">
        <v>-2.17172E-6</v>
      </c>
      <c r="Q410" s="1"/>
      <c r="S410" s="1">
        <f>-P410</f>
        <v>2.17172E-6</v>
      </c>
    </row>
    <row r="411" spans="4:19" x14ac:dyDescent="0.25">
      <c r="D411" s="9">
        <v>3.3222999999999998</v>
      </c>
      <c r="E411" s="10">
        <v>4.5092782974242498</v>
      </c>
      <c r="L411">
        <v>183</v>
      </c>
      <c r="M411">
        <v>9.4473199999999995</v>
      </c>
      <c r="N411">
        <v>9.3180300000000003</v>
      </c>
      <c r="O411">
        <v>-1.4350799999999999</v>
      </c>
      <c r="P411" s="1">
        <v>-1.81402E-6</v>
      </c>
      <c r="Q411" s="1"/>
      <c r="S411" s="1">
        <f>-P411</f>
        <v>1.81402E-6</v>
      </c>
    </row>
    <row r="412" spans="4:19" x14ac:dyDescent="0.25">
      <c r="D412" s="9">
        <v>3.3723000000000001</v>
      </c>
      <c r="E412" s="10">
        <v>4.47845649719231</v>
      </c>
      <c r="L412">
        <v>184</v>
      </c>
      <c r="M412">
        <v>9.4973200000000002</v>
      </c>
      <c r="N412">
        <v>9.3667999999999996</v>
      </c>
      <c r="O412">
        <v>-1.44634</v>
      </c>
      <c r="P412" s="1">
        <v>-1.5007099999999999E-6</v>
      </c>
      <c r="Q412" s="1"/>
      <c r="S412" s="1">
        <f>-P412</f>
        <v>1.5007099999999999E-6</v>
      </c>
    </row>
    <row r="413" spans="4:19" x14ac:dyDescent="0.25">
      <c r="D413" s="9">
        <v>3.4222999999999999</v>
      </c>
      <c r="E413" s="10">
        <v>4.4471454620361301</v>
      </c>
      <c r="L413">
        <v>185</v>
      </c>
      <c r="M413">
        <v>9.5473199999999991</v>
      </c>
      <c r="N413">
        <v>9.4155700000000007</v>
      </c>
      <c r="O413">
        <v>-1.4576</v>
      </c>
      <c r="P413" s="1">
        <v>-1.2241099999999999E-6</v>
      </c>
      <c r="Q413" s="1"/>
      <c r="S413" s="1">
        <f>-P413</f>
        <v>1.2241099999999999E-6</v>
      </c>
    </row>
    <row r="414" spans="4:19" x14ac:dyDescent="0.25">
      <c r="D414" s="9">
        <v>3.4723000000000002</v>
      </c>
      <c r="E414" s="10">
        <v>4.4143667221068901</v>
      </c>
      <c r="L414">
        <v>186</v>
      </c>
      <c r="M414">
        <v>9.5973199999999999</v>
      </c>
      <c r="N414">
        <v>9.4643499999999996</v>
      </c>
      <c r="O414">
        <v>-1.46885</v>
      </c>
      <c r="P414" s="1">
        <v>-9.7746199999999997E-7</v>
      </c>
      <c r="Q414" s="1"/>
      <c r="S414" s="1">
        <f>-P414</f>
        <v>9.7746199999999997E-7</v>
      </c>
    </row>
    <row r="415" spans="4:19" x14ac:dyDescent="0.25">
      <c r="D415" s="9">
        <v>3.5223</v>
      </c>
      <c r="E415" s="10">
        <v>4.3801202774047203</v>
      </c>
      <c r="L415">
        <v>187</v>
      </c>
      <c r="M415">
        <v>9.6473200000000006</v>
      </c>
      <c r="N415">
        <v>9.5131200000000007</v>
      </c>
      <c r="O415">
        <v>-1.48011</v>
      </c>
      <c r="P415" s="1">
        <v>-7.5472799999999998E-7</v>
      </c>
      <c r="Q415" s="1"/>
      <c r="S415" s="1">
        <f>-P415</f>
        <v>7.5472799999999998E-7</v>
      </c>
    </row>
    <row r="416" spans="4:19" x14ac:dyDescent="0.25">
      <c r="D416" s="9">
        <v>3.5722999999999998</v>
      </c>
      <c r="E416" s="10">
        <v>4.3453845977782803</v>
      </c>
      <c r="L416">
        <v>188</v>
      </c>
      <c r="M416">
        <v>9.6973199999999995</v>
      </c>
      <c r="N416">
        <v>9.56189</v>
      </c>
      <c r="O416">
        <v>-1.4913700000000001</v>
      </c>
      <c r="P416" s="1">
        <v>-5.5045899999999999E-7</v>
      </c>
      <c r="Q416" s="1"/>
      <c r="S416" s="1">
        <f>-P416</f>
        <v>5.5045899999999999E-7</v>
      </c>
    </row>
    <row r="417" spans="4:21" x14ac:dyDescent="0.25">
      <c r="D417" s="9">
        <v>3.6223000000000001</v>
      </c>
      <c r="E417" s="10">
        <v>4.3106489181518297</v>
      </c>
      <c r="L417">
        <v>189</v>
      </c>
      <c r="M417">
        <v>9.7473200000000002</v>
      </c>
      <c r="N417">
        <v>9.6106599999999993</v>
      </c>
      <c r="O417">
        <v>-1.5026299999999999</v>
      </c>
      <c r="P417" s="1">
        <v>-3.5965799999999998E-7</v>
      </c>
      <c r="Q417" s="1"/>
      <c r="S417" s="1">
        <f>-P417</f>
        <v>3.5965799999999998E-7</v>
      </c>
    </row>
    <row r="418" spans="4:21" x14ac:dyDescent="0.25">
      <c r="D418" s="9">
        <v>3.6722999999999999</v>
      </c>
      <c r="E418" s="10">
        <v>4.27493476867674</v>
      </c>
      <c r="L418">
        <v>190</v>
      </c>
      <c r="M418">
        <v>9.7973199999999991</v>
      </c>
      <c r="N418">
        <v>9.6594300000000004</v>
      </c>
      <c r="O418">
        <v>-1.51389</v>
      </c>
      <c r="P418" s="1">
        <v>-1.7765500000000001E-7</v>
      </c>
      <c r="Q418" s="1"/>
      <c r="S418" s="1">
        <f>-P418</f>
        <v>1.7765500000000001E-7</v>
      </c>
    </row>
    <row r="419" spans="4:21" x14ac:dyDescent="0.25">
      <c r="D419" s="9">
        <v>3.7223000000000002</v>
      </c>
      <c r="E419" s="10">
        <v>4.2387313842773002</v>
      </c>
      <c r="L419">
        <v>191</v>
      </c>
      <c r="M419">
        <v>9.8473199999999999</v>
      </c>
      <c r="N419">
        <v>9.7081999999999997</v>
      </c>
      <c r="O419">
        <v>-1.52515</v>
      </c>
      <c r="P419" s="1">
        <v>1.8016700000000001E-11</v>
      </c>
      <c r="Q419" s="1"/>
      <c r="S419" s="1">
        <f>-P419</f>
        <v>-1.8016700000000001E-11</v>
      </c>
    </row>
    <row r="420" spans="4:21" x14ac:dyDescent="0.25">
      <c r="D420" s="9">
        <v>3.7723</v>
      </c>
      <c r="E420" s="10">
        <v>4.2030172348021901</v>
      </c>
      <c r="P420" s="1"/>
      <c r="Q420" s="1"/>
    </row>
    <row r="421" spans="4:21" x14ac:dyDescent="0.25">
      <c r="D421" s="9">
        <v>3.8222999999999998</v>
      </c>
      <c r="E421" s="10">
        <v>4.1648569107054998</v>
      </c>
      <c r="P421" s="1"/>
      <c r="Q421" s="1"/>
    </row>
    <row r="422" spans="4:21" x14ac:dyDescent="0.25">
      <c r="D422" s="9">
        <v>3.8722999999999899</v>
      </c>
      <c r="E422" s="10">
        <v>4.1252288818359304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4.0851116180419602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4.0425481796263796</v>
      </c>
      <c r="P424" s="1"/>
      <c r="Q424" s="1"/>
    </row>
    <row r="425" spans="4:21" x14ac:dyDescent="0.25">
      <c r="D425" s="9">
        <v>4.0222999999999898</v>
      </c>
      <c r="E425" s="10">
        <v>3.99949550628655</v>
      </c>
      <c r="P425" s="1"/>
      <c r="Q425" s="1"/>
    </row>
    <row r="426" spans="4:21" x14ac:dyDescent="0.25">
      <c r="D426" s="9">
        <v>4.0722999999999896</v>
      </c>
      <c r="E426" s="10">
        <v>3.9559535980224498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3.9119224548338698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3.8669128417968901</v>
      </c>
      <c r="P428" s="1"/>
      <c r="Q428" s="1"/>
    </row>
    <row r="429" spans="4:21" x14ac:dyDescent="0.25">
      <c r="D429" s="9">
        <v>4.22229999999999</v>
      </c>
      <c r="E429" s="10">
        <v>3.8219032287597301</v>
      </c>
      <c r="P429" s="1"/>
      <c r="Q429" s="1"/>
    </row>
    <row r="430" spans="4:21" x14ac:dyDescent="0.25">
      <c r="D430" s="9">
        <v>4.2722999999999898</v>
      </c>
      <c r="E430" s="10">
        <v>3.7754259109496302</v>
      </c>
      <c r="P430" s="1"/>
      <c r="Q430" s="1"/>
    </row>
    <row r="431" spans="4:21" x14ac:dyDescent="0.25">
      <c r="D431" s="9">
        <v>4.3222999999999896</v>
      </c>
      <c r="E431" s="10">
        <v>3.7274808883666899</v>
      </c>
      <c r="L431">
        <v>1</v>
      </c>
      <c r="M431" s="1">
        <v>5.3941700000000002E-2</v>
      </c>
      <c r="N431">
        <v>974.45399999999995</v>
      </c>
      <c r="O431" s="1">
        <v>2.1272099999999999E-2</v>
      </c>
      <c r="P431" s="1">
        <v>-6.9634500000000004E-3</v>
      </c>
      <c r="Q431" s="1">
        <v>-6.7214099999999997E-3</v>
      </c>
      <c r="R431">
        <v>-0.71445000000000003</v>
      </c>
      <c r="S431">
        <v>-0.68961600000000001</v>
      </c>
      <c r="T431">
        <v>0.23019200000000001</v>
      </c>
      <c r="U431">
        <v>0.23019200000000001</v>
      </c>
    </row>
    <row r="432" spans="4:21" x14ac:dyDescent="0.25">
      <c r="D432" s="9">
        <v>4.3722999999999903</v>
      </c>
      <c r="E432" s="10">
        <v>3.67806816101068</v>
      </c>
      <c r="L432">
        <v>2</v>
      </c>
      <c r="M432">
        <v>0.161825</v>
      </c>
      <c r="N432">
        <v>974.61599999999999</v>
      </c>
      <c r="O432" s="1">
        <v>6.2819600000000003E-2</v>
      </c>
      <c r="P432" s="1">
        <v>-6.7214099999999997E-3</v>
      </c>
      <c r="Q432" s="1">
        <v>-6.4801199999999998E-3</v>
      </c>
      <c r="R432">
        <v>-0.68961600000000001</v>
      </c>
      <c r="S432">
        <v>-0.66486100000000004</v>
      </c>
      <c r="T432">
        <v>0.22946800000000001</v>
      </c>
      <c r="U432">
        <v>0.22946800000000001</v>
      </c>
    </row>
    <row r="433" spans="4:21" x14ac:dyDescent="0.25">
      <c r="D433" s="9">
        <v>4.4222999999999901</v>
      </c>
      <c r="E433" s="10">
        <v>3.6271877288818</v>
      </c>
      <c r="L433">
        <v>3</v>
      </c>
      <c r="M433">
        <v>0.269708</v>
      </c>
      <c r="N433">
        <v>974.77200000000005</v>
      </c>
      <c r="O433">
        <v>0.102876</v>
      </c>
      <c r="P433" s="1">
        <v>-6.4801199999999998E-3</v>
      </c>
      <c r="Q433" s="1">
        <v>-6.2395699999999998E-3</v>
      </c>
      <c r="R433">
        <v>-0.66486100000000004</v>
      </c>
      <c r="S433">
        <v>-0.64017999999999997</v>
      </c>
      <c r="T433">
        <v>0.22877</v>
      </c>
      <c r="U433">
        <v>0.22877</v>
      </c>
    </row>
    <row r="434" spans="4:21" x14ac:dyDescent="0.25">
      <c r="D434" s="9">
        <v>4.47229999999999</v>
      </c>
      <c r="E434" s="10">
        <v>3.5748395919799298</v>
      </c>
      <c r="L434">
        <v>4</v>
      </c>
      <c r="M434">
        <v>0.37759199999999998</v>
      </c>
      <c r="N434">
        <v>974.92200000000003</v>
      </c>
      <c r="O434">
        <v>0.14144499999999999</v>
      </c>
      <c r="P434" s="1">
        <v>-6.2395699999999998E-3</v>
      </c>
      <c r="Q434" s="1">
        <v>-5.99973E-3</v>
      </c>
      <c r="R434">
        <v>-0.64017999999999997</v>
      </c>
      <c r="S434">
        <v>-0.61557200000000001</v>
      </c>
      <c r="T434">
        <v>0.22809699999999999</v>
      </c>
      <c r="U434">
        <v>0.22809699999999999</v>
      </c>
    </row>
    <row r="435" spans="4:21" x14ac:dyDescent="0.25">
      <c r="D435" s="9">
        <v>4.5222999999999898</v>
      </c>
      <c r="E435" s="10">
        <v>3.52200222015373</v>
      </c>
      <c r="L435">
        <v>5</v>
      </c>
      <c r="M435">
        <v>0.48547499999999999</v>
      </c>
      <c r="N435">
        <v>975.06600000000003</v>
      </c>
      <c r="O435">
        <v>0.178531</v>
      </c>
      <c r="P435" s="1">
        <v>-5.99973E-3</v>
      </c>
      <c r="Q435" s="1">
        <v>-5.7605699999999996E-3</v>
      </c>
      <c r="R435">
        <v>-0.61557200000000001</v>
      </c>
      <c r="S435">
        <v>-0.59103399999999995</v>
      </c>
      <c r="T435">
        <v>0.22745000000000001</v>
      </c>
      <c r="U435">
        <v>0.22745000000000001</v>
      </c>
    </row>
    <row r="436" spans="4:21" x14ac:dyDescent="0.25">
      <c r="D436" s="9">
        <v>4.5722999999999896</v>
      </c>
      <c r="E436" s="10">
        <v>3.4686756134032901</v>
      </c>
      <c r="L436">
        <v>6</v>
      </c>
      <c r="M436">
        <v>0.59335800000000005</v>
      </c>
      <c r="N436">
        <v>975.20399999999995</v>
      </c>
      <c r="O436">
        <v>0.21414</v>
      </c>
      <c r="P436" s="1">
        <v>-5.7605699999999996E-3</v>
      </c>
      <c r="Q436" s="1">
        <v>-5.5220599999999996E-3</v>
      </c>
      <c r="R436">
        <v>-0.59103399999999995</v>
      </c>
      <c r="S436">
        <v>-0.56656300000000004</v>
      </c>
      <c r="T436">
        <v>0.226829</v>
      </c>
      <c r="U436">
        <v>0.226829</v>
      </c>
    </row>
    <row r="437" spans="4:21" x14ac:dyDescent="0.25">
      <c r="D437" s="9">
        <v>4.6222999999999903</v>
      </c>
      <c r="E437" s="10">
        <v>3.41339206695555</v>
      </c>
      <c r="L437">
        <v>7</v>
      </c>
      <c r="M437">
        <v>0.67230000000000001</v>
      </c>
      <c r="N437">
        <v>975.53499999999997</v>
      </c>
      <c r="O437">
        <v>0.30009999999999998</v>
      </c>
      <c r="P437" s="1">
        <v>-4.7900100000000001E-2</v>
      </c>
      <c r="Q437" s="1">
        <v>-4.7974999999999997E-2</v>
      </c>
      <c r="R437">
        <v>-4.9145500000000002</v>
      </c>
      <c r="S437">
        <v>-4.9222400000000004</v>
      </c>
      <c r="T437">
        <v>-0.15374699999999999</v>
      </c>
      <c r="U437">
        <v>-0.15374699999999999</v>
      </c>
    </row>
    <row r="438" spans="4:21" x14ac:dyDescent="0.25">
      <c r="D438" s="9">
        <v>4.6722999999999901</v>
      </c>
      <c r="E438" s="10">
        <v>3.3585977554320801</v>
      </c>
      <c r="L438">
        <v>8</v>
      </c>
      <c r="M438">
        <v>0.72230000000000005</v>
      </c>
      <c r="N438">
        <v>976.05899999999997</v>
      </c>
      <c r="O438">
        <v>0.43753599999999998</v>
      </c>
      <c r="P438" s="1">
        <v>-4.7974999999999997E-2</v>
      </c>
      <c r="Q438" s="1">
        <v>-4.8045999999999998E-2</v>
      </c>
      <c r="R438">
        <v>-4.9222400000000004</v>
      </c>
      <c r="S438">
        <v>-4.9295200000000001</v>
      </c>
      <c r="T438">
        <v>-0.14568600000000001</v>
      </c>
      <c r="U438">
        <v>-0.14568600000000001</v>
      </c>
    </row>
    <row r="439" spans="4:21" x14ac:dyDescent="0.25">
      <c r="D439" s="9">
        <v>4.72229999999999</v>
      </c>
      <c r="E439" s="10">
        <v>3.3018465042113698</v>
      </c>
      <c r="L439">
        <v>9</v>
      </c>
      <c r="M439">
        <v>0.77229999999999999</v>
      </c>
      <c r="N439">
        <v>976.57899999999995</v>
      </c>
      <c r="O439">
        <v>0.57517600000000002</v>
      </c>
      <c r="P439" s="1">
        <v>-4.8045999999999998E-2</v>
      </c>
      <c r="Q439" s="1">
        <v>-4.81129E-2</v>
      </c>
      <c r="R439">
        <v>-4.9295200000000001</v>
      </c>
      <c r="S439">
        <v>-4.9363900000000003</v>
      </c>
      <c r="T439">
        <v>-0.13735700000000001</v>
      </c>
      <c r="U439">
        <v>-0.13735700000000001</v>
      </c>
    </row>
    <row r="440" spans="4:21" x14ac:dyDescent="0.25">
      <c r="D440" s="9">
        <v>4.7722999999999898</v>
      </c>
      <c r="E440" s="10">
        <v>3.2436275482177499</v>
      </c>
      <c r="L440">
        <v>10</v>
      </c>
      <c r="M440">
        <v>0.82230000000000003</v>
      </c>
      <c r="N440">
        <v>977.09400000000005</v>
      </c>
      <c r="O440">
        <v>0.71300699999999995</v>
      </c>
      <c r="P440" s="1">
        <v>-4.8113000000000003E-2</v>
      </c>
      <c r="Q440" s="1">
        <v>-4.8175900000000001E-2</v>
      </c>
      <c r="R440">
        <v>-4.9363900000000003</v>
      </c>
      <c r="S440">
        <v>-4.94285</v>
      </c>
      <c r="T440">
        <v>-0.12923799999999999</v>
      </c>
      <c r="U440">
        <v>-0.12923799999999999</v>
      </c>
    </row>
    <row r="441" spans="4:21" x14ac:dyDescent="0.25">
      <c r="D441" s="9">
        <v>4.8222999999999896</v>
      </c>
      <c r="E441" s="10">
        <v>3.1849193572997798</v>
      </c>
      <c r="L441">
        <v>11</v>
      </c>
      <c r="M441">
        <v>0.87229999999999996</v>
      </c>
      <c r="N441">
        <v>977.60400000000004</v>
      </c>
      <c r="O441">
        <v>0.85101899999999997</v>
      </c>
      <c r="P441" s="1">
        <v>-4.8175999999999997E-2</v>
      </c>
      <c r="Q441" s="1">
        <v>-4.8234600000000002E-2</v>
      </c>
      <c r="R441">
        <v>-4.9428599999999996</v>
      </c>
      <c r="S441">
        <v>-4.9488700000000003</v>
      </c>
      <c r="T441">
        <v>-0.120306</v>
      </c>
      <c r="U441">
        <v>-0.120306</v>
      </c>
    </row>
    <row r="442" spans="4:21" x14ac:dyDescent="0.25">
      <c r="D442" s="9">
        <v>4.8722999999999903</v>
      </c>
      <c r="E442" s="10">
        <v>3.1242542266845401</v>
      </c>
      <c r="L442">
        <v>12</v>
      </c>
      <c r="M442">
        <v>0.92230000000000001</v>
      </c>
      <c r="N442">
        <v>978.10799999999995</v>
      </c>
      <c r="O442">
        <v>0.98919900000000005</v>
      </c>
      <c r="P442" s="1">
        <v>-4.8234600000000002E-2</v>
      </c>
      <c r="Q442" s="1">
        <v>-4.8288699999999997E-2</v>
      </c>
      <c r="R442">
        <v>-4.9488700000000003</v>
      </c>
      <c r="S442">
        <v>-4.9544199999999998</v>
      </c>
      <c r="T442">
        <v>-0.111081</v>
      </c>
      <c r="U442">
        <v>-0.111081</v>
      </c>
    </row>
    <row r="443" spans="4:21" x14ac:dyDescent="0.25">
      <c r="D443" s="9">
        <v>4.9222999999999901</v>
      </c>
      <c r="E443" s="10">
        <v>3.0626106262206498</v>
      </c>
      <c r="L443">
        <v>13</v>
      </c>
      <c r="M443">
        <v>0.97230000000000005</v>
      </c>
      <c r="N443">
        <v>978.60799999999995</v>
      </c>
      <c r="O443">
        <v>1.1275299999999999</v>
      </c>
      <c r="P443" s="1">
        <v>-4.82888E-2</v>
      </c>
      <c r="Q443" s="1">
        <v>-4.8338600000000002E-2</v>
      </c>
      <c r="R443">
        <v>-4.9544300000000003</v>
      </c>
      <c r="S443">
        <v>-4.9595399999999996</v>
      </c>
      <c r="T443">
        <v>-0.10219</v>
      </c>
      <c r="U443">
        <v>-0.10219</v>
      </c>
    </row>
    <row r="444" spans="4:21" x14ac:dyDescent="0.25">
      <c r="D444" s="9">
        <v>4.97229999999999</v>
      </c>
      <c r="E444" s="10">
        <v>2.9990100860595601</v>
      </c>
      <c r="L444">
        <v>14</v>
      </c>
      <c r="M444">
        <v>1.0223</v>
      </c>
      <c r="N444">
        <v>979.10199999999998</v>
      </c>
      <c r="O444">
        <v>1.2660100000000001</v>
      </c>
      <c r="P444" s="1">
        <v>-4.8338600000000002E-2</v>
      </c>
      <c r="Q444" s="1">
        <v>-4.8383599999999999E-2</v>
      </c>
      <c r="R444">
        <v>-4.9595399999999996</v>
      </c>
      <c r="S444">
        <v>-4.9641599999999997</v>
      </c>
      <c r="T444" s="1">
        <v>-9.2424699999999999E-2</v>
      </c>
      <c r="U444" s="1">
        <v>-9.2424699999999999E-2</v>
      </c>
    </row>
    <row r="445" spans="4:21" x14ac:dyDescent="0.25">
      <c r="D445" s="9">
        <v>5.0222999999999898</v>
      </c>
      <c r="E445" s="10">
        <v>2.9368772506713001</v>
      </c>
      <c r="L445">
        <v>15</v>
      </c>
      <c r="M445">
        <v>1.0723</v>
      </c>
      <c r="N445">
        <v>979.59100000000001</v>
      </c>
      <c r="O445">
        <v>1.40462</v>
      </c>
      <c r="P445" s="1">
        <v>-4.8383599999999999E-2</v>
      </c>
      <c r="Q445" s="1">
        <v>-4.8424200000000001E-2</v>
      </c>
      <c r="R445">
        <v>-4.9641500000000001</v>
      </c>
      <c r="S445">
        <v>-4.9683200000000003</v>
      </c>
      <c r="T445" s="1">
        <v>-8.34033E-2</v>
      </c>
      <c r="U445" s="1">
        <v>-8.34033E-2</v>
      </c>
    </row>
    <row r="446" spans="4:21" x14ac:dyDescent="0.25">
      <c r="D446" s="9">
        <v>5.0722999999999896</v>
      </c>
      <c r="E446" s="10">
        <v>2.8732767105102601</v>
      </c>
      <c r="L446">
        <v>16</v>
      </c>
      <c r="M446">
        <v>1.1223000000000001</v>
      </c>
      <c r="N446">
        <v>980.07500000000005</v>
      </c>
      <c r="O446">
        <v>1.5433399999999999</v>
      </c>
      <c r="P446" s="1">
        <v>-4.8424200000000001E-2</v>
      </c>
      <c r="Q446" s="1">
        <v>-4.8460400000000001E-2</v>
      </c>
      <c r="R446">
        <v>-4.9683200000000003</v>
      </c>
      <c r="S446">
        <v>-4.9720399999999998</v>
      </c>
      <c r="T446" s="1">
        <v>-7.4250899999999995E-2</v>
      </c>
      <c r="U446" s="1">
        <v>-7.4250899999999995E-2</v>
      </c>
    </row>
    <row r="447" spans="4:21" x14ac:dyDescent="0.25">
      <c r="D447" s="9">
        <v>5.1222999999999903</v>
      </c>
      <c r="E447" s="10">
        <v>2.8106546401977002</v>
      </c>
      <c r="L447">
        <v>17</v>
      </c>
      <c r="M447">
        <v>1.1722999999999999</v>
      </c>
      <c r="N447">
        <v>980.55399999999997</v>
      </c>
      <c r="O447">
        <v>1.6821699999999999</v>
      </c>
      <c r="P447" s="1">
        <v>-4.8460400000000001E-2</v>
      </c>
      <c r="Q447" s="1">
        <v>-4.8492E-2</v>
      </c>
      <c r="R447">
        <v>-4.9720399999999998</v>
      </c>
      <c r="S447">
        <v>-4.9752799999999997</v>
      </c>
      <c r="T447" s="1">
        <v>-6.4815300000000006E-2</v>
      </c>
      <c r="U447" s="1">
        <v>-6.4815300000000006E-2</v>
      </c>
    </row>
    <row r="448" spans="4:21" x14ac:dyDescent="0.25">
      <c r="D448" s="9">
        <v>5.1722999999999901</v>
      </c>
      <c r="E448" s="10">
        <v>2.7470541000365198</v>
      </c>
      <c r="L448">
        <v>18</v>
      </c>
      <c r="M448">
        <v>1.2222999999999999</v>
      </c>
      <c r="N448">
        <v>981.02700000000004</v>
      </c>
      <c r="O448">
        <v>1.8210900000000001</v>
      </c>
      <c r="P448" s="1">
        <v>-4.8492E-2</v>
      </c>
      <c r="Q448" s="1">
        <v>-4.8519399999999997E-2</v>
      </c>
      <c r="R448">
        <v>-4.9752799999999997</v>
      </c>
      <c r="S448">
        <v>-4.9780899999999999</v>
      </c>
      <c r="T448" s="1">
        <v>-5.6259799999999999E-2</v>
      </c>
      <c r="U448" s="1">
        <v>-5.6259799999999999E-2</v>
      </c>
    </row>
    <row r="449" spans="4:21" x14ac:dyDescent="0.25">
      <c r="D449" s="9">
        <v>5.22229999999999</v>
      </c>
      <c r="E449" s="10">
        <v>2.6814966201781298</v>
      </c>
      <c r="L449">
        <v>19</v>
      </c>
      <c r="M449">
        <v>1.2723</v>
      </c>
      <c r="N449">
        <v>981.49400000000003</v>
      </c>
      <c r="O449">
        <v>1.96008</v>
      </c>
      <c r="P449" s="1">
        <v>-4.8519199999999998E-2</v>
      </c>
      <c r="Q449" s="1">
        <v>-4.8541399999999998E-2</v>
      </c>
      <c r="R449">
        <v>-4.9780699999999998</v>
      </c>
      <c r="S449">
        <v>-4.98034</v>
      </c>
      <c r="T449" s="1">
        <v>-4.5381199999999997E-2</v>
      </c>
      <c r="U449" s="1">
        <v>-4.5381199999999997E-2</v>
      </c>
    </row>
    <row r="450" spans="4:21" x14ac:dyDescent="0.25">
      <c r="D450" s="9">
        <v>5.2722999999999898</v>
      </c>
      <c r="E450" s="10">
        <v>2.6159391403197798</v>
      </c>
      <c r="L450">
        <v>20</v>
      </c>
      <c r="M450">
        <v>1.3223</v>
      </c>
      <c r="N450">
        <v>981.95600000000002</v>
      </c>
      <c r="O450">
        <v>2.0991399999999998</v>
      </c>
      <c r="P450" s="1">
        <v>-4.8541399999999998E-2</v>
      </c>
      <c r="Q450" s="1">
        <v>-4.85581E-2</v>
      </c>
      <c r="R450">
        <v>-4.98034</v>
      </c>
      <c r="S450">
        <v>-4.9820599999999997</v>
      </c>
      <c r="T450" s="1">
        <v>-3.4447699999999998E-2</v>
      </c>
      <c r="U450" s="1">
        <v>-3.4447699999999998E-2</v>
      </c>
    </row>
    <row r="451" spans="4:21" x14ac:dyDescent="0.25">
      <c r="D451" s="9">
        <v>5.3222999999999896</v>
      </c>
      <c r="E451" s="10">
        <v>2.5494031906128001</v>
      </c>
      <c r="L451">
        <v>21</v>
      </c>
      <c r="M451">
        <v>1.3723000000000001</v>
      </c>
      <c r="N451">
        <v>982.41200000000003</v>
      </c>
      <c r="O451">
        <v>2.2382399999999998</v>
      </c>
      <c r="P451" s="1">
        <v>-4.8558200000000003E-2</v>
      </c>
      <c r="Q451" s="1">
        <v>-4.8569300000000003E-2</v>
      </c>
      <c r="R451">
        <v>-4.9820700000000002</v>
      </c>
      <c r="S451">
        <v>-4.9832099999999997</v>
      </c>
      <c r="T451" s="1">
        <v>-2.2959199999999999E-2</v>
      </c>
      <c r="U451" s="1">
        <v>-2.2959199999999999E-2</v>
      </c>
    </row>
    <row r="452" spans="4:21" x14ac:dyDescent="0.25">
      <c r="D452" s="9">
        <v>5.3722999999999903</v>
      </c>
      <c r="E452" s="10">
        <v>2.4809103012084801</v>
      </c>
      <c r="L452">
        <v>22</v>
      </c>
      <c r="M452">
        <v>1.4222999999999999</v>
      </c>
      <c r="N452">
        <v>982.86300000000006</v>
      </c>
      <c r="O452">
        <v>2.37738</v>
      </c>
      <c r="P452" s="1">
        <v>-4.8569300000000003E-2</v>
      </c>
      <c r="Q452" s="1">
        <v>-4.8575300000000002E-2</v>
      </c>
      <c r="R452">
        <v>-4.9832099999999997</v>
      </c>
      <c r="S452">
        <v>-4.9838300000000002</v>
      </c>
      <c r="T452" s="1">
        <v>-1.2386100000000001E-2</v>
      </c>
      <c r="U452" s="1">
        <v>-1.2386100000000001E-2</v>
      </c>
    </row>
    <row r="453" spans="4:21" x14ac:dyDescent="0.25">
      <c r="D453" s="9">
        <v>5.4222999999999901</v>
      </c>
      <c r="E453" s="10">
        <v>2.4124174118041402</v>
      </c>
      <c r="L453">
        <v>23</v>
      </c>
      <c r="M453">
        <v>1.4722999999999999</v>
      </c>
      <c r="N453">
        <v>983.30700000000002</v>
      </c>
      <c r="O453">
        <v>2.51654</v>
      </c>
      <c r="P453" s="1">
        <v>-4.8575199999999999E-2</v>
      </c>
      <c r="Q453" s="1">
        <v>-4.8576000000000001E-2</v>
      </c>
      <c r="R453">
        <v>-4.9838100000000001</v>
      </c>
      <c r="S453">
        <v>-4.9839000000000002</v>
      </c>
      <c r="T453" s="1">
        <v>-1.6414400000000001E-3</v>
      </c>
      <c r="U453" s="1">
        <v>-1.6414400000000001E-3</v>
      </c>
    </row>
    <row r="454" spans="4:21" x14ac:dyDescent="0.25">
      <c r="D454" s="9">
        <v>5.47229999999999</v>
      </c>
      <c r="E454" s="10">
        <v>2.34294605255123</v>
      </c>
      <c r="L454">
        <v>24</v>
      </c>
      <c r="M454">
        <v>1.5223</v>
      </c>
      <c r="N454">
        <v>983.74599999999998</v>
      </c>
      <c r="O454">
        <v>2.6556999999999999</v>
      </c>
      <c r="P454" s="1">
        <v>-4.8576000000000001E-2</v>
      </c>
      <c r="Q454" s="1">
        <v>-4.8571400000000001E-2</v>
      </c>
      <c r="R454">
        <v>-4.9839000000000002</v>
      </c>
      <c r="S454">
        <v>-4.9834199999999997</v>
      </c>
      <c r="T454" s="1">
        <v>9.4210400000000003E-3</v>
      </c>
      <c r="U454" s="1">
        <v>9.4210400000000003E-3</v>
      </c>
    </row>
    <row r="455" spans="4:21" x14ac:dyDescent="0.25">
      <c r="D455" s="9">
        <v>5.5222999999999898</v>
      </c>
      <c r="E455" s="10">
        <v>2.2734746932983501</v>
      </c>
      <c r="L455">
        <v>25</v>
      </c>
      <c r="M455">
        <v>1.5723</v>
      </c>
      <c r="N455">
        <v>984.18</v>
      </c>
      <c r="O455">
        <v>2.7948400000000002</v>
      </c>
      <c r="P455" s="1">
        <v>-4.8571200000000002E-2</v>
      </c>
      <c r="Q455" s="1">
        <v>-4.8560600000000002E-2</v>
      </c>
      <c r="R455">
        <v>-4.9834100000000001</v>
      </c>
      <c r="S455">
        <v>-4.9823199999999996</v>
      </c>
      <c r="T455" s="1">
        <v>2.1748699999999999E-2</v>
      </c>
      <c r="U455" s="1">
        <v>2.1748699999999999E-2</v>
      </c>
    </row>
    <row r="456" spans="4:21" x14ac:dyDescent="0.25">
      <c r="D456" s="9">
        <v>5.5722999999999896</v>
      </c>
      <c r="E456" s="10">
        <v>2.2044925689696799</v>
      </c>
      <c r="L456">
        <v>26</v>
      </c>
      <c r="M456">
        <v>1.6223000000000001</v>
      </c>
      <c r="N456">
        <v>984.60699999999997</v>
      </c>
      <c r="O456">
        <v>2.9339499999999998</v>
      </c>
      <c r="P456" s="1">
        <v>-4.8560600000000002E-2</v>
      </c>
      <c r="Q456" s="1">
        <v>-4.85441E-2</v>
      </c>
      <c r="R456">
        <v>-4.98231</v>
      </c>
      <c r="S456">
        <v>-4.98062</v>
      </c>
      <c r="T456" s="1">
        <v>3.3779900000000002E-2</v>
      </c>
      <c r="U456" s="1">
        <v>3.3779900000000002E-2</v>
      </c>
    </row>
    <row r="457" spans="4:21" x14ac:dyDescent="0.25">
      <c r="D457" s="9">
        <v>5.6222999999999903</v>
      </c>
      <c r="E457" s="10">
        <v>2.1350212097167298</v>
      </c>
      <c r="L457">
        <v>27</v>
      </c>
      <c r="M457">
        <v>1.6722999999999999</v>
      </c>
      <c r="N457">
        <v>985.02800000000002</v>
      </c>
      <c r="O457">
        <v>3.0730200000000001</v>
      </c>
      <c r="P457" s="1">
        <v>-4.8543999999999997E-2</v>
      </c>
      <c r="Q457" s="1">
        <v>-4.8521700000000001E-2</v>
      </c>
      <c r="R457">
        <v>-4.9806100000000004</v>
      </c>
      <c r="S457">
        <v>-4.9783299999999997</v>
      </c>
      <c r="T457" s="1">
        <v>4.5710399999999998E-2</v>
      </c>
      <c r="U457" s="1">
        <v>4.5710399999999998E-2</v>
      </c>
    </row>
    <row r="458" spans="4:21" x14ac:dyDescent="0.25">
      <c r="D458" s="9">
        <v>5.6722999999999901</v>
      </c>
      <c r="E458" s="10">
        <v>2.0660390853880699</v>
      </c>
      <c r="L458">
        <v>28</v>
      </c>
      <c r="M458">
        <v>1.7222999999999999</v>
      </c>
      <c r="N458">
        <v>985.44299999999998</v>
      </c>
      <c r="O458">
        <v>3.2120199999999999</v>
      </c>
      <c r="P458" s="1">
        <v>-4.8521500000000002E-2</v>
      </c>
      <c r="Q458" s="1">
        <v>-4.84932E-2</v>
      </c>
      <c r="R458">
        <v>-4.9783099999999996</v>
      </c>
      <c r="S458">
        <v>-4.9754100000000001</v>
      </c>
      <c r="T458" s="1">
        <v>5.8041799999999998E-2</v>
      </c>
      <c r="U458" s="1">
        <v>5.8041799999999998E-2</v>
      </c>
    </row>
    <row r="459" spans="4:21" x14ac:dyDescent="0.25">
      <c r="D459" s="9">
        <v>5.72229999999999</v>
      </c>
      <c r="E459" s="10">
        <v>1.9960784912109799</v>
      </c>
      <c r="L459">
        <v>29</v>
      </c>
      <c r="M459">
        <v>1.7723</v>
      </c>
      <c r="N459">
        <v>985.85299999999995</v>
      </c>
      <c r="O459">
        <v>3.35094</v>
      </c>
      <c r="P459" s="1">
        <v>-4.8492800000000003E-2</v>
      </c>
      <c r="Q459" s="1">
        <v>-4.8459700000000001E-2</v>
      </c>
      <c r="R459">
        <v>-4.9753699999999998</v>
      </c>
      <c r="S459">
        <v>-4.9719600000000002</v>
      </c>
      <c r="T459" s="1">
        <v>6.8055500000000005E-2</v>
      </c>
      <c r="U459" s="1">
        <v>6.8055500000000005E-2</v>
      </c>
    </row>
    <row r="460" spans="4:21" x14ac:dyDescent="0.25">
      <c r="D460" s="9">
        <v>5.7722999999999898</v>
      </c>
      <c r="E460" s="10">
        <v>1.9261178970336299</v>
      </c>
      <c r="L460">
        <v>30</v>
      </c>
      <c r="M460">
        <v>1.8223</v>
      </c>
      <c r="N460">
        <v>986.25599999999997</v>
      </c>
      <c r="O460">
        <v>3.48976</v>
      </c>
      <c r="P460" s="1">
        <v>-4.8459599999999999E-2</v>
      </c>
      <c r="Q460" s="1">
        <v>-4.8420499999999998E-2</v>
      </c>
      <c r="R460">
        <v>-4.9719600000000002</v>
      </c>
      <c r="S460" s="1">
        <v>-4.9679399999999996</v>
      </c>
      <c r="T460" s="1">
        <v>8.0293900000000001E-2</v>
      </c>
      <c r="U460" s="1">
        <v>8.0293900000000001E-2</v>
      </c>
    </row>
    <row r="461" spans="4:21" x14ac:dyDescent="0.25">
      <c r="D461" s="9">
        <v>5.8222999999999896</v>
      </c>
      <c r="E461" s="10">
        <v>1.8556680679320601</v>
      </c>
      <c r="L461">
        <v>31</v>
      </c>
      <c r="M461">
        <v>1.8723000000000001</v>
      </c>
      <c r="N461">
        <v>986.65300000000002</v>
      </c>
      <c r="O461">
        <v>3.6284700000000001</v>
      </c>
      <c r="P461" s="1">
        <v>-4.8420299999999999E-2</v>
      </c>
      <c r="Q461" s="1">
        <v>-4.8374800000000003E-2</v>
      </c>
      <c r="R461" s="1">
        <v>-4.9679200000000003</v>
      </c>
      <c r="S461" s="1">
        <v>-4.9632500000000004</v>
      </c>
      <c r="T461" s="1">
        <v>9.3374700000000005E-2</v>
      </c>
      <c r="U461" s="1">
        <v>9.3374700000000005E-2</v>
      </c>
    </row>
    <row r="462" spans="4:21" x14ac:dyDescent="0.25">
      <c r="D462" s="9">
        <v>5.8722999999999903</v>
      </c>
      <c r="E462" s="10">
        <v>1.7852182388305999</v>
      </c>
      <c r="L462">
        <v>32</v>
      </c>
      <c r="M462">
        <v>1.9222999999999999</v>
      </c>
      <c r="N462">
        <v>987.04399999999998</v>
      </c>
      <c r="O462">
        <v>3.7670599999999999</v>
      </c>
      <c r="P462" s="1">
        <v>-4.8374599999999997E-2</v>
      </c>
      <c r="Q462" s="1">
        <v>-4.8322499999999997E-2</v>
      </c>
      <c r="R462" s="1">
        <v>-4.9632399999999999</v>
      </c>
      <c r="S462" s="1">
        <v>-4.9578899999999999</v>
      </c>
      <c r="T462">
        <v>0.106951</v>
      </c>
      <c r="U462">
        <v>0.106951</v>
      </c>
    </row>
    <row r="463" spans="4:21" x14ac:dyDescent="0.25">
      <c r="D463" s="9">
        <v>5.9222999999999901</v>
      </c>
      <c r="E463" s="10">
        <v>1.71427917480459</v>
      </c>
      <c r="L463">
        <v>33</v>
      </c>
      <c r="M463">
        <v>1.9722999999999999</v>
      </c>
      <c r="N463">
        <v>987.42899999999997</v>
      </c>
      <c r="O463">
        <v>3.9054899999999999</v>
      </c>
      <c r="P463" s="1">
        <v>-4.8322299999999999E-2</v>
      </c>
      <c r="Q463" s="1">
        <v>-4.8263500000000001E-2</v>
      </c>
      <c r="R463" s="1">
        <v>-4.9578699999999998</v>
      </c>
      <c r="S463" s="1">
        <v>-4.9518399999999998</v>
      </c>
      <c r="T463">
        <v>0.12063599999999999</v>
      </c>
      <c r="U463">
        <v>0.12063599999999999</v>
      </c>
    </row>
    <row r="464" spans="4:21" x14ac:dyDescent="0.25">
      <c r="D464" s="9">
        <v>5.97229999999999</v>
      </c>
      <c r="E464" s="10">
        <v>1.6438293457031099</v>
      </c>
      <c r="L464">
        <v>34</v>
      </c>
      <c r="M464">
        <v>2.0223</v>
      </c>
      <c r="N464">
        <v>987.80700000000002</v>
      </c>
      <c r="O464">
        <v>4.0437500000000002</v>
      </c>
      <c r="P464" s="1">
        <v>-4.8263399999999998E-2</v>
      </c>
      <c r="Q464" s="1">
        <v>-4.8198400000000002E-2</v>
      </c>
      <c r="R464" s="1">
        <v>-4.9518300000000002</v>
      </c>
      <c r="S464" s="1">
        <v>-4.9451599999999996</v>
      </c>
      <c r="T464" s="1">
        <v>0.133411</v>
      </c>
      <c r="U464" s="1">
        <v>0.133411</v>
      </c>
    </row>
    <row r="465" spans="4:21" x14ac:dyDescent="0.25">
      <c r="D465" s="9">
        <v>6.0222999999999898</v>
      </c>
      <c r="E465" s="10">
        <v>1.5733795166015101</v>
      </c>
      <c r="L465">
        <v>35</v>
      </c>
      <c r="M465">
        <v>2.0722999999999998</v>
      </c>
      <c r="N465">
        <v>988.18</v>
      </c>
      <c r="O465">
        <v>4.1818200000000001</v>
      </c>
      <c r="P465" s="1">
        <v>-4.8198299999999999E-2</v>
      </c>
      <c r="Q465" s="1">
        <v>-4.8126700000000001E-2</v>
      </c>
      <c r="R465" s="1">
        <v>-4.9451400000000003</v>
      </c>
      <c r="S465" s="1">
        <v>-4.9377899999999997</v>
      </c>
      <c r="T465" s="1">
        <v>0.14698600000000001</v>
      </c>
      <c r="U465" s="1">
        <v>0.14698600000000001</v>
      </c>
    </row>
    <row r="466" spans="4:21" x14ac:dyDescent="0.25">
      <c r="D466" s="9">
        <v>6.0722999999999896</v>
      </c>
      <c r="E466" s="10">
        <v>1.50341892242426</v>
      </c>
      <c r="L466">
        <v>36</v>
      </c>
      <c r="M466">
        <v>2.1223000000000001</v>
      </c>
      <c r="N466">
        <v>988.54600000000005</v>
      </c>
      <c r="O466">
        <v>4.3196899999999996</v>
      </c>
      <c r="P466" s="1">
        <v>-4.8126500000000003E-2</v>
      </c>
      <c r="Q466" s="1">
        <v>-4.8048100000000003E-2</v>
      </c>
      <c r="R466" s="1">
        <v>-4.9377800000000001</v>
      </c>
      <c r="S466" s="1">
        <v>-4.9297399999999998</v>
      </c>
      <c r="T466" s="1">
        <v>0.160881</v>
      </c>
      <c r="U466" s="1">
        <v>0.160881</v>
      </c>
    </row>
    <row r="467" spans="4:21" x14ac:dyDescent="0.25">
      <c r="D467" s="9">
        <v>6.1222999999999903</v>
      </c>
      <c r="E467" s="10">
        <v>1.4339475631713701</v>
      </c>
      <c r="L467">
        <v>37</v>
      </c>
      <c r="M467">
        <v>2.1722999999999999</v>
      </c>
      <c r="N467">
        <v>988.90499999999997</v>
      </c>
      <c r="O467">
        <v>4.4573400000000003</v>
      </c>
      <c r="P467" s="1">
        <v>-4.8048E-2</v>
      </c>
      <c r="Q467" s="1">
        <v>-4.7962100000000001E-2</v>
      </c>
      <c r="R467" s="1">
        <v>-4.9297199999999997</v>
      </c>
      <c r="S467" s="1">
        <v>-4.9209199999999997</v>
      </c>
      <c r="T467" s="1">
        <v>0.17613500000000001</v>
      </c>
      <c r="U467" s="1">
        <v>0.17613500000000001</v>
      </c>
    </row>
    <row r="468" spans="4:21" x14ac:dyDescent="0.25">
      <c r="D468" s="9">
        <v>6.1722999999999901</v>
      </c>
      <c r="E468" s="10">
        <v>1.36447620391838</v>
      </c>
      <c r="L468">
        <v>38</v>
      </c>
      <c r="M468">
        <v>2.2223000000000002</v>
      </c>
      <c r="N468">
        <v>989.25900000000001</v>
      </c>
      <c r="O468">
        <v>4.5947300000000002</v>
      </c>
      <c r="P468" s="1">
        <v>-4.7962100000000001E-2</v>
      </c>
      <c r="Q468" s="1">
        <v>-4.7868899999999999E-2</v>
      </c>
      <c r="R468" s="1">
        <v>-4.9209100000000001</v>
      </c>
      <c r="S468" s="1">
        <v>-4.9113499999999997</v>
      </c>
      <c r="T468" s="1">
        <v>0.191187</v>
      </c>
      <c r="U468" s="1">
        <v>0.191187</v>
      </c>
    </row>
    <row r="469" spans="4:21" x14ac:dyDescent="0.25">
      <c r="D469" s="9">
        <v>6.22229999999999</v>
      </c>
      <c r="E469" s="10">
        <v>1.2964725494384699</v>
      </c>
      <c r="L469">
        <v>39</v>
      </c>
      <c r="M469">
        <v>2.2723</v>
      </c>
      <c r="N469">
        <v>989.60599999999999</v>
      </c>
      <c r="O469">
        <v>4.7318600000000002</v>
      </c>
      <c r="P469" s="1">
        <v>-4.7868800000000003E-2</v>
      </c>
      <c r="Q469" s="1">
        <v>-4.7768100000000001E-2</v>
      </c>
      <c r="R469" s="1">
        <v>-4.91134</v>
      </c>
      <c r="S469" s="1">
        <v>-4.9009999999999998</v>
      </c>
      <c r="T469" s="1">
        <v>0.206645</v>
      </c>
      <c r="U469" s="1">
        <v>0.206645</v>
      </c>
    </row>
    <row r="470" spans="4:21" x14ac:dyDescent="0.25">
      <c r="D470" s="9">
        <v>6.2722999999999898</v>
      </c>
      <c r="E470" s="10">
        <v>1.2289581298827199</v>
      </c>
      <c r="L470">
        <v>40</v>
      </c>
      <c r="M470">
        <v>2.3222999999999998</v>
      </c>
      <c r="N470">
        <v>989.94600000000003</v>
      </c>
      <c r="O470">
        <v>4.8687100000000001</v>
      </c>
      <c r="P470" s="1">
        <v>-4.7767900000000002E-2</v>
      </c>
      <c r="Q470" s="1">
        <v>-4.76595E-2</v>
      </c>
      <c r="R470" s="1">
        <v>-4.9009900000000002</v>
      </c>
      <c r="S470" s="1">
        <v>-4.8898700000000002</v>
      </c>
      <c r="T470" s="1">
        <v>0.22242100000000001</v>
      </c>
      <c r="U470" s="1">
        <v>0.22242100000000001</v>
      </c>
    </row>
    <row r="471" spans="4:21" x14ac:dyDescent="0.25">
      <c r="D471" s="9">
        <v>6.3222999999999896</v>
      </c>
      <c r="E471" s="10">
        <v>1.16193294525135</v>
      </c>
      <c r="L471">
        <v>41</v>
      </c>
      <c r="M471">
        <v>2.3723000000000001</v>
      </c>
      <c r="N471">
        <v>990.28099999999995</v>
      </c>
      <c r="O471">
        <v>5.0052399999999997</v>
      </c>
      <c r="P471" s="1">
        <v>-4.7659399999999998E-2</v>
      </c>
      <c r="Q471" s="1">
        <v>-4.7543299999999997E-2</v>
      </c>
      <c r="R471" s="1">
        <v>-4.88985</v>
      </c>
      <c r="S471" s="1">
        <v>-4.8779399999999997</v>
      </c>
      <c r="T471" s="1">
        <v>0.23827300000000001</v>
      </c>
      <c r="U471" s="1">
        <v>0.23827300000000001</v>
      </c>
    </row>
    <row r="472" spans="4:21" x14ac:dyDescent="0.25">
      <c r="D472" s="9">
        <v>6.3722999999999903</v>
      </c>
      <c r="E472" s="10">
        <v>1.0968647003173999</v>
      </c>
      <c r="L472">
        <v>42</v>
      </c>
      <c r="M472">
        <v>2.4222999999999999</v>
      </c>
      <c r="N472">
        <v>990.60900000000004</v>
      </c>
      <c r="O472">
        <v>5.1414299999999997</v>
      </c>
      <c r="P472" s="1">
        <v>-4.7543099999999998E-2</v>
      </c>
      <c r="Q472" s="1">
        <v>-4.7419099999999999E-2</v>
      </c>
      <c r="R472" s="1">
        <v>-4.8779199999999996</v>
      </c>
      <c r="S472" s="1">
        <v>-4.8651999999999997</v>
      </c>
      <c r="T472" s="1">
        <v>0.25458399999999998</v>
      </c>
      <c r="U472" s="1">
        <v>0.25458399999999998</v>
      </c>
    </row>
    <row r="473" spans="4:21" x14ac:dyDescent="0.25">
      <c r="D473" s="9">
        <v>6.4222999999999901</v>
      </c>
      <c r="E473" s="10">
        <v>1.0322856903075599</v>
      </c>
      <c r="L473">
        <v>43</v>
      </c>
      <c r="M473">
        <v>2.4723000000000002</v>
      </c>
      <c r="N473">
        <v>990.93</v>
      </c>
      <c r="O473">
        <v>5.2772800000000002</v>
      </c>
      <c r="P473" s="1">
        <v>-4.74189E-2</v>
      </c>
      <c r="Q473" s="1">
        <v>-4.7287000000000003E-2</v>
      </c>
      <c r="R473" s="1">
        <v>-4.8651799999999996</v>
      </c>
      <c r="S473" s="1">
        <v>-4.8516399999999997</v>
      </c>
      <c r="T473" s="1">
        <v>0.27071600000000001</v>
      </c>
      <c r="U473" s="1">
        <v>0.27071600000000001</v>
      </c>
    </row>
    <row r="474" spans="4:21" x14ac:dyDescent="0.25">
      <c r="D474" s="9">
        <v>6.47229999999999</v>
      </c>
      <c r="E474" s="10">
        <v>0.97015285491933501</v>
      </c>
      <c r="L474">
        <v>44</v>
      </c>
      <c r="M474">
        <v>2.5223</v>
      </c>
      <c r="N474">
        <v>991.245</v>
      </c>
      <c r="O474">
        <v>5.4127400000000003</v>
      </c>
      <c r="P474" s="1">
        <v>-4.72869E-2</v>
      </c>
      <c r="Q474" s="1">
        <v>-4.7147099999999997E-2</v>
      </c>
      <c r="R474" s="1">
        <v>-4.8516300000000001</v>
      </c>
      <c r="S474" s="1">
        <v>-4.8372900000000003</v>
      </c>
      <c r="T474" s="1">
        <v>0.28688799999999998</v>
      </c>
      <c r="U474" s="1">
        <v>0.28688799999999998</v>
      </c>
    </row>
    <row r="475" spans="4:21" x14ac:dyDescent="0.25">
      <c r="D475" s="9">
        <v>6.5222999999999898</v>
      </c>
      <c r="E475" s="10">
        <v>0.90899848937986005</v>
      </c>
      <c r="L475">
        <v>45</v>
      </c>
      <c r="M475">
        <v>2.5722999999999998</v>
      </c>
      <c r="N475">
        <v>991.553</v>
      </c>
      <c r="O475">
        <v>5.5477999999999996</v>
      </c>
      <c r="P475" s="1">
        <v>-4.7146899999999999E-2</v>
      </c>
      <c r="Q475" s="1">
        <v>-4.6998699999999997E-2</v>
      </c>
      <c r="R475" s="1">
        <v>-4.8372799999999998</v>
      </c>
      <c r="S475" s="1">
        <v>-4.8220700000000001</v>
      </c>
      <c r="T475" s="1">
        <v>0.30408600000000002</v>
      </c>
      <c r="U475" s="1">
        <v>0.30408600000000002</v>
      </c>
    </row>
    <row r="476" spans="4:21" x14ac:dyDescent="0.25">
      <c r="D476" s="9">
        <v>6.5722999999999896</v>
      </c>
      <c r="E476" s="10">
        <v>0.84931182861327703</v>
      </c>
      <c r="L476">
        <v>46</v>
      </c>
      <c r="M476">
        <v>2.6223000000000001</v>
      </c>
      <c r="N476">
        <v>991.85500000000002</v>
      </c>
      <c r="O476">
        <v>5.6824399999999997</v>
      </c>
      <c r="P476" s="1">
        <v>-4.6998600000000001E-2</v>
      </c>
      <c r="Q476" s="1">
        <v>-4.6842200000000001E-2</v>
      </c>
      <c r="R476" s="1">
        <v>-4.8220599999999996</v>
      </c>
      <c r="S476" s="1">
        <v>-4.8060099999999997</v>
      </c>
      <c r="T476" s="1">
        <v>0.32096999999999998</v>
      </c>
      <c r="U476" s="1">
        <v>0.32096999999999998</v>
      </c>
    </row>
    <row r="477" spans="4:21" x14ac:dyDescent="0.25">
      <c r="D477" s="9">
        <v>6.6222999999999796</v>
      </c>
      <c r="E477" s="10">
        <v>0.79207134246813804</v>
      </c>
      <c r="L477">
        <v>47</v>
      </c>
      <c r="M477">
        <v>2.6722999999999999</v>
      </c>
      <c r="N477">
        <v>992.15099999999995</v>
      </c>
      <c r="O477">
        <v>5.81663</v>
      </c>
      <c r="P477" s="1">
        <v>-4.6842099999999998E-2</v>
      </c>
      <c r="Q477" s="1">
        <v>-4.6677499999999997E-2</v>
      </c>
      <c r="R477" s="1">
        <v>-4.806</v>
      </c>
      <c r="S477" s="1">
        <v>-4.78911</v>
      </c>
      <c r="T477" s="1">
        <v>0.33782899999999999</v>
      </c>
      <c r="U477" s="1">
        <v>0.33782899999999999</v>
      </c>
    </row>
    <row r="478" spans="4:21" x14ac:dyDescent="0.25">
      <c r="D478" s="9">
        <v>6.6722999999999901</v>
      </c>
      <c r="E478" s="10">
        <v>0.71428298950193803</v>
      </c>
      <c r="L478">
        <v>48</v>
      </c>
      <c r="M478">
        <v>2.7223000000000002</v>
      </c>
      <c r="N478">
        <v>992.44</v>
      </c>
      <c r="O478">
        <v>5.9503399999999997</v>
      </c>
      <c r="P478" s="1">
        <v>-4.6677400000000001E-2</v>
      </c>
      <c r="Q478" s="1">
        <v>-4.65041E-2</v>
      </c>
      <c r="R478" s="1">
        <v>-4.7891000000000004</v>
      </c>
      <c r="S478" s="1">
        <v>-4.7713200000000002</v>
      </c>
      <c r="T478" s="1">
        <v>0.35552400000000001</v>
      </c>
      <c r="U478" s="1">
        <v>0.35552400000000001</v>
      </c>
    </row>
    <row r="479" spans="4:21" x14ac:dyDescent="0.25">
      <c r="D479" s="9">
        <v>6.7222999999999802</v>
      </c>
      <c r="E479" s="10">
        <v>0.62132835388178398</v>
      </c>
      <c r="L479">
        <v>49</v>
      </c>
      <c r="M479">
        <v>2.7723</v>
      </c>
      <c r="N479">
        <v>992.72299999999996</v>
      </c>
      <c r="O479">
        <v>6.0835600000000003</v>
      </c>
      <c r="P479" s="1">
        <v>-4.6503999999999997E-2</v>
      </c>
      <c r="Q479" s="1">
        <v>-4.6322000000000002E-2</v>
      </c>
      <c r="R479" s="1">
        <v>-4.7713099999999997</v>
      </c>
      <c r="S479" s="1">
        <v>-4.7526400000000004</v>
      </c>
      <c r="T479" s="1">
        <v>0.37331700000000001</v>
      </c>
      <c r="U479" s="1">
        <v>0.37331700000000001</v>
      </c>
    </row>
    <row r="480" spans="4:21" x14ac:dyDescent="0.25">
      <c r="D480" s="9">
        <v>6.7722999999999898</v>
      </c>
      <c r="E480" s="10">
        <v>0.53864765167230999</v>
      </c>
      <c r="L480">
        <v>50</v>
      </c>
      <c r="M480">
        <v>2.8222999999999998</v>
      </c>
      <c r="N480">
        <v>992.99900000000002</v>
      </c>
      <c r="O480">
        <v>6.2162600000000001</v>
      </c>
      <c r="P480" s="1">
        <v>-4.6321899999999999E-2</v>
      </c>
      <c r="Q480" s="1">
        <v>-4.6131400000000003E-2</v>
      </c>
      <c r="R480" s="1">
        <v>-4.7526299999999999</v>
      </c>
      <c r="S480" s="1">
        <v>-4.7330800000000002</v>
      </c>
      <c r="T480" s="1">
        <v>0.39093600000000001</v>
      </c>
      <c r="U480" s="1">
        <v>0.39093600000000001</v>
      </c>
    </row>
    <row r="481" spans="4:21" x14ac:dyDescent="0.25">
      <c r="D481" s="9">
        <v>6.8222999999999798</v>
      </c>
      <c r="E481" s="10">
        <v>0.46379470825188301</v>
      </c>
      <c r="L481">
        <v>51</v>
      </c>
      <c r="M481">
        <v>2.8723000000000001</v>
      </c>
      <c r="N481">
        <v>993.26900000000001</v>
      </c>
      <c r="O481">
        <v>6.34842</v>
      </c>
      <c r="P481" s="1">
        <v>-4.61313E-2</v>
      </c>
      <c r="Q481" s="1">
        <v>-4.5932000000000001E-2</v>
      </c>
      <c r="R481" s="1">
        <v>-4.7330699999999997</v>
      </c>
      <c r="S481" s="1">
        <v>-4.7126200000000003</v>
      </c>
      <c r="T481" s="1">
        <v>0.40900799999999998</v>
      </c>
      <c r="U481" s="1">
        <v>0.40900799999999998</v>
      </c>
    </row>
    <row r="482" spans="4:21" x14ac:dyDescent="0.25">
      <c r="D482" s="9">
        <v>6.89729999999998</v>
      </c>
      <c r="E482" s="10">
        <v>0.59050655364989102</v>
      </c>
      <c r="L482">
        <v>52</v>
      </c>
      <c r="M482">
        <v>2.9222999999999999</v>
      </c>
      <c r="N482">
        <v>993.53200000000004</v>
      </c>
      <c r="O482">
        <v>6.48</v>
      </c>
      <c r="P482" s="1">
        <v>-4.5931800000000002E-2</v>
      </c>
      <c r="Q482" s="1">
        <v>-4.5724000000000001E-2</v>
      </c>
      <c r="R482" s="1">
        <v>-4.7126000000000001</v>
      </c>
      <c r="S482" s="1">
        <v>-4.6912799999999999</v>
      </c>
      <c r="T482" s="1">
        <v>0.42640400000000001</v>
      </c>
      <c r="U482" s="1">
        <v>0.42640400000000001</v>
      </c>
    </row>
    <row r="483" spans="4:21" x14ac:dyDescent="0.25">
      <c r="D483" s="9">
        <v>6.9972999999999796</v>
      </c>
      <c r="E483" s="10">
        <v>0.43272829055781997</v>
      </c>
      <c r="L483">
        <v>53</v>
      </c>
      <c r="M483">
        <v>2.9723000000000002</v>
      </c>
      <c r="N483">
        <v>993.78899999999999</v>
      </c>
      <c r="O483">
        <v>6.6109799999999996</v>
      </c>
      <c r="P483" s="1">
        <v>-4.5724000000000001E-2</v>
      </c>
      <c r="Q483" s="1">
        <v>-4.5507300000000001E-2</v>
      </c>
      <c r="R483" s="1">
        <v>-4.6912799999999999</v>
      </c>
      <c r="S483" s="1">
        <v>-4.6690399999999999</v>
      </c>
      <c r="T483" s="1">
        <v>0.44470900000000002</v>
      </c>
      <c r="U483" s="1">
        <v>0.44470900000000002</v>
      </c>
    </row>
    <row r="484" spans="4:21" x14ac:dyDescent="0.25">
      <c r="D484" s="9">
        <v>7.0972999999999802</v>
      </c>
      <c r="E484" s="10">
        <v>0.31726884841918901</v>
      </c>
      <c r="L484">
        <v>54</v>
      </c>
      <c r="M484">
        <v>3.0223</v>
      </c>
      <c r="N484">
        <v>994.04</v>
      </c>
      <c r="O484">
        <v>6.7413499999999997</v>
      </c>
      <c r="P484" s="1">
        <v>-4.5506699999999997E-2</v>
      </c>
      <c r="Q484" s="1">
        <v>-4.5285100000000002E-2</v>
      </c>
      <c r="R484" s="1">
        <v>-4.66899</v>
      </c>
      <c r="S484" s="1">
        <v>-4.6462500000000002</v>
      </c>
      <c r="T484" s="1">
        <v>0.45482800000000001</v>
      </c>
      <c r="U484" s="1">
        <v>0.45482800000000001</v>
      </c>
    </row>
    <row r="485" spans="4:21" x14ac:dyDescent="0.25">
      <c r="D485" s="9">
        <v>7.1972999999999798</v>
      </c>
      <c r="E485" s="10">
        <v>0.232875823974597</v>
      </c>
      <c r="L485">
        <v>55</v>
      </c>
      <c r="M485">
        <v>3.0722999999999998</v>
      </c>
      <c r="N485">
        <v>994.28399999999999</v>
      </c>
      <c r="O485">
        <v>6.8710800000000001</v>
      </c>
      <c r="P485" s="1">
        <v>-4.5285400000000003E-2</v>
      </c>
      <c r="Q485" s="1">
        <v>-4.5056100000000002E-2</v>
      </c>
      <c r="R485" s="1">
        <v>-4.64628</v>
      </c>
      <c r="S485" s="1">
        <v>-4.6227499999999999</v>
      </c>
      <c r="T485" s="1">
        <v>0.47059299999999998</v>
      </c>
      <c r="U485" s="1">
        <v>0.47059299999999998</v>
      </c>
    </row>
    <row r="486" spans="4:21" x14ac:dyDescent="0.25">
      <c r="D486" s="9">
        <v>7.2972999999999804</v>
      </c>
      <c r="E486" s="10">
        <v>0.17074298858640499</v>
      </c>
      <c r="L486">
        <v>56</v>
      </c>
      <c r="M486">
        <v>3.1223000000000001</v>
      </c>
      <c r="N486">
        <v>994.52200000000005</v>
      </c>
      <c r="O486">
        <v>7.0001499999999997</v>
      </c>
      <c r="P486" s="1">
        <v>-4.5055900000000003E-2</v>
      </c>
      <c r="Q486" s="1">
        <v>-4.4817500000000003E-2</v>
      </c>
      <c r="R486">
        <v>-4.6227400000000003</v>
      </c>
      <c r="S486">
        <v>-4.5982799999999999</v>
      </c>
      <c r="T486">
        <v>0.48924200000000001</v>
      </c>
      <c r="U486">
        <v>0.48924200000000001</v>
      </c>
    </row>
    <row r="487" spans="4:21" x14ac:dyDescent="0.25">
      <c r="D487" s="9">
        <v>7.39729999999998</v>
      </c>
      <c r="E487" s="10">
        <v>0.125488758087139</v>
      </c>
      <c r="L487">
        <v>57</v>
      </c>
      <c r="M487">
        <v>3.1722999999999999</v>
      </c>
      <c r="N487">
        <v>994.75400000000002</v>
      </c>
      <c r="O487">
        <v>7.1285400000000001</v>
      </c>
      <c r="P487" s="1">
        <v>-4.4817500000000003E-2</v>
      </c>
      <c r="Q487" s="1">
        <v>-4.4570100000000001E-2</v>
      </c>
      <c r="R487">
        <v>-4.5982700000000003</v>
      </c>
      <c r="S487">
        <v>-4.5728900000000001</v>
      </c>
      <c r="T487">
        <v>0.50763000000000003</v>
      </c>
      <c r="U487">
        <v>0.50763000000000003</v>
      </c>
    </row>
    <row r="488" spans="4:21" x14ac:dyDescent="0.25">
      <c r="D488" s="9">
        <v>7.4972999999999796</v>
      </c>
      <c r="E488" s="10">
        <v>9.2220783233607398E-2</v>
      </c>
      <c r="L488">
        <v>58</v>
      </c>
      <c r="M488">
        <v>3.2223000000000002</v>
      </c>
      <c r="N488">
        <v>994.97900000000004</v>
      </c>
      <c r="O488">
        <v>7.2562199999999999</v>
      </c>
      <c r="P488" s="1">
        <v>-4.4569999999999999E-2</v>
      </c>
      <c r="Q488" s="1">
        <v>-4.43133E-2</v>
      </c>
      <c r="R488">
        <v>-4.5728799999999996</v>
      </c>
      <c r="S488">
        <v>-4.5465400000000002</v>
      </c>
      <c r="T488">
        <v>0.52681500000000003</v>
      </c>
      <c r="U488">
        <v>0.52681500000000003</v>
      </c>
    </row>
    <row r="489" spans="4:21" x14ac:dyDescent="0.25">
      <c r="D489" s="9">
        <v>7.5972999999999802</v>
      </c>
      <c r="E489" s="10">
        <v>6.7759037017785795E-2</v>
      </c>
      <c r="L489">
        <v>59</v>
      </c>
      <c r="M489">
        <v>3.2723</v>
      </c>
      <c r="N489">
        <v>995.19899999999996</v>
      </c>
      <c r="O489">
        <v>7.3831600000000002</v>
      </c>
      <c r="P489" s="1">
        <v>-4.4313199999999997E-2</v>
      </c>
      <c r="Q489" s="1">
        <v>-4.4046599999999998E-2</v>
      </c>
      <c r="R489">
        <v>-4.5465299999999997</v>
      </c>
      <c r="S489">
        <v>-4.5191800000000004</v>
      </c>
      <c r="T489">
        <v>0.54703000000000002</v>
      </c>
      <c r="U489">
        <v>0.54703000000000002</v>
      </c>
    </row>
    <row r="490" spans="4:21" x14ac:dyDescent="0.25">
      <c r="D490" s="9">
        <v>7.6972999999999798</v>
      </c>
      <c r="E490" s="10">
        <v>5.0146579742410199E-2</v>
      </c>
      <c r="L490">
        <v>60</v>
      </c>
      <c r="M490">
        <v>3.3222999999999998</v>
      </c>
      <c r="N490">
        <v>995.41200000000003</v>
      </c>
      <c r="O490">
        <v>7.5093399999999999</v>
      </c>
      <c r="P490" s="1">
        <v>-4.4046500000000002E-2</v>
      </c>
      <c r="Q490" s="1">
        <v>-4.3770000000000003E-2</v>
      </c>
      <c r="R490">
        <v>-4.5191699999999999</v>
      </c>
      <c r="S490">
        <v>-4.4908000000000001</v>
      </c>
      <c r="T490">
        <v>0.56736799999999998</v>
      </c>
      <c r="U490">
        <v>0.56736799999999998</v>
      </c>
    </row>
    <row r="491" spans="4:21" x14ac:dyDescent="0.25">
      <c r="D491" s="9">
        <v>7.7972999999999804</v>
      </c>
      <c r="E491" s="10">
        <v>3.6937236785876203E-2</v>
      </c>
      <c r="L491">
        <v>61</v>
      </c>
      <c r="M491">
        <v>3.3723000000000001</v>
      </c>
      <c r="N491">
        <v>995.61900000000003</v>
      </c>
      <c r="O491">
        <v>7.6347300000000002</v>
      </c>
      <c r="P491" s="1">
        <v>-4.37699E-2</v>
      </c>
      <c r="Q491" s="1">
        <v>-4.3483300000000003E-2</v>
      </c>
      <c r="R491">
        <v>-4.4907899999999996</v>
      </c>
      <c r="S491">
        <v>-4.4613899999999997</v>
      </c>
      <c r="T491">
        <v>0.58812900000000001</v>
      </c>
      <c r="U491">
        <v>0.58812900000000001</v>
      </c>
    </row>
    <row r="492" spans="4:21" x14ac:dyDescent="0.25">
      <c r="D492" s="9">
        <v>7.89729999999998</v>
      </c>
      <c r="E492" s="10">
        <v>2.7397155761670899E-2</v>
      </c>
      <c r="L492">
        <v>62</v>
      </c>
      <c r="M492">
        <v>3.4222999999999999</v>
      </c>
      <c r="N492">
        <v>995.82</v>
      </c>
      <c r="O492">
        <v>7.75929</v>
      </c>
      <c r="P492" s="1">
        <v>-4.34832E-2</v>
      </c>
      <c r="Q492" s="1">
        <v>-4.3186500000000003E-2</v>
      </c>
      <c r="R492">
        <v>-4.4613800000000001</v>
      </c>
      <c r="S492">
        <v>-4.43093</v>
      </c>
      <c r="T492">
        <v>0.60895600000000005</v>
      </c>
      <c r="U492">
        <v>0.60895600000000005</v>
      </c>
    </row>
    <row r="493" spans="4:21" x14ac:dyDescent="0.25">
      <c r="D493" s="9">
        <v>7.9972999999999796</v>
      </c>
      <c r="E493" s="10">
        <v>2.0303249359139498E-2</v>
      </c>
      <c r="L493">
        <v>63</v>
      </c>
      <c r="M493">
        <v>3.4723000000000002</v>
      </c>
      <c r="N493">
        <v>996.01499999999999</v>
      </c>
      <c r="O493">
        <v>7.8830099999999996</v>
      </c>
      <c r="P493" s="1">
        <v>-4.31864E-2</v>
      </c>
      <c r="Q493" s="1">
        <v>-4.2879100000000003E-2</v>
      </c>
      <c r="R493">
        <v>-4.4309200000000004</v>
      </c>
      <c r="S493">
        <v>-4.3993900000000004</v>
      </c>
      <c r="T493">
        <v>0.63066</v>
      </c>
      <c r="U493">
        <v>0.63066</v>
      </c>
    </row>
    <row r="494" spans="4:21" x14ac:dyDescent="0.25">
      <c r="D494" s="9">
        <v>8.0972999999999793</v>
      </c>
      <c r="E494" s="10">
        <v>1.51662826537837E-2</v>
      </c>
      <c r="L494">
        <v>64</v>
      </c>
      <c r="M494">
        <v>3.5223</v>
      </c>
      <c r="N494">
        <v>996.20399999999995</v>
      </c>
      <c r="O494">
        <v>8.0058399999999992</v>
      </c>
      <c r="P494" s="1">
        <v>-4.2879E-2</v>
      </c>
      <c r="Q494" s="1">
        <v>-4.25607E-2</v>
      </c>
      <c r="R494">
        <v>-4.3993799999999998</v>
      </c>
      <c r="S494">
        <v>-4.3667199999999999</v>
      </c>
      <c r="T494">
        <v>0.653142</v>
      </c>
      <c r="U494">
        <v>0.653142</v>
      </c>
    </row>
    <row r="495" spans="4:21" x14ac:dyDescent="0.25">
      <c r="D495" s="9">
        <v>8.1972999999999807</v>
      </c>
      <c r="E495" s="10">
        <v>1.14970207214132E-2</v>
      </c>
      <c r="L495">
        <v>65</v>
      </c>
      <c r="M495">
        <v>3.5722999999999998</v>
      </c>
      <c r="N495">
        <v>996.38699999999994</v>
      </c>
      <c r="O495">
        <v>8.1277600000000003</v>
      </c>
      <c r="P495" s="1">
        <v>-4.2559899999999998E-2</v>
      </c>
      <c r="Q495" s="1">
        <v>-4.22335E-2</v>
      </c>
      <c r="R495">
        <v>-4.3666499999999999</v>
      </c>
      <c r="S495">
        <v>-4.3331600000000003</v>
      </c>
      <c r="T495">
        <v>0.66983899999999996</v>
      </c>
      <c r="U495">
        <v>0.66983899999999996</v>
      </c>
    </row>
    <row r="496" spans="4:21" x14ac:dyDescent="0.25">
      <c r="D496" s="9">
        <v>8.2972999999999804</v>
      </c>
      <c r="E496" s="10">
        <v>8.5616111755062105E-3</v>
      </c>
      <c r="L496">
        <v>66</v>
      </c>
      <c r="M496">
        <v>3.6223000000000001</v>
      </c>
      <c r="N496">
        <v>996.56399999999996</v>
      </c>
      <c r="O496">
        <v>8.2487499999999994</v>
      </c>
      <c r="P496" s="1">
        <v>-4.2234000000000001E-2</v>
      </c>
      <c r="Q496" s="1">
        <v>-4.1898699999999997E-2</v>
      </c>
      <c r="R496">
        <v>-4.3332100000000002</v>
      </c>
      <c r="S496">
        <v>-4.2988099999999996</v>
      </c>
      <c r="T496">
        <v>0.68795099999999998</v>
      </c>
      <c r="U496">
        <v>0.68795099999999998</v>
      </c>
    </row>
    <row r="497" spans="4:21" x14ac:dyDescent="0.25">
      <c r="D497" s="9">
        <v>8.39729999999998</v>
      </c>
      <c r="E497" s="10">
        <v>6.6046714782266097E-3</v>
      </c>
      <c r="L497">
        <v>67</v>
      </c>
      <c r="M497">
        <v>3.6722999999999999</v>
      </c>
      <c r="N497">
        <v>996.73500000000001</v>
      </c>
      <c r="O497" s="1">
        <v>8.3687799999999992</v>
      </c>
      <c r="P497" s="1">
        <v>-4.1898699999999997E-2</v>
      </c>
      <c r="Q497" s="1">
        <v>-4.1552699999999998E-2</v>
      </c>
      <c r="R497" s="1">
        <v>-4.2988</v>
      </c>
      <c r="S497">
        <v>-4.2633099999999997</v>
      </c>
      <c r="T497">
        <v>0.70999100000000004</v>
      </c>
      <c r="U497">
        <v>0.70999100000000004</v>
      </c>
    </row>
    <row r="498" spans="4:21" x14ac:dyDescent="0.25">
      <c r="D498" s="9">
        <v>8.4972999999999796</v>
      </c>
      <c r="E498" s="10">
        <v>5.1369667052995104E-3</v>
      </c>
      <c r="L498">
        <v>68</v>
      </c>
      <c r="M498" s="1">
        <v>3.7223000000000002</v>
      </c>
      <c r="N498">
        <v>996.90099999999995</v>
      </c>
      <c r="O498" s="1">
        <v>8.4878099999999996</v>
      </c>
      <c r="P498" s="1">
        <v>-4.1552600000000002E-2</v>
      </c>
      <c r="Q498" s="1">
        <v>-4.11954E-2</v>
      </c>
      <c r="R498" s="1">
        <v>-4.2633000000000001</v>
      </c>
      <c r="S498">
        <v>-4.2266500000000002</v>
      </c>
      <c r="T498">
        <v>0.73286700000000005</v>
      </c>
      <c r="U498">
        <v>0.73286700000000005</v>
      </c>
    </row>
    <row r="499" spans="4:21" x14ac:dyDescent="0.25">
      <c r="D499" s="9">
        <v>8.5972999999999793</v>
      </c>
      <c r="E499" s="10">
        <v>4.1584968566639596E-3</v>
      </c>
      <c r="L499">
        <v>69</v>
      </c>
      <c r="M499">
        <v>3.7723</v>
      </c>
      <c r="N499">
        <v>997.06100000000004</v>
      </c>
      <c r="O499" s="1">
        <v>8.6058199999999996</v>
      </c>
      <c r="P499" s="1">
        <v>-4.11954E-2</v>
      </c>
      <c r="Q499" s="1">
        <v>-4.0827200000000001E-2</v>
      </c>
      <c r="R499" s="1">
        <v>-4.2266399999999997</v>
      </c>
      <c r="S499">
        <v>-4.1888699999999996</v>
      </c>
      <c r="T499">
        <v>0.75542299999999996</v>
      </c>
      <c r="U499">
        <v>0.75542299999999996</v>
      </c>
    </row>
    <row r="500" spans="4:21" x14ac:dyDescent="0.25">
      <c r="D500" s="9">
        <v>8.6972999999999807</v>
      </c>
      <c r="E500" s="10">
        <v>3.18002700802949E-3</v>
      </c>
      <c r="L500">
        <v>70</v>
      </c>
      <c r="M500">
        <v>3.8222999999999998</v>
      </c>
      <c r="N500">
        <v>997.21500000000003</v>
      </c>
      <c r="O500" s="1">
        <v>8.7227800000000002</v>
      </c>
      <c r="P500" s="1">
        <v>-4.0827099999999998E-2</v>
      </c>
      <c r="Q500" s="1">
        <v>-4.0447799999999999E-2</v>
      </c>
      <c r="R500" s="1">
        <v>-4.18886</v>
      </c>
      <c r="S500">
        <v>-4.1499499999999996</v>
      </c>
      <c r="T500">
        <v>0.77827900000000005</v>
      </c>
      <c r="U500">
        <v>0.77827900000000005</v>
      </c>
    </row>
    <row r="501" spans="4:21" x14ac:dyDescent="0.25">
      <c r="D501" s="9">
        <v>8.7972999999999804</v>
      </c>
      <c r="E501" s="10">
        <v>2.6907920837410501E-3</v>
      </c>
      <c r="L501">
        <v>71</v>
      </c>
      <c r="M501">
        <v>3.8723000000000001</v>
      </c>
      <c r="N501">
        <v>997.36400000000003</v>
      </c>
      <c r="O501" s="1">
        <v>8.8386499999999995</v>
      </c>
      <c r="P501" s="1">
        <v>-4.0447700000000003E-2</v>
      </c>
      <c r="Q501" s="1">
        <v>-4.0057299999999997E-2</v>
      </c>
      <c r="R501" s="1">
        <v>-4.14994</v>
      </c>
      <c r="S501">
        <v>-4.1098800000000004</v>
      </c>
      <c r="T501">
        <v>0.80110999999999999</v>
      </c>
      <c r="U501">
        <v>0.80110999999999999</v>
      </c>
    </row>
    <row r="502" spans="4:21" x14ac:dyDescent="0.25">
      <c r="D502" s="9">
        <v>8.89729999999998</v>
      </c>
      <c r="E502" s="10">
        <v>2.2015571593673199E-3</v>
      </c>
      <c r="L502">
        <v>72</v>
      </c>
      <c r="M502">
        <v>3.9222999999999999</v>
      </c>
      <c r="N502">
        <v>997.50699999999995</v>
      </c>
      <c r="O502" s="1">
        <v>8.9534000000000002</v>
      </c>
      <c r="P502" s="1">
        <v>-4.0057200000000001E-2</v>
      </c>
      <c r="Q502" s="1">
        <v>-3.9655700000000002E-2</v>
      </c>
      <c r="R502" s="1">
        <v>-4.1098699999999999</v>
      </c>
      <c r="S502">
        <v>-4.0686799999999996</v>
      </c>
      <c r="T502">
        <v>0.82384599999999997</v>
      </c>
      <c r="U502">
        <v>0.82384599999999997</v>
      </c>
    </row>
    <row r="503" spans="4:21" x14ac:dyDescent="0.25">
      <c r="D503" s="9">
        <v>8.9972999999999796</v>
      </c>
      <c r="E503" s="10">
        <v>1.9569396972374501E-3</v>
      </c>
      <c r="L503">
        <v>73</v>
      </c>
      <c r="M503">
        <v>3.9723000000000002</v>
      </c>
      <c r="N503">
        <v>997.64499999999998</v>
      </c>
      <c r="O503" s="1">
        <v>9.0670000000000002</v>
      </c>
      <c r="P503" s="1">
        <v>-3.9654599999999998E-2</v>
      </c>
      <c r="Q503" s="1">
        <v>-3.9245200000000001E-2</v>
      </c>
      <c r="R503" s="1">
        <v>-4.0685599999999997</v>
      </c>
      <c r="S503">
        <v>-4.0265500000000003</v>
      </c>
      <c r="T503">
        <v>0.84019200000000005</v>
      </c>
      <c r="U503">
        <v>0.84019200000000005</v>
      </c>
    </row>
    <row r="504" spans="4:21" x14ac:dyDescent="0.25">
      <c r="D504" s="9">
        <v>9.0972999999999793</v>
      </c>
      <c r="E504" s="10">
        <v>1.71232223507914E-3</v>
      </c>
      <c r="L504">
        <v>74</v>
      </c>
      <c r="M504">
        <v>4.0223000000000004</v>
      </c>
      <c r="N504">
        <v>997.77800000000002</v>
      </c>
      <c r="O504" s="1">
        <v>9.1794200000000004</v>
      </c>
      <c r="P504" s="1">
        <v>-3.9246099999999999E-2</v>
      </c>
      <c r="Q504" s="1">
        <v>-3.8831299999999999E-2</v>
      </c>
      <c r="R504" s="1">
        <v>-4.0266500000000001</v>
      </c>
      <c r="S504">
        <v>-3.9840900000000001</v>
      </c>
      <c r="T504">
        <v>0.85119599999999995</v>
      </c>
      <c r="U504">
        <v>0.85119599999999995</v>
      </c>
    </row>
    <row r="505" spans="4:21" x14ac:dyDescent="0.25">
      <c r="D505" s="9">
        <v>9.1972999999999807</v>
      </c>
      <c r="E505" s="10">
        <v>1.46770477294934E-3</v>
      </c>
      <c r="L505">
        <v>75</v>
      </c>
      <c r="M505">
        <v>4.0723000000000003</v>
      </c>
      <c r="N505">
        <v>997.90499999999997</v>
      </c>
      <c r="O505" s="1">
        <v>9.2906600000000008</v>
      </c>
      <c r="P505" s="1">
        <v>-3.8831200000000003E-2</v>
      </c>
      <c r="Q505" s="1">
        <v>-3.8405599999999998E-2</v>
      </c>
      <c r="R505" s="1">
        <v>-3.9840800000000001</v>
      </c>
      <c r="S505">
        <v>-3.94042</v>
      </c>
      <c r="T505">
        <v>0.873224</v>
      </c>
      <c r="U505">
        <v>0.873224</v>
      </c>
    </row>
    <row r="506" spans="4:21" x14ac:dyDescent="0.25">
      <c r="D506" s="9">
        <v>9.2972999999999697</v>
      </c>
      <c r="E506" s="10">
        <v>1.22308731076261E-3</v>
      </c>
      <c r="L506">
        <v>76</v>
      </c>
      <c r="M506">
        <v>4.1223000000000001</v>
      </c>
      <c r="N506">
        <v>998.02700000000004</v>
      </c>
      <c r="O506" s="1">
        <v>9.4006799999999995</v>
      </c>
      <c r="P506" s="1">
        <v>-3.8405500000000002E-2</v>
      </c>
      <c r="Q506" s="1">
        <v>-3.7969299999999997E-2</v>
      </c>
      <c r="R506" s="1">
        <v>-3.9403999999999999</v>
      </c>
      <c r="S506">
        <v>-3.8956499999999998</v>
      </c>
      <c r="T506">
        <v>0.89514700000000003</v>
      </c>
      <c r="U506">
        <v>0.89514700000000003</v>
      </c>
    </row>
    <row r="507" spans="4:21" x14ac:dyDescent="0.25">
      <c r="D507" s="9">
        <v>9.39729999999998</v>
      </c>
      <c r="E507" s="10">
        <v>9.7846984857589405E-4</v>
      </c>
      <c r="L507">
        <v>77</v>
      </c>
      <c r="M507">
        <v>4.1722999999999999</v>
      </c>
      <c r="N507">
        <v>998.14499999999998</v>
      </c>
      <c r="O507" s="1">
        <v>9.5094499999999993</v>
      </c>
      <c r="P507" s="1">
        <v>-3.7969200000000002E-2</v>
      </c>
      <c r="Q507" s="1">
        <v>-3.7522399999999997E-2</v>
      </c>
      <c r="R507" s="1">
        <v>-3.8956400000000002</v>
      </c>
      <c r="S507">
        <v>-3.8498000000000001</v>
      </c>
      <c r="T507">
        <v>0.91682399999999997</v>
      </c>
      <c r="U507">
        <v>0.91682399999999997</v>
      </c>
    </row>
    <row r="508" spans="4:21" x14ac:dyDescent="0.25">
      <c r="D508" s="9">
        <v>9.4972999999999708</v>
      </c>
      <c r="E508" s="10">
        <v>9.7846984857589492E-4</v>
      </c>
      <c r="L508">
        <v>78</v>
      </c>
      <c r="M508">
        <v>4.2222999999999997</v>
      </c>
      <c r="N508">
        <v>998.25699999999995</v>
      </c>
      <c r="O508" s="1">
        <v>9.6169399999999996</v>
      </c>
      <c r="P508" s="1">
        <v>-3.7522300000000001E-2</v>
      </c>
      <c r="Q508" s="1">
        <v>-3.7064800000000002E-2</v>
      </c>
      <c r="R508" s="1">
        <v>-3.84979</v>
      </c>
      <c r="S508">
        <v>-3.8028499999999998</v>
      </c>
      <c r="T508">
        <v>0.93866000000000005</v>
      </c>
      <c r="U508">
        <v>0.93866000000000005</v>
      </c>
    </row>
    <row r="509" spans="4:21" x14ac:dyDescent="0.25">
      <c r="D509" s="9">
        <v>9.5972999999999793</v>
      </c>
      <c r="E509" s="10">
        <v>4.8923492431641102E-4</v>
      </c>
      <c r="L509">
        <v>79</v>
      </c>
      <c r="M509">
        <v>4.2723000000000004</v>
      </c>
      <c r="N509">
        <v>998.36500000000001</v>
      </c>
      <c r="O509" s="1">
        <v>9.7231199999999998</v>
      </c>
      <c r="P509" s="1">
        <v>-3.7064699999999999E-2</v>
      </c>
      <c r="Q509" s="1">
        <v>-3.6596799999999999E-2</v>
      </c>
      <c r="R509" s="1">
        <v>-3.8028400000000002</v>
      </c>
      <c r="S509">
        <v>-3.7548300000000001</v>
      </c>
      <c r="T509">
        <v>0.96016000000000001</v>
      </c>
      <c r="U509">
        <v>0.96016000000000001</v>
      </c>
    </row>
    <row r="510" spans="4:21" x14ac:dyDescent="0.25">
      <c r="D510" s="9">
        <v>9.6972999999999701</v>
      </c>
      <c r="E510" s="10">
        <v>4.8923492428793998E-4</v>
      </c>
      <c r="L510">
        <v>80</v>
      </c>
      <c r="M510">
        <v>4.3223000000000003</v>
      </c>
      <c r="N510">
        <v>998.46799999999996</v>
      </c>
      <c r="O510" s="1">
        <v>9.8279499999999995</v>
      </c>
      <c r="P510" s="1">
        <v>-3.6595299999999997E-2</v>
      </c>
      <c r="Q510" s="1">
        <v>-3.6121500000000001E-2</v>
      </c>
      <c r="R510" s="1">
        <v>-3.75468</v>
      </c>
      <c r="S510">
        <v>-3.70607</v>
      </c>
      <c r="T510">
        <v>0.97212100000000001</v>
      </c>
      <c r="U510">
        <v>0.97212100000000001</v>
      </c>
    </row>
    <row r="511" spans="4:21" x14ac:dyDescent="0.25">
      <c r="D511" s="9">
        <v>9.7972999999999697</v>
      </c>
      <c r="E511" s="10">
        <v>2.44617462158206E-4</v>
      </c>
      <c r="L511">
        <v>81</v>
      </c>
      <c r="M511">
        <v>4.3723000000000001</v>
      </c>
      <c r="N511">
        <v>998.56600000000003</v>
      </c>
      <c r="O511" s="1">
        <v>9.9314300000000006</v>
      </c>
      <c r="P511" s="1">
        <v>-3.6123000000000002E-2</v>
      </c>
      <c r="Q511" s="1">
        <v>-3.5642399999999998E-2</v>
      </c>
      <c r="R511" s="1">
        <v>-3.7062200000000001</v>
      </c>
      <c r="S511">
        <v>-3.6569099999999999</v>
      </c>
      <c r="T511">
        <v>0.98614400000000002</v>
      </c>
      <c r="U511">
        <v>0.98614400000000002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998.66</v>
      </c>
      <c r="O512" s="1">
        <v>10.0335</v>
      </c>
      <c r="P512" s="1">
        <v>-3.5642300000000002E-2</v>
      </c>
      <c r="Q512" s="1">
        <v>-3.51502E-2</v>
      </c>
      <c r="R512" s="1">
        <v>-3.6568999999999998</v>
      </c>
      <c r="S512">
        <v>-3.6064099999999999</v>
      </c>
      <c r="T512">
        <v>1.0097799999999999</v>
      </c>
      <c r="U512">
        <v>1.0097799999999999</v>
      </c>
    </row>
    <row r="513" spans="4:21" x14ac:dyDescent="0.25">
      <c r="L513">
        <v>83</v>
      </c>
      <c r="M513">
        <v>4.4722999999999997</v>
      </c>
      <c r="N513">
        <v>998.74900000000002</v>
      </c>
      <c r="O513" s="1">
        <v>10.1342</v>
      </c>
      <c r="P513" s="1">
        <v>-3.51502E-2</v>
      </c>
      <c r="Q513" s="1">
        <v>-3.4646200000000002E-2</v>
      </c>
      <c r="R513" s="1">
        <v>-3.6064099999999999</v>
      </c>
      <c r="S513">
        <v>-3.5547</v>
      </c>
      <c r="T513">
        <v>1.03403</v>
      </c>
      <c r="U513">
        <v>1.03403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998.83500000000004</v>
      </c>
      <c r="O514" s="1">
        <v>10.233499999999999</v>
      </c>
      <c r="P514" s="1">
        <v>-3.4646099999999999E-2</v>
      </c>
      <c r="Q514" s="1">
        <v>-3.4130000000000001E-2</v>
      </c>
      <c r="R514" s="1">
        <v>-3.5546899999999999</v>
      </c>
      <c r="S514">
        <v>-3.5017299999999998</v>
      </c>
      <c r="T514">
        <v>1.0591600000000001</v>
      </c>
      <c r="U514">
        <v>1.0591600000000001</v>
      </c>
    </row>
    <row r="515" spans="4:21" x14ac:dyDescent="0.25">
      <c r="D515" s="3"/>
      <c r="E515" s="3"/>
      <c r="L515">
        <v>85</v>
      </c>
      <c r="M515">
        <v>4.5723000000000003</v>
      </c>
      <c r="N515">
        <v>998.91499999999996</v>
      </c>
      <c r="O515" s="1">
        <v>10.331200000000001</v>
      </c>
      <c r="P515" s="1">
        <v>-3.4129899999999998E-2</v>
      </c>
      <c r="Q515" s="1">
        <v>-3.3601499999999999E-2</v>
      </c>
      <c r="R515" s="1">
        <v>-3.5017200000000002</v>
      </c>
      <c r="S515">
        <v>-3.4475099999999999</v>
      </c>
      <c r="T515">
        <v>1.08426</v>
      </c>
      <c r="U515">
        <v>1.08426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998.99199999999996</v>
      </c>
      <c r="O516" s="1">
        <v>10.4275</v>
      </c>
      <c r="P516" s="1">
        <v>-3.3600699999999997E-2</v>
      </c>
      <c r="Q516" s="1">
        <v>-3.3061699999999999E-2</v>
      </c>
      <c r="R516" s="1">
        <v>-3.4474300000000002</v>
      </c>
      <c r="S516">
        <v>-3.3921299999999999</v>
      </c>
      <c r="T516">
        <v>1.10598</v>
      </c>
      <c r="U516">
        <v>1.10598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999.06500000000005</v>
      </c>
      <c r="O517" s="1">
        <v>10.5222</v>
      </c>
      <c r="P517" s="1">
        <v>-3.30622E-2</v>
      </c>
      <c r="Q517" s="1">
        <v>-3.2513100000000003E-2</v>
      </c>
      <c r="R517" s="1">
        <v>-3.3921800000000002</v>
      </c>
      <c r="S517">
        <v>-3.3358400000000001</v>
      </c>
      <c r="T517">
        <v>1.1268400000000001</v>
      </c>
      <c r="U517">
        <v>1.1268400000000001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999.13400000000001</v>
      </c>
      <c r="O518" s="1">
        <v>10.6153</v>
      </c>
      <c r="P518" s="1">
        <v>-3.2512899999999997E-2</v>
      </c>
      <c r="Q518" s="1">
        <v>-3.1951800000000002E-2</v>
      </c>
      <c r="R518" s="1">
        <v>-3.3358300000000001</v>
      </c>
      <c r="S518">
        <v>-3.27826</v>
      </c>
      <c r="T518">
        <v>1.15141</v>
      </c>
      <c r="U518">
        <v>1.15141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999.19899999999996</v>
      </c>
      <c r="O519" s="1">
        <v>10.706899999999999</v>
      </c>
      <c r="P519" s="1">
        <v>-3.19517E-2</v>
      </c>
      <c r="Q519" s="1">
        <v>-3.1378799999999998E-2</v>
      </c>
      <c r="R519" s="1">
        <v>-3.2782399999999998</v>
      </c>
      <c r="S519">
        <v>-3.2194600000000002</v>
      </c>
      <c r="T519">
        <v>1.1755899999999999</v>
      </c>
      <c r="U519">
        <v>1.1755899999999999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999.26099999999997</v>
      </c>
      <c r="O520" s="1">
        <v>10.796799999999999</v>
      </c>
      <c r="P520" s="1">
        <v>-3.13786E-2</v>
      </c>
      <c r="Q520" s="1">
        <v>-3.0794200000000001E-2</v>
      </c>
      <c r="R520" s="1">
        <v>-3.2194500000000001</v>
      </c>
      <c r="S520">
        <v>-3.1594799999999998</v>
      </c>
      <c r="T520">
        <v>1.19929</v>
      </c>
      <c r="U520">
        <v>1.19929</v>
      </c>
    </row>
    <row r="521" spans="4:21" x14ac:dyDescent="0.25">
      <c r="D521" s="7">
        <v>0</v>
      </c>
      <c r="E521" s="8">
        <v>974.80499267578102</v>
      </c>
      <c r="L521">
        <v>91</v>
      </c>
      <c r="M521">
        <v>4.8723000000000001</v>
      </c>
      <c r="N521">
        <v>999.31899999999996</v>
      </c>
      <c r="O521" s="1">
        <v>10.885</v>
      </c>
      <c r="P521" s="1">
        <v>-3.0793600000000001E-2</v>
      </c>
      <c r="Q521" s="1">
        <v>-3.01991E-2</v>
      </c>
      <c r="R521" s="1">
        <v>-3.1594199999999999</v>
      </c>
      <c r="S521">
        <v>-3.09842</v>
      </c>
      <c r="T521">
        <v>1.2199800000000001</v>
      </c>
      <c r="U521">
        <v>1.2199800000000001</v>
      </c>
    </row>
    <row r="522" spans="4:21" x14ac:dyDescent="0.25">
      <c r="D522" s="9">
        <v>5.39416666666667E-2</v>
      </c>
      <c r="E522" s="10">
        <v>974.889892578125</v>
      </c>
      <c r="L522">
        <v>92</v>
      </c>
      <c r="M522">
        <v>4.9222999999999999</v>
      </c>
      <c r="N522">
        <v>999.37300000000005</v>
      </c>
      <c r="O522" s="1">
        <v>10.971500000000001</v>
      </c>
      <c r="P522" s="1">
        <v>-3.0199299999999998E-2</v>
      </c>
      <c r="Q522" s="1">
        <v>-2.9599500000000001E-2</v>
      </c>
      <c r="R522" s="1">
        <v>-3.0984400000000001</v>
      </c>
      <c r="S522">
        <v>-3.0369100000000002</v>
      </c>
      <c r="T522">
        <v>1.23072</v>
      </c>
      <c r="U522">
        <v>1.23072</v>
      </c>
    </row>
    <row r="523" spans="4:21" x14ac:dyDescent="0.25">
      <c r="D523" s="9">
        <v>0.161825</v>
      </c>
      <c r="E523" s="10">
        <v>975.05340576171898</v>
      </c>
      <c r="L523">
        <v>93</v>
      </c>
      <c r="M523">
        <v>4.9722999999999997</v>
      </c>
      <c r="N523">
        <v>999.42499999999995</v>
      </c>
      <c r="O523" s="1">
        <v>11.0563</v>
      </c>
      <c r="P523" s="1">
        <v>-2.9599299999999999E-2</v>
      </c>
      <c r="Q523" s="1">
        <v>-2.89892E-2</v>
      </c>
      <c r="R523" s="1">
        <v>-3.0368900000000001</v>
      </c>
      <c r="S523">
        <v>-2.9742899999999999</v>
      </c>
      <c r="T523">
        <v>1.2519100000000001</v>
      </c>
      <c r="U523">
        <v>1.2519100000000001</v>
      </c>
    </row>
    <row r="524" spans="4:21" x14ac:dyDescent="0.25">
      <c r="D524" s="9">
        <v>0.26970833333333299</v>
      </c>
      <c r="E524" s="10">
        <v>975.21063232421898</v>
      </c>
      <c r="L524">
        <v>94</v>
      </c>
      <c r="M524">
        <v>5.0223000000000004</v>
      </c>
      <c r="N524">
        <v>999.47299999999996</v>
      </c>
      <c r="O524" s="1">
        <v>11.1393</v>
      </c>
      <c r="P524" s="1">
        <v>-2.8989000000000001E-2</v>
      </c>
      <c r="Q524" s="1">
        <v>-2.8369100000000001E-2</v>
      </c>
      <c r="R524" s="1">
        <v>-2.9742700000000002</v>
      </c>
      <c r="S524">
        <v>-2.9106700000000001</v>
      </c>
      <c r="T524">
        <v>1.2721800000000001</v>
      </c>
      <c r="U524">
        <v>1.2721800000000001</v>
      </c>
    </row>
    <row r="525" spans="4:21" x14ac:dyDescent="0.25">
      <c r="D525" s="9">
        <v>0.37759166666666699</v>
      </c>
      <c r="E525" s="10">
        <v>975.361572265625</v>
      </c>
      <c r="L525">
        <v>95</v>
      </c>
      <c r="M525">
        <v>5.0723000000000003</v>
      </c>
      <c r="N525">
        <v>999.51800000000003</v>
      </c>
      <c r="O525" s="1">
        <v>11.220599999999999</v>
      </c>
      <c r="P525" s="1">
        <v>-2.8368899999999999E-2</v>
      </c>
      <c r="Q525" s="1">
        <v>-2.7739400000000001E-2</v>
      </c>
      <c r="R525" s="1">
        <v>-2.9106399999999999</v>
      </c>
      <c r="S525">
        <v>-2.8460700000000001</v>
      </c>
      <c r="T525">
        <v>1.29158</v>
      </c>
      <c r="U525">
        <v>1.29158</v>
      </c>
    </row>
    <row r="526" spans="4:21" x14ac:dyDescent="0.25">
      <c r="D526" s="9">
        <v>0.48547499999999999</v>
      </c>
      <c r="E526" s="10">
        <v>975.50628662109398</v>
      </c>
      <c r="L526">
        <v>96</v>
      </c>
      <c r="M526">
        <v>5.1223000000000001</v>
      </c>
      <c r="N526">
        <v>999.56</v>
      </c>
      <c r="O526" s="1">
        <v>11.3001</v>
      </c>
      <c r="P526" s="1">
        <v>-2.77383E-2</v>
      </c>
      <c r="Q526" s="1">
        <v>-2.7102600000000001E-2</v>
      </c>
      <c r="R526" s="1">
        <v>-2.8459500000000002</v>
      </c>
      <c r="S526">
        <v>-2.7807200000000001</v>
      </c>
      <c r="T526">
        <v>1.30446</v>
      </c>
      <c r="U526">
        <v>1.30446</v>
      </c>
    </row>
    <row r="527" spans="4:21" x14ac:dyDescent="0.25">
      <c r="D527" s="9">
        <v>0.59335833333333299</v>
      </c>
      <c r="E527" s="10">
        <v>975.64489746093705</v>
      </c>
      <c r="L527">
        <v>97</v>
      </c>
      <c r="M527">
        <v>5.1722999999999999</v>
      </c>
      <c r="N527">
        <v>999.59900000000005</v>
      </c>
      <c r="O527" s="1">
        <v>11.377700000000001</v>
      </c>
      <c r="P527" s="1">
        <v>-2.71033E-2</v>
      </c>
      <c r="Q527" s="1">
        <v>-2.64672E-2</v>
      </c>
      <c r="R527" s="1">
        <v>-2.7808000000000002</v>
      </c>
      <c r="S527">
        <v>-2.7155399999999998</v>
      </c>
      <c r="T527">
        <v>1.30515</v>
      </c>
      <c r="U527">
        <v>1.30515</v>
      </c>
    </row>
    <row r="528" spans="4:21" x14ac:dyDescent="0.25">
      <c r="D528" s="9">
        <v>0.67230000000000001</v>
      </c>
      <c r="E528" s="10">
        <v>999.474853515625</v>
      </c>
      <c r="L528">
        <v>98</v>
      </c>
      <c r="M528">
        <v>5.2222999999999997</v>
      </c>
      <c r="N528">
        <v>999.63599999999997</v>
      </c>
      <c r="O528" s="1">
        <v>11.4535</v>
      </c>
      <c r="P528" s="1">
        <v>-2.6467000000000001E-2</v>
      </c>
      <c r="Q528" s="1">
        <v>-2.58233E-2</v>
      </c>
      <c r="R528" s="1">
        <v>-2.7155200000000002</v>
      </c>
      <c r="S528">
        <v>-2.64947</v>
      </c>
      <c r="T528">
        <v>1.32087</v>
      </c>
      <c r="U528">
        <v>1.32087</v>
      </c>
    </row>
    <row r="529" spans="4:21" x14ac:dyDescent="0.25">
      <c r="D529" s="9">
        <v>0.72230000000000005</v>
      </c>
      <c r="E529" s="10">
        <v>999.48156738281295</v>
      </c>
      <c r="L529">
        <v>99</v>
      </c>
      <c r="M529">
        <v>5.2723000000000004</v>
      </c>
      <c r="N529">
        <v>999.67</v>
      </c>
      <c r="O529" s="1">
        <v>11.5275</v>
      </c>
      <c r="P529" s="1">
        <v>-2.5823100000000002E-2</v>
      </c>
      <c r="Q529" s="1">
        <v>-2.5172400000000001E-2</v>
      </c>
      <c r="R529" s="1">
        <v>-2.6494499999999999</v>
      </c>
      <c r="S529">
        <v>-2.5826899999999999</v>
      </c>
      <c r="T529">
        <v>1.33524</v>
      </c>
      <c r="U529">
        <v>1.33524</v>
      </c>
    </row>
    <row r="530" spans="4:21" x14ac:dyDescent="0.25">
      <c r="D530" s="9">
        <v>0.77229999999999999</v>
      </c>
      <c r="E530" s="10">
        <v>999.48834228515602</v>
      </c>
      <c r="L530">
        <v>100</v>
      </c>
      <c r="M530">
        <v>5.3223000000000003</v>
      </c>
      <c r="N530">
        <v>999.70100000000002</v>
      </c>
      <c r="O530" s="1">
        <v>11.599600000000001</v>
      </c>
      <c r="P530" s="1">
        <v>-2.5172199999999999E-2</v>
      </c>
      <c r="Q530" s="1">
        <v>-2.4514999999999999E-2</v>
      </c>
      <c r="R530" s="1">
        <v>-2.5826600000000002</v>
      </c>
      <c r="S530">
        <v>-2.5152399999999999</v>
      </c>
      <c r="T530">
        <v>1.3485100000000001</v>
      </c>
      <c r="U530">
        <v>1.3485100000000001</v>
      </c>
    </row>
    <row r="531" spans="4:21" x14ac:dyDescent="0.25">
      <c r="D531" s="9">
        <v>0.82230000000000003</v>
      </c>
      <c r="E531" s="10">
        <v>999.49523925781205</v>
      </c>
      <c r="L531">
        <v>101</v>
      </c>
      <c r="M531">
        <v>5.3723000000000001</v>
      </c>
      <c r="N531">
        <v>999.73099999999999</v>
      </c>
      <c r="O531" s="1">
        <v>11.6698</v>
      </c>
      <c r="P531" s="1">
        <v>-2.4513E-2</v>
      </c>
      <c r="Q531" s="1">
        <v>-2.3857699999999999E-2</v>
      </c>
      <c r="R531" s="1">
        <v>-2.5150299999999999</v>
      </c>
      <c r="S531">
        <v>-2.4478</v>
      </c>
      <c r="T531">
        <v>1.34466</v>
      </c>
      <c r="U531">
        <v>1.34466</v>
      </c>
    </row>
    <row r="532" spans="4:21" x14ac:dyDescent="0.25">
      <c r="D532" s="9">
        <v>0.87229999999999996</v>
      </c>
      <c r="E532" s="10">
        <v>999.50225830078102</v>
      </c>
      <c r="L532">
        <v>102</v>
      </c>
      <c r="M532">
        <v>5.4222999999999999</v>
      </c>
      <c r="N532">
        <v>999.75800000000004</v>
      </c>
      <c r="O532" s="1">
        <v>11.738200000000001</v>
      </c>
      <c r="P532" s="1">
        <v>-2.38593E-2</v>
      </c>
      <c r="Q532" s="1">
        <v>-2.32038E-2</v>
      </c>
      <c r="R532" s="1">
        <v>-2.4479600000000001</v>
      </c>
      <c r="S532">
        <v>-2.3807100000000001</v>
      </c>
      <c r="T532">
        <v>1.34517</v>
      </c>
      <c r="U532">
        <v>1.34517</v>
      </c>
    </row>
    <row r="533" spans="4:21" x14ac:dyDescent="0.25">
      <c r="D533" s="9">
        <v>0.92230000000000001</v>
      </c>
      <c r="E533" s="10">
        <v>999.50933837890602</v>
      </c>
      <c r="L533">
        <v>103</v>
      </c>
      <c r="M533">
        <v>5.4722999999999997</v>
      </c>
      <c r="N533">
        <v>999.78200000000004</v>
      </c>
      <c r="O533" s="1">
        <v>11.804600000000001</v>
      </c>
      <c r="P533" s="1">
        <v>-2.3203499999999998E-2</v>
      </c>
      <c r="Q533" s="1">
        <v>-2.2542300000000001E-2</v>
      </c>
      <c r="R533" s="1">
        <v>-2.3806799999999999</v>
      </c>
      <c r="S533">
        <v>-2.31284</v>
      </c>
      <c r="T533">
        <v>1.3568199999999999</v>
      </c>
      <c r="U533">
        <v>1.3568199999999999</v>
      </c>
    </row>
    <row r="534" spans="4:21" x14ac:dyDescent="0.25">
      <c r="D534" s="9">
        <v>0.97230000000000005</v>
      </c>
      <c r="E534" s="10">
        <v>999.51641845703102</v>
      </c>
      <c r="L534">
        <v>104</v>
      </c>
      <c r="M534">
        <v>5.5223000000000004</v>
      </c>
      <c r="N534">
        <v>999.80499999999995</v>
      </c>
      <c r="O534" s="1">
        <v>11.869199999999999</v>
      </c>
      <c r="P534" s="1">
        <v>-2.2542E-2</v>
      </c>
      <c r="Q534" s="1">
        <v>-2.1875599999999999E-2</v>
      </c>
      <c r="R534" s="1">
        <v>-2.3128099999999998</v>
      </c>
      <c r="S534">
        <v>-2.2444299999999999</v>
      </c>
      <c r="T534">
        <v>1.3675299999999999</v>
      </c>
      <c r="U534">
        <v>1.3675299999999999</v>
      </c>
    </row>
    <row r="535" spans="4:21" x14ac:dyDescent="0.25">
      <c r="D535" s="9">
        <v>1.0223</v>
      </c>
      <c r="E535" s="10">
        <v>999.52349853515602</v>
      </c>
      <c r="L535">
        <v>105</v>
      </c>
      <c r="M535">
        <v>5.5723000000000003</v>
      </c>
      <c r="N535">
        <v>999.82600000000002</v>
      </c>
      <c r="O535" s="1">
        <v>11.931900000000001</v>
      </c>
      <c r="P535" s="1">
        <v>-2.18753E-2</v>
      </c>
      <c r="Q535" s="1">
        <v>-2.1203900000000001E-2</v>
      </c>
      <c r="R535" s="1">
        <v>-2.2444099999999998</v>
      </c>
      <c r="S535">
        <v>-2.1755200000000001</v>
      </c>
      <c r="T535">
        <v>1.3776200000000001</v>
      </c>
      <c r="U535">
        <v>1.3776200000000001</v>
      </c>
    </row>
    <row r="536" spans="4:21" x14ac:dyDescent="0.25">
      <c r="D536" s="9">
        <v>1.0723</v>
      </c>
      <c r="E536" s="10">
        <v>999.530517578125</v>
      </c>
      <c r="L536">
        <v>106</v>
      </c>
      <c r="M536">
        <v>5.6223000000000001</v>
      </c>
      <c r="N536">
        <v>999.84500000000003</v>
      </c>
      <c r="O536" s="1">
        <v>11.992599999999999</v>
      </c>
      <c r="P536" s="1">
        <v>-2.1203699999999999E-2</v>
      </c>
      <c r="Q536" s="1">
        <v>-2.05287E-2</v>
      </c>
      <c r="R536" s="1">
        <v>-2.1755</v>
      </c>
      <c r="S536">
        <v>-2.1062400000000001</v>
      </c>
      <c r="T536">
        <v>1.38527</v>
      </c>
      <c r="U536">
        <v>1.38527</v>
      </c>
    </row>
    <row r="537" spans="4:21" x14ac:dyDescent="0.25">
      <c r="D537" s="9">
        <v>1.1223000000000001</v>
      </c>
      <c r="E537" s="10">
        <v>999.53753662109398</v>
      </c>
      <c r="L537">
        <v>107</v>
      </c>
      <c r="M537">
        <v>5.6722999999999999</v>
      </c>
      <c r="N537">
        <v>999.86300000000006</v>
      </c>
      <c r="O537" s="1">
        <v>12.051399999999999</v>
      </c>
      <c r="P537" s="1">
        <v>-2.0528299999999999E-2</v>
      </c>
      <c r="Q537" s="1">
        <v>-1.9848500000000002E-2</v>
      </c>
      <c r="R537" s="1">
        <v>-2.1061999999999999</v>
      </c>
      <c r="S537">
        <v>-2.0364499999999999</v>
      </c>
      <c r="T537">
        <v>1.395</v>
      </c>
      <c r="U537">
        <v>1.395</v>
      </c>
    </row>
    <row r="538" spans="4:21" x14ac:dyDescent="0.25">
      <c r="D538" s="9">
        <v>1.1722999999999999</v>
      </c>
      <c r="E538" s="10">
        <v>999.54449462890602</v>
      </c>
      <c r="L538">
        <v>108</v>
      </c>
      <c r="M538">
        <v>5.7222999999999997</v>
      </c>
      <c r="N538">
        <v>999.87900000000002</v>
      </c>
      <c r="O538" s="1">
        <v>12.1083</v>
      </c>
      <c r="P538" s="1">
        <v>-1.98481E-2</v>
      </c>
      <c r="Q538" s="1">
        <v>-1.9164400000000002E-2</v>
      </c>
      <c r="R538" s="1">
        <v>-2.0364200000000001</v>
      </c>
      <c r="S538">
        <v>-1.96627</v>
      </c>
      <c r="T538">
        <v>1.4029799999999999</v>
      </c>
      <c r="U538">
        <v>1.4029799999999999</v>
      </c>
    </row>
    <row r="539" spans="4:21" x14ac:dyDescent="0.25">
      <c r="D539" s="9">
        <v>1.2222999999999999</v>
      </c>
      <c r="E539" s="10">
        <v>999.551513671875</v>
      </c>
      <c r="L539">
        <v>109</v>
      </c>
      <c r="M539">
        <v>5.7723000000000004</v>
      </c>
      <c r="N539">
        <v>999.89300000000003</v>
      </c>
      <c r="O539" s="1">
        <v>12.1632</v>
      </c>
      <c r="P539" s="1">
        <v>-1.9164E-2</v>
      </c>
      <c r="Q539" s="1">
        <v>-1.8477299999999999E-2</v>
      </c>
      <c r="R539" s="1">
        <v>-1.9662299999999999</v>
      </c>
      <c r="S539">
        <v>-1.89577</v>
      </c>
      <c r="T539">
        <v>1.4091</v>
      </c>
      <c r="U539">
        <v>1.4091</v>
      </c>
    </row>
    <row r="540" spans="4:21" x14ac:dyDescent="0.25">
      <c r="D540" s="9">
        <v>1.2723</v>
      </c>
      <c r="E540" s="10">
        <v>999.55853271484398</v>
      </c>
      <c r="L540">
        <v>110</v>
      </c>
      <c r="M540">
        <v>5.8223000000000003</v>
      </c>
      <c r="N540">
        <v>999.90599999999995</v>
      </c>
      <c r="O540" s="1">
        <v>12.216100000000001</v>
      </c>
      <c r="P540" s="1">
        <v>-1.8476900000000001E-2</v>
      </c>
      <c r="Q540" s="1">
        <v>-1.7788200000000001E-2</v>
      </c>
      <c r="R540" s="1">
        <v>-1.8957299999999999</v>
      </c>
      <c r="S540">
        <v>-1.82507</v>
      </c>
      <c r="T540">
        <v>1.41323</v>
      </c>
      <c r="U540">
        <v>1.41323</v>
      </c>
    </row>
    <row r="541" spans="4:21" x14ac:dyDescent="0.25">
      <c r="D541" s="9">
        <v>1.3223</v>
      </c>
      <c r="E541" s="10">
        <v>999.56573486328102</v>
      </c>
      <c r="L541">
        <v>111</v>
      </c>
      <c r="M541">
        <v>5.8723000000000001</v>
      </c>
      <c r="N541">
        <v>999.91800000000001</v>
      </c>
      <c r="O541" s="1">
        <v>12.267099999999999</v>
      </c>
      <c r="P541" s="1">
        <v>-1.7787799999999999E-2</v>
      </c>
      <c r="Q541" s="1">
        <v>-1.7098100000000001E-2</v>
      </c>
      <c r="R541" s="1">
        <v>-1.8250299999999999</v>
      </c>
      <c r="S541">
        <v>-1.7542599999999999</v>
      </c>
      <c r="T541">
        <v>1.41533</v>
      </c>
      <c r="U541">
        <v>1.41533</v>
      </c>
    </row>
    <row r="542" spans="4:21" x14ac:dyDescent="0.25">
      <c r="D542" s="9">
        <v>1.3723000000000001</v>
      </c>
      <c r="E542" s="10">
        <v>999.57293701171898</v>
      </c>
      <c r="L542">
        <v>112</v>
      </c>
      <c r="M542">
        <v>5.9222999999999999</v>
      </c>
      <c r="N542">
        <v>999.92899999999997</v>
      </c>
      <c r="O542" s="1">
        <v>12.3161</v>
      </c>
      <c r="P542" s="1">
        <v>-1.7097600000000001E-2</v>
      </c>
      <c r="Q542" s="1">
        <v>-1.6407999999999999E-2</v>
      </c>
      <c r="R542" s="1">
        <v>-1.7542199999999999</v>
      </c>
      <c r="S542">
        <v>-1.68346</v>
      </c>
      <c r="T542">
        <v>1.4151499999999999</v>
      </c>
      <c r="U542">
        <v>1.4151499999999999</v>
      </c>
    </row>
    <row r="543" spans="4:21" x14ac:dyDescent="0.25">
      <c r="D543" s="9">
        <v>1.4222999999999999</v>
      </c>
      <c r="E543" s="10">
        <v>999.58026123046898</v>
      </c>
      <c r="L543">
        <v>113</v>
      </c>
      <c r="M543">
        <v>5.9722999999999997</v>
      </c>
      <c r="N543">
        <v>999.93799999999999</v>
      </c>
      <c r="O543" s="1">
        <v>12.363099999999999</v>
      </c>
      <c r="P543" s="1">
        <v>-1.6407499999999998E-2</v>
      </c>
      <c r="Q543" s="1">
        <v>-1.57191E-2</v>
      </c>
      <c r="R543" s="1">
        <v>-1.6834100000000001</v>
      </c>
      <c r="S543">
        <v>-1.6127800000000001</v>
      </c>
      <c r="T543">
        <v>1.41276</v>
      </c>
      <c r="U543">
        <v>1.41276</v>
      </c>
    </row>
    <row r="544" spans="4:21" x14ac:dyDescent="0.25">
      <c r="D544" s="9">
        <v>1.4722999999999999</v>
      </c>
      <c r="E544" s="10">
        <v>999.587646484375</v>
      </c>
      <c r="L544">
        <v>114</v>
      </c>
      <c r="M544">
        <v>6.0223100000000001</v>
      </c>
      <c r="N544">
        <v>999.947</v>
      </c>
      <c r="O544" s="1">
        <v>12.408099999999999</v>
      </c>
      <c r="P544" s="1">
        <v>-1.5718599999999999E-2</v>
      </c>
      <c r="Q544" s="1">
        <v>-1.5032500000000001E-2</v>
      </c>
      <c r="R544" s="1">
        <v>-1.61273</v>
      </c>
      <c r="S544">
        <v>-1.54233</v>
      </c>
      <c r="T544">
        <v>1.40791</v>
      </c>
      <c r="U544">
        <v>1.40791</v>
      </c>
    </row>
    <row r="545" spans="4:21" x14ac:dyDescent="0.25">
      <c r="D545" s="9">
        <v>1.5223</v>
      </c>
      <c r="E545" s="10">
        <v>999.59515380859398</v>
      </c>
      <c r="L545">
        <v>115</v>
      </c>
      <c r="M545">
        <v>6.0723099999999999</v>
      </c>
      <c r="N545">
        <v>999.95399999999995</v>
      </c>
      <c r="O545" s="1">
        <v>12.4512</v>
      </c>
      <c r="P545" s="1">
        <v>-1.5032E-2</v>
      </c>
      <c r="Q545" s="1">
        <v>-1.43494E-2</v>
      </c>
      <c r="R545" s="1">
        <v>-1.5422800000000001</v>
      </c>
      <c r="S545">
        <v>-1.4722500000000001</v>
      </c>
      <c r="T545">
        <v>1.4005799999999999</v>
      </c>
      <c r="U545">
        <v>1.4005799999999999</v>
      </c>
    </row>
    <row r="546" spans="4:21" x14ac:dyDescent="0.25">
      <c r="D546" s="9">
        <v>1.5723</v>
      </c>
      <c r="E546" s="10">
        <v>999.60272216796898</v>
      </c>
      <c r="L546">
        <v>116</v>
      </c>
      <c r="M546">
        <v>6.1223099999999997</v>
      </c>
      <c r="N546">
        <v>999.96100000000001</v>
      </c>
      <c r="O546" s="1">
        <v>12.4923</v>
      </c>
      <c r="P546" s="1">
        <v>-1.43489E-2</v>
      </c>
      <c r="Q546" s="1">
        <v>-1.36712E-2</v>
      </c>
      <c r="R546" s="1">
        <v>-1.4722</v>
      </c>
      <c r="S546">
        <v>-1.4026700000000001</v>
      </c>
      <c r="T546">
        <v>1.39069</v>
      </c>
      <c r="U546">
        <v>1.39069</v>
      </c>
    </row>
    <row r="547" spans="4:21" x14ac:dyDescent="0.25">
      <c r="D547" s="9">
        <v>1.6223000000000001</v>
      </c>
      <c r="E547" s="10">
        <v>999.6103515625</v>
      </c>
      <c r="L547">
        <v>117</v>
      </c>
      <c r="M547">
        <v>6.1723100000000004</v>
      </c>
      <c r="N547">
        <v>999.96699999999998</v>
      </c>
      <c r="O547" s="1">
        <v>12.531499999999999</v>
      </c>
      <c r="P547" s="1">
        <v>-1.3670699999999999E-2</v>
      </c>
      <c r="Q547" s="1">
        <v>-1.29991E-2</v>
      </c>
      <c r="R547" s="1">
        <v>-1.4026099999999999</v>
      </c>
      <c r="S547">
        <v>-1.33371</v>
      </c>
      <c r="T547">
        <v>1.3780699999999999</v>
      </c>
      <c r="U547">
        <v>1.3780699999999999</v>
      </c>
    </row>
    <row r="548" spans="4:21" x14ac:dyDescent="0.25">
      <c r="D548" s="9">
        <v>1.6722999999999999</v>
      </c>
      <c r="E548" s="10">
        <v>999.61810302734398</v>
      </c>
      <c r="L548">
        <v>118</v>
      </c>
      <c r="M548">
        <v>6.2223100000000002</v>
      </c>
      <c r="N548">
        <v>999.97199999999998</v>
      </c>
      <c r="O548" s="1">
        <v>12.5687</v>
      </c>
      <c r="P548" s="1">
        <v>-1.29985E-2</v>
      </c>
      <c r="Q548" s="1">
        <v>-1.23345E-2</v>
      </c>
      <c r="R548" s="1">
        <v>-1.33365</v>
      </c>
      <c r="S548">
        <v>-1.26552</v>
      </c>
      <c r="T548">
        <v>1.36266</v>
      </c>
      <c r="U548">
        <v>1.36266</v>
      </c>
    </row>
    <row r="549" spans="4:21" x14ac:dyDescent="0.25">
      <c r="D549" s="9">
        <v>1.7222999999999999</v>
      </c>
      <c r="E549" s="10">
        <v>999.62591552734398</v>
      </c>
      <c r="L549">
        <v>119</v>
      </c>
      <c r="M549">
        <v>6.2723100000000001</v>
      </c>
      <c r="N549">
        <v>999.976</v>
      </c>
      <c r="O549" s="1">
        <v>12.603999999999999</v>
      </c>
      <c r="P549" s="1">
        <v>-1.23339E-2</v>
      </c>
      <c r="Q549" s="1">
        <v>-1.16788E-2</v>
      </c>
      <c r="R549" s="1">
        <v>-1.26546</v>
      </c>
      <c r="S549">
        <v>-1.19824</v>
      </c>
      <c r="T549">
        <v>1.3443400000000001</v>
      </c>
      <c r="U549">
        <v>1.3443400000000001</v>
      </c>
    </row>
    <row r="550" spans="4:21" x14ac:dyDescent="0.25">
      <c r="D550" s="9">
        <v>1.7723</v>
      </c>
      <c r="E550" s="10">
        <v>999.6337890625</v>
      </c>
      <c r="L550">
        <v>120</v>
      </c>
      <c r="M550">
        <v>6.3223099999999999</v>
      </c>
      <c r="N550">
        <v>999.98</v>
      </c>
      <c r="O550" s="1">
        <v>12.637499999999999</v>
      </c>
      <c r="P550" s="1">
        <v>-1.16782E-2</v>
      </c>
      <c r="Q550" s="1">
        <v>-1.10334E-2</v>
      </c>
      <c r="R550" s="1">
        <v>-1.19818</v>
      </c>
      <c r="S550">
        <v>-1.1320300000000001</v>
      </c>
      <c r="T550">
        <v>1.3230299999999999</v>
      </c>
      <c r="U550">
        <v>1.3230299999999999</v>
      </c>
    </row>
    <row r="551" spans="4:21" x14ac:dyDescent="0.25">
      <c r="D551" s="9">
        <v>1.8223</v>
      </c>
      <c r="E551" s="10">
        <v>999.64178466796898</v>
      </c>
      <c r="L551">
        <v>121</v>
      </c>
      <c r="M551">
        <v>6.3723099999999997</v>
      </c>
      <c r="N551">
        <v>999.98299999999995</v>
      </c>
      <c r="O551" s="1">
        <v>12.6691</v>
      </c>
      <c r="P551" s="1">
        <v>-1.1032800000000001E-2</v>
      </c>
      <c r="Q551" s="1">
        <v>-1.03999E-2</v>
      </c>
      <c r="R551" s="1">
        <v>-1.1319699999999999</v>
      </c>
      <c r="S551">
        <v>-1.0670299999999999</v>
      </c>
      <c r="T551">
        <v>1.29863</v>
      </c>
      <c r="U551">
        <v>1.29863</v>
      </c>
    </row>
    <row r="552" spans="4:21" x14ac:dyDescent="0.25">
      <c r="D552" s="9">
        <v>1.8723000000000001</v>
      </c>
      <c r="E552" s="10">
        <v>999.64978027343705</v>
      </c>
      <c r="L552">
        <v>122</v>
      </c>
      <c r="M552">
        <v>6.4223100000000004</v>
      </c>
      <c r="N552">
        <v>999.98599999999999</v>
      </c>
      <c r="O552" s="1">
        <v>12.6989</v>
      </c>
      <c r="P552" s="1">
        <v>-1.03993E-2</v>
      </c>
      <c r="Q552" s="1">
        <v>-9.7799299999999992E-3</v>
      </c>
      <c r="R552" s="1">
        <v>-1.06697</v>
      </c>
      <c r="S552">
        <v>-1.00342</v>
      </c>
      <c r="T552">
        <v>1.2709900000000001</v>
      </c>
      <c r="U552">
        <v>1.2709900000000001</v>
      </c>
    </row>
    <row r="553" spans="4:21" x14ac:dyDescent="0.25">
      <c r="D553" s="9">
        <v>1.9222999999999999</v>
      </c>
      <c r="E553" s="10">
        <v>999.65789794921898</v>
      </c>
      <c r="L553">
        <v>123</v>
      </c>
      <c r="M553">
        <v>6.4723100000000002</v>
      </c>
      <c r="N553">
        <v>999.98900000000003</v>
      </c>
      <c r="O553" s="1">
        <v>12.726900000000001</v>
      </c>
      <c r="P553" s="1">
        <v>-9.7792699999999996E-3</v>
      </c>
      <c r="Q553" s="1">
        <v>-9.1749799999999992E-3</v>
      </c>
      <c r="R553" s="1">
        <v>-1.00335</v>
      </c>
      <c r="S553">
        <v>-0.941353</v>
      </c>
      <c r="T553">
        <v>1.2400199999999999</v>
      </c>
      <c r="U553">
        <v>1.2400199999999999</v>
      </c>
    </row>
    <row r="554" spans="4:21" x14ac:dyDescent="0.25">
      <c r="D554" s="9">
        <v>1.9722999999999999</v>
      </c>
      <c r="E554" s="10">
        <v>999.66607666015602</v>
      </c>
      <c r="L554">
        <v>124</v>
      </c>
      <c r="M554">
        <v>6.5223100000000001</v>
      </c>
      <c r="N554">
        <v>999.99099999999999</v>
      </c>
      <c r="O554" s="1">
        <v>12.7532</v>
      </c>
      <c r="P554" s="1">
        <v>-9.1742999999999998E-3</v>
      </c>
      <c r="Q554" s="1">
        <v>-8.5868000000000003E-3</v>
      </c>
      <c r="R554" s="1">
        <v>-0.94128400000000001</v>
      </c>
      <c r="S554">
        <v>-0.88100500000000004</v>
      </c>
      <c r="T554">
        <v>1.20557</v>
      </c>
      <c r="U554">
        <v>1.20557</v>
      </c>
    </row>
    <row r="555" spans="4:21" x14ac:dyDescent="0.25">
      <c r="D555" s="9">
        <v>2.0223</v>
      </c>
      <c r="E555" s="10">
        <v>999.67431640625</v>
      </c>
      <c r="L555">
        <v>125</v>
      </c>
      <c r="M555">
        <v>6.5723099999999999</v>
      </c>
      <c r="N555">
        <v>999.99199999999996</v>
      </c>
      <c r="O555" s="1">
        <v>12.777799999999999</v>
      </c>
      <c r="P555" s="1">
        <v>-8.5861099999999992E-3</v>
      </c>
      <c r="Q555" s="1">
        <v>-8.0171800000000005E-3</v>
      </c>
      <c r="R555" s="1">
        <v>-0.88093500000000002</v>
      </c>
      <c r="S555">
        <v>-0.82256300000000004</v>
      </c>
      <c r="T555">
        <v>1.16744</v>
      </c>
      <c r="U555">
        <v>1.16744</v>
      </c>
    </row>
    <row r="556" spans="4:21" x14ac:dyDescent="0.25">
      <c r="D556" s="9">
        <v>2.0722999999999998</v>
      </c>
      <c r="E556" s="10">
        <v>999.68267822265602</v>
      </c>
      <c r="L556">
        <v>126</v>
      </c>
      <c r="M556">
        <v>6.6223099999999997</v>
      </c>
      <c r="N556">
        <v>999.99400000000003</v>
      </c>
      <c r="O556" s="1">
        <v>12.800800000000001</v>
      </c>
      <c r="P556" s="1">
        <v>-8.0164699999999995E-3</v>
      </c>
      <c r="Q556" s="1">
        <v>-7.4680099999999998E-3</v>
      </c>
      <c r="R556" s="1">
        <v>-0.82249000000000005</v>
      </c>
      <c r="S556">
        <v>-0.76621799999999995</v>
      </c>
      <c r="T556">
        <v>1.12544</v>
      </c>
      <c r="U556">
        <v>1.12544</v>
      </c>
    </row>
    <row r="557" spans="4:21" x14ac:dyDescent="0.25">
      <c r="D557" s="9">
        <v>2.1223000000000001</v>
      </c>
      <c r="E557" s="10">
        <v>999.69104003906295</v>
      </c>
      <c r="L557">
        <v>127</v>
      </c>
      <c r="M557">
        <v>6.6723100000000004</v>
      </c>
      <c r="N557">
        <v>999.995</v>
      </c>
      <c r="O557" s="1">
        <v>12.821999999999999</v>
      </c>
      <c r="P557" s="1">
        <v>-7.4599899999999997E-3</v>
      </c>
      <c r="Q557" s="1">
        <v>-6.5077399999999997E-3</v>
      </c>
      <c r="R557" s="1">
        <v>-0.76539500000000005</v>
      </c>
      <c r="S557">
        <v>-0.66769400000000001</v>
      </c>
      <c r="T557">
        <v>1.9540200000000001</v>
      </c>
      <c r="U557">
        <v>1.9540200000000001</v>
      </c>
    </row>
    <row r="558" spans="4:21" x14ac:dyDescent="0.25">
      <c r="D558" s="9">
        <v>2.1722999999999999</v>
      </c>
      <c r="E558" s="10">
        <v>999.699462890625</v>
      </c>
      <c r="L558">
        <v>128</v>
      </c>
      <c r="M558">
        <v>6.7223100000000002</v>
      </c>
      <c r="N558">
        <v>999.99599999999998</v>
      </c>
      <c r="O558" s="1">
        <v>12.8407</v>
      </c>
      <c r="P558" s="1">
        <v>-6.5077599999999996E-3</v>
      </c>
      <c r="Q558" s="1">
        <v>-5.6554999999999999E-3</v>
      </c>
      <c r="R558" s="1">
        <v>-0.66769599999999996</v>
      </c>
      <c r="S558">
        <v>-0.58025400000000005</v>
      </c>
      <c r="T558">
        <v>1.74884</v>
      </c>
      <c r="U558">
        <v>1.74884</v>
      </c>
    </row>
    <row r="559" spans="4:21" x14ac:dyDescent="0.25">
      <c r="D559" s="9">
        <v>2.2223000000000002</v>
      </c>
      <c r="E559" s="10">
        <v>999.7080078125</v>
      </c>
      <c r="L559">
        <v>129</v>
      </c>
      <c r="M559">
        <v>6.7723100000000001</v>
      </c>
      <c r="N559">
        <v>999.99699999999996</v>
      </c>
      <c r="O559" s="1">
        <v>12.8569</v>
      </c>
      <c r="P559" s="1">
        <v>-5.6555199999999998E-3</v>
      </c>
      <c r="Q559" s="1">
        <v>-4.8901500000000002E-3</v>
      </c>
      <c r="R559" s="1">
        <v>-0.58025599999999999</v>
      </c>
      <c r="S559">
        <v>-0.50173000000000001</v>
      </c>
      <c r="T559">
        <v>1.57053</v>
      </c>
      <c r="U559">
        <v>1.57053</v>
      </c>
    </row>
    <row r="560" spans="4:21" x14ac:dyDescent="0.25">
      <c r="D560" s="9">
        <v>2.2723</v>
      </c>
      <c r="E560" s="10">
        <v>999.716552734375</v>
      </c>
      <c r="L560">
        <v>130</v>
      </c>
      <c r="M560">
        <v>6.8223099999999999</v>
      </c>
      <c r="N560">
        <v>999.99699999999996</v>
      </c>
      <c r="O560" s="1">
        <v>12.871</v>
      </c>
      <c r="P560" s="1">
        <v>-4.8901700000000001E-3</v>
      </c>
      <c r="Q560" s="1">
        <v>-4.1999400000000001E-3</v>
      </c>
      <c r="R560" s="1">
        <v>-0.50173100000000004</v>
      </c>
      <c r="S560">
        <v>-0.43091400000000002</v>
      </c>
      <c r="T560">
        <v>1.41635</v>
      </c>
      <c r="U560">
        <v>1.41635</v>
      </c>
    </row>
    <row r="561" spans="4:21" x14ac:dyDescent="0.25">
      <c r="D561" s="9">
        <v>2.3222999999999998</v>
      </c>
      <c r="E561" s="10">
        <v>999.72515869140602</v>
      </c>
      <c r="L561">
        <v>131</v>
      </c>
      <c r="M561">
        <v>6.8723099999999997</v>
      </c>
      <c r="N561">
        <v>999.99800000000005</v>
      </c>
      <c r="O561" s="1">
        <v>12.8864</v>
      </c>
      <c r="P561" s="1">
        <v>-6.6777E-3</v>
      </c>
      <c r="Q561" s="1">
        <v>-5.7116900000000002E-3</v>
      </c>
      <c r="R561" s="1">
        <v>-0.68513199999999996</v>
      </c>
      <c r="S561">
        <v>-0.58601899999999996</v>
      </c>
      <c r="T561">
        <v>1.9822599999999999</v>
      </c>
      <c r="U561">
        <v>1.9822599999999999</v>
      </c>
    </row>
    <row r="562" spans="4:21" x14ac:dyDescent="0.25">
      <c r="D562" s="9">
        <v>2.3723000000000001</v>
      </c>
      <c r="E562" s="10">
        <v>999.73382568359398</v>
      </c>
      <c r="L562">
        <v>132</v>
      </c>
      <c r="M562">
        <v>6.9223100000000004</v>
      </c>
      <c r="N562">
        <v>999.99900000000002</v>
      </c>
      <c r="O562" s="1">
        <v>12.902900000000001</v>
      </c>
      <c r="P562" s="1">
        <v>-5.7117100000000001E-3</v>
      </c>
      <c r="Q562" s="1">
        <v>-4.8854399999999996E-3</v>
      </c>
      <c r="R562" s="1">
        <v>-0.58602100000000001</v>
      </c>
      <c r="S562">
        <v>-0.50124599999999997</v>
      </c>
      <c r="T562">
        <v>1.6955100000000001</v>
      </c>
      <c r="U562">
        <v>1.6955100000000001</v>
      </c>
    </row>
    <row r="563" spans="4:21" x14ac:dyDescent="0.25">
      <c r="D563" s="9">
        <v>2.4222999999999999</v>
      </c>
      <c r="E563" s="10">
        <v>999.74255371093705</v>
      </c>
      <c r="L563">
        <v>133</v>
      </c>
      <c r="M563">
        <v>6.9723100000000002</v>
      </c>
      <c r="N563">
        <v>999.99900000000002</v>
      </c>
      <c r="O563" s="1">
        <v>12.9169</v>
      </c>
      <c r="P563" s="1">
        <v>-4.8854500000000004E-3</v>
      </c>
      <c r="Q563" s="1">
        <v>-4.1787100000000004E-3</v>
      </c>
      <c r="R563" s="1">
        <v>-0.501247</v>
      </c>
      <c r="S563">
        <v>-0.42873499999999998</v>
      </c>
      <c r="T563">
        <v>1.45024</v>
      </c>
      <c r="U563">
        <v>1.45024</v>
      </c>
    </row>
    <row r="564" spans="4:21" x14ac:dyDescent="0.25">
      <c r="D564" s="9">
        <v>2.4723000000000002</v>
      </c>
      <c r="E564" s="10">
        <v>999.75128173828102</v>
      </c>
      <c r="L564">
        <v>134</v>
      </c>
      <c r="M564">
        <v>7.0223100000000001</v>
      </c>
      <c r="N564">
        <v>999.99900000000002</v>
      </c>
      <c r="O564" s="1">
        <v>12.928900000000001</v>
      </c>
      <c r="P564" s="1">
        <v>-4.1787200000000004E-3</v>
      </c>
      <c r="Q564" s="1">
        <v>-3.57421E-3</v>
      </c>
      <c r="R564" s="1">
        <v>-0.42873699999999998</v>
      </c>
      <c r="S564">
        <v>-0.36671399999999998</v>
      </c>
      <c r="T564">
        <v>1.2404500000000001</v>
      </c>
      <c r="U564">
        <v>1.2404500000000001</v>
      </c>
    </row>
    <row r="565" spans="4:21" x14ac:dyDescent="0.25">
      <c r="D565" s="9">
        <v>2.5223</v>
      </c>
      <c r="E565" s="10">
        <v>999.75982666015602</v>
      </c>
      <c r="L565">
        <v>135</v>
      </c>
      <c r="M565">
        <v>7.0723099999999999</v>
      </c>
      <c r="N565">
        <v>999.99900000000002</v>
      </c>
      <c r="O565" s="1">
        <v>12.9392</v>
      </c>
      <c r="P565" s="1">
        <v>-3.5742299999999999E-3</v>
      </c>
      <c r="Q565" s="1">
        <v>-3.0571700000000001E-3</v>
      </c>
      <c r="R565" s="1">
        <v>-0.36671599999999999</v>
      </c>
      <c r="S565">
        <v>-0.31366500000000003</v>
      </c>
      <c r="T565">
        <v>1.06101</v>
      </c>
      <c r="U565">
        <v>1.06101</v>
      </c>
    </row>
    <row r="566" spans="4:21" x14ac:dyDescent="0.25">
      <c r="D566" s="9">
        <v>2.5722999999999998</v>
      </c>
      <c r="E566" s="10">
        <v>999.76818847656295</v>
      </c>
      <c r="L566">
        <v>136</v>
      </c>
      <c r="M566">
        <v>7.1223099999999997</v>
      </c>
      <c r="N566">
        <v>1000</v>
      </c>
      <c r="O566" s="1">
        <v>12.948</v>
      </c>
      <c r="P566" s="1">
        <v>-3.0571800000000001E-3</v>
      </c>
      <c r="Q566" s="1">
        <v>-2.6149200000000002E-3</v>
      </c>
      <c r="R566" s="1">
        <v>-0.313666</v>
      </c>
      <c r="S566">
        <v>-0.26828999999999997</v>
      </c>
      <c r="T566">
        <v>0.90752200000000005</v>
      </c>
      <c r="U566">
        <v>0.90752200000000005</v>
      </c>
    </row>
    <row r="567" spans="4:21" x14ac:dyDescent="0.25">
      <c r="D567" s="9">
        <v>2.6223000000000001</v>
      </c>
      <c r="E567" s="10">
        <v>999.7763671875</v>
      </c>
      <c r="L567">
        <v>137</v>
      </c>
      <c r="M567">
        <v>7.1723100000000004</v>
      </c>
      <c r="N567">
        <v>1000</v>
      </c>
      <c r="O567" s="1">
        <v>12.955500000000001</v>
      </c>
      <c r="P567" s="1">
        <v>-2.6149300000000001E-3</v>
      </c>
      <c r="Q567" s="1">
        <v>-2.2366399999999998E-3</v>
      </c>
      <c r="R567" s="1">
        <v>-0.268291</v>
      </c>
      <c r="S567">
        <v>-0.22947899999999999</v>
      </c>
      <c r="T567">
        <v>0.77624099999999996</v>
      </c>
      <c r="U567">
        <v>0.77624099999999996</v>
      </c>
    </row>
    <row r="568" spans="4:21" x14ac:dyDescent="0.25">
      <c r="D568" s="9">
        <v>2.6722999999999999</v>
      </c>
      <c r="E568" s="10">
        <v>999.78454589843795</v>
      </c>
      <c r="L568">
        <v>138</v>
      </c>
      <c r="M568">
        <v>7.2223100000000002</v>
      </c>
      <c r="N568">
        <v>1000</v>
      </c>
      <c r="O568" s="1">
        <v>12.962</v>
      </c>
      <c r="P568" s="1">
        <v>-2.2366500000000002E-3</v>
      </c>
      <c r="Q568" s="1">
        <v>-1.9130900000000001E-3</v>
      </c>
      <c r="R568" s="1">
        <v>-0.22947999999999999</v>
      </c>
      <c r="S568">
        <v>-0.19628300000000001</v>
      </c>
      <c r="T568">
        <v>0.66395099999999996</v>
      </c>
      <c r="U568">
        <v>0.66395099999999996</v>
      </c>
    </row>
    <row r="569" spans="4:21" x14ac:dyDescent="0.25">
      <c r="D569" s="9">
        <v>2.7223000000000002</v>
      </c>
      <c r="E569" s="10">
        <v>999.79278564453102</v>
      </c>
      <c r="L569">
        <v>139</v>
      </c>
      <c r="M569">
        <v>7.2723100000000001</v>
      </c>
      <c r="N569">
        <v>1000</v>
      </c>
      <c r="O569" s="1">
        <v>12.967499999999999</v>
      </c>
      <c r="P569" s="1">
        <v>-1.9131E-3</v>
      </c>
      <c r="Q569" s="1">
        <v>-1.63634E-3</v>
      </c>
      <c r="R569" s="1">
        <v>-0.19628399999999999</v>
      </c>
      <c r="S569">
        <v>-0.16788800000000001</v>
      </c>
      <c r="T569">
        <v>0.56790499999999999</v>
      </c>
      <c r="U569">
        <v>0.56790499999999999</v>
      </c>
    </row>
    <row r="570" spans="4:21" x14ac:dyDescent="0.25">
      <c r="D570" s="9">
        <v>2.7723</v>
      </c>
      <c r="E570" s="10">
        <v>999.80108642578102</v>
      </c>
      <c r="L570">
        <v>140</v>
      </c>
      <c r="M570">
        <v>7.3223099999999999</v>
      </c>
      <c r="N570">
        <v>1000</v>
      </c>
      <c r="O570" s="1">
        <v>12.972200000000001</v>
      </c>
      <c r="P570" s="1">
        <v>-1.63635E-3</v>
      </c>
      <c r="Q570" s="1">
        <v>-1.39963E-3</v>
      </c>
      <c r="R570" s="1">
        <v>-0.16788900000000001</v>
      </c>
      <c r="S570">
        <v>-0.14360200000000001</v>
      </c>
      <c r="T570">
        <v>0.48575299999999999</v>
      </c>
      <c r="U570">
        <v>0.48575299999999999</v>
      </c>
    </row>
    <row r="571" spans="4:21" x14ac:dyDescent="0.25">
      <c r="D571" s="9">
        <v>2.8222999999999998</v>
      </c>
      <c r="E571" s="10">
        <v>999.80938720703102</v>
      </c>
      <c r="L571">
        <v>141</v>
      </c>
      <c r="M571">
        <v>7.3723099999999997</v>
      </c>
      <c r="N571">
        <v>1000</v>
      </c>
      <c r="O571" s="1">
        <v>12.9762</v>
      </c>
      <c r="P571" s="1">
        <v>-1.39963E-3</v>
      </c>
      <c r="Q571" s="1">
        <v>-1.1971600000000001E-3</v>
      </c>
      <c r="R571" s="1">
        <v>-0.14360200000000001</v>
      </c>
      <c r="S571">
        <v>-0.12282800000000001</v>
      </c>
      <c r="T571">
        <v>0.41548400000000002</v>
      </c>
      <c r="U571">
        <v>0.41548400000000002</v>
      </c>
    </row>
    <row r="572" spans="4:21" x14ac:dyDescent="0.25">
      <c r="D572" s="9">
        <v>2.8723000000000001</v>
      </c>
      <c r="E572" s="10">
        <v>999.81774902343705</v>
      </c>
      <c r="L572">
        <v>142</v>
      </c>
      <c r="M572">
        <v>7.4223100000000004</v>
      </c>
      <c r="N572">
        <v>1000</v>
      </c>
      <c r="O572" s="1">
        <v>12.9796</v>
      </c>
      <c r="P572" s="1">
        <v>-1.1971600000000001E-3</v>
      </c>
      <c r="Q572" s="1">
        <v>-1.0239699999999999E-3</v>
      </c>
      <c r="R572" s="1">
        <v>-0.12282899999999999</v>
      </c>
      <c r="S572">
        <v>-0.10506</v>
      </c>
      <c r="T572">
        <v>0.355381</v>
      </c>
      <c r="U572">
        <v>0.355381</v>
      </c>
    </row>
    <row r="573" spans="4:21" x14ac:dyDescent="0.25">
      <c r="D573" s="9">
        <v>2.9222999999999999</v>
      </c>
      <c r="E573" s="10">
        <v>999.82611083984398</v>
      </c>
      <c r="L573">
        <v>143</v>
      </c>
      <c r="M573">
        <v>7.4723100000000002</v>
      </c>
      <c r="N573">
        <v>1000</v>
      </c>
      <c r="O573" s="1">
        <v>12.9826</v>
      </c>
      <c r="P573" s="1">
        <v>-1.0239800000000001E-3</v>
      </c>
      <c r="Q573" s="1">
        <v>-8.7584499999999999E-4</v>
      </c>
      <c r="R573" s="1">
        <v>-0.10506</v>
      </c>
      <c r="S573" s="1">
        <v>-8.9861700000000003E-2</v>
      </c>
      <c r="T573">
        <v>0.30397200000000002</v>
      </c>
      <c r="U573">
        <v>0.30397200000000002</v>
      </c>
    </row>
    <row r="574" spans="4:21" x14ac:dyDescent="0.25">
      <c r="D574" s="9">
        <v>2.9723000000000002</v>
      </c>
      <c r="E574" s="10">
        <v>999.83447265625</v>
      </c>
      <c r="L574">
        <v>144</v>
      </c>
      <c r="M574">
        <v>7.5223100000000001</v>
      </c>
      <c r="N574">
        <v>1000</v>
      </c>
      <c r="O574" s="1">
        <v>12.985099999999999</v>
      </c>
      <c r="P574" s="1">
        <v>-8.7585099999999997E-4</v>
      </c>
      <c r="Q574" s="1">
        <v>-7.49145E-4</v>
      </c>
      <c r="R574" s="1">
        <v>-8.9862300000000006E-2</v>
      </c>
      <c r="S574" s="1">
        <v>-7.6862299999999995E-2</v>
      </c>
      <c r="T574">
        <v>0.26</v>
      </c>
      <c r="U574">
        <v>0.26</v>
      </c>
    </row>
    <row r="575" spans="4:21" x14ac:dyDescent="0.25">
      <c r="D575" s="9">
        <v>3.0223</v>
      </c>
      <c r="E575" s="10">
        <v>999.84289550781205</v>
      </c>
      <c r="L575">
        <v>145</v>
      </c>
      <c r="M575">
        <v>7.5723099999999999</v>
      </c>
      <c r="N575">
        <v>1000</v>
      </c>
      <c r="O575" s="1">
        <v>12.987299999999999</v>
      </c>
      <c r="P575" s="1">
        <v>-7.4914999999999997E-4</v>
      </c>
      <c r="Q575" s="1">
        <v>-6.4077299999999997E-4</v>
      </c>
      <c r="R575" s="1">
        <v>-7.6862799999999995E-2</v>
      </c>
      <c r="S575" s="1">
        <v>-6.5743300000000005E-2</v>
      </c>
      <c r="T575">
        <v>0.222389</v>
      </c>
      <c r="U575">
        <v>0.222389</v>
      </c>
    </row>
    <row r="576" spans="4:21" x14ac:dyDescent="0.25">
      <c r="D576" s="9">
        <v>3.0722999999999998</v>
      </c>
      <c r="E576" s="10">
        <v>999.851318359375</v>
      </c>
      <c r="L576">
        <v>146</v>
      </c>
      <c r="M576">
        <v>7.6223099999999997</v>
      </c>
      <c r="N576">
        <v>1000</v>
      </c>
      <c r="O576" s="1">
        <v>12.989100000000001</v>
      </c>
      <c r="P576" s="1">
        <v>-6.4077800000000005E-4</v>
      </c>
      <c r="Q576" s="1">
        <v>-5.4807900000000004E-4</v>
      </c>
      <c r="R576" s="1">
        <v>-6.5743800000000005E-2</v>
      </c>
      <c r="S576" s="1">
        <v>-5.6232900000000002E-2</v>
      </c>
      <c r="T576">
        <v>0.190219</v>
      </c>
      <c r="U576">
        <v>0.190219</v>
      </c>
    </row>
    <row r="577" spans="4:21" x14ac:dyDescent="0.25">
      <c r="D577" s="9">
        <v>3.1223000000000001</v>
      </c>
      <c r="E577" s="10">
        <v>999.85980224609398</v>
      </c>
      <c r="L577">
        <v>147</v>
      </c>
      <c r="M577">
        <v>7.6723100000000004</v>
      </c>
      <c r="N577">
        <v>1000</v>
      </c>
      <c r="O577" s="1">
        <v>12.9907</v>
      </c>
      <c r="P577" s="1">
        <v>-5.4808299999999999E-4</v>
      </c>
      <c r="Q577" s="1">
        <v>-4.6879300000000001E-4</v>
      </c>
      <c r="R577" s="1">
        <v>-5.62333E-2</v>
      </c>
      <c r="S577" s="1">
        <v>-4.8098200000000001E-2</v>
      </c>
      <c r="T577">
        <v>0.16270200000000001</v>
      </c>
      <c r="U577">
        <v>0.16270200000000001</v>
      </c>
    </row>
    <row r="578" spans="4:21" x14ac:dyDescent="0.25">
      <c r="D578" s="9">
        <v>3.1722999999999999</v>
      </c>
      <c r="E578" s="10">
        <v>999.86822509765602</v>
      </c>
      <c r="L578">
        <v>148</v>
      </c>
      <c r="M578">
        <v>7.7223100000000002</v>
      </c>
      <c r="N578">
        <v>1000</v>
      </c>
      <c r="O578" s="1">
        <v>12.992000000000001</v>
      </c>
      <c r="P578" s="1">
        <v>-4.6879700000000002E-4</v>
      </c>
      <c r="Q578" s="1">
        <v>-4.0097700000000001E-4</v>
      </c>
      <c r="R578" s="1">
        <v>-4.8098500000000002E-2</v>
      </c>
      <c r="S578" s="1">
        <v>-4.1140200000000002E-2</v>
      </c>
      <c r="T578">
        <v>0.13916600000000001</v>
      </c>
      <c r="U578">
        <v>0.13916600000000001</v>
      </c>
    </row>
    <row r="579" spans="4:21" x14ac:dyDescent="0.25">
      <c r="D579" s="9">
        <v>3.2223000000000002</v>
      </c>
      <c r="E579" s="10">
        <v>999.876708984375</v>
      </c>
      <c r="L579">
        <v>149</v>
      </c>
      <c r="M579">
        <v>7.7723100000000001</v>
      </c>
      <c r="N579">
        <v>1000</v>
      </c>
      <c r="O579" s="1">
        <v>12.9932</v>
      </c>
      <c r="P579" s="1">
        <v>-4.0098E-4</v>
      </c>
      <c r="Q579" s="1">
        <v>-3.4297100000000002E-4</v>
      </c>
      <c r="R579" s="1">
        <v>-4.1140599999999999E-2</v>
      </c>
      <c r="S579" s="1">
        <v>-3.5188900000000002E-2</v>
      </c>
      <c r="T579">
        <v>0.119035</v>
      </c>
      <c r="U579">
        <v>0.119035</v>
      </c>
    </row>
    <row r="580" spans="4:21" x14ac:dyDescent="0.25">
      <c r="D580" s="9">
        <v>3.2723</v>
      </c>
      <c r="E580" s="10">
        <v>999.88513183593795</v>
      </c>
      <c r="L580">
        <v>150</v>
      </c>
      <c r="M580">
        <v>7.8223099999999999</v>
      </c>
      <c r="N580">
        <v>1000</v>
      </c>
      <c r="O580" s="1">
        <v>12.994199999999999</v>
      </c>
      <c r="P580" s="1">
        <v>-3.4297400000000001E-4</v>
      </c>
      <c r="Q580" s="1">
        <v>-2.93357E-4</v>
      </c>
      <c r="R580" s="1">
        <v>-3.5189199999999997E-2</v>
      </c>
      <c r="S580" s="1">
        <v>-3.0098400000000001E-2</v>
      </c>
      <c r="T580">
        <v>0.101815</v>
      </c>
      <c r="U580">
        <v>0.101815</v>
      </c>
    </row>
    <row r="581" spans="4:21" x14ac:dyDescent="0.25">
      <c r="D581" s="9">
        <v>3.3222999999999998</v>
      </c>
      <c r="E581" s="10">
        <v>999.89361572265602</v>
      </c>
      <c r="L581">
        <v>151</v>
      </c>
      <c r="M581">
        <v>7.8723099999999997</v>
      </c>
      <c r="N581">
        <v>1000</v>
      </c>
      <c r="O581" s="1">
        <v>12.994999999999999</v>
      </c>
      <c r="P581" s="1">
        <v>-2.9335899999999998E-4</v>
      </c>
      <c r="Q581" s="1">
        <v>-2.50919E-4</v>
      </c>
      <c r="R581" s="1">
        <v>-3.0098699999999999E-2</v>
      </c>
      <c r="S581" s="1">
        <v>-2.5744300000000001E-2</v>
      </c>
      <c r="T581" s="1">
        <v>8.7086999999999998E-2</v>
      </c>
      <c r="U581" s="1">
        <v>8.7086999999999998E-2</v>
      </c>
    </row>
    <row r="582" spans="4:21" x14ac:dyDescent="0.25">
      <c r="D582" s="9">
        <v>3.3723000000000001</v>
      </c>
      <c r="E582" s="10">
        <v>999.90203857421898</v>
      </c>
      <c r="L582">
        <v>152</v>
      </c>
      <c r="M582">
        <v>7.9223100000000004</v>
      </c>
      <c r="N582">
        <v>1000</v>
      </c>
      <c r="O582" s="1">
        <v>12.995699999999999</v>
      </c>
      <c r="P582" s="1">
        <v>-2.5092199999999999E-4</v>
      </c>
      <c r="Q582" s="1">
        <v>-2.1462099999999999E-4</v>
      </c>
      <c r="R582" s="1">
        <v>-2.57445E-2</v>
      </c>
      <c r="S582" s="1">
        <v>-2.2020100000000001E-2</v>
      </c>
      <c r="T582" s="1">
        <v>7.4489299999999994E-2</v>
      </c>
      <c r="U582" s="1">
        <v>7.4489299999999994E-2</v>
      </c>
    </row>
    <row r="583" spans="4:21" x14ac:dyDescent="0.25">
      <c r="D583" s="9">
        <v>3.4222999999999999</v>
      </c>
      <c r="E583" s="10">
        <v>999.91046142578102</v>
      </c>
      <c r="L583">
        <v>153</v>
      </c>
      <c r="M583">
        <v>7.9723100000000002</v>
      </c>
      <c r="N583">
        <v>1000</v>
      </c>
      <c r="O583" s="1">
        <v>12.9963</v>
      </c>
      <c r="P583" s="1">
        <v>-2.1462299999999999E-4</v>
      </c>
      <c r="Q583" s="1">
        <v>-1.83573E-4</v>
      </c>
      <c r="R583" s="1">
        <v>-2.20203E-2</v>
      </c>
      <c r="S583" s="1">
        <v>-1.88346E-2</v>
      </c>
      <c r="T583" s="1">
        <v>6.3714000000000007E-2</v>
      </c>
      <c r="U583" s="1">
        <v>6.3714000000000007E-2</v>
      </c>
    </row>
    <row r="584" spans="4:21" x14ac:dyDescent="0.25">
      <c r="D584" s="9">
        <v>3.4723000000000002</v>
      </c>
      <c r="E584" s="10">
        <v>999.91882324218795</v>
      </c>
      <c r="L584">
        <v>154</v>
      </c>
      <c r="M584">
        <v>8.0223099999999992</v>
      </c>
      <c r="N584">
        <v>1000</v>
      </c>
      <c r="O584" s="1">
        <v>12.9969</v>
      </c>
      <c r="P584" s="1">
        <v>-1.83575E-4</v>
      </c>
      <c r="Q584" s="1">
        <v>-1.5701699999999999E-4</v>
      </c>
      <c r="R584" s="1">
        <v>-1.8834799999999999E-2</v>
      </c>
      <c r="S584" s="1">
        <v>-1.61099E-2</v>
      </c>
      <c r="T584" s="1">
        <v>5.4497400000000001E-2</v>
      </c>
      <c r="U584" s="1">
        <v>5.4497400000000001E-2</v>
      </c>
    </row>
    <row r="585" spans="4:21" x14ac:dyDescent="0.25">
      <c r="D585" s="9">
        <v>3.5223</v>
      </c>
      <c r="E585" s="10">
        <v>999.92724609375</v>
      </c>
      <c r="L585">
        <v>155</v>
      </c>
      <c r="M585">
        <v>8.0723099999999999</v>
      </c>
      <c r="N585">
        <v>1000</v>
      </c>
      <c r="O585" s="1">
        <v>12.997299999999999</v>
      </c>
      <c r="P585" s="1">
        <v>-1.5701800000000001E-4</v>
      </c>
      <c r="Q585" s="1">
        <v>-1.3430199999999999E-4</v>
      </c>
      <c r="R585" s="1">
        <v>-1.6110099999999999E-2</v>
      </c>
      <c r="S585" s="1">
        <v>-1.3779400000000001E-2</v>
      </c>
      <c r="T585" s="1">
        <v>4.6614099999999999E-2</v>
      </c>
      <c r="U585" s="1">
        <v>4.6614099999999999E-2</v>
      </c>
    </row>
    <row r="586" spans="4:21" x14ac:dyDescent="0.25">
      <c r="D586" s="9">
        <v>3.5722999999999998</v>
      </c>
      <c r="E586" s="10">
        <v>999.93542480468705</v>
      </c>
      <c r="L586">
        <v>156</v>
      </c>
      <c r="M586">
        <v>8.1223100000000006</v>
      </c>
      <c r="N586">
        <v>1000</v>
      </c>
      <c r="O586" s="1">
        <v>12.9977</v>
      </c>
      <c r="P586" s="1">
        <v>-1.34303E-4</v>
      </c>
      <c r="Q586" s="1">
        <v>-1.14873E-4</v>
      </c>
      <c r="R586" s="1">
        <v>-1.37795E-2</v>
      </c>
      <c r="S586" s="1">
        <v>-1.1786E-2</v>
      </c>
      <c r="T586" s="1">
        <v>3.9871200000000002E-2</v>
      </c>
      <c r="U586" s="1">
        <v>3.9871200000000002E-2</v>
      </c>
    </row>
    <row r="587" spans="4:21" x14ac:dyDescent="0.25">
      <c r="D587" s="9">
        <v>3.6223000000000001</v>
      </c>
      <c r="E587" s="10">
        <v>999.94348144531295</v>
      </c>
      <c r="L587">
        <v>157</v>
      </c>
      <c r="M587">
        <v>8.1723099999999995</v>
      </c>
      <c r="N587">
        <v>1000</v>
      </c>
      <c r="O587" s="1">
        <v>12.997999999999999</v>
      </c>
      <c r="P587" s="1">
        <v>-1.14874E-4</v>
      </c>
      <c r="Q587" s="1">
        <v>-9.8254599999999999E-5</v>
      </c>
      <c r="R587" s="1">
        <v>-1.1786100000000001E-2</v>
      </c>
      <c r="S587" s="1">
        <v>-1.00809E-2</v>
      </c>
      <c r="T587" s="1">
        <v>3.4103799999999997E-2</v>
      </c>
      <c r="U587" s="1">
        <v>3.4103799999999997E-2</v>
      </c>
    </row>
    <row r="588" spans="4:21" x14ac:dyDescent="0.25">
      <c r="D588" s="9">
        <v>3.6722999999999999</v>
      </c>
      <c r="E588" s="10">
        <v>999.95123291015602</v>
      </c>
      <c r="L588">
        <v>158</v>
      </c>
      <c r="M588">
        <v>8.2223100000000002</v>
      </c>
      <c r="N588">
        <v>1000</v>
      </c>
      <c r="O588" s="1">
        <v>12.9983</v>
      </c>
      <c r="P588" s="1">
        <v>-9.8255800000000002E-5</v>
      </c>
      <c r="Q588" s="1">
        <v>-8.4040000000000002E-5</v>
      </c>
      <c r="R588" s="1">
        <v>-1.0081E-2</v>
      </c>
      <c r="S588" s="1">
        <v>-8.6225099999999999E-3</v>
      </c>
      <c r="T588" s="1">
        <v>2.9170700000000001E-2</v>
      </c>
      <c r="U588" s="1">
        <v>2.9170700000000001E-2</v>
      </c>
    </row>
    <row r="589" spans="4:21" x14ac:dyDescent="0.25">
      <c r="D589" s="9">
        <v>3.7223000000000002</v>
      </c>
      <c r="E589" s="10">
        <v>999.95892333984398</v>
      </c>
      <c r="L589">
        <v>159</v>
      </c>
      <c r="M589">
        <v>8.2723099999999992</v>
      </c>
      <c r="N589">
        <v>1000</v>
      </c>
      <c r="O589" s="1">
        <v>12.9986</v>
      </c>
      <c r="P589" s="1">
        <v>-8.4041099999999997E-5</v>
      </c>
      <c r="Q589" s="1">
        <v>-7.1881500000000006E-5</v>
      </c>
      <c r="R589" s="1">
        <v>-8.6226099999999993E-3</v>
      </c>
      <c r="S589" s="1">
        <v>-7.3750500000000002E-3</v>
      </c>
      <c r="T589" s="1">
        <v>2.4951299999999999E-2</v>
      </c>
      <c r="U589" s="1">
        <v>2.4951299999999999E-2</v>
      </c>
    </row>
    <row r="590" spans="4:21" x14ac:dyDescent="0.25">
      <c r="D590" s="9">
        <v>3.7723</v>
      </c>
      <c r="E590" s="10">
        <v>999.96661376953102</v>
      </c>
      <c r="L590">
        <v>160</v>
      </c>
      <c r="M590">
        <v>8.3223099999999999</v>
      </c>
      <c r="N590">
        <v>1000</v>
      </c>
      <c r="O590" s="1">
        <v>12.998799999999999</v>
      </c>
      <c r="P590" s="1">
        <v>-7.1882499999999995E-5</v>
      </c>
      <c r="Q590" s="1">
        <v>-6.1481699999999998E-5</v>
      </c>
      <c r="R590" s="1">
        <v>-7.3751399999999996E-3</v>
      </c>
      <c r="S590" s="1">
        <v>-6.3080300000000001E-3</v>
      </c>
      <c r="T590" s="1">
        <v>2.1342300000000002E-2</v>
      </c>
      <c r="U590" s="1">
        <v>2.1342300000000002E-2</v>
      </c>
    </row>
    <row r="591" spans="4:21" x14ac:dyDescent="0.25">
      <c r="D591" s="9">
        <v>3.8222999999999998</v>
      </c>
      <c r="E591" s="10">
        <v>999.97424316406205</v>
      </c>
      <c r="L591">
        <v>161</v>
      </c>
      <c r="M591">
        <v>8.3723100000000006</v>
      </c>
      <c r="N591">
        <v>1000</v>
      </c>
      <c r="O591" s="1">
        <v>12.999000000000001</v>
      </c>
      <c r="P591" s="1">
        <v>-6.1482600000000007E-5</v>
      </c>
      <c r="Q591" s="1">
        <v>-5.2586100000000001E-5</v>
      </c>
      <c r="R591" s="1">
        <v>-6.3081099999999996E-3</v>
      </c>
      <c r="S591" s="1">
        <v>-5.3953400000000002E-3</v>
      </c>
      <c r="T591" s="1">
        <v>1.8255500000000001E-2</v>
      </c>
      <c r="U591" s="1">
        <v>1.8255500000000001E-2</v>
      </c>
    </row>
    <row r="592" spans="4:21" x14ac:dyDescent="0.25">
      <c r="D592" s="9">
        <v>3.8722999999999899</v>
      </c>
      <c r="E592" s="10">
        <v>999.98181152343705</v>
      </c>
      <c r="L592">
        <v>162</v>
      </c>
      <c r="M592">
        <v>8.4223099999999995</v>
      </c>
      <c r="N592">
        <v>1000</v>
      </c>
      <c r="O592" s="1">
        <v>12.9991</v>
      </c>
      <c r="P592" s="1">
        <v>-5.2586900000000003E-5</v>
      </c>
      <c r="Q592" s="1">
        <v>-4.49771E-5</v>
      </c>
      <c r="R592" s="1">
        <v>-5.3954099999999998E-3</v>
      </c>
      <c r="S592" s="1">
        <v>-4.6146499999999997E-3</v>
      </c>
      <c r="T592" s="1">
        <v>1.56153E-2</v>
      </c>
      <c r="U592" s="1">
        <v>1.56153E-2</v>
      </c>
    </row>
    <row r="593" spans="4:21" x14ac:dyDescent="0.25">
      <c r="D593" s="9">
        <v>3.9222999999999901</v>
      </c>
      <c r="E593" s="10">
        <v>999.98931884765602</v>
      </c>
      <c r="L593">
        <v>163</v>
      </c>
      <c r="M593">
        <v>8.4723100000000002</v>
      </c>
      <c r="N593">
        <v>1000</v>
      </c>
      <c r="O593" s="1">
        <v>12.9992</v>
      </c>
      <c r="P593" s="1">
        <v>-4.4977700000000001E-5</v>
      </c>
      <c r="Q593" s="1">
        <v>-3.8468399999999999E-5</v>
      </c>
      <c r="R593" s="1">
        <v>-4.6147100000000002E-3</v>
      </c>
      <c r="S593" s="1">
        <v>-3.94686E-3</v>
      </c>
      <c r="T593" s="1">
        <v>1.33571E-2</v>
      </c>
      <c r="U593" s="1">
        <v>1.33571E-2</v>
      </c>
    </row>
    <row r="594" spans="4:21" x14ac:dyDescent="0.25">
      <c r="D594" s="9">
        <v>3.97229999999999</v>
      </c>
      <c r="E594" s="10">
        <v>999.99676513671898</v>
      </c>
      <c r="L594">
        <v>164</v>
      </c>
      <c r="M594">
        <v>8.5223099999999992</v>
      </c>
      <c r="N594">
        <v>1000</v>
      </c>
      <c r="O594" s="1">
        <v>12.9993</v>
      </c>
      <c r="P594" s="1">
        <v>-3.8469E-5</v>
      </c>
      <c r="Q594" s="1">
        <v>-3.2901000000000002E-5</v>
      </c>
      <c r="R594" s="1">
        <v>-3.9469199999999996E-3</v>
      </c>
      <c r="S594" s="1">
        <v>-3.3756400000000001E-3</v>
      </c>
      <c r="T594" s="1">
        <v>1.1425599999999999E-2</v>
      </c>
      <c r="U594" s="1">
        <v>1.1425599999999999E-2</v>
      </c>
    </row>
    <row r="595" spans="4:21" x14ac:dyDescent="0.25">
      <c r="D595" s="9">
        <v>4.0222999999999898</v>
      </c>
      <c r="E595" s="10">
        <v>1000.00415039062</v>
      </c>
      <c r="L595">
        <v>165</v>
      </c>
      <c r="M595">
        <v>8.5723199999999995</v>
      </c>
      <c r="N595">
        <v>1000</v>
      </c>
      <c r="O595" s="1">
        <v>12.9994</v>
      </c>
      <c r="P595" s="1">
        <v>-3.2901499999999997E-5</v>
      </c>
      <c r="Q595" s="1">
        <v>-2.8138400000000002E-5</v>
      </c>
      <c r="R595" s="1">
        <v>-3.3756900000000002E-3</v>
      </c>
      <c r="S595" s="1">
        <v>-2.8869999999999998E-3</v>
      </c>
      <c r="T595" s="1">
        <v>9.7737499999999995E-3</v>
      </c>
      <c r="U595" s="1">
        <v>9.7737499999999995E-3</v>
      </c>
    </row>
    <row r="596" spans="4:21" x14ac:dyDescent="0.25">
      <c r="D596" s="9">
        <v>4.0722999999999896</v>
      </c>
      <c r="E596" s="10">
        <v>1000.01135253906</v>
      </c>
      <c r="L596">
        <v>166</v>
      </c>
      <c r="M596">
        <v>8.6223100000000006</v>
      </c>
      <c r="N596">
        <v>1000</v>
      </c>
      <c r="O596" s="1">
        <v>12.999499999999999</v>
      </c>
      <c r="P596" s="1">
        <v>-2.8138899999999999E-5</v>
      </c>
      <c r="Q596" s="1">
        <v>-2.4064299999999999E-5</v>
      </c>
      <c r="R596" s="1">
        <v>-2.8870499999999999E-3</v>
      </c>
      <c r="S596" s="1">
        <v>-2.4689999999999998E-3</v>
      </c>
      <c r="T596" s="1">
        <v>8.3609700000000006E-3</v>
      </c>
      <c r="U596" s="1">
        <v>8.3609700000000006E-3</v>
      </c>
    </row>
    <row r="597" spans="4:21" x14ac:dyDescent="0.25">
      <c r="D597" s="9">
        <v>4.1222999999999903</v>
      </c>
      <c r="E597" s="10">
        <v>1000.01824951172</v>
      </c>
      <c r="L597">
        <v>167</v>
      </c>
      <c r="M597">
        <v>8.6723199999999991</v>
      </c>
      <c r="N597">
        <v>1000</v>
      </c>
      <c r="O597" s="1">
        <v>12.999599999999999</v>
      </c>
      <c r="P597" s="1">
        <v>-2.40647E-5</v>
      </c>
      <c r="Q597" s="1">
        <v>-2.0579000000000001E-5</v>
      </c>
      <c r="R597" s="1">
        <v>-2.46904E-3</v>
      </c>
      <c r="S597" s="1">
        <v>-2.1114100000000002E-3</v>
      </c>
      <c r="T597" s="1">
        <v>7.1527300000000004E-3</v>
      </c>
      <c r="U597" s="1">
        <v>7.1527300000000004E-3</v>
      </c>
    </row>
    <row r="598" spans="4:21" x14ac:dyDescent="0.25">
      <c r="D598" s="9">
        <v>4.1722999999999901</v>
      </c>
      <c r="E598" s="10">
        <v>1000.02502441406</v>
      </c>
      <c r="L598">
        <v>168</v>
      </c>
      <c r="M598">
        <v>8.7223100000000002</v>
      </c>
      <c r="N598">
        <v>1000</v>
      </c>
      <c r="O598" s="1">
        <v>12.999599999999999</v>
      </c>
      <c r="P598" s="1">
        <v>-2.0579400000000002E-5</v>
      </c>
      <c r="Q598" s="1">
        <v>-1.7597100000000001E-5</v>
      </c>
      <c r="R598" s="1">
        <v>-2.11144E-3</v>
      </c>
      <c r="S598" s="1">
        <v>-1.80547E-3</v>
      </c>
      <c r="T598" s="1">
        <v>6.11949E-3</v>
      </c>
      <c r="U598" s="1">
        <v>6.11949E-3</v>
      </c>
    </row>
    <row r="599" spans="4:21" x14ac:dyDescent="0.25">
      <c r="D599" s="9">
        <v>4.22229999999999</v>
      </c>
      <c r="E599" s="10">
        <v>1000.03173828125</v>
      </c>
      <c r="L599">
        <v>169</v>
      </c>
      <c r="M599">
        <v>8.7723200000000006</v>
      </c>
      <c r="N599">
        <v>1000</v>
      </c>
      <c r="O599" s="1">
        <v>12.999700000000001</v>
      </c>
      <c r="P599" s="1">
        <v>-1.7597499999999999E-5</v>
      </c>
      <c r="Q599" s="1">
        <v>-1.5045799999999999E-5</v>
      </c>
      <c r="R599" s="1">
        <v>-1.8055E-3</v>
      </c>
      <c r="S599" s="1">
        <v>-1.5437000000000001E-3</v>
      </c>
      <c r="T599" s="1">
        <v>5.2359599999999996E-3</v>
      </c>
      <c r="U599" s="1">
        <v>5.2359599999999996E-3</v>
      </c>
    </row>
    <row r="600" spans="4:21" x14ac:dyDescent="0.25">
      <c r="D600" s="9">
        <v>4.2722999999999898</v>
      </c>
      <c r="E600" s="10">
        <v>1000.03833007813</v>
      </c>
      <c r="L600">
        <v>170</v>
      </c>
      <c r="M600">
        <v>8.8223199999999995</v>
      </c>
      <c r="N600">
        <v>1000</v>
      </c>
      <c r="O600" s="1">
        <v>12.999700000000001</v>
      </c>
      <c r="P600" s="1">
        <v>-1.50461E-5</v>
      </c>
      <c r="Q600" s="1">
        <v>-1.2862599999999999E-5</v>
      </c>
      <c r="R600" s="1">
        <v>-1.5437300000000001E-3</v>
      </c>
      <c r="S600" s="1">
        <v>-1.3197E-3</v>
      </c>
      <c r="T600" s="1">
        <v>4.48052E-3</v>
      </c>
      <c r="U600" s="1">
        <v>4.48052E-3</v>
      </c>
    </row>
    <row r="601" spans="4:21" x14ac:dyDescent="0.25">
      <c r="D601" s="9">
        <v>4.3222999999999896</v>
      </c>
      <c r="E601" s="10">
        <v>1000.04486083984</v>
      </c>
      <c r="L601">
        <v>171</v>
      </c>
      <c r="M601">
        <v>8.8723200000000002</v>
      </c>
      <c r="N601">
        <v>1000</v>
      </c>
      <c r="O601" s="1">
        <v>12.9998</v>
      </c>
      <c r="P601" s="1">
        <v>-1.28629E-5</v>
      </c>
      <c r="Q601" s="1">
        <v>-1.09941E-5</v>
      </c>
      <c r="R601" s="1">
        <v>-1.3197300000000001E-3</v>
      </c>
      <c r="S601" s="1">
        <v>-1.1279899999999999E-3</v>
      </c>
      <c r="T601" s="1">
        <v>3.8346999999999999E-3</v>
      </c>
      <c r="U601" s="1">
        <v>3.8346999999999999E-3</v>
      </c>
    </row>
    <row r="602" spans="4:21" x14ac:dyDescent="0.25">
      <c r="D602" s="9">
        <v>4.3722999999999903</v>
      </c>
      <c r="E602" s="10">
        <v>1000.05126953125</v>
      </c>
      <c r="L602">
        <v>172</v>
      </c>
      <c r="M602">
        <v>8.9223199999999991</v>
      </c>
      <c r="N602">
        <v>1000</v>
      </c>
      <c r="O602" s="1">
        <v>12.9998</v>
      </c>
      <c r="P602" s="1">
        <v>-1.0994300000000001E-5</v>
      </c>
      <c r="Q602" s="1">
        <v>-9.3945600000000004E-6</v>
      </c>
      <c r="R602" s="1">
        <v>-1.12802E-3</v>
      </c>
      <c r="S602" s="1">
        <v>-9.63882E-4</v>
      </c>
      <c r="T602" s="1">
        <v>3.28269E-3</v>
      </c>
      <c r="U602" s="1">
        <v>3.28269E-3</v>
      </c>
    </row>
    <row r="603" spans="4:21" x14ac:dyDescent="0.25">
      <c r="D603" s="9">
        <v>4.4222999999999901</v>
      </c>
      <c r="E603" s="10">
        <v>1000.05755615234</v>
      </c>
      <c r="L603">
        <v>173</v>
      </c>
      <c r="M603">
        <v>8.9723199999999999</v>
      </c>
      <c r="N603">
        <v>1000</v>
      </c>
      <c r="O603" s="1">
        <v>12.9998</v>
      </c>
      <c r="P603" s="1">
        <v>-9.3947500000000001E-6</v>
      </c>
      <c r="Q603" s="1">
        <v>-8.0248699999999996E-6</v>
      </c>
      <c r="R603" s="1">
        <v>-9.6390099999999997E-4</v>
      </c>
      <c r="S603" s="1">
        <v>-8.2335100000000005E-4</v>
      </c>
      <c r="T603" s="1">
        <v>2.8110000000000001E-3</v>
      </c>
      <c r="U603" s="1">
        <v>2.8110000000000001E-3</v>
      </c>
    </row>
    <row r="604" spans="4:21" x14ac:dyDescent="0.25">
      <c r="D604" s="9">
        <v>4.47229999999999</v>
      </c>
      <c r="E604" s="10">
        <v>1000.06372070312</v>
      </c>
      <c r="L604">
        <v>174</v>
      </c>
      <c r="M604">
        <v>9.0223200000000006</v>
      </c>
      <c r="N604">
        <v>1000</v>
      </c>
      <c r="O604" s="1">
        <v>12.9999</v>
      </c>
      <c r="P604" s="1">
        <v>-8.0250399999999997E-6</v>
      </c>
      <c r="Q604" s="1">
        <v>-6.8515100000000002E-6</v>
      </c>
      <c r="R604" s="1">
        <v>-8.2336900000000001E-4</v>
      </c>
      <c r="S604" s="1">
        <v>-7.0296499999999995E-4</v>
      </c>
      <c r="T604" s="1">
        <v>2.40807E-3</v>
      </c>
      <c r="U604" s="1">
        <v>2.40807E-3</v>
      </c>
    </row>
    <row r="605" spans="4:21" x14ac:dyDescent="0.25">
      <c r="D605" s="9">
        <v>4.5222999999999898</v>
      </c>
      <c r="E605" s="10">
        <v>1000.06976318359</v>
      </c>
      <c r="L605">
        <v>175</v>
      </c>
      <c r="M605">
        <v>9.0723199999999995</v>
      </c>
      <c r="N605">
        <v>1000</v>
      </c>
      <c r="O605" s="1">
        <v>12.9999</v>
      </c>
      <c r="P605" s="1">
        <v>-6.8516599999999997E-6</v>
      </c>
      <c r="Q605" s="1">
        <v>-5.8457900000000001E-6</v>
      </c>
      <c r="R605" s="1">
        <v>-7.0298099999999998E-4</v>
      </c>
      <c r="S605" s="1">
        <v>-5.9977800000000003E-4</v>
      </c>
      <c r="T605" s="1">
        <v>2.0640599999999999E-3</v>
      </c>
      <c r="U605" s="1">
        <v>2.0640599999999999E-3</v>
      </c>
    </row>
    <row r="606" spans="4:21" x14ac:dyDescent="0.25">
      <c r="D606" s="9">
        <v>4.5722999999999896</v>
      </c>
      <c r="E606" s="10">
        <v>1000.07556152344</v>
      </c>
      <c r="L606">
        <v>176</v>
      </c>
      <c r="M606">
        <v>9.1223200000000002</v>
      </c>
      <c r="N606">
        <v>1000</v>
      </c>
      <c r="O606" s="1">
        <v>12.9999</v>
      </c>
      <c r="P606" s="1">
        <v>-5.8459199999999999E-6</v>
      </c>
      <c r="Q606" s="1">
        <v>-4.9830899999999999E-6</v>
      </c>
      <c r="R606" s="1">
        <v>-5.9979100000000002E-4</v>
      </c>
      <c r="S606" s="1">
        <v>-5.1126500000000001E-4</v>
      </c>
      <c r="T606" s="1">
        <v>1.77053E-3</v>
      </c>
      <c r="U606" s="1">
        <v>1.77053E-3</v>
      </c>
    </row>
    <row r="607" spans="4:21" x14ac:dyDescent="0.25">
      <c r="D607" s="9">
        <v>4.6222999999999903</v>
      </c>
      <c r="E607" s="10">
        <v>1000.08123779297</v>
      </c>
      <c r="L607">
        <v>177</v>
      </c>
      <c r="M607">
        <v>9.1723199999999991</v>
      </c>
      <c r="N607">
        <v>1000</v>
      </c>
      <c r="O607" s="1">
        <v>12.9999</v>
      </c>
      <c r="P607" s="1">
        <v>-4.9832E-6</v>
      </c>
      <c r="Q607" s="1">
        <v>-4.2423E-6</v>
      </c>
      <c r="R607" s="1">
        <v>-5.1127699999999998E-4</v>
      </c>
      <c r="S607" s="1">
        <v>-4.3525999999999998E-4</v>
      </c>
      <c r="T607" s="1">
        <v>1.52034E-3</v>
      </c>
      <c r="U607" s="1">
        <v>1.52034E-3</v>
      </c>
    </row>
    <row r="608" spans="4:21" x14ac:dyDescent="0.25">
      <c r="D608" s="9">
        <v>4.6722999999999901</v>
      </c>
      <c r="E608" s="10">
        <v>1000.08666992187</v>
      </c>
      <c r="L608">
        <v>178</v>
      </c>
      <c r="M608">
        <v>9.2223199999999999</v>
      </c>
      <c r="N608">
        <v>1000</v>
      </c>
      <c r="O608" s="1">
        <v>12.9999</v>
      </c>
      <c r="P608" s="1">
        <v>-4.2424000000000002E-6</v>
      </c>
      <c r="Q608" s="1">
        <v>-3.6053E-6</v>
      </c>
      <c r="R608" s="1">
        <v>-4.3527000000000003E-4</v>
      </c>
      <c r="S608" s="1">
        <v>-3.69904E-4</v>
      </c>
      <c r="T608" s="1">
        <v>1.30733E-3</v>
      </c>
      <c r="U608" s="1">
        <v>1.30733E-3</v>
      </c>
    </row>
    <row r="609" spans="4:21" x14ac:dyDescent="0.25">
      <c r="D609" s="9">
        <v>4.72229999999999</v>
      </c>
      <c r="E609" s="10">
        <v>1000.09204101562</v>
      </c>
      <c r="L609">
        <v>179</v>
      </c>
      <c r="M609">
        <v>9.2723200000000006</v>
      </c>
      <c r="N609">
        <v>1000</v>
      </c>
      <c r="O609" s="1">
        <v>12.9999</v>
      </c>
      <c r="P609" s="1">
        <v>-3.6053999999999998E-6</v>
      </c>
      <c r="Q609" s="1">
        <v>-3.0565100000000001E-6</v>
      </c>
      <c r="R609" s="1">
        <v>-3.69914E-4</v>
      </c>
      <c r="S609" s="1">
        <v>-3.13598E-4</v>
      </c>
      <c r="T609" s="1">
        <v>1.1263E-3</v>
      </c>
      <c r="U609" s="1">
        <v>1.1263E-3</v>
      </c>
    </row>
    <row r="610" spans="4:21" x14ac:dyDescent="0.25">
      <c r="D610" s="9">
        <v>4.7722999999999898</v>
      </c>
      <c r="E610" s="10">
        <v>1000.09729003906</v>
      </c>
      <c r="L610">
        <v>180</v>
      </c>
      <c r="M610">
        <v>9.3223199999999995</v>
      </c>
      <c r="N610">
        <v>1000</v>
      </c>
      <c r="O610" s="1">
        <v>12.9999</v>
      </c>
      <c r="P610" s="1">
        <v>-3.0566000000000001E-6</v>
      </c>
      <c r="Q610" s="1">
        <v>-2.5825100000000001E-6</v>
      </c>
      <c r="R610" s="1">
        <v>-3.1360699999999998E-4</v>
      </c>
      <c r="S610" s="1">
        <v>-2.6496499999999998E-4</v>
      </c>
      <c r="T610" s="1">
        <v>9.7282800000000002E-4</v>
      </c>
      <c r="U610" s="1">
        <v>9.7282800000000002E-4</v>
      </c>
    </row>
    <row r="611" spans="4:21" x14ac:dyDescent="0.25">
      <c r="D611" s="9">
        <v>4.8222999999999896</v>
      </c>
      <c r="E611" s="10">
        <v>1000.10235595703</v>
      </c>
      <c r="L611">
        <v>181</v>
      </c>
      <c r="M611">
        <v>9.3723200000000002</v>
      </c>
      <c r="N611">
        <v>1000</v>
      </c>
      <c r="O611" s="1">
        <v>13</v>
      </c>
      <c r="P611" s="1">
        <v>-2.5825799999999999E-6</v>
      </c>
      <c r="Q611" s="1">
        <v>-2.1716800000000002E-6</v>
      </c>
      <c r="R611" s="1">
        <v>-2.64973E-4</v>
      </c>
      <c r="S611" s="1">
        <v>-2.2281499999999999E-4</v>
      </c>
      <c r="T611" s="1">
        <v>8.43165E-4</v>
      </c>
      <c r="U611" s="1">
        <v>8.43165E-4</v>
      </c>
    </row>
    <row r="612" spans="4:21" x14ac:dyDescent="0.25">
      <c r="D612" s="9">
        <v>4.8722999999999903</v>
      </c>
      <c r="E612" s="10">
        <v>1000.10723876953</v>
      </c>
      <c r="L612">
        <v>182</v>
      </c>
      <c r="M612">
        <v>9.4223199999999991</v>
      </c>
      <c r="N612">
        <v>1000</v>
      </c>
      <c r="O612" s="1">
        <v>13</v>
      </c>
      <c r="P612" s="1">
        <v>-2.17175E-6</v>
      </c>
      <c r="Q612" s="1">
        <v>-1.8139900000000001E-6</v>
      </c>
      <c r="R612" s="1">
        <v>-2.22821E-4</v>
      </c>
      <c r="S612" s="1">
        <v>-1.86116E-4</v>
      </c>
      <c r="T612" s="1">
        <v>7.34113E-4</v>
      </c>
      <c r="U612" s="1">
        <v>7.34113E-4</v>
      </c>
    </row>
    <row r="613" spans="4:21" x14ac:dyDescent="0.25">
      <c r="D613" s="9">
        <v>4.9222999999999901</v>
      </c>
      <c r="E613" s="10">
        <v>1000.11199951172</v>
      </c>
      <c r="L613">
        <v>183</v>
      </c>
      <c r="M613">
        <v>9.4723199999999999</v>
      </c>
      <c r="N613">
        <v>1000</v>
      </c>
      <c r="O613">
        <v>13</v>
      </c>
      <c r="P613" s="1">
        <v>-1.81405E-6</v>
      </c>
      <c r="Q613" s="1">
        <v>-1.50068E-6</v>
      </c>
      <c r="R613" s="1">
        <v>-1.8612199999999999E-4</v>
      </c>
      <c r="S613" s="1">
        <v>-1.5396999999999999E-4</v>
      </c>
      <c r="T613" s="1">
        <v>6.4303799999999996E-4</v>
      </c>
      <c r="U613" s="1">
        <v>6.4303799999999996E-4</v>
      </c>
    </row>
    <row r="614" spans="4:21" x14ac:dyDescent="0.25">
      <c r="D614" s="9">
        <v>4.97229999999999</v>
      </c>
      <c r="E614" s="10">
        <v>1000.11657714844</v>
      </c>
      <c r="L614">
        <v>184</v>
      </c>
      <c r="M614">
        <v>9.5223200000000006</v>
      </c>
      <c r="N614">
        <v>1000</v>
      </c>
      <c r="O614">
        <v>13</v>
      </c>
      <c r="P614" s="1">
        <v>-1.5007399999999999E-6</v>
      </c>
      <c r="Q614" s="1">
        <v>-1.22409E-6</v>
      </c>
      <c r="R614" s="1">
        <v>-1.5397499999999999E-4</v>
      </c>
      <c r="S614" s="1">
        <v>-1.2559100000000001E-4</v>
      </c>
      <c r="T614" s="1">
        <v>5.6768300000000003E-4</v>
      </c>
      <c r="U614" s="1">
        <v>5.6768300000000003E-4</v>
      </c>
    </row>
    <row r="615" spans="4:21" x14ac:dyDescent="0.25">
      <c r="D615" s="9">
        <v>5.0222999999999898</v>
      </c>
      <c r="E615" s="10">
        <v>1000.12091064453</v>
      </c>
      <c r="L615">
        <v>185</v>
      </c>
      <c r="M615">
        <v>9.5723199999999995</v>
      </c>
      <c r="N615">
        <v>1000</v>
      </c>
      <c r="O615">
        <v>13</v>
      </c>
      <c r="P615" s="1">
        <v>-1.2241399999999999E-6</v>
      </c>
      <c r="Q615" s="1">
        <v>-9.7744E-7</v>
      </c>
      <c r="R615" s="1">
        <v>-1.2559600000000001E-4</v>
      </c>
      <c r="S615" s="1">
        <v>-1.0028500000000001E-4</v>
      </c>
      <c r="T615" s="1">
        <v>5.0621900000000003E-4</v>
      </c>
      <c r="U615" s="1">
        <v>5.0621900000000003E-4</v>
      </c>
    </row>
    <row r="616" spans="4:21" x14ac:dyDescent="0.25">
      <c r="D616" s="9">
        <v>5.0722999999999896</v>
      </c>
      <c r="E616" s="10">
        <v>1000.12487792969</v>
      </c>
      <c r="L616">
        <v>186</v>
      </c>
      <c r="M616">
        <v>9.6223200000000002</v>
      </c>
      <c r="N616">
        <v>1000</v>
      </c>
      <c r="O616">
        <v>13</v>
      </c>
      <c r="P616" s="1">
        <v>-9.7748499999999997E-7</v>
      </c>
      <c r="Q616" s="1">
        <v>-7.5470700000000004E-7</v>
      </c>
      <c r="R616" s="1">
        <v>-1.0029E-4</v>
      </c>
      <c r="S616" s="1">
        <v>-7.7433000000000002E-5</v>
      </c>
      <c r="T616" s="1">
        <v>4.5713999999999998E-4</v>
      </c>
      <c r="U616" s="1">
        <v>4.5713999999999998E-4</v>
      </c>
    </row>
    <row r="617" spans="4:21" x14ac:dyDescent="0.25">
      <c r="D617" s="9">
        <v>5.1222999999999903</v>
      </c>
      <c r="E617" s="10">
        <v>1000.12872314453</v>
      </c>
      <c r="L617">
        <v>187</v>
      </c>
      <c r="M617">
        <v>9.6723199999999991</v>
      </c>
      <c r="N617">
        <v>1000</v>
      </c>
      <c r="O617">
        <v>13</v>
      </c>
      <c r="P617" s="1">
        <v>-7.5474900000000003E-7</v>
      </c>
      <c r="Q617" s="1">
        <v>-5.5044E-7</v>
      </c>
      <c r="R617" s="1">
        <v>-7.7437300000000005E-5</v>
      </c>
      <c r="S617" s="1">
        <v>-5.6475099999999997E-5</v>
      </c>
      <c r="T617" s="1">
        <v>4.1924300000000002E-4</v>
      </c>
      <c r="U617" s="1">
        <v>4.1924300000000002E-4</v>
      </c>
    </row>
    <row r="618" spans="4:21" x14ac:dyDescent="0.25">
      <c r="D618" s="9">
        <v>5.1722999999999901</v>
      </c>
      <c r="E618" s="10">
        <v>1000.13244628906</v>
      </c>
      <c r="L618">
        <v>188</v>
      </c>
      <c r="M618">
        <v>9.7223199999999999</v>
      </c>
      <c r="N618">
        <v>1000</v>
      </c>
      <c r="O618">
        <v>13</v>
      </c>
      <c r="P618" s="1">
        <v>-5.5047900000000002E-7</v>
      </c>
      <c r="Q618" s="1">
        <v>-3.5963899999999998E-7</v>
      </c>
      <c r="R618" s="1">
        <v>-5.64792E-5</v>
      </c>
      <c r="S618" s="1">
        <v>-3.6899E-5</v>
      </c>
      <c r="T618" s="1">
        <v>3.9160399999999999E-4</v>
      </c>
      <c r="U618" s="1">
        <v>3.9160399999999999E-4</v>
      </c>
    </row>
    <row r="619" spans="4:21" x14ac:dyDescent="0.25">
      <c r="D619" s="9">
        <v>5.22229999999999</v>
      </c>
      <c r="E619" s="10">
        <v>1000.13592529297</v>
      </c>
      <c r="L619">
        <v>189</v>
      </c>
      <c r="M619">
        <v>9.7723200000000006</v>
      </c>
      <c r="N619">
        <v>1000</v>
      </c>
      <c r="O619">
        <v>13</v>
      </c>
      <c r="P619" s="1">
        <v>-3.5967700000000003E-7</v>
      </c>
      <c r="Q619" s="1">
        <v>-1.7763699999999999E-7</v>
      </c>
      <c r="R619" s="1">
        <v>-3.6902900000000002E-5</v>
      </c>
      <c r="S619" s="1">
        <v>-1.82256E-5</v>
      </c>
      <c r="T619" s="1">
        <v>3.7354599999999999E-4</v>
      </c>
      <c r="U619" s="1">
        <v>3.7354599999999999E-4</v>
      </c>
    </row>
    <row r="620" spans="4:21" x14ac:dyDescent="0.25">
      <c r="D620" s="9">
        <v>5.2722999999999898</v>
      </c>
      <c r="E620" s="10">
        <v>1000.13922119141</v>
      </c>
      <c r="L620">
        <v>190</v>
      </c>
      <c r="M620">
        <v>9.8223199999999995</v>
      </c>
      <c r="N620">
        <v>1000</v>
      </c>
      <c r="O620">
        <v>13</v>
      </c>
      <c r="P620" s="1">
        <v>-1.7767400000000001E-7</v>
      </c>
      <c r="Q620" s="1">
        <v>1.8016700000000001E-11</v>
      </c>
      <c r="R620" s="1">
        <v>-1.8229299999999998E-5</v>
      </c>
      <c r="S620" s="1">
        <v>1.8485100000000001E-9</v>
      </c>
      <c r="T620" s="1">
        <v>3.6462400000000002E-4</v>
      </c>
      <c r="U620" s="1">
        <v>3.6462400000000002E-4</v>
      </c>
    </row>
    <row r="621" spans="4:21" x14ac:dyDescent="0.25">
      <c r="D621" s="9">
        <v>5.3222999999999896</v>
      </c>
      <c r="E621" s="10">
        <v>1000.14239501953</v>
      </c>
    </row>
    <row r="622" spans="4:21" x14ac:dyDescent="0.25">
      <c r="D622" s="9">
        <v>5.3722999999999903</v>
      </c>
      <c r="E622" s="10">
        <v>1000.14532470703</v>
      </c>
    </row>
    <row r="623" spans="4:21" x14ac:dyDescent="0.25">
      <c r="D623" s="9">
        <v>5.4222999999999901</v>
      </c>
      <c r="E623" s="10">
        <v>1000.14813232422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1000.15069580078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1000.15301513672</v>
      </c>
    </row>
    <row r="626" spans="4:18" x14ac:dyDescent="0.25">
      <c r="D626" s="9">
        <v>5.5722999999999896</v>
      </c>
      <c r="E626" s="10">
        <v>1000.15509033203</v>
      </c>
    </row>
    <row r="627" spans="4:18" x14ac:dyDescent="0.25">
      <c r="D627" s="9">
        <v>5.6222999999999903</v>
      </c>
      <c r="E627" s="10">
        <v>1000.15698242187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1000.15863037109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1000.16015625</v>
      </c>
    </row>
    <row r="630" spans="4:18" x14ac:dyDescent="0.25">
      <c r="D630" s="9">
        <v>5.7722999999999898</v>
      </c>
      <c r="E630" s="10">
        <v>1000.16149902344</v>
      </c>
    </row>
    <row r="631" spans="4:18" x14ac:dyDescent="0.25">
      <c r="D631" s="9">
        <v>5.8222999999999896</v>
      </c>
      <c r="E631" s="10">
        <v>1000.16259765625</v>
      </c>
    </row>
    <row r="632" spans="4:18" x14ac:dyDescent="0.25">
      <c r="D632" s="9">
        <v>5.8722999999999903</v>
      </c>
      <c r="E632" s="10">
        <v>1000.16351318359</v>
      </c>
      <c r="L632">
        <v>1</v>
      </c>
      <c r="M632">
        <v>0</v>
      </c>
      <c r="N632">
        <v>1</v>
      </c>
      <c r="O632" s="1">
        <v>-6.9634500000000004E-3</v>
      </c>
      <c r="P632">
        <v>-696.34500000000003</v>
      </c>
      <c r="Q632">
        <v>224.35900000000001</v>
      </c>
      <c r="R632" s="1">
        <v>3.4817300000000002E-3</v>
      </c>
    </row>
    <row r="633" spans="4:18" x14ac:dyDescent="0.25">
      <c r="D633" s="9">
        <v>5.9222999999999901</v>
      </c>
      <c r="E633" s="10">
        <v>1000.16430664062</v>
      </c>
      <c r="L633">
        <v>2</v>
      </c>
      <c r="M633">
        <v>0.10788300000000001</v>
      </c>
      <c r="N633">
        <v>1</v>
      </c>
      <c r="O633" s="1">
        <v>-6.7214099999999997E-3</v>
      </c>
      <c r="P633">
        <v>-672.14099999999996</v>
      </c>
      <c r="Q633">
        <v>224.006</v>
      </c>
      <c r="R633" s="1">
        <v>3.3606999999999999E-3</v>
      </c>
    </row>
    <row r="634" spans="4:18" x14ac:dyDescent="0.25">
      <c r="D634" s="9">
        <v>5.97229999999999</v>
      </c>
      <c r="E634" s="10">
        <v>1000.16485595703</v>
      </c>
      <c r="L634">
        <v>3</v>
      </c>
      <c r="M634">
        <v>0.21576699999999999</v>
      </c>
      <c r="N634">
        <v>1</v>
      </c>
      <c r="O634" s="1">
        <v>-6.4801199999999998E-3</v>
      </c>
      <c r="P634">
        <v>-648.01199999999994</v>
      </c>
      <c r="Q634">
        <v>223.31299999999999</v>
      </c>
      <c r="R634" s="1">
        <v>3.2400599999999999E-3</v>
      </c>
    </row>
    <row r="635" spans="4:18" x14ac:dyDescent="0.25">
      <c r="D635" s="9">
        <v>6.0222999999999898</v>
      </c>
      <c r="E635" s="10">
        <v>1000.16522216797</v>
      </c>
      <c r="L635">
        <v>4</v>
      </c>
      <c r="M635">
        <v>0.32364999999999999</v>
      </c>
      <c r="N635">
        <v>1</v>
      </c>
      <c r="O635" s="1">
        <v>-6.2395699999999998E-3</v>
      </c>
      <c r="P635">
        <v>-623.95699999999999</v>
      </c>
      <c r="Q635">
        <v>222.64500000000001</v>
      </c>
      <c r="R635" s="1">
        <v>3.1197899999999999E-3</v>
      </c>
    </row>
    <row r="636" spans="4:18" x14ac:dyDescent="0.25">
      <c r="D636" s="9">
        <v>6.0722999999999896</v>
      </c>
      <c r="E636" s="10">
        <v>1000.16540527344</v>
      </c>
      <c r="L636">
        <v>5</v>
      </c>
      <c r="M636">
        <v>0.431533</v>
      </c>
      <c r="N636">
        <v>1</v>
      </c>
      <c r="O636" s="1">
        <v>-5.99973E-3</v>
      </c>
      <c r="P636">
        <v>-599.97299999999996</v>
      </c>
      <c r="Q636">
        <v>222.00200000000001</v>
      </c>
      <c r="R636" s="1">
        <v>2.99986E-3</v>
      </c>
    </row>
    <row r="637" spans="4:18" x14ac:dyDescent="0.25">
      <c r="D637" s="9">
        <v>6.1222999999999903</v>
      </c>
      <c r="E637" s="10">
        <v>1000.16546630859</v>
      </c>
      <c r="L637">
        <v>6</v>
      </c>
      <c r="M637">
        <v>0.53941700000000004</v>
      </c>
      <c r="N637">
        <v>1</v>
      </c>
      <c r="O637" s="1">
        <v>-5.7605699999999996E-3</v>
      </c>
      <c r="P637">
        <v>-576.05700000000002</v>
      </c>
      <c r="Q637">
        <v>221.38399999999999</v>
      </c>
      <c r="R637" s="1">
        <v>2.8802799999999998E-3</v>
      </c>
    </row>
    <row r="638" spans="4:18" x14ac:dyDescent="0.25">
      <c r="D638" s="9">
        <v>6.1722999999999901</v>
      </c>
      <c r="E638" s="10">
        <v>1000.16528320312</v>
      </c>
      <c r="L638">
        <v>7</v>
      </c>
      <c r="M638">
        <v>0.64729999999999999</v>
      </c>
      <c r="N638">
        <v>1</v>
      </c>
      <c r="O638" s="1">
        <v>-2.6711100000000002E-2</v>
      </c>
      <c r="P638">
        <v>-550.03200000000004</v>
      </c>
      <c r="Q638">
        <v>220.54</v>
      </c>
      <c r="R638" s="1">
        <v>1.3355499999999999E-2</v>
      </c>
    </row>
    <row r="639" spans="4:18" x14ac:dyDescent="0.25">
      <c r="D639" s="9">
        <v>6.22229999999999</v>
      </c>
      <c r="E639" s="10">
        <v>1000.16497802734</v>
      </c>
      <c r="L639">
        <v>8</v>
      </c>
      <c r="M639">
        <v>0.69730000000000003</v>
      </c>
      <c r="N639">
        <v>0.99437500000000001</v>
      </c>
      <c r="O639" s="1">
        <v>-4.7974999999999997E-2</v>
      </c>
      <c r="P639">
        <v>-536.85799999999995</v>
      </c>
      <c r="Q639">
        <v>218.82400000000001</v>
      </c>
      <c r="R639" s="1">
        <v>2.3852600000000002E-2</v>
      </c>
    </row>
    <row r="640" spans="4:18" x14ac:dyDescent="0.25">
      <c r="D640" s="9">
        <v>6.2722999999999898</v>
      </c>
      <c r="E640" s="10">
        <v>1000.16448974609</v>
      </c>
      <c r="L640">
        <v>9</v>
      </c>
      <c r="M640">
        <v>0.74729999999999996</v>
      </c>
      <c r="N640">
        <v>0.98875000000000002</v>
      </c>
      <c r="O640" s="1">
        <v>-4.8045999999999998E-2</v>
      </c>
      <c r="P640">
        <v>-525.97500000000002</v>
      </c>
      <c r="Q640">
        <v>216.47300000000001</v>
      </c>
      <c r="R640" s="1">
        <v>2.3752700000000002E-2</v>
      </c>
    </row>
    <row r="641" spans="4:18" x14ac:dyDescent="0.25">
      <c r="D641" s="9">
        <v>6.3222999999999896</v>
      </c>
      <c r="E641" s="10">
        <v>1000.16387939453</v>
      </c>
      <c r="L641">
        <v>10</v>
      </c>
      <c r="M641">
        <v>0.79730000000000001</v>
      </c>
      <c r="N641">
        <v>0.98312500000000003</v>
      </c>
      <c r="O641" s="1">
        <v>-4.81129E-2</v>
      </c>
      <c r="P641">
        <v>-515.21100000000001</v>
      </c>
      <c r="Q641">
        <v>214.11799999999999</v>
      </c>
      <c r="R641" s="1">
        <v>2.3650500000000001E-2</v>
      </c>
    </row>
    <row r="642" spans="4:18" x14ac:dyDescent="0.25">
      <c r="D642" s="9">
        <v>6.3722999999999903</v>
      </c>
      <c r="E642" s="10">
        <v>1000.1630859375</v>
      </c>
      <c r="L642">
        <v>11</v>
      </c>
      <c r="M642">
        <v>0.84730000000000005</v>
      </c>
      <c r="N642">
        <v>0.97750000000000004</v>
      </c>
      <c r="O642" s="1">
        <v>-4.8175999999999997E-2</v>
      </c>
      <c r="P642">
        <v>-504.56400000000002</v>
      </c>
      <c r="Q642">
        <v>211.75700000000001</v>
      </c>
      <c r="R642" s="1">
        <v>2.3546000000000001E-2</v>
      </c>
    </row>
    <row r="643" spans="4:18" x14ac:dyDescent="0.25">
      <c r="D643" s="9">
        <v>6.4222999999999901</v>
      </c>
      <c r="E643" s="10">
        <v>1000.162109375</v>
      </c>
      <c r="L643">
        <v>12</v>
      </c>
      <c r="M643">
        <v>0.89729999999999999</v>
      </c>
      <c r="N643">
        <v>0.97187500000000004</v>
      </c>
      <c r="O643" s="1">
        <v>-4.8234600000000002E-2</v>
      </c>
      <c r="P643">
        <v>-494.03500000000003</v>
      </c>
      <c r="Q643">
        <v>209.392</v>
      </c>
      <c r="R643" s="1">
        <v>2.3439000000000002E-2</v>
      </c>
    </row>
    <row r="644" spans="4:18" x14ac:dyDescent="0.25">
      <c r="D644" s="9">
        <v>6.47229999999999</v>
      </c>
      <c r="E644" s="10">
        <v>1000.16107177734</v>
      </c>
      <c r="L644">
        <v>13</v>
      </c>
      <c r="M644">
        <v>0.94730000000000003</v>
      </c>
      <c r="N644">
        <v>0.96625000000000005</v>
      </c>
      <c r="O644" s="1">
        <v>-4.8288699999999997E-2</v>
      </c>
      <c r="P644">
        <v>-483.625</v>
      </c>
      <c r="Q644">
        <v>207.023</v>
      </c>
      <c r="R644" s="1">
        <v>2.33295E-2</v>
      </c>
    </row>
    <row r="645" spans="4:18" x14ac:dyDescent="0.25">
      <c r="D645" s="9">
        <v>6.5222999999999898</v>
      </c>
      <c r="E645" s="10">
        <v>1000.15985107422</v>
      </c>
      <c r="L645">
        <v>14</v>
      </c>
      <c r="M645">
        <v>0.99729999999999996</v>
      </c>
      <c r="N645">
        <v>0.96062499999999995</v>
      </c>
      <c r="O645" s="1">
        <v>-4.8338600000000002E-2</v>
      </c>
      <c r="P645">
        <v>-473.33300000000003</v>
      </c>
      <c r="Q645">
        <v>204.65</v>
      </c>
      <c r="R645" s="1">
        <v>2.3217600000000001E-2</v>
      </c>
    </row>
    <row r="646" spans="4:18" x14ac:dyDescent="0.25">
      <c r="D646" s="9">
        <v>6.5722999999999896</v>
      </c>
      <c r="E646" s="10">
        <v>1000.15850830078</v>
      </c>
      <c r="L646">
        <v>15</v>
      </c>
      <c r="M646">
        <v>1.0472999999999999</v>
      </c>
      <c r="N646">
        <v>0.95499999999999996</v>
      </c>
      <c r="O646" s="1">
        <v>-4.8383599999999999E-2</v>
      </c>
      <c r="P646">
        <v>-463.16</v>
      </c>
      <c r="Q646">
        <v>202.273</v>
      </c>
      <c r="R646" s="1">
        <v>2.3103200000000001E-2</v>
      </c>
    </row>
    <row r="647" spans="4:18" x14ac:dyDescent="0.25">
      <c r="D647" s="9">
        <v>6.6222999999999796</v>
      </c>
      <c r="E647" s="10">
        <v>1000.15710449219</v>
      </c>
      <c r="L647">
        <v>16</v>
      </c>
      <c r="M647">
        <v>1.0972999999999999</v>
      </c>
      <c r="N647">
        <v>0.94937499999999997</v>
      </c>
      <c r="O647" s="1">
        <v>-4.8424200000000001E-2</v>
      </c>
      <c r="P647">
        <v>-453.10599999999999</v>
      </c>
      <c r="Q647">
        <v>199.89400000000001</v>
      </c>
      <c r="R647" s="1">
        <v>2.2986400000000001E-2</v>
      </c>
    </row>
    <row r="648" spans="4:18" x14ac:dyDescent="0.25">
      <c r="D648" s="9">
        <v>6.6722999999999901</v>
      </c>
      <c r="E648" s="10">
        <v>1000.15551757813</v>
      </c>
      <c r="L648">
        <v>17</v>
      </c>
      <c r="M648">
        <v>1.1473</v>
      </c>
      <c r="N648">
        <v>0.94374999999999998</v>
      </c>
      <c r="O648" s="1">
        <v>-4.8460400000000001E-2</v>
      </c>
      <c r="P648">
        <v>-443.17099999999999</v>
      </c>
      <c r="Q648">
        <v>197.511</v>
      </c>
      <c r="R648" s="1">
        <v>2.2867200000000001E-2</v>
      </c>
    </row>
    <row r="649" spans="4:18" x14ac:dyDescent="0.25">
      <c r="D649" s="9">
        <v>6.7222999999999802</v>
      </c>
      <c r="E649" s="10">
        <v>1000.15374755859</v>
      </c>
      <c r="L649">
        <v>18</v>
      </c>
      <c r="M649">
        <v>1.1973</v>
      </c>
      <c r="N649">
        <v>0.93812499999999999</v>
      </c>
      <c r="O649" s="1">
        <v>-4.8492E-2</v>
      </c>
      <c r="P649">
        <v>-433.35399999999998</v>
      </c>
      <c r="Q649">
        <v>195.10900000000001</v>
      </c>
      <c r="R649" s="1">
        <v>2.27458E-2</v>
      </c>
    </row>
    <row r="650" spans="4:18" x14ac:dyDescent="0.25">
      <c r="D650" s="9">
        <v>6.7722999999999898</v>
      </c>
      <c r="E650" s="10">
        <v>1000.15185546875</v>
      </c>
      <c r="L650">
        <v>19</v>
      </c>
      <c r="M650">
        <v>1.2473000000000001</v>
      </c>
      <c r="N650">
        <v>0.9325</v>
      </c>
      <c r="O650" s="1">
        <v>-4.8519300000000001E-2</v>
      </c>
      <c r="P650">
        <v>-423.65899999999999</v>
      </c>
      <c r="Q650">
        <v>192.71899999999999</v>
      </c>
      <c r="R650" s="1">
        <v>2.2622099999999999E-2</v>
      </c>
    </row>
    <row r="651" spans="4:18" x14ac:dyDescent="0.25">
      <c r="D651" s="9">
        <v>6.8222999999999798</v>
      </c>
      <c r="E651" s="10">
        <v>1000.14990234375</v>
      </c>
      <c r="L651">
        <v>20</v>
      </c>
      <c r="M651">
        <v>1.2972999999999999</v>
      </c>
      <c r="N651">
        <v>0.926875</v>
      </c>
      <c r="O651" s="1">
        <v>-4.8541399999999998E-2</v>
      </c>
      <c r="P651">
        <v>-414.08100000000002</v>
      </c>
      <c r="Q651">
        <v>190.34100000000001</v>
      </c>
      <c r="R651" s="1">
        <v>2.2495899999999999E-2</v>
      </c>
    </row>
    <row r="652" spans="4:18" x14ac:dyDescent="0.25">
      <c r="D652" s="9">
        <v>6.89729999999998</v>
      </c>
      <c r="E652" s="10">
        <v>1000.14721679688</v>
      </c>
      <c r="L652">
        <v>21</v>
      </c>
      <c r="M652">
        <v>1.3472999999999999</v>
      </c>
      <c r="N652">
        <v>0.92125000000000001</v>
      </c>
      <c r="O652" s="1">
        <v>-4.85581E-2</v>
      </c>
      <c r="P652">
        <v>-404.62400000000002</v>
      </c>
      <c r="Q652">
        <v>187.94300000000001</v>
      </c>
      <c r="R652" s="1">
        <v>2.2367100000000001E-2</v>
      </c>
    </row>
    <row r="653" spans="4:18" x14ac:dyDescent="0.25">
      <c r="D653" s="9">
        <v>6.9972999999999796</v>
      </c>
      <c r="E653" s="10">
        <v>1000.14324951172</v>
      </c>
      <c r="L653">
        <v>22</v>
      </c>
      <c r="M653">
        <v>1.3973</v>
      </c>
      <c r="N653">
        <v>0.91562500000000002</v>
      </c>
      <c r="O653" s="1">
        <v>-4.8569300000000003E-2</v>
      </c>
      <c r="P653">
        <v>-395.28699999999998</v>
      </c>
      <c r="Q653">
        <v>185.54300000000001</v>
      </c>
      <c r="R653" s="1">
        <v>2.2235600000000001E-2</v>
      </c>
    </row>
    <row r="654" spans="4:18" x14ac:dyDescent="0.25">
      <c r="D654" s="9">
        <v>7.0972999999999802</v>
      </c>
      <c r="E654" s="10">
        <v>1000.13897705078</v>
      </c>
      <c r="L654">
        <v>23</v>
      </c>
      <c r="M654">
        <v>1.4473</v>
      </c>
      <c r="N654">
        <v>0.91</v>
      </c>
      <c r="O654" s="1">
        <v>-4.8575199999999999E-2</v>
      </c>
      <c r="P654">
        <v>-386.06900000000002</v>
      </c>
      <c r="Q654">
        <v>183.143</v>
      </c>
      <c r="R654" s="1">
        <v>2.2101699999999998E-2</v>
      </c>
    </row>
    <row r="655" spans="4:18" x14ac:dyDescent="0.25">
      <c r="D655" s="9">
        <v>7.1972999999999798</v>
      </c>
      <c r="E655" s="10">
        <v>1000.13446044922</v>
      </c>
      <c r="L655">
        <v>24</v>
      </c>
      <c r="M655">
        <v>1.4973000000000001</v>
      </c>
      <c r="N655">
        <v>0.90437500000000004</v>
      </c>
      <c r="O655" s="1">
        <v>-4.8576000000000001E-2</v>
      </c>
      <c r="P655">
        <v>-376.97199999999998</v>
      </c>
      <c r="Q655">
        <v>180.74299999999999</v>
      </c>
      <c r="R655" s="1">
        <v>2.1965499999999999E-2</v>
      </c>
    </row>
    <row r="656" spans="4:18" x14ac:dyDescent="0.25">
      <c r="D656" s="9">
        <v>7.2972999999999804</v>
      </c>
      <c r="E656" s="10">
        <v>1000.1298828125</v>
      </c>
      <c r="L656">
        <v>25</v>
      </c>
      <c r="M656">
        <v>1.5472999999999999</v>
      </c>
      <c r="N656">
        <v>0.89875000000000005</v>
      </c>
      <c r="O656" s="1">
        <v>-4.8571299999999998E-2</v>
      </c>
      <c r="P656">
        <v>-367.99400000000003</v>
      </c>
      <c r="Q656">
        <v>178.34200000000001</v>
      </c>
      <c r="R656" s="1">
        <v>2.1826700000000001E-2</v>
      </c>
    </row>
    <row r="657" spans="4:18" x14ac:dyDescent="0.25">
      <c r="D657" s="9">
        <v>7.39729999999998</v>
      </c>
      <c r="E657" s="10">
        <v>1000.12518310547</v>
      </c>
      <c r="L657">
        <v>26</v>
      </c>
      <c r="M657">
        <v>1.5972999999999999</v>
      </c>
      <c r="N657">
        <v>0.89312499999999995</v>
      </c>
      <c r="O657" s="1">
        <v>-4.8560600000000002E-2</v>
      </c>
      <c r="P657">
        <v>-359.13600000000002</v>
      </c>
      <c r="Q657">
        <v>175.93799999999999</v>
      </c>
      <c r="R657" s="1">
        <v>2.1685300000000001E-2</v>
      </c>
    </row>
    <row r="658" spans="4:18" x14ac:dyDescent="0.25">
      <c r="D658" s="9">
        <v>7.4972999999999796</v>
      </c>
      <c r="E658" s="10">
        <v>1000.12048339844</v>
      </c>
      <c r="L658">
        <v>27</v>
      </c>
      <c r="M658">
        <v>1.6473</v>
      </c>
      <c r="N658">
        <v>0.88749999999999996</v>
      </c>
      <c r="O658" s="1">
        <v>-4.8543999999999997E-2</v>
      </c>
      <c r="P658">
        <v>-350.399</v>
      </c>
      <c r="Q658">
        <v>173.53399999999999</v>
      </c>
      <c r="R658" s="1">
        <v>2.1541399999999999E-2</v>
      </c>
    </row>
    <row r="659" spans="4:18" x14ac:dyDescent="0.25">
      <c r="D659" s="9">
        <v>7.5972999999999802</v>
      </c>
      <c r="E659" s="10">
        <v>1000.11578369141</v>
      </c>
      <c r="L659">
        <v>28</v>
      </c>
      <c r="M659">
        <v>1.6973</v>
      </c>
      <c r="N659">
        <v>0.88187499999999996</v>
      </c>
      <c r="O659" s="1">
        <v>-4.8521599999999998E-2</v>
      </c>
      <c r="P659">
        <v>-341.78100000000001</v>
      </c>
      <c r="Q659">
        <v>171.13</v>
      </c>
      <c r="R659" s="1">
        <v>2.1395000000000001E-2</v>
      </c>
    </row>
    <row r="660" spans="4:18" x14ac:dyDescent="0.25">
      <c r="D660" s="9">
        <v>7.6972999999999798</v>
      </c>
      <c r="E660" s="10">
        <v>1000.11108398438</v>
      </c>
      <c r="L660">
        <v>29</v>
      </c>
      <c r="M660">
        <v>1.7473000000000001</v>
      </c>
      <c r="N660">
        <v>0.87624999999999997</v>
      </c>
      <c r="O660" s="1">
        <v>-4.8493000000000001E-2</v>
      </c>
      <c r="P660">
        <v>-333.28399999999999</v>
      </c>
      <c r="Q660">
        <v>168.714</v>
      </c>
      <c r="R660" s="1">
        <v>2.1246000000000001E-2</v>
      </c>
    </row>
    <row r="661" spans="4:18" x14ac:dyDescent="0.25">
      <c r="D661" s="9">
        <v>7.7972999999999804</v>
      </c>
      <c r="E661" s="10">
        <v>1000.10638427734</v>
      </c>
      <c r="L661">
        <v>30</v>
      </c>
      <c r="M661">
        <v>1.7972999999999999</v>
      </c>
      <c r="N661">
        <v>0.87062499999999998</v>
      </c>
      <c r="O661" s="1">
        <v>-4.8459599999999999E-2</v>
      </c>
      <c r="P661">
        <v>-324.90699999999998</v>
      </c>
      <c r="Q661">
        <v>166.31399999999999</v>
      </c>
      <c r="R661" s="1">
        <v>2.1095099999999999E-2</v>
      </c>
    </row>
    <row r="662" spans="4:18" x14ac:dyDescent="0.25">
      <c r="D662" s="9">
        <v>7.89729999999998</v>
      </c>
      <c r="E662" s="10">
        <v>1000.10162353516</v>
      </c>
      <c r="L662">
        <v>31</v>
      </c>
      <c r="M662">
        <v>1.8472999999999999</v>
      </c>
      <c r="N662">
        <v>0.86499999999999999</v>
      </c>
      <c r="O662" s="1">
        <v>-4.8420400000000002E-2</v>
      </c>
      <c r="P662">
        <v>-316.64999999999998</v>
      </c>
      <c r="Q662">
        <v>163.92699999999999</v>
      </c>
      <c r="R662" s="1">
        <v>2.09418E-2</v>
      </c>
    </row>
    <row r="663" spans="4:18" x14ac:dyDescent="0.25">
      <c r="D663" s="9">
        <v>7.9972999999999796</v>
      </c>
      <c r="E663" s="10">
        <v>1000.09692382813</v>
      </c>
      <c r="L663">
        <v>32</v>
      </c>
      <c r="M663">
        <v>1.8973</v>
      </c>
      <c r="N663">
        <v>0.859375</v>
      </c>
      <c r="O663" s="1">
        <v>-4.83747E-2</v>
      </c>
      <c r="P663">
        <v>-308.51299999999998</v>
      </c>
      <c r="Q663">
        <v>161.52699999999999</v>
      </c>
      <c r="R663" s="1">
        <v>2.0785999999999999E-2</v>
      </c>
    </row>
    <row r="664" spans="4:18" x14ac:dyDescent="0.25">
      <c r="D664" s="9">
        <v>8.0972999999999793</v>
      </c>
      <c r="E664" s="10">
        <v>1000.09222412109</v>
      </c>
      <c r="L664">
        <v>33</v>
      </c>
      <c r="M664">
        <v>1.9473</v>
      </c>
      <c r="N664">
        <v>0.85375000000000001</v>
      </c>
      <c r="O664" s="1">
        <v>-4.8322400000000001E-2</v>
      </c>
      <c r="P664">
        <v>-300.49599999999998</v>
      </c>
      <c r="Q664">
        <v>159.12799999999999</v>
      </c>
      <c r="R664" s="1">
        <v>2.0627599999999999E-2</v>
      </c>
    </row>
    <row r="665" spans="4:18" x14ac:dyDescent="0.25">
      <c r="D665" s="9">
        <v>8.1972999999999807</v>
      </c>
      <c r="E665" s="10">
        <v>1000.08746337891</v>
      </c>
      <c r="L665">
        <v>34</v>
      </c>
      <c r="M665">
        <v>1.9973000000000001</v>
      </c>
      <c r="N665">
        <v>0.84812500000000002</v>
      </c>
      <c r="O665" s="1">
        <v>-4.8263500000000001E-2</v>
      </c>
      <c r="P665">
        <v>-292.59899999999999</v>
      </c>
      <c r="Q665">
        <v>156.73099999999999</v>
      </c>
      <c r="R665" s="1">
        <v>2.0466700000000001E-2</v>
      </c>
    </row>
    <row r="666" spans="4:18" x14ac:dyDescent="0.25">
      <c r="D666" s="9">
        <v>8.2972999999999804</v>
      </c>
      <c r="E666" s="10">
        <v>1000.08276367187</v>
      </c>
      <c r="L666">
        <v>35</v>
      </c>
      <c r="M666">
        <v>2.0472999999999999</v>
      </c>
      <c r="N666">
        <v>0.84250000000000003</v>
      </c>
      <c r="O666" s="1">
        <v>-4.8198299999999999E-2</v>
      </c>
      <c r="P666">
        <v>-284.82100000000003</v>
      </c>
      <c r="Q666">
        <v>154.33600000000001</v>
      </c>
      <c r="R666" s="1">
        <v>2.0303600000000002E-2</v>
      </c>
    </row>
    <row r="667" spans="4:18" x14ac:dyDescent="0.25">
      <c r="D667" s="9">
        <v>8.39729999999998</v>
      </c>
      <c r="E667" s="10">
        <v>1000.07806396484</v>
      </c>
      <c r="L667">
        <v>36</v>
      </c>
      <c r="M667">
        <v>2.0973000000000002</v>
      </c>
      <c r="N667">
        <v>0.83687500000000004</v>
      </c>
      <c r="O667" s="1">
        <v>-4.8126599999999999E-2</v>
      </c>
      <c r="P667">
        <v>-277.16399999999999</v>
      </c>
      <c r="Q667">
        <v>151.94399999999999</v>
      </c>
      <c r="R667" s="1">
        <v>2.0138E-2</v>
      </c>
    </row>
    <row r="668" spans="4:18" x14ac:dyDescent="0.25">
      <c r="D668" s="9">
        <v>8.4972999999999796</v>
      </c>
      <c r="E668" s="10">
        <v>1000.07330322266</v>
      </c>
      <c r="L668">
        <v>37</v>
      </c>
      <c r="M668">
        <v>2.1473</v>
      </c>
      <c r="N668">
        <v>0.83125000000000004</v>
      </c>
      <c r="O668" s="1">
        <v>-4.8048100000000003E-2</v>
      </c>
      <c r="P668">
        <v>-269.62599999999998</v>
      </c>
      <c r="Q668">
        <v>149.553</v>
      </c>
      <c r="R668" s="1">
        <v>1.9970000000000002E-2</v>
      </c>
    </row>
    <row r="669" spans="4:18" x14ac:dyDescent="0.25">
      <c r="D669" s="9">
        <v>8.5972999999999793</v>
      </c>
      <c r="E669" s="10">
        <v>1000.06860351562</v>
      </c>
      <c r="L669">
        <v>38</v>
      </c>
      <c r="M669">
        <v>2.1972999999999998</v>
      </c>
      <c r="N669">
        <v>0.82562500000000005</v>
      </c>
      <c r="O669" s="1">
        <v>-4.7962100000000001E-2</v>
      </c>
      <c r="P669">
        <v>-262.20699999999999</v>
      </c>
      <c r="Q669">
        <v>147.16499999999999</v>
      </c>
      <c r="R669" s="1">
        <v>1.9799400000000002E-2</v>
      </c>
    </row>
    <row r="670" spans="4:18" x14ac:dyDescent="0.25">
      <c r="D670" s="9">
        <v>8.6972999999999807</v>
      </c>
      <c r="E670" s="10">
        <v>1000.06384277344</v>
      </c>
      <c r="L670">
        <v>39</v>
      </c>
      <c r="M670">
        <v>2.2473000000000001</v>
      </c>
      <c r="N670">
        <v>0.82</v>
      </c>
      <c r="O670" s="1">
        <v>-4.7868800000000003E-2</v>
      </c>
      <c r="P670">
        <v>-254.90799999999999</v>
      </c>
      <c r="Q670">
        <v>144.78</v>
      </c>
      <c r="R670" s="1">
        <v>1.96262E-2</v>
      </c>
    </row>
    <row r="671" spans="4:18" x14ac:dyDescent="0.25">
      <c r="D671" s="9">
        <v>8.7972999999999804</v>
      </c>
      <c r="E671" s="10">
        <v>1000.05914306641</v>
      </c>
      <c r="L671">
        <v>40</v>
      </c>
      <c r="M671">
        <v>2.2972999999999999</v>
      </c>
      <c r="N671">
        <v>0.81437499999999996</v>
      </c>
      <c r="O671" s="1">
        <v>-4.7767999999999998E-2</v>
      </c>
      <c r="P671">
        <v>-247.72800000000001</v>
      </c>
      <c r="Q671">
        <v>142.399</v>
      </c>
      <c r="R671" s="1">
        <v>1.9450499999999999E-2</v>
      </c>
    </row>
    <row r="672" spans="4:18" x14ac:dyDescent="0.25">
      <c r="D672" s="9">
        <v>8.89729999999998</v>
      </c>
      <c r="E672" s="10">
        <v>1000.05444335938</v>
      </c>
      <c r="L672">
        <v>41</v>
      </c>
      <c r="M672">
        <v>2.3473000000000002</v>
      </c>
      <c r="N672">
        <v>0.80874999999999997</v>
      </c>
      <c r="O672" s="1">
        <v>-4.7659399999999998E-2</v>
      </c>
      <c r="P672">
        <v>-240.667</v>
      </c>
      <c r="Q672">
        <v>140.02199999999999</v>
      </c>
      <c r="R672" s="1">
        <v>1.9272299999999999E-2</v>
      </c>
    </row>
    <row r="673" spans="4:18" x14ac:dyDescent="0.25">
      <c r="D673" s="9">
        <v>8.9972999999999796</v>
      </c>
      <c r="E673" s="10">
        <v>1000.04968261719</v>
      </c>
      <c r="L673">
        <v>42</v>
      </c>
      <c r="M673">
        <v>2.3973</v>
      </c>
      <c r="N673">
        <v>0.80312499999999998</v>
      </c>
      <c r="O673" s="1">
        <v>-4.7543200000000001E-2</v>
      </c>
      <c r="P673">
        <v>-233.72499999999999</v>
      </c>
      <c r="Q673">
        <v>137.649</v>
      </c>
      <c r="R673" s="1">
        <v>1.90916E-2</v>
      </c>
    </row>
    <row r="674" spans="4:18" x14ac:dyDescent="0.25">
      <c r="D674" s="9">
        <v>9.0972999999999793</v>
      </c>
      <c r="E674" s="10">
        <v>1000.04498291016</v>
      </c>
      <c r="L674">
        <v>43</v>
      </c>
      <c r="M674">
        <v>2.4472999999999998</v>
      </c>
      <c r="N674">
        <v>0.79749999999999999</v>
      </c>
      <c r="O674" s="1">
        <v>-4.7419000000000003E-2</v>
      </c>
      <c r="P674">
        <v>-226.90100000000001</v>
      </c>
      <c r="Q674">
        <v>135.28200000000001</v>
      </c>
      <c r="R674" s="1">
        <v>1.8908299999999999E-2</v>
      </c>
    </row>
    <row r="675" spans="4:18" x14ac:dyDescent="0.25">
      <c r="D675" s="9">
        <v>9.1972999999999807</v>
      </c>
      <c r="E675" s="10">
        <v>1000.04028320312</v>
      </c>
      <c r="L675">
        <v>44</v>
      </c>
      <c r="M675">
        <v>2.4973000000000001</v>
      </c>
      <c r="N675">
        <v>0.791875</v>
      </c>
      <c r="O675" s="1">
        <v>-4.72869E-2</v>
      </c>
      <c r="P675">
        <v>-220.196</v>
      </c>
      <c r="Q675">
        <v>132.91999999999999</v>
      </c>
      <c r="R675" s="1">
        <v>1.8722699999999998E-2</v>
      </c>
    </row>
    <row r="676" spans="4:18" x14ac:dyDescent="0.25">
      <c r="D676" s="9">
        <v>9.2972999999999697</v>
      </c>
      <c r="E676" s="10">
        <v>1000.03552246094</v>
      </c>
      <c r="L676">
        <v>45</v>
      </c>
      <c r="M676">
        <v>2.5472999999999999</v>
      </c>
      <c r="N676">
        <v>0.78625</v>
      </c>
      <c r="O676" s="1">
        <v>-4.7147000000000001E-2</v>
      </c>
      <c r="P676">
        <v>-213.608</v>
      </c>
      <c r="Q676">
        <v>130.56399999999999</v>
      </c>
      <c r="R676" s="1">
        <v>1.8534700000000001E-2</v>
      </c>
    </row>
    <row r="677" spans="4:18" x14ac:dyDescent="0.25">
      <c r="D677" s="9">
        <v>9.39729999999998</v>
      </c>
      <c r="E677" s="10">
        <v>1000.03082275391</v>
      </c>
      <c r="L677">
        <v>46</v>
      </c>
      <c r="M677">
        <v>2.5973000000000002</v>
      </c>
      <c r="N677">
        <v>0.78062500000000001</v>
      </c>
      <c r="O677" s="1">
        <v>-4.6998699999999997E-2</v>
      </c>
      <c r="P677">
        <v>-207.13900000000001</v>
      </c>
      <c r="Q677">
        <v>128.21299999999999</v>
      </c>
      <c r="R677" s="1">
        <v>1.8344200000000001E-2</v>
      </c>
    </row>
    <row r="678" spans="4:18" x14ac:dyDescent="0.25">
      <c r="D678" s="9">
        <v>9.4972999999999708</v>
      </c>
      <c r="E678" s="10">
        <v>1000.02606201172</v>
      </c>
      <c r="L678">
        <v>47</v>
      </c>
      <c r="M678">
        <v>2.6473</v>
      </c>
      <c r="N678">
        <v>0.77500000000000002</v>
      </c>
      <c r="O678" s="1">
        <v>-4.6842200000000001E-2</v>
      </c>
      <c r="P678">
        <v>-200.786</v>
      </c>
      <c r="Q678">
        <v>125.87</v>
      </c>
      <c r="R678" s="1">
        <v>1.8151299999999999E-2</v>
      </c>
    </row>
    <row r="679" spans="4:18" x14ac:dyDescent="0.25">
      <c r="D679" s="9">
        <v>9.5972999999999793</v>
      </c>
      <c r="E679" s="10">
        <v>1000.02136230469</v>
      </c>
      <c r="L679">
        <v>48</v>
      </c>
      <c r="M679">
        <v>2.6972999999999998</v>
      </c>
      <c r="N679">
        <v>0.76937500000000003</v>
      </c>
      <c r="O679" s="1">
        <v>-4.6677400000000001E-2</v>
      </c>
      <c r="P679">
        <v>-194.55099999999999</v>
      </c>
      <c r="Q679">
        <v>123.53400000000001</v>
      </c>
      <c r="R679" s="1">
        <v>1.7956199999999999E-2</v>
      </c>
    </row>
    <row r="680" spans="4:18" x14ac:dyDescent="0.25">
      <c r="D680" s="9">
        <v>9.6972999999999701</v>
      </c>
      <c r="E680" s="10">
        <v>1000.01666259766</v>
      </c>
      <c r="L680">
        <v>49</v>
      </c>
      <c r="M680">
        <v>2.7473000000000001</v>
      </c>
      <c r="N680">
        <v>0.76375000000000004</v>
      </c>
      <c r="O680" s="1">
        <v>-4.6503999999999997E-2</v>
      </c>
      <c r="P680">
        <v>-188.43199999999999</v>
      </c>
      <c r="Q680">
        <v>121.205</v>
      </c>
      <c r="R680" s="1">
        <v>1.7758699999999999E-2</v>
      </c>
    </row>
    <row r="681" spans="4:18" x14ac:dyDescent="0.25">
      <c r="D681" s="9">
        <v>9.7972999999999697</v>
      </c>
      <c r="E681" s="10">
        <v>1000.01190185547</v>
      </c>
      <c r="L681">
        <v>50</v>
      </c>
      <c r="M681">
        <v>2.7972999999999999</v>
      </c>
      <c r="N681">
        <v>0.75812500000000005</v>
      </c>
      <c r="O681" s="1">
        <v>-4.6322000000000002E-2</v>
      </c>
      <c r="P681">
        <v>-182.43</v>
      </c>
      <c r="Q681">
        <v>118.884</v>
      </c>
      <c r="R681" s="1">
        <v>1.7558899999999999E-2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-4.6131400000000003E-2</v>
      </c>
      <c r="P682">
        <v>-176.54300000000001</v>
      </c>
      <c r="Q682">
        <v>116.571</v>
      </c>
      <c r="R682" s="1">
        <v>1.7356900000000001E-2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-4.5931899999999998E-2</v>
      </c>
      <c r="P683">
        <v>-170.77199999999999</v>
      </c>
      <c r="Q683">
        <v>114.268</v>
      </c>
      <c r="R683" s="1">
        <v>1.71527E-2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-4.5724000000000001E-2</v>
      </c>
      <c r="P684">
        <v>-165.11600000000001</v>
      </c>
      <c r="Q684">
        <v>111.974</v>
      </c>
      <c r="R684" s="1">
        <v>1.69465E-2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-4.5506999999999999E-2</v>
      </c>
      <c r="P685">
        <v>-159.57400000000001</v>
      </c>
      <c r="Q685">
        <v>109.693</v>
      </c>
      <c r="R685" s="1">
        <v>1.6737999999999999E-2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-4.5285199999999998E-2</v>
      </c>
      <c r="P686">
        <v>-154.14599999999999</v>
      </c>
      <c r="Q686">
        <v>107.42400000000001</v>
      </c>
      <c r="R686" s="1">
        <v>1.6529100000000001E-2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-4.5055999999999999E-2</v>
      </c>
      <c r="P687">
        <v>-148.83099999999999</v>
      </c>
      <c r="Q687">
        <v>105.16200000000001</v>
      </c>
      <c r="R687" s="1">
        <v>1.6318699999999998E-2</v>
      </c>
    </row>
    <row r="688" spans="4:18" x14ac:dyDescent="0.25">
      <c r="L688">
        <v>57</v>
      </c>
      <c r="M688">
        <v>3.1473</v>
      </c>
      <c r="N688">
        <v>0.71875</v>
      </c>
      <c r="O688" s="1">
        <v>-4.4817500000000003E-2</v>
      </c>
      <c r="P688">
        <v>-143.63</v>
      </c>
      <c r="Q688">
        <v>102.90900000000001</v>
      </c>
      <c r="R688" s="1">
        <v>1.61063E-2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-4.4569999999999999E-2</v>
      </c>
      <c r="P689">
        <v>-138.54</v>
      </c>
      <c r="Q689">
        <v>100.66800000000001</v>
      </c>
      <c r="R689" s="1">
        <v>1.5892E-2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-4.4313199999999997E-2</v>
      </c>
      <c r="P690">
        <v>-133.56299999999999</v>
      </c>
      <c r="Q690">
        <v>98.437299999999993</v>
      </c>
      <c r="R690" s="1">
        <v>1.56758E-2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-4.4046599999999998E-2</v>
      </c>
      <c r="P691">
        <v>-128.696</v>
      </c>
      <c r="Q691">
        <v>96.218999999999994</v>
      </c>
      <c r="R691" s="1">
        <v>1.54576E-2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-4.3770000000000003E-2</v>
      </c>
      <c r="P692">
        <v>-123.94</v>
      </c>
      <c r="Q692">
        <v>94.013400000000004</v>
      </c>
      <c r="R692" s="1">
        <v>1.52374E-2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-4.3483300000000003E-2</v>
      </c>
      <c r="P693">
        <v>-119.294</v>
      </c>
      <c r="Q693">
        <v>91.821200000000005</v>
      </c>
      <c r="R693" s="1">
        <v>1.5015300000000001E-2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-4.31864E-2</v>
      </c>
      <c r="P694">
        <v>-114.758</v>
      </c>
      <c r="Q694">
        <v>89.642600000000002</v>
      </c>
      <c r="R694" s="1">
        <v>1.47913E-2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-4.2879E-2</v>
      </c>
      <c r="P695">
        <v>-110.33</v>
      </c>
      <c r="Q695">
        <v>87.477699999999999</v>
      </c>
      <c r="R695" s="1">
        <v>1.45655E-2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-4.2560300000000002E-2</v>
      </c>
      <c r="P696">
        <v>-106.01</v>
      </c>
      <c r="Q696">
        <v>85.330500000000001</v>
      </c>
      <c r="R696" s="1">
        <v>1.43375E-2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-4.2233699999999999E-2</v>
      </c>
      <c r="P697">
        <v>-101.797</v>
      </c>
      <c r="Q697">
        <v>83.2012</v>
      </c>
      <c r="R697" s="1">
        <v>1.41087E-2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-4.1898699999999997E-2</v>
      </c>
      <c r="P698">
        <v>-97.689599999999999</v>
      </c>
      <c r="Q698">
        <v>81.085300000000004</v>
      </c>
      <c r="R698" s="1">
        <v>1.38789E-2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-4.1552600000000002E-2</v>
      </c>
      <c r="P699">
        <v>-93.688000000000002</v>
      </c>
      <c r="Q699">
        <v>78.983599999999996</v>
      </c>
      <c r="R699" s="1">
        <v>1.3647400000000001E-2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-4.11954E-2</v>
      </c>
      <c r="P700">
        <v>-89.7911</v>
      </c>
      <c r="Q700">
        <v>76.898899999999998</v>
      </c>
      <c r="R700" s="1">
        <v>1.3414300000000001E-2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-4.0827200000000001E-2</v>
      </c>
      <c r="P701">
        <v>-85.998000000000005</v>
      </c>
      <c r="Q701">
        <v>74.831900000000005</v>
      </c>
      <c r="R701" s="1">
        <v>1.31795E-2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-4.0447799999999999E-2</v>
      </c>
      <c r="P702">
        <v>-82.3078</v>
      </c>
      <c r="Q702">
        <v>72.783100000000005</v>
      </c>
      <c r="R702" s="1">
        <v>1.29433E-2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-4.0057299999999997E-2</v>
      </c>
      <c r="P703">
        <v>-78.7196</v>
      </c>
      <c r="Q703">
        <v>70.753200000000007</v>
      </c>
      <c r="R703" s="1">
        <v>1.27057E-2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-3.9655200000000002E-2</v>
      </c>
      <c r="P704">
        <v>-75.232500000000002</v>
      </c>
      <c r="Q704">
        <v>68.745999999999995</v>
      </c>
      <c r="R704" s="1">
        <v>1.24666E-2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-3.9245599999999999E-2</v>
      </c>
      <c r="P705">
        <v>-71.844999999999999</v>
      </c>
      <c r="Q705">
        <v>66.764600000000002</v>
      </c>
      <c r="R705" s="1">
        <v>1.2227500000000001E-2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-3.8831299999999999E-2</v>
      </c>
      <c r="P706">
        <v>-68.555899999999994</v>
      </c>
      <c r="Q706">
        <v>64.800700000000006</v>
      </c>
      <c r="R706" s="1">
        <v>1.1989100000000001E-2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-3.8405599999999998E-2</v>
      </c>
      <c r="P707">
        <v>-65.364800000000002</v>
      </c>
      <c r="Q707">
        <v>62.8521</v>
      </c>
      <c r="R707" s="1">
        <v>1.17497E-2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-3.7969200000000002E-2</v>
      </c>
      <c r="P708">
        <v>-62.270699999999998</v>
      </c>
      <c r="Q708">
        <v>60.924900000000001</v>
      </c>
      <c r="R708" s="1">
        <v>1.1509399999999999E-2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-3.7522300000000001E-2</v>
      </c>
      <c r="P709">
        <v>-59.272300000000001</v>
      </c>
      <c r="Q709">
        <v>59.019500000000001</v>
      </c>
      <c r="R709" s="1">
        <v>1.12684E-2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-3.7064800000000002E-2</v>
      </c>
      <c r="P710">
        <v>-56.368699999999997</v>
      </c>
      <c r="Q710">
        <v>57.136600000000001</v>
      </c>
      <c r="R710" s="1">
        <v>1.10268E-2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-3.6596099999999999E-2</v>
      </c>
      <c r="P711">
        <v>-53.558700000000002</v>
      </c>
      <c r="Q711">
        <v>55.281500000000001</v>
      </c>
      <c r="R711" s="1">
        <v>1.07844E-2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-3.6122300000000003E-2</v>
      </c>
      <c r="P712">
        <v>-50.840600000000002</v>
      </c>
      <c r="Q712">
        <v>53.453400000000002</v>
      </c>
      <c r="R712" s="1">
        <v>1.0543200000000001E-2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-3.5642399999999998E-2</v>
      </c>
      <c r="P713">
        <v>-48.213299999999997</v>
      </c>
      <c r="Q713">
        <v>51.6432</v>
      </c>
      <c r="R713" s="1">
        <v>1.03029E-2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-3.51502E-2</v>
      </c>
      <c r="P714">
        <v>-45.676200000000001</v>
      </c>
      <c r="Q714">
        <v>49.851999999999997</v>
      </c>
      <c r="R714" s="1">
        <v>1.00617E-2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-3.4646200000000002E-2</v>
      </c>
      <c r="P715">
        <v>-43.228099999999998</v>
      </c>
      <c r="Q715">
        <v>48.084699999999998</v>
      </c>
      <c r="R715" s="1">
        <v>9.8200300000000004E-3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-3.4129899999999998E-2</v>
      </c>
      <c r="P716">
        <v>-40.867800000000003</v>
      </c>
      <c r="Q716">
        <v>46.342399999999998</v>
      </c>
      <c r="R716" s="1">
        <v>9.5776999999999998E-3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-3.3601100000000002E-2</v>
      </c>
      <c r="P717">
        <v>-38.594000000000001</v>
      </c>
      <c r="Q717">
        <v>44.627600000000001</v>
      </c>
      <c r="R717" s="1">
        <v>9.3348000000000007E-3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-3.3062000000000001E-2</v>
      </c>
      <c r="P718">
        <v>-36.405099999999997</v>
      </c>
      <c r="Q718">
        <v>42.941600000000001</v>
      </c>
      <c r="R718" s="1">
        <v>9.0920399999999992E-3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-3.2513E-2</v>
      </c>
      <c r="P719">
        <v>-34.299799999999998</v>
      </c>
      <c r="Q719">
        <v>41.281199999999998</v>
      </c>
      <c r="R719" s="1">
        <v>8.8496300000000007E-3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-3.19517E-2</v>
      </c>
      <c r="P720">
        <v>-32.277000000000001</v>
      </c>
      <c r="Q720">
        <v>39.646700000000003</v>
      </c>
      <c r="R720" s="1">
        <v>8.6070000000000001E-3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-3.1378700000000002E-2</v>
      </c>
      <c r="P721">
        <v>-30.3352</v>
      </c>
      <c r="Q721">
        <v>38.040900000000001</v>
      </c>
      <c r="R721" s="1">
        <v>8.3643799999999994E-3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-3.0793899999999999E-2</v>
      </c>
      <c r="P722">
        <v>-28.472999999999999</v>
      </c>
      <c r="Q722">
        <v>36.465600000000002</v>
      </c>
      <c r="R722" s="1">
        <v>8.1218899999999997E-3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-3.0199199999999999E-2</v>
      </c>
      <c r="P723">
        <v>-26.688700000000001</v>
      </c>
      <c r="Q723">
        <v>34.926200000000001</v>
      </c>
      <c r="R723" s="1">
        <v>7.8800899999999993E-3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-2.9599400000000001E-2</v>
      </c>
      <c r="P724">
        <v>-24.980399999999999</v>
      </c>
      <c r="Q724">
        <v>33.4163</v>
      </c>
      <c r="R724" s="1">
        <v>7.6403499999999997E-3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-2.89891E-2</v>
      </c>
      <c r="P725">
        <v>-23.347200000000001</v>
      </c>
      <c r="Q725">
        <v>31.931799999999999</v>
      </c>
      <c r="R725" s="1">
        <v>7.4012899999999996E-3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-2.8368999999999998E-2</v>
      </c>
      <c r="P726">
        <v>-21.787299999999998</v>
      </c>
      <c r="Q726">
        <v>30.478899999999999</v>
      </c>
      <c r="R726" s="1">
        <v>7.16316E-3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-2.77389E-2</v>
      </c>
      <c r="P727">
        <v>-20.299399999999999</v>
      </c>
      <c r="Q727">
        <v>29.0608</v>
      </c>
      <c r="R727" s="1">
        <v>6.9260399999999996E-3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-2.7102899999999999E-2</v>
      </c>
      <c r="P728">
        <v>-18.881399999999999</v>
      </c>
      <c r="Q728">
        <v>27.683599999999998</v>
      </c>
      <c r="R728" s="1">
        <v>6.6910299999999997E-3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-2.64671E-2</v>
      </c>
      <c r="P729">
        <v>-17.531099999999999</v>
      </c>
      <c r="Q729">
        <v>26.3367</v>
      </c>
      <c r="R729" s="1">
        <v>6.45964E-3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-2.5823200000000001E-2</v>
      </c>
      <c r="P730">
        <v>-16.247699999999998</v>
      </c>
      <c r="Q730">
        <v>25.015000000000001</v>
      </c>
      <c r="R730" s="1">
        <v>6.2298500000000003E-3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-2.5172300000000002E-2</v>
      </c>
      <c r="P731">
        <v>-15.0297</v>
      </c>
      <c r="Q731">
        <v>23.726700000000001</v>
      </c>
      <c r="R731" s="1">
        <v>6.0020100000000003E-3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-2.4514000000000001E-2</v>
      </c>
      <c r="P732">
        <v>-13.8752</v>
      </c>
      <c r="Q732">
        <v>22.4802</v>
      </c>
      <c r="R732" s="1">
        <v>5.7761000000000002E-3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-2.3858500000000001E-2</v>
      </c>
      <c r="P733">
        <v>-12.7818</v>
      </c>
      <c r="Q733">
        <v>21.2729</v>
      </c>
      <c r="R733" s="1">
        <v>5.5545500000000001E-3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-2.3203600000000001E-2</v>
      </c>
      <c r="P734">
        <v>-11.7479</v>
      </c>
      <c r="Q734">
        <v>20.090499999999999</v>
      </c>
      <c r="R734" s="1">
        <v>5.3368299999999999E-3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-2.2542099999999999E-2</v>
      </c>
      <c r="P735">
        <v>-10.7727</v>
      </c>
      <c r="Q735">
        <v>18.936</v>
      </c>
      <c r="R735" s="1">
        <v>5.1212899999999997E-3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-2.18754E-2</v>
      </c>
      <c r="P736">
        <v>-9.8544199999999993</v>
      </c>
      <c r="Q736">
        <v>17.8155</v>
      </c>
      <c r="R736" s="1">
        <v>4.9083E-3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-2.1203799999999998E-2</v>
      </c>
      <c r="P737">
        <v>-8.9912700000000001</v>
      </c>
      <c r="Q737">
        <v>16.729800000000001</v>
      </c>
      <c r="R737" s="1">
        <v>4.6979700000000001E-3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-2.0528500000000002E-2</v>
      </c>
      <c r="P738">
        <v>-8.1815200000000008</v>
      </c>
      <c r="Q738">
        <v>15.677899999999999</v>
      </c>
      <c r="R738" s="1">
        <v>4.4906E-3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-1.9848299999999999E-2</v>
      </c>
      <c r="P739">
        <v>-7.4235699999999998</v>
      </c>
      <c r="Q739">
        <v>14.659800000000001</v>
      </c>
      <c r="R739" s="1">
        <v>4.2859899999999999E-3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-1.9164199999999999E-2</v>
      </c>
      <c r="P740">
        <v>-6.7156399999999996</v>
      </c>
      <c r="Q740">
        <v>13.6776</v>
      </c>
      <c r="R740" s="1">
        <v>4.0843700000000004E-3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-1.84771E-2</v>
      </c>
      <c r="P741">
        <v>-6.0559099999999999</v>
      </c>
      <c r="Q741">
        <v>12.7316</v>
      </c>
      <c r="R741" s="1">
        <v>3.8859699999999999E-3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-1.7788000000000002E-2</v>
      </c>
      <c r="P742">
        <v>-5.4425800000000004</v>
      </c>
      <c r="Q742">
        <v>11.821899999999999</v>
      </c>
      <c r="R742" s="1">
        <v>3.6910100000000002E-3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-1.7097899999999999E-2</v>
      </c>
      <c r="P743">
        <v>-4.8738299999999999</v>
      </c>
      <c r="Q743">
        <v>10.9489</v>
      </c>
      <c r="R743" s="1">
        <v>3.49972E-3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-1.64078E-2</v>
      </c>
      <c r="P744">
        <v>-4.34781</v>
      </c>
      <c r="Q744">
        <v>10.1126</v>
      </c>
      <c r="R744" s="1">
        <v>3.3123200000000001E-3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-1.5718800000000002E-2</v>
      </c>
      <c r="P745">
        <v>-3.8626800000000001</v>
      </c>
      <c r="Q745">
        <v>9.3130299999999995</v>
      </c>
      <c r="R745" s="1">
        <v>3.1290300000000001E-3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-1.5032200000000001E-2</v>
      </c>
      <c r="P746">
        <v>-3.41662</v>
      </c>
      <c r="Q746">
        <v>8.5503499999999999</v>
      </c>
      <c r="R746" s="1">
        <v>2.9500799999999999E-3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-1.4349199999999999E-2</v>
      </c>
      <c r="P747">
        <v>-3.0077699999999998</v>
      </c>
      <c r="Q747">
        <v>7.8244199999999999</v>
      </c>
      <c r="R747" s="1">
        <v>2.77567E-3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-1.36709E-2</v>
      </c>
      <c r="P748">
        <v>-2.6343000000000001</v>
      </c>
      <c r="Q748">
        <v>7.1351399999999998</v>
      </c>
      <c r="R748" s="1">
        <v>2.6060200000000001E-3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-1.29988E-2</v>
      </c>
      <c r="P749">
        <v>-2.2943799999999999</v>
      </c>
      <c r="Q749">
        <v>6.4823700000000004</v>
      </c>
      <c r="R749" s="1">
        <v>2.4413400000000002E-3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-1.23342E-2</v>
      </c>
      <c r="P750">
        <v>-1.9861899999999999</v>
      </c>
      <c r="Q750">
        <v>5.86585</v>
      </c>
      <c r="R750" s="1">
        <v>2.2818299999999999E-3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-1.16785E-2</v>
      </c>
      <c r="P751">
        <v>-1.7079200000000001</v>
      </c>
      <c r="Q751">
        <v>5.2852699999999997</v>
      </c>
      <c r="R751" s="1">
        <v>2.1276699999999999E-3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-1.1033100000000001E-2</v>
      </c>
      <c r="P752">
        <v>-1.4578</v>
      </c>
      <c r="Q752">
        <v>4.74024</v>
      </c>
      <c r="R752" s="1">
        <v>1.9790599999999999E-3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-1.03996E-2</v>
      </c>
      <c r="P753">
        <v>-1.23404</v>
      </c>
      <c r="Q753">
        <v>4.23034</v>
      </c>
      <c r="R753" s="1">
        <v>1.83618E-3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-9.7795999999999994E-3</v>
      </c>
      <c r="P754">
        <v>-1.0348999999999999</v>
      </c>
      <c r="Q754">
        <v>3.7550500000000002</v>
      </c>
      <c r="R754" s="1">
        <v>1.69921E-3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-9.1746399999999995E-3</v>
      </c>
      <c r="P755">
        <v>-0.85867499999999997</v>
      </c>
      <c r="Q755">
        <v>3.3137599999999998</v>
      </c>
      <c r="R755" s="1">
        <v>1.56829E-3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-8.5864500000000007E-3</v>
      </c>
      <c r="P756">
        <v>-0.70367199999999996</v>
      </c>
      <c r="Q756">
        <v>2.9058700000000002</v>
      </c>
      <c r="R756" s="1">
        <v>1.4436E-3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-8.0168300000000008E-3</v>
      </c>
      <c r="P757">
        <v>-0.56823699999999999</v>
      </c>
      <c r="Q757">
        <v>2.5306899999999999</v>
      </c>
      <c r="R757" s="1">
        <v>1.3252800000000001E-3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-7.4640000000000001E-3</v>
      </c>
      <c r="P758">
        <v>-0.451129</v>
      </c>
      <c r="Q758">
        <v>1.75197</v>
      </c>
      <c r="R758" s="1">
        <v>1.2129E-3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-6.5077499999999996E-3</v>
      </c>
      <c r="P759">
        <v>-0.39390500000000001</v>
      </c>
      <c r="Q759">
        <v>1.0922400000000001</v>
      </c>
      <c r="R759" s="1">
        <v>1.05751E-3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-5.6555099999999999E-3</v>
      </c>
      <c r="P760">
        <v>-0.34232000000000001</v>
      </c>
      <c r="Q760">
        <v>0.97912500000000002</v>
      </c>
      <c r="R760" s="1">
        <v>9.1901999999999999E-4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-4.8901600000000002E-3</v>
      </c>
      <c r="P761">
        <v>-0.29599399999999998</v>
      </c>
      <c r="Q761">
        <v>0.88105</v>
      </c>
      <c r="R761" s="1">
        <v>7.9465099999999995E-4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-5.4388199999999996E-3</v>
      </c>
      <c r="P762">
        <v>-0.127108</v>
      </c>
      <c r="Q762">
        <v>0.41778599999999999</v>
      </c>
      <c r="R762" s="1">
        <v>8.8380800000000003E-4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1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1200</v>
      </c>
      <c r="D2" t="s">
        <v>2</v>
      </c>
    </row>
    <row r="3" spans="1:29" x14ac:dyDescent="0.25">
      <c r="B3" t="s">
        <v>1</v>
      </c>
      <c r="C3">
        <v>8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167.00772115207852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-1188.3216824898843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167.00772063173901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165.08389322172499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162.51228996212001</v>
      </c>
      <c r="L13" t="s">
        <v>24</v>
      </c>
      <c r="M13" t="s">
        <v>25</v>
      </c>
      <c r="N13" t="s">
        <v>26</v>
      </c>
      <c r="O13">
        <v>-496.24400000000003</v>
      </c>
      <c r="P13">
        <f>E351</f>
        <v>497.01702880859398</v>
      </c>
    </row>
    <row r="14" spans="1:29" x14ac:dyDescent="0.25">
      <c r="D14" s="9">
        <v>0.26970833333333299</v>
      </c>
      <c r="E14" s="10">
        <v>165.17569445797099</v>
      </c>
      <c r="L14" t="s">
        <v>27</v>
      </c>
      <c r="M14" t="s">
        <v>28</v>
      </c>
      <c r="N14" t="s">
        <v>29</v>
      </c>
      <c r="O14">
        <v>166.523</v>
      </c>
      <c r="P14">
        <f>E11</f>
        <v>167.00772063173901</v>
      </c>
    </row>
    <row r="15" spans="1:29" x14ac:dyDescent="0.25">
      <c r="D15" s="9">
        <v>0.37759166666666699</v>
      </c>
      <c r="E15" s="10">
        <v>164.66494852050999</v>
      </c>
      <c r="L15" t="s">
        <v>30</v>
      </c>
      <c r="M15" t="s">
        <v>31</v>
      </c>
      <c r="N15" t="s">
        <v>32</v>
      </c>
      <c r="O15">
        <v>1188.3699999999999</v>
      </c>
      <c r="P15">
        <f>E521</f>
        <v>1188.75659179688</v>
      </c>
    </row>
    <row r="16" spans="1:29" x14ac:dyDescent="0.25">
      <c r="D16" s="9">
        <v>0.48547499999999999</v>
      </c>
      <c r="E16" s="10">
        <v>163.25402571319501</v>
      </c>
      <c r="L16" t="s">
        <v>8</v>
      </c>
      <c r="M16" t="s">
        <v>33</v>
      </c>
      <c r="N16" s="24" t="s">
        <v>26</v>
      </c>
      <c r="O16" s="2">
        <v>3.16134E-2</v>
      </c>
      <c r="P16">
        <f>MAX(E181:E311)</f>
        <v>3.16715240478515E-2</v>
      </c>
      <c r="Q16" s="24">
        <f>O16/P16</f>
        <v>0.99816478525745456</v>
      </c>
      <c r="R16" s="24"/>
    </row>
    <row r="17" spans="4:26" x14ac:dyDescent="0.25">
      <c r="D17" s="9">
        <v>0.59335833333333299</v>
      </c>
      <c r="E17" s="10">
        <v>163.125640106368</v>
      </c>
      <c r="L17" t="s">
        <v>8</v>
      </c>
      <c r="M17" t="s">
        <v>34</v>
      </c>
      <c r="N17" t="s">
        <v>35</v>
      </c>
      <c r="O17" s="2">
        <v>1.56648E-2</v>
      </c>
    </row>
    <row r="18" spans="4:26" x14ac:dyDescent="0.25">
      <c r="D18" s="9">
        <v>0.67230000000000001</v>
      </c>
      <c r="E18" s="10">
        <v>1.56515061518851</v>
      </c>
      <c r="L18" t="s">
        <v>8</v>
      </c>
      <c r="M18" t="s">
        <v>36</v>
      </c>
      <c r="N18" t="s">
        <v>26</v>
      </c>
      <c r="O18" s="2">
        <v>3.16134E-2</v>
      </c>
      <c r="P18">
        <f>MAX(E181:E342)</f>
        <v>3.16715240478515E-2</v>
      </c>
      <c r="Q18" s="24">
        <f>O18/P18</f>
        <v>0.99816478525745456</v>
      </c>
    </row>
    <row r="19" spans="4:26" x14ac:dyDescent="0.25">
      <c r="D19" s="9">
        <v>0.72230000000000005</v>
      </c>
      <c r="E19" s="10">
        <v>1.59786604938709</v>
      </c>
      <c r="L19" t="s">
        <v>37</v>
      </c>
      <c r="M19" t="s">
        <v>38</v>
      </c>
      <c r="N19" t="s">
        <v>39</v>
      </c>
      <c r="O19">
        <v>-0.95898799999999995</v>
      </c>
    </row>
    <row r="20" spans="4:26" x14ac:dyDescent="0.25">
      <c r="D20" s="9">
        <v>0.77229999999999999</v>
      </c>
      <c r="E20" s="10">
        <v>1.6296986262983599</v>
      </c>
    </row>
    <row r="21" spans="4:26" x14ac:dyDescent="0.25">
      <c r="D21" s="9">
        <v>0.82230000000000003</v>
      </c>
      <c r="E21" s="10">
        <v>1.6351375790584799</v>
      </c>
    </row>
    <row r="22" spans="4:26" x14ac:dyDescent="0.25">
      <c r="D22" s="9">
        <v>0.87229999999999996</v>
      </c>
      <c r="E22" s="10">
        <v>1.64662207052292</v>
      </c>
    </row>
    <row r="23" spans="4:26" x14ac:dyDescent="0.25">
      <c r="D23" s="9">
        <v>0.92230000000000001</v>
      </c>
      <c r="E23" s="10">
        <v>1.6763522321965101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1.6967316845112399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1.6989854238731601</v>
      </c>
    </row>
    <row r="26" spans="4:26" x14ac:dyDescent="0.25">
      <c r="D26" s="9">
        <v>1.0723</v>
      </c>
      <c r="E26" s="10">
        <v>1.7126896519070101</v>
      </c>
    </row>
    <row r="27" spans="4:26" x14ac:dyDescent="0.25">
      <c r="D27" s="9">
        <v>1.1223000000000001</v>
      </c>
      <c r="E27" s="10">
        <v>1.74712571903222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1.77172161467869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3.07049E-2</v>
      </c>
      <c r="X28" s="2">
        <f>MAX(X31:X145)</f>
        <v>3.06126E-2</v>
      </c>
      <c r="Y28" s="2">
        <f>MAX(Y31:Y145)</f>
        <v>3.0658749999999999E-2</v>
      </c>
      <c r="Z28" s="24">
        <f>X28/Y28</f>
        <v>0.99849472010437479</v>
      </c>
    </row>
    <row r="29" spans="4:26" x14ac:dyDescent="0.25">
      <c r="D29" s="9">
        <v>1.2222999999999999</v>
      </c>
      <c r="E29" s="10">
        <v>1.77466874884883</v>
      </c>
      <c r="V29" t="s">
        <v>92</v>
      </c>
      <c r="W29" s="2">
        <f>MAX(W31:W175)</f>
        <v>3.07049E-2</v>
      </c>
      <c r="X29" s="2">
        <f t="shared" ref="X29:Y29" si="0">MAX(X31:X175)</f>
        <v>3.06126E-2</v>
      </c>
      <c r="Y29" s="2">
        <f t="shared" si="0"/>
        <v>3.0658749999999999E-2</v>
      </c>
      <c r="Z29" s="24">
        <f>X29/Y29</f>
        <v>0.99849472010437479</v>
      </c>
    </row>
    <row r="30" spans="4:26" x14ac:dyDescent="0.25">
      <c r="D30" s="9">
        <v>1.2723</v>
      </c>
      <c r="E30" s="10">
        <v>1.78245063317374</v>
      </c>
    </row>
    <row r="31" spans="4:26" x14ac:dyDescent="0.25">
      <c r="D31" s="9">
        <v>1.3223</v>
      </c>
      <c r="E31" s="10">
        <v>1.8011956091632999</v>
      </c>
      <c r="L31">
        <v>1</v>
      </c>
      <c r="M31" s="1">
        <v>5.3941700000000002E-2</v>
      </c>
      <c r="N31">
        <v>1188.3699999999999</v>
      </c>
      <c r="O31" s="1">
        <v>1.5152000000000001E-2</v>
      </c>
      <c r="P31" s="1">
        <v>-4.9624400000000003E-3</v>
      </c>
      <c r="Q31" s="1">
        <v>-4.7827900000000003E-3</v>
      </c>
      <c r="R31">
        <v>-496.75299999999999</v>
      </c>
      <c r="S31">
        <v>-478.77</v>
      </c>
      <c r="T31">
        <v>166.69300000000001</v>
      </c>
      <c r="U31">
        <v>166.69300000000001</v>
      </c>
      <c r="W31" s="1">
        <f>-P31</f>
        <v>4.9624400000000003E-3</v>
      </c>
      <c r="X31" s="1">
        <f>-Q31</f>
        <v>4.7827900000000003E-3</v>
      </c>
      <c r="Y31">
        <f t="shared" ref="Y31:Y62" si="1">-(P31+Q31)/2</f>
        <v>4.8726150000000003E-3</v>
      </c>
    </row>
    <row r="32" spans="4:26" x14ac:dyDescent="0.25">
      <c r="D32" s="9">
        <v>1.3723000000000001</v>
      </c>
      <c r="E32" s="10">
        <v>1.8362048404790099</v>
      </c>
      <c r="L32">
        <v>2</v>
      </c>
      <c r="M32" s="1">
        <v>0.161825</v>
      </c>
      <c r="N32">
        <v>1188.45</v>
      </c>
      <c r="O32" s="1">
        <v>4.47163E-2</v>
      </c>
      <c r="P32" s="1">
        <v>-4.7827900000000003E-3</v>
      </c>
      <c r="Q32" s="1">
        <v>-4.6037999999999999E-3</v>
      </c>
      <c r="R32">
        <v>-478.77</v>
      </c>
      <c r="S32">
        <v>-460.85199999999998</v>
      </c>
      <c r="T32">
        <v>166.08</v>
      </c>
      <c r="U32">
        <v>166.08</v>
      </c>
      <c r="W32" s="1">
        <f t="shared" ref="W32:X95" si="2">-P32</f>
        <v>4.7827900000000003E-3</v>
      </c>
      <c r="X32" s="1">
        <f t="shared" si="2"/>
        <v>4.6037999999999999E-3</v>
      </c>
      <c r="Y32">
        <f t="shared" si="1"/>
        <v>4.6932950000000001E-3</v>
      </c>
    </row>
    <row r="33" spans="4:25" x14ac:dyDescent="0.25">
      <c r="D33" s="9">
        <v>1.4222999999999999</v>
      </c>
      <c r="E33" s="10">
        <v>1.8723921099715</v>
      </c>
      <c r="L33">
        <v>3</v>
      </c>
      <c r="M33">
        <v>0.269708</v>
      </c>
      <c r="N33">
        <v>1188.53</v>
      </c>
      <c r="O33" s="1">
        <v>7.3174299999999998E-2</v>
      </c>
      <c r="P33" s="1">
        <v>-4.6037999999999999E-3</v>
      </c>
      <c r="Q33" s="1">
        <v>-4.42545E-3</v>
      </c>
      <c r="R33">
        <v>-460.85199999999998</v>
      </c>
      <c r="S33">
        <v>-442.99900000000002</v>
      </c>
      <c r="T33">
        <v>165.49</v>
      </c>
      <c r="U33">
        <v>165.49</v>
      </c>
      <c r="W33" s="1">
        <f t="shared" si="2"/>
        <v>4.6037999999999999E-3</v>
      </c>
      <c r="X33" s="1">
        <f t="shared" si="2"/>
        <v>4.42545E-3</v>
      </c>
      <c r="Y33">
        <f t="shared" si="1"/>
        <v>4.5146249999999995E-3</v>
      </c>
    </row>
    <row r="34" spans="4:25" x14ac:dyDescent="0.25">
      <c r="D34" s="9">
        <v>1.4722999999999999</v>
      </c>
      <c r="E34" s="10">
        <v>1.89381102797832</v>
      </c>
      <c r="L34">
        <v>4</v>
      </c>
      <c r="M34">
        <v>0.37759199999999998</v>
      </c>
      <c r="N34">
        <v>1188.6099999999999</v>
      </c>
      <c r="O34" s="1">
        <v>0.10052999999999999</v>
      </c>
      <c r="P34" s="1">
        <v>-4.42545E-3</v>
      </c>
      <c r="Q34" s="1">
        <v>-4.24771E-3</v>
      </c>
      <c r="R34">
        <v>-442.99900000000002</v>
      </c>
      <c r="S34">
        <v>-425.20600000000002</v>
      </c>
      <c r="T34">
        <v>164.922</v>
      </c>
      <c r="U34">
        <v>164.922</v>
      </c>
      <c r="W34" s="1">
        <f t="shared" si="2"/>
        <v>4.42545E-3</v>
      </c>
      <c r="X34" s="1">
        <f t="shared" si="2"/>
        <v>4.24771E-3</v>
      </c>
      <c r="Y34">
        <f t="shared" si="1"/>
        <v>4.3365799999999996E-3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6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2.3071956744497299</v>
      </c>
      <c r="L68">
        <v>38</v>
      </c>
      <c r="M68">
        <v>2.2223000000000002</v>
      </c>
      <c r="N68">
        <v>1195.43</v>
      </c>
      <c r="O68">
        <v>2.9962800000000001</v>
      </c>
      <c r="P68" s="1">
        <v>-3.07049E-2</v>
      </c>
      <c r="Q68" s="1">
        <v>-3.06126E-2</v>
      </c>
      <c r="R68">
        <v>-181.31399999999999</v>
      </c>
      <c r="S68">
        <v>-176.08</v>
      </c>
      <c r="T68">
        <v>104.67</v>
      </c>
      <c r="U68">
        <v>104.67</v>
      </c>
      <c r="W68" s="1">
        <f t="shared" si="2"/>
        <v>3.07049E-2</v>
      </c>
      <c r="X68" s="1">
        <f t="shared" si="2"/>
        <v>3.06126E-2</v>
      </c>
      <c r="Y68">
        <f t="shared" si="3"/>
        <v>3.0658749999999999E-2</v>
      </c>
    </row>
    <row r="69" spans="4:25" x14ac:dyDescent="0.25">
      <c r="D69" s="9">
        <v>3.2223000000000002</v>
      </c>
      <c r="E69" s="10">
        <v>2.31563136402321</v>
      </c>
      <c r="L69">
        <v>39</v>
      </c>
      <c r="M69">
        <v>2.2723</v>
      </c>
      <c r="N69">
        <v>1195.5899999999999</v>
      </c>
      <c r="O69">
        <v>3.0839799999999999</v>
      </c>
      <c r="P69" s="1">
        <v>-3.06126E-2</v>
      </c>
      <c r="Q69" s="1">
        <v>-3.0515299999999999E-2</v>
      </c>
      <c r="R69">
        <v>-176.08</v>
      </c>
      <c r="S69">
        <v>-170.93799999999999</v>
      </c>
      <c r="T69">
        <v>102.84</v>
      </c>
      <c r="U69">
        <v>102.84</v>
      </c>
      <c r="W69" s="1">
        <f t="shared" si="2"/>
        <v>3.06126E-2</v>
      </c>
      <c r="X69" s="1">
        <f t="shared" si="2"/>
        <v>3.0515299999999999E-2</v>
      </c>
      <c r="Y69">
        <f t="shared" si="3"/>
        <v>3.0563949999999999E-2</v>
      </c>
    </row>
    <row r="70" spans="4:25" x14ac:dyDescent="0.25">
      <c r="D70" s="9">
        <v>3.2723</v>
      </c>
      <c r="E70" s="10">
        <v>2.33620653193704</v>
      </c>
      <c r="L70">
        <v>40</v>
      </c>
      <c r="M70">
        <v>2.3222999999999998</v>
      </c>
      <c r="N70">
        <v>1195.74</v>
      </c>
      <c r="O70">
        <v>3.1713900000000002</v>
      </c>
      <c r="P70" s="1">
        <v>-3.0515400000000002E-2</v>
      </c>
      <c r="Q70" s="1">
        <v>-3.0413099999999998E-2</v>
      </c>
      <c r="R70">
        <v>-170.93899999999999</v>
      </c>
      <c r="S70">
        <v>-165.88800000000001</v>
      </c>
      <c r="T70">
        <v>101.01600000000001</v>
      </c>
      <c r="U70">
        <v>101.01600000000001</v>
      </c>
      <c r="W70" s="1">
        <f t="shared" si="2"/>
        <v>3.0515400000000002E-2</v>
      </c>
      <c r="X70" s="1">
        <f t="shared" si="2"/>
        <v>3.0413099999999998E-2</v>
      </c>
      <c r="Y70">
        <f t="shared" si="3"/>
        <v>3.0464249999999998E-2</v>
      </c>
    </row>
    <row r="71" spans="4:25" x14ac:dyDescent="0.25">
      <c r="D71" s="9">
        <v>3.3222999999999998</v>
      </c>
      <c r="E71" s="10">
        <v>2.3272329857049101</v>
      </c>
      <c r="L71">
        <v>41</v>
      </c>
      <c r="M71">
        <v>2.3723000000000001</v>
      </c>
      <c r="N71">
        <v>1195.8900000000001</v>
      </c>
      <c r="O71">
        <v>3.2585199999999999</v>
      </c>
      <c r="P71" s="1">
        <v>-3.0413099999999998E-2</v>
      </c>
      <c r="Q71" s="1">
        <v>-3.0305700000000001E-2</v>
      </c>
      <c r="R71">
        <v>-165.88800000000001</v>
      </c>
      <c r="S71">
        <v>-160.928</v>
      </c>
      <c r="T71">
        <v>99.197699999999998</v>
      </c>
      <c r="U71">
        <v>99.197699999999998</v>
      </c>
      <c r="W71" s="1">
        <f t="shared" si="2"/>
        <v>3.0413099999999998E-2</v>
      </c>
      <c r="X71" s="1">
        <f t="shared" si="2"/>
        <v>3.0305700000000001E-2</v>
      </c>
      <c r="Y71">
        <f t="shared" si="3"/>
        <v>3.0359400000000002E-2</v>
      </c>
    </row>
    <row r="72" spans="4:25" x14ac:dyDescent="0.25">
      <c r="D72" s="9">
        <v>3.3723000000000001</v>
      </c>
      <c r="E72" s="10">
        <v>2.3174811970684499</v>
      </c>
      <c r="L72">
        <v>42</v>
      </c>
      <c r="M72">
        <v>2.4222999999999999</v>
      </c>
      <c r="N72">
        <v>1196.04</v>
      </c>
      <c r="O72">
        <v>3.3453400000000002</v>
      </c>
      <c r="P72" s="1">
        <v>-3.0305700000000001E-2</v>
      </c>
      <c r="Q72" s="1">
        <v>-3.01961E-2</v>
      </c>
      <c r="R72">
        <v>-160.928</v>
      </c>
      <c r="S72">
        <v>-156.059</v>
      </c>
      <c r="T72">
        <v>97.378699999999995</v>
      </c>
      <c r="U72">
        <v>97.378699999999995</v>
      </c>
      <c r="W72" s="1">
        <f t="shared" si="2"/>
        <v>3.0305700000000001E-2</v>
      </c>
      <c r="X72" s="1">
        <f t="shared" si="2"/>
        <v>3.01961E-2</v>
      </c>
      <c r="Y72">
        <f t="shared" si="3"/>
        <v>3.0250900000000001E-2</v>
      </c>
    </row>
    <row r="73" spans="4:25" x14ac:dyDescent="0.25">
      <c r="D73" s="9">
        <v>3.4222999999999999</v>
      </c>
      <c r="E73" s="10">
        <v>2.3266997303022801</v>
      </c>
      <c r="L73">
        <v>43</v>
      </c>
      <c r="M73">
        <v>2.4723000000000002</v>
      </c>
      <c r="N73">
        <v>1196.19</v>
      </c>
      <c r="O73">
        <v>3.4318399999999998</v>
      </c>
      <c r="P73" s="1">
        <v>-3.0196199999999999E-2</v>
      </c>
      <c r="Q73" s="1">
        <v>-3.0081400000000001E-2</v>
      </c>
      <c r="R73">
        <v>-156.059</v>
      </c>
      <c r="S73">
        <v>-151.28</v>
      </c>
      <c r="T73">
        <v>95.58</v>
      </c>
      <c r="U73">
        <v>95.58</v>
      </c>
      <c r="W73" s="1">
        <f t="shared" si="2"/>
        <v>3.0196199999999999E-2</v>
      </c>
      <c r="X73" s="1">
        <f t="shared" si="2"/>
        <v>3.0081400000000001E-2</v>
      </c>
      <c r="Y73">
        <f t="shared" si="3"/>
        <v>3.01388E-2</v>
      </c>
    </row>
    <row r="74" spans="4:25" x14ac:dyDescent="0.25">
      <c r="D74" s="9">
        <v>3.4723000000000002</v>
      </c>
      <c r="E74" s="10">
        <v>2.3473756332868101</v>
      </c>
      <c r="L74">
        <v>44</v>
      </c>
      <c r="M74">
        <v>2.5223</v>
      </c>
      <c r="N74">
        <v>1196.33</v>
      </c>
      <c r="O74">
        <v>3.5180099999999999</v>
      </c>
      <c r="P74" s="1">
        <v>-3.0081500000000001E-2</v>
      </c>
      <c r="Q74" s="1">
        <v>-2.9961600000000001E-2</v>
      </c>
      <c r="R74">
        <v>-151.28100000000001</v>
      </c>
      <c r="S74">
        <v>-146.59200000000001</v>
      </c>
      <c r="T74">
        <v>93.780900000000003</v>
      </c>
      <c r="U74">
        <v>93.780900000000003</v>
      </c>
      <c r="W74" s="1">
        <f t="shared" si="2"/>
        <v>3.0081500000000001E-2</v>
      </c>
      <c r="X74" s="1">
        <f t="shared" si="2"/>
        <v>2.9961600000000001E-2</v>
      </c>
      <c r="Y74">
        <f t="shared" si="3"/>
        <v>3.0021550000000001E-2</v>
      </c>
    </row>
    <row r="75" spans="4:25" x14ac:dyDescent="0.25">
      <c r="D75" s="9">
        <v>3.5223</v>
      </c>
      <c r="E75" s="10">
        <v>2.35717019357857</v>
      </c>
      <c r="L75">
        <v>45</v>
      </c>
      <c r="M75">
        <v>2.5722999999999998</v>
      </c>
      <c r="N75">
        <v>1196.47</v>
      </c>
      <c r="O75">
        <v>3.60385</v>
      </c>
      <c r="P75" s="1">
        <v>-2.9961600000000001E-2</v>
      </c>
      <c r="Q75" s="1">
        <v>-2.9836499999999998E-2</v>
      </c>
      <c r="R75">
        <v>-146.59200000000001</v>
      </c>
      <c r="S75">
        <v>-141.99299999999999</v>
      </c>
      <c r="T75">
        <v>91.988799999999998</v>
      </c>
      <c r="U75">
        <v>91.988799999999998</v>
      </c>
      <c r="W75" s="1">
        <f t="shared" si="2"/>
        <v>2.9961600000000001E-2</v>
      </c>
      <c r="X75" s="1">
        <f t="shared" si="2"/>
        <v>2.9836499999999998E-2</v>
      </c>
      <c r="Y75">
        <f t="shared" si="3"/>
        <v>2.989905E-2</v>
      </c>
    </row>
    <row r="76" spans="4:25" x14ac:dyDescent="0.25">
      <c r="D76" s="9">
        <v>3.5722999999999998</v>
      </c>
      <c r="E76" s="10">
        <v>2.3722317402593198</v>
      </c>
      <c r="L76">
        <v>46</v>
      </c>
      <c r="M76">
        <v>2.6223000000000001</v>
      </c>
      <c r="N76">
        <v>1196.6099999999999</v>
      </c>
      <c r="O76">
        <v>3.6893199999999999</v>
      </c>
      <c r="P76" s="1">
        <v>-2.9836600000000001E-2</v>
      </c>
      <c r="Q76" s="1">
        <v>-2.9706199999999999E-2</v>
      </c>
      <c r="R76">
        <v>-141.99299999999999</v>
      </c>
      <c r="S76">
        <v>-137.483</v>
      </c>
      <c r="T76">
        <v>90.203900000000004</v>
      </c>
      <c r="U76">
        <v>90.203900000000004</v>
      </c>
      <c r="W76" s="1">
        <f t="shared" si="2"/>
        <v>2.9836600000000001E-2</v>
      </c>
      <c r="X76" s="1">
        <f t="shared" si="2"/>
        <v>2.9706199999999999E-2</v>
      </c>
      <c r="Y76">
        <f t="shared" si="3"/>
        <v>2.97714E-2</v>
      </c>
    </row>
    <row r="77" spans="4:25" x14ac:dyDescent="0.25">
      <c r="D77" s="9">
        <v>3.6223000000000001</v>
      </c>
      <c r="E77" s="10">
        <v>2.3885912740697601</v>
      </c>
      <c r="L77">
        <v>47</v>
      </c>
      <c r="M77">
        <v>2.6722999999999999</v>
      </c>
      <c r="N77">
        <v>1196.74</v>
      </c>
      <c r="O77">
        <v>3.7744200000000001</v>
      </c>
      <c r="P77" s="1">
        <v>-2.9706300000000001E-2</v>
      </c>
      <c r="Q77" s="1">
        <v>-2.9570699999999998E-2</v>
      </c>
      <c r="R77">
        <v>-137.483</v>
      </c>
      <c r="S77">
        <v>-133.06200000000001</v>
      </c>
      <c r="T77">
        <v>88.426599999999993</v>
      </c>
      <c r="U77">
        <v>88.426599999999993</v>
      </c>
      <c r="W77" s="1">
        <f t="shared" si="2"/>
        <v>2.9706300000000001E-2</v>
      </c>
      <c r="X77" s="1">
        <f t="shared" si="2"/>
        <v>2.9570699999999998E-2</v>
      </c>
      <c r="Y77">
        <f t="shared" si="3"/>
        <v>2.9638499999999998E-2</v>
      </c>
    </row>
    <row r="78" spans="4:25" x14ac:dyDescent="0.25">
      <c r="D78" s="9">
        <v>3.6722999999999999</v>
      </c>
      <c r="E78" s="10">
        <v>2.4017349934840402</v>
      </c>
      <c r="L78">
        <v>48</v>
      </c>
      <c r="M78">
        <v>2.7223000000000002</v>
      </c>
      <c r="N78">
        <v>1196.8699999999999</v>
      </c>
      <c r="O78">
        <v>3.8591299999999999</v>
      </c>
      <c r="P78" s="1">
        <v>-2.9570800000000001E-2</v>
      </c>
      <c r="Q78" s="1">
        <v>-2.94297E-2</v>
      </c>
      <c r="R78">
        <v>-133.06200000000001</v>
      </c>
      <c r="S78">
        <v>-128.72900000000001</v>
      </c>
      <c r="T78">
        <v>86.657200000000003</v>
      </c>
      <c r="U78">
        <v>86.657200000000003</v>
      </c>
      <c r="W78" s="1">
        <f t="shared" si="2"/>
        <v>2.9570800000000001E-2</v>
      </c>
      <c r="X78" s="1">
        <f t="shared" si="2"/>
        <v>2.94297E-2</v>
      </c>
      <c r="Y78">
        <f t="shared" si="3"/>
        <v>2.9500249999999999E-2</v>
      </c>
    </row>
    <row r="79" spans="4:25" x14ac:dyDescent="0.25">
      <c r="D79" s="9">
        <v>3.7223000000000002</v>
      </c>
      <c r="E79" s="10">
        <v>2.4066339588762098</v>
      </c>
      <c r="L79">
        <v>49</v>
      </c>
      <c r="M79">
        <v>2.7723</v>
      </c>
      <c r="N79">
        <v>1196.99</v>
      </c>
      <c r="O79">
        <v>3.9434399999999998</v>
      </c>
      <c r="P79" s="1">
        <v>-2.9429799999999999E-2</v>
      </c>
      <c r="Q79" s="1">
        <v>-2.9283099999999999E-2</v>
      </c>
      <c r="R79">
        <v>-128.72999999999999</v>
      </c>
      <c r="S79">
        <v>-124.485</v>
      </c>
      <c r="T79">
        <v>84.896100000000004</v>
      </c>
      <c r="U79">
        <v>84.896100000000004</v>
      </c>
      <c r="W79" s="1">
        <f t="shared" si="2"/>
        <v>2.9429799999999999E-2</v>
      </c>
      <c r="X79" s="1">
        <f t="shared" si="2"/>
        <v>2.9283099999999999E-2</v>
      </c>
      <c r="Y79">
        <f t="shared" si="3"/>
        <v>2.9356449999999999E-2</v>
      </c>
    </row>
    <row r="80" spans="4:25" x14ac:dyDescent="0.25">
      <c r="D80" s="9">
        <v>3.7723</v>
      </c>
      <c r="E80" s="10">
        <v>2.4173187229817401</v>
      </c>
      <c r="L80">
        <v>50</v>
      </c>
      <c r="M80">
        <v>2.8222999999999998</v>
      </c>
      <c r="N80">
        <v>1197.1199999999999</v>
      </c>
      <c r="O80">
        <v>4.0273199999999996</v>
      </c>
      <c r="P80" s="1">
        <v>-2.9283099999999999E-2</v>
      </c>
      <c r="Q80" s="1">
        <v>-2.9130900000000001E-2</v>
      </c>
      <c r="R80">
        <v>-124.485</v>
      </c>
      <c r="S80">
        <v>-120.328</v>
      </c>
      <c r="T80">
        <v>83.143600000000006</v>
      </c>
      <c r="U80">
        <v>83.143600000000006</v>
      </c>
      <c r="W80" s="1">
        <f t="shared" si="2"/>
        <v>2.9283099999999999E-2</v>
      </c>
      <c r="X80" s="1">
        <f t="shared" si="2"/>
        <v>2.9130900000000001E-2</v>
      </c>
      <c r="Y80">
        <f t="shared" si="3"/>
        <v>2.9207E-2</v>
      </c>
    </row>
    <row r="81" spans="4:25" x14ac:dyDescent="0.25">
      <c r="D81" s="9">
        <v>3.8222999999999998</v>
      </c>
      <c r="E81" s="10">
        <v>2.4278229374942599</v>
      </c>
      <c r="L81">
        <v>51</v>
      </c>
      <c r="M81">
        <v>2.8723000000000001</v>
      </c>
      <c r="N81">
        <v>1197.24</v>
      </c>
      <c r="O81">
        <v>4.1107800000000001</v>
      </c>
      <c r="P81" s="1">
        <v>-2.9131000000000001E-2</v>
      </c>
      <c r="Q81" s="1">
        <v>-2.8973100000000002E-2</v>
      </c>
      <c r="R81">
        <v>-120.328</v>
      </c>
      <c r="S81">
        <v>-116.258</v>
      </c>
      <c r="T81">
        <v>81.399900000000002</v>
      </c>
      <c r="U81">
        <v>81.399900000000002</v>
      </c>
      <c r="W81" s="1">
        <f t="shared" si="2"/>
        <v>2.9131000000000001E-2</v>
      </c>
      <c r="X81" s="1">
        <f t="shared" si="2"/>
        <v>2.8973100000000002E-2</v>
      </c>
      <c r="Y81">
        <f t="shared" si="3"/>
        <v>2.9052050000000003E-2</v>
      </c>
    </row>
    <row r="82" spans="4:25" x14ac:dyDescent="0.25">
      <c r="D82" s="9">
        <v>3.8722999999999899</v>
      </c>
      <c r="E82" s="10">
        <v>2.4317591684164999</v>
      </c>
      <c r="L82">
        <v>52</v>
      </c>
      <c r="M82">
        <v>2.9222999999999999</v>
      </c>
      <c r="N82">
        <v>1197.3499999999999</v>
      </c>
      <c r="O82">
        <v>4.1937699999999998</v>
      </c>
      <c r="P82" s="1">
        <v>-2.8973100000000002E-2</v>
      </c>
      <c r="Q82" s="1">
        <v>-2.8809700000000001E-2</v>
      </c>
      <c r="R82">
        <v>-116.259</v>
      </c>
      <c r="S82">
        <v>-112.27500000000001</v>
      </c>
      <c r="T82">
        <v>79.665599999999998</v>
      </c>
      <c r="U82">
        <v>79.665599999999998</v>
      </c>
      <c r="W82" s="1">
        <f t="shared" si="2"/>
        <v>2.8973100000000002E-2</v>
      </c>
      <c r="X82" s="1">
        <f t="shared" si="2"/>
        <v>2.8809700000000001E-2</v>
      </c>
      <c r="Y82">
        <f t="shared" si="3"/>
        <v>2.8891400000000001E-2</v>
      </c>
    </row>
    <row r="83" spans="4:25" x14ac:dyDescent="0.25">
      <c r="D83" s="9">
        <v>3.9222999999999901</v>
      </c>
      <c r="E83" s="10">
        <v>2.4614388033106702</v>
      </c>
      <c r="L83">
        <v>53</v>
      </c>
      <c r="M83">
        <v>2.9723000000000002</v>
      </c>
      <c r="N83">
        <v>1197.47</v>
      </c>
      <c r="O83">
        <v>4.2763099999999996</v>
      </c>
      <c r="P83" s="1">
        <v>-2.88098E-2</v>
      </c>
      <c r="Q83" s="1">
        <v>-2.8640499999999999E-2</v>
      </c>
      <c r="R83">
        <v>-112.276</v>
      </c>
      <c r="S83">
        <v>-108.379</v>
      </c>
      <c r="T83">
        <v>77.940799999999996</v>
      </c>
      <c r="U83">
        <v>77.940799999999996</v>
      </c>
      <c r="W83" s="1">
        <f t="shared" si="2"/>
        <v>2.88098E-2</v>
      </c>
      <c r="X83" s="1">
        <f t="shared" si="2"/>
        <v>2.8640499999999999E-2</v>
      </c>
      <c r="Y83">
        <f t="shared" si="3"/>
        <v>2.8725149999999998E-2</v>
      </c>
    </row>
    <row r="84" spans="4:25" x14ac:dyDescent="0.25">
      <c r="D84" s="9">
        <v>3.97229999999999</v>
      </c>
      <c r="E84" s="10">
        <v>2.4706405089105901</v>
      </c>
      <c r="L84">
        <v>54</v>
      </c>
      <c r="M84">
        <v>3.0223</v>
      </c>
      <c r="N84">
        <v>1197.58</v>
      </c>
      <c r="O84">
        <v>4.3583499999999997</v>
      </c>
      <c r="P84" s="1">
        <v>-2.8640599999999999E-2</v>
      </c>
      <c r="Q84" s="1">
        <v>-2.84651E-2</v>
      </c>
      <c r="R84">
        <v>-108.379</v>
      </c>
      <c r="S84">
        <v>-104.568</v>
      </c>
      <c r="T84">
        <v>76.225999999999999</v>
      </c>
      <c r="U84">
        <v>76.225999999999999</v>
      </c>
      <c r="W84" s="1">
        <f t="shared" si="2"/>
        <v>2.8640599999999999E-2</v>
      </c>
      <c r="X84" s="1">
        <f t="shared" si="2"/>
        <v>2.84651E-2</v>
      </c>
      <c r="Y84">
        <f t="shared" si="3"/>
        <v>2.8552849999999998E-2</v>
      </c>
    </row>
    <row r="85" spans="4:25" x14ac:dyDescent="0.25">
      <c r="D85" s="9">
        <v>4.0222999999999898</v>
      </c>
      <c r="E85" s="10">
        <v>2.4519047398532101</v>
      </c>
      <c r="L85">
        <v>55</v>
      </c>
      <c r="M85">
        <v>3.0722999999999998</v>
      </c>
      <c r="N85">
        <v>1197.68</v>
      </c>
      <c r="O85">
        <v>4.4398999999999997</v>
      </c>
      <c r="P85" s="1">
        <v>-2.84652E-2</v>
      </c>
      <c r="Q85" s="1">
        <v>-2.8283699999999998E-2</v>
      </c>
      <c r="R85">
        <v>-104.568</v>
      </c>
      <c r="S85">
        <v>-100.842</v>
      </c>
      <c r="T85">
        <v>74.521600000000007</v>
      </c>
      <c r="U85">
        <v>74.521600000000007</v>
      </c>
      <c r="W85" s="1">
        <f t="shared" si="2"/>
        <v>2.84652E-2</v>
      </c>
      <c r="X85" s="1">
        <f t="shared" si="2"/>
        <v>2.8283699999999998E-2</v>
      </c>
      <c r="Y85">
        <f t="shared" si="3"/>
        <v>2.8374449999999999E-2</v>
      </c>
    </row>
    <row r="86" spans="4:25" x14ac:dyDescent="0.25">
      <c r="D86" s="9">
        <v>4.0722999999999896</v>
      </c>
      <c r="E86" s="10">
        <v>2.4291380520563699</v>
      </c>
      <c r="L86">
        <v>56</v>
      </c>
      <c r="M86">
        <v>3.1223000000000001</v>
      </c>
      <c r="N86">
        <v>1197.79</v>
      </c>
      <c r="O86">
        <v>4.5209200000000003</v>
      </c>
      <c r="P86" s="1">
        <v>-2.8283800000000001E-2</v>
      </c>
      <c r="Q86" s="1">
        <v>-2.8095999999999999E-2</v>
      </c>
      <c r="R86">
        <v>-100.842</v>
      </c>
      <c r="S86">
        <v>-97.200800000000001</v>
      </c>
      <c r="T86">
        <v>72.827799999999996</v>
      </c>
      <c r="U86">
        <v>72.827799999999996</v>
      </c>
      <c r="W86" s="1">
        <f t="shared" si="2"/>
        <v>2.8283800000000001E-2</v>
      </c>
      <c r="X86" s="1">
        <f t="shared" si="2"/>
        <v>2.8095999999999999E-2</v>
      </c>
      <c r="Y86">
        <f t="shared" si="3"/>
        <v>2.81899E-2</v>
      </c>
    </row>
    <row r="87" spans="4:25" x14ac:dyDescent="0.25">
      <c r="D87" s="9">
        <v>4.1222999999999903</v>
      </c>
      <c r="E87" s="10">
        <v>2.4065287691367501</v>
      </c>
      <c r="L87">
        <v>57</v>
      </c>
      <c r="M87">
        <v>3.1722999999999999</v>
      </c>
      <c r="N87">
        <v>1197.8900000000001</v>
      </c>
      <c r="O87">
        <v>4.6014099999999996</v>
      </c>
      <c r="P87" s="1">
        <v>-2.8096099999999999E-2</v>
      </c>
      <c r="Q87" s="1">
        <v>-2.7902E-2</v>
      </c>
      <c r="R87">
        <v>-97.2012</v>
      </c>
      <c r="S87">
        <v>-93.643900000000002</v>
      </c>
      <c r="T87">
        <v>71.145099999999999</v>
      </c>
      <c r="U87">
        <v>71.145099999999999</v>
      </c>
      <c r="W87" s="1">
        <f t="shared" si="2"/>
        <v>2.8096099999999999E-2</v>
      </c>
      <c r="X87" s="1">
        <f t="shared" si="2"/>
        <v>2.7902E-2</v>
      </c>
      <c r="Y87">
        <f t="shared" si="3"/>
        <v>2.7999049999999998E-2</v>
      </c>
    </row>
    <row r="88" spans="4:25" x14ac:dyDescent="0.25">
      <c r="D88" s="9">
        <v>4.1722999999999901</v>
      </c>
      <c r="E88" s="10">
        <v>2.4074511104701899</v>
      </c>
      <c r="L88">
        <v>58</v>
      </c>
      <c r="M88">
        <v>3.2223000000000002</v>
      </c>
      <c r="N88">
        <v>1197.99</v>
      </c>
      <c r="O88">
        <v>4.6813399999999996</v>
      </c>
      <c r="P88" s="1">
        <v>-2.7902099999999999E-2</v>
      </c>
      <c r="Q88" s="1">
        <v>-2.77015E-2</v>
      </c>
      <c r="R88">
        <v>-93.644199999999998</v>
      </c>
      <c r="S88">
        <v>-90.170500000000004</v>
      </c>
      <c r="T88">
        <v>69.4739</v>
      </c>
      <c r="U88">
        <v>69.4739</v>
      </c>
      <c r="W88" s="1">
        <f t="shared" si="2"/>
        <v>2.7902099999999999E-2</v>
      </c>
      <c r="X88" s="1">
        <f t="shared" si="2"/>
        <v>2.77015E-2</v>
      </c>
      <c r="Y88">
        <f t="shared" si="3"/>
        <v>2.7801800000000002E-2</v>
      </c>
    </row>
    <row r="89" spans="4:25" x14ac:dyDescent="0.25">
      <c r="D89" s="9">
        <v>4.22229999999999</v>
      </c>
      <c r="E89" s="10">
        <v>2.40864060346036</v>
      </c>
      <c r="L89">
        <v>59</v>
      </c>
      <c r="M89">
        <v>3.2723</v>
      </c>
      <c r="N89">
        <v>1198.08</v>
      </c>
      <c r="O89">
        <v>4.7606900000000003</v>
      </c>
      <c r="P89" s="1">
        <v>-2.77016E-2</v>
      </c>
      <c r="Q89" s="1">
        <v>-2.7494299999999999E-2</v>
      </c>
      <c r="R89">
        <v>-90.170900000000003</v>
      </c>
      <c r="S89">
        <v>-86.780199999999994</v>
      </c>
      <c r="T89">
        <v>67.814599999999999</v>
      </c>
      <c r="U89">
        <v>67.814599999999999</v>
      </c>
      <c r="W89" s="1">
        <f t="shared" si="2"/>
        <v>2.77016E-2</v>
      </c>
      <c r="X89" s="1">
        <f t="shared" si="2"/>
        <v>2.7494299999999999E-2</v>
      </c>
      <c r="Y89">
        <f t="shared" si="3"/>
        <v>2.759795E-2</v>
      </c>
    </row>
    <row r="90" spans="4:25" x14ac:dyDescent="0.25">
      <c r="D90" s="9">
        <v>4.2722999999999898</v>
      </c>
      <c r="E90" s="10">
        <v>2.4261922053753202</v>
      </c>
      <c r="L90">
        <v>60</v>
      </c>
      <c r="M90">
        <v>3.3222999999999998</v>
      </c>
      <c r="N90">
        <v>1198.17</v>
      </c>
      <c r="O90">
        <v>4.8394500000000003</v>
      </c>
      <c r="P90" s="1">
        <v>-2.7494399999999999E-2</v>
      </c>
      <c r="Q90" s="1">
        <v>-2.72804E-2</v>
      </c>
      <c r="R90">
        <v>-86.780500000000004</v>
      </c>
      <c r="S90">
        <v>-83.472099999999998</v>
      </c>
      <c r="T90">
        <v>66.167599999999993</v>
      </c>
      <c r="U90">
        <v>66.167599999999993</v>
      </c>
      <c r="W90" s="1">
        <f t="shared" si="2"/>
        <v>2.7494399999999999E-2</v>
      </c>
      <c r="X90" s="1">
        <f t="shared" si="2"/>
        <v>2.72804E-2</v>
      </c>
      <c r="Y90">
        <f t="shared" si="3"/>
        <v>2.7387399999999999E-2</v>
      </c>
    </row>
    <row r="91" spans="4:25" x14ac:dyDescent="0.25">
      <c r="D91" s="9">
        <v>4.3222999999999896</v>
      </c>
      <c r="E91" s="10">
        <v>2.4374687301608802</v>
      </c>
      <c r="L91">
        <v>61</v>
      </c>
      <c r="M91">
        <v>3.3723000000000001</v>
      </c>
      <c r="N91">
        <v>1198.26</v>
      </c>
      <c r="O91">
        <v>4.9176099999999998</v>
      </c>
      <c r="P91" s="1">
        <v>-2.7280499999999999E-2</v>
      </c>
      <c r="Q91" s="1">
        <v>-2.7061600000000002E-2</v>
      </c>
      <c r="R91">
        <v>-83.472300000000004</v>
      </c>
      <c r="S91">
        <v>-80.245900000000006</v>
      </c>
      <c r="T91">
        <v>64.528999999999996</v>
      </c>
      <c r="U91">
        <v>64.528999999999996</v>
      </c>
      <c r="W91" s="1">
        <f t="shared" si="2"/>
        <v>2.7280499999999999E-2</v>
      </c>
      <c r="X91" s="1">
        <f t="shared" si="2"/>
        <v>2.7061600000000002E-2</v>
      </c>
      <c r="Y91">
        <f t="shared" si="3"/>
        <v>2.7171050000000002E-2</v>
      </c>
    </row>
    <row r="92" spans="4:25" x14ac:dyDescent="0.25">
      <c r="D92" s="9">
        <v>4.3722999999999903</v>
      </c>
      <c r="E92" s="10">
        <v>2.4398196701745598</v>
      </c>
      <c r="L92">
        <v>62</v>
      </c>
      <c r="M92">
        <v>3.4222999999999999</v>
      </c>
      <c r="N92">
        <v>1198.3499999999999</v>
      </c>
      <c r="O92">
        <v>4.9951299999999996</v>
      </c>
      <c r="P92" s="1">
        <v>-2.7061700000000001E-2</v>
      </c>
      <c r="Q92" s="1">
        <v>-2.68358E-2</v>
      </c>
      <c r="R92">
        <v>-80.246099999999998</v>
      </c>
      <c r="S92">
        <v>-77.100499999999997</v>
      </c>
      <c r="T92">
        <v>62.911900000000003</v>
      </c>
      <c r="U92">
        <v>62.911900000000003</v>
      </c>
      <c r="W92" s="1">
        <f t="shared" si="2"/>
        <v>2.7061700000000001E-2</v>
      </c>
      <c r="X92" s="1">
        <f t="shared" si="2"/>
        <v>2.68358E-2</v>
      </c>
      <c r="Y92">
        <f t="shared" si="3"/>
        <v>2.694875E-2</v>
      </c>
    </row>
    <row r="93" spans="4:25" x14ac:dyDescent="0.25">
      <c r="D93" s="9">
        <v>4.4222999999999901</v>
      </c>
      <c r="E93" s="10">
        <v>2.43112722454467</v>
      </c>
      <c r="L93">
        <v>63</v>
      </c>
      <c r="M93">
        <v>3.4723000000000002</v>
      </c>
      <c r="N93">
        <v>1198.43</v>
      </c>
      <c r="O93">
        <v>5.0720000000000001</v>
      </c>
      <c r="P93" s="1">
        <v>-2.6835899999999999E-2</v>
      </c>
      <c r="Q93" s="1">
        <v>-2.6603000000000002E-2</v>
      </c>
      <c r="R93">
        <v>-77.100899999999996</v>
      </c>
      <c r="S93">
        <v>-74.035700000000006</v>
      </c>
      <c r="T93">
        <v>61.303899999999999</v>
      </c>
      <c r="U93">
        <v>61.303899999999999</v>
      </c>
      <c r="W93" s="1">
        <f t="shared" si="2"/>
        <v>2.6835899999999999E-2</v>
      </c>
      <c r="X93" s="1">
        <f t="shared" si="2"/>
        <v>2.6603000000000002E-2</v>
      </c>
      <c r="Y93">
        <f t="shared" si="3"/>
        <v>2.6719449999999999E-2</v>
      </c>
    </row>
    <row r="94" spans="4:25" x14ac:dyDescent="0.25">
      <c r="D94" s="9">
        <v>4.47229999999999</v>
      </c>
      <c r="E94" s="10">
        <v>2.4294427825827101</v>
      </c>
      <c r="L94">
        <v>64</v>
      </c>
      <c r="M94">
        <v>3.5223</v>
      </c>
      <c r="N94">
        <v>1198.51</v>
      </c>
      <c r="O94">
        <v>5.1482099999999997</v>
      </c>
      <c r="P94" s="1">
        <v>-2.6603100000000001E-2</v>
      </c>
      <c r="Q94" s="1">
        <v>-2.6363000000000001E-2</v>
      </c>
      <c r="R94">
        <v>-74.036000000000001</v>
      </c>
      <c r="S94">
        <v>-71.0505</v>
      </c>
      <c r="T94">
        <v>59.709800000000001</v>
      </c>
      <c r="U94">
        <v>59.709800000000001</v>
      </c>
      <c r="W94" s="1">
        <f t="shared" si="2"/>
        <v>2.6603100000000001E-2</v>
      </c>
      <c r="X94" s="1">
        <f t="shared" si="2"/>
        <v>2.6363000000000001E-2</v>
      </c>
      <c r="Y94">
        <f t="shared" si="3"/>
        <v>2.6483050000000001E-2</v>
      </c>
    </row>
    <row r="95" spans="4:25" x14ac:dyDescent="0.25">
      <c r="D95" s="9">
        <v>4.5222999999999898</v>
      </c>
      <c r="E95" s="10">
        <v>2.4339938393364502</v>
      </c>
      <c r="L95">
        <v>65</v>
      </c>
      <c r="M95">
        <v>3.5722999999999998</v>
      </c>
      <c r="N95">
        <v>1198.5899999999999</v>
      </c>
      <c r="O95">
        <v>5.2237299999999998</v>
      </c>
      <c r="P95" s="1">
        <v>-2.63631E-2</v>
      </c>
      <c r="Q95" s="1">
        <v>-2.6115800000000002E-2</v>
      </c>
      <c r="R95">
        <v>-71.050899999999999</v>
      </c>
      <c r="S95">
        <v>-68.144400000000005</v>
      </c>
      <c r="T95">
        <v>58.129899999999999</v>
      </c>
      <c r="U95">
        <v>58.129899999999999</v>
      </c>
      <c r="W95" s="1">
        <f t="shared" si="2"/>
        <v>2.63631E-2</v>
      </c>
      <c r="X95" s="1">
        <f t="shared" si="2"/>
        <v>2.6115800000000002E-2</v>
      </c>
      <c r="Y95">
        <f t="shared" ref="Y95:Y126" si="4">-(P95+Q95)/2</f>
        <v>2.6239450000000001E-2</v>
      </c>
    </row>
    <row r="96" spans="4:25" x14ac:dyDescent="0.25">
      <c r="D96" s="9">
        <v>4.5722999999999896</v>
      </c>
      <c r="E96" s="10">
        <v>2.4252805122357</v>
      </c>
      <c r="L96">
        <v>66</v>
      </c>
      <c r="M96">
        <v>3.6223000000000001</v>
      </c>
      <c r="N96">
        <v>1198.67</v>
      </c>
      <c r="O96">
        <v>5.2985499999999996</v>
      </c>
      <c r="P96" s="1">
        <v>-2.6115900000000001E-2</v>
      </c>
      <c r="Q96" s="1">
        <v>-2.5861499999999999E-2</v>
      </c>
      <c r="R96">
        <v>-68.1447</v>
      </c>
      <c r="S96">
        <v>-65.316500000000005</v>
      </c>
      <c r="T96">
        <v>56.564700000000002</v>
      </c>
      <c r="U96">
        <v>56.564700000000002</v>
      </c>
      <c r="W96" s="1">
        <f t="shared" ref="W96:X159" si="5">-P96</f>
        <v>2.6115900000000001E-2</v>
      </c>
      <c r="X96" s="1">
        <f t="shared" si="5"/>
        <v>2.5861499999999999E-2</v>
      </c>
      <c r="Y96">
        <f t="shared" si="4"/>
        <v>2.59887E-2</v>
      </c>
    </row>
    <row r="97" spans="4:25" x14ac:dyDescent="0.25">
      <c r="D97" s="9">
        <v>4.6222999999999903</v>
      </c>
      <c r="E97" s="10">
        <v>2.4238049612071602</v>
      </c>
      <c r="L97">
        <v>67</v>
      </c>
      <c r="M97">
        <v>3.6722999999999999</v>
      </c>
      <c r="N97">
        <v>1198.74</v>
      </c>
      <c r="O97">
        <v>5.37263</v>
      </c>
      <c r="P97" s="1">
        <v>-2.5861599999999998E-2</v>
      </c>
      <c r="Q97" s="1">
        <v>-2.5600000000000001E-2</v>
      </c>
      <c r="R97">
        <v>-65.316800000000001</v>
      </c>
      <c r="S97">
        <v>-62.566099999999999</v>
      </c>
      <c r="T97">
        <v>55.014699999999998</v>
      </c>
      <c r="U97">
        <v>55.014699999999998</v>
      </c>
      <c r="W97" s="1">
        <f t="shared" si="5"/>
        <v>2.5861599999999998E-2</v>
      </c>
      <c r="X97" s="1">
        <f t="shared" si="5"/>
        <v>2.5600000000000001E-2</v>
      </c>
      <c r="Y97">
        <f t="shared" si="4"/>
        <v>2.5730799999999998E-2</v>
      </c>
    </row>
    <row r="98" spans="4:25" x14ac:dyDescent="0.25">
      <c r="D98" s="9">
        <v>4.6722999999999901</v>
      </c>
      <c r="E98" s="10">
        <v>2.4315378901698801</v>
      </c>
      <c r="L98">
        <v>68</v>
      </c>
      <c r="M98">
        <v>3.7223000000000002</v>
      </c>
      <c r="N98">
        <v>1198.81</v>
      </c>
      <c r="O98">
        <v>5.44597</v>
      </c>
      <c r="P98" s="1">
        <v>-2.5600100000000001E-2</v>
      </c>
      <c r="Q98" s="1">
        <v>-2.5331300000000001E-2</v>
      </c>
      <c r="R98">
        <v>-62.566400000000002</v>
      </c>
      <c r="S98">
        <v>-59.892400000000002</v>
      </c>
      <c r="T98">
        <v>53.480200000000004</v>
      </c>
      <c r="U98">
        <v>53.480200000000004</v>
      </c>
      <c r="W98" s="1">
        <f t="shared" si="5"/>
        <v>2.5600100000000001E-2</v>
      </c>
      <c r="X98" s="1">
        <f t="shared" si="5"/>
        <v>2.5331300000000001E-2</v>
      </c>
      <c r="Y98">
        <f t="shared" si="4"/>
        <v>2.5465700000000001E-2</v>
      </c>
    </row>
    <row r="99" spans="4:25" x14ac:dyDescent="0.25">
      <c r="D99" s="9">
        <v>4.72229999999999</v>
      </c>
      <c r="E99" s="10">
        <v>2.4124724860239999</v>
      </c>
      <c r="L99">
        <v>69</v>
      </c>
      <c r="M99">
        <v>3.7723</v>
      </c>
      <c r="N99">
        <v>1198.8699999999999</v>
      </c>
      <c r="O99">
        <v>5.5185300000000002</v>
      </c>
      <c r="P99" s="1">
        <v>-2.53314E-2</v>
      </c>
      <c r="Q99" s="1">
        <v>-2.5055299999999999E-2</v>
      </c>
      <c r="R99">
        <v>-59.892699999999998</v>
      </c>
      <c r="S99">
        <v>-57.294600000000003</v>
      </c>
      <c r="T99">
        <v>51.961799999999997</v>
      </c>
      <c r="U99">
        <v>51.961799999999997</v>
      </c>
      <c r="W99" s="1">
        <f t="shared" si="5"/>
        <v>2.53314E-2</v>
      </c>
      <c r="X99" s="1">
        <f t="shared" si="5"/>
        <v>2.5055299999999999E-2</v>
      </c>
      <c r="Y99">
        <f t="shared" si="4"/>
        <v>2.519335E-2</v>
      </c>
    </row>
    <row r="100" spans="4:25" x14ac:dyDescent="0.25">
      <c r="D100" s="9">
        <v>4.7722999999999898</v>
      </c>
      <c r="E100" s="10">
        <v>2.3748314291569099</v>
      </c>
      <c r="L100">
        <v>70</v>
      </c>
      <c r="M100">
        <v>3.8222999999999998</v>
      </c>
      <c r="N100">
        <v>1198.94</v>
      </c>
      <c r="O100">
        <v>5.5903099999999997</v>
      </c>
      <c r="P100" s="1">
        <v>-2.5055299999999999E-2</v>
      </c>
      <c r="Q100" s="1">
        <v>-2.4771999999999999E-2</v>
      </c>
      <c r="R100">
        <v>-57.294899999999998</v>
      </c>
      <c r="S100">
        <v>-54.771900000000002</v>
      </c>
      <c r="T100">
        <v>50.459800000000001</v>
      </c>
      <c r="U100">
        <v>50.459800000000001</v>
      </c>
      <c r="W100" s="1">
        <f t="shared" si="5"/>
        <v>2.5055299999999999E-2</v>
      </c>
      <c r="X100" s="1">
        <f t="shared" si="5"/>
        <v>2.4771999999999999E-2</v>
      </c>
      <c r="Y100">
        <f t="shared" si="4"/>
        <v>2.4913649999999999E-2</v>
      </c>
    </row>
    <row r="101" spans="4:25" x14ac:dyDescent="0.25">
      <c r="D101" s="9">
        <v>4.8222999999999896</v>
      </c>
      <c r="E101" s="10">
        <v>2.3572692079476401</v>
      </c>
      <c r="L101">
        <v>71</v>
      </c>
      <c r="M101">
        <v>3.8723000000000001</v>
      </c>
      <c r="N101">
        <v>1199</v>
      </c>
      <c r="O101">
        <v>5.66127</v>
      </c>
      <c r="P101" s="1">
        <v>-2.4772099999999998E-2</v>
      </c>
      <c r="Q101" s="1">
        <v>-2.4481599999999999E-2</v>
      </c>
      <c r="R101">
        <v>-54.772199999999998</v>
      </c>
      <c r="S101">
        <v>-52.323500000000003</v>
      </c>
      <c r="T101">
        <v>48.974800000000002</v>
      </c>
      <c r="U101">
        <v>48.974800000000002</v>
      </c>
      <c r="W101" s="1">
        <f t="shared" si="5"/>
        <v>2.4772099999999998E-2</v>
      </c>
      <c r="X101" s="1">
        <f t="shared" si="5"/>
        <v>2.4481599999999999E-2</v>
      </c>
      <c r="Y101">
        <f t="shared" si="4"/>
        <v>2.4626849999999999E-2</v>
      </c>
    </row>
    <row r="102" spans="4:25" x14ac:dyDescent="0.25">
      <c r="D102" s="9">
        <v>4.8722999999999903</v>
      </c>
      <c r="E102" s="10">
        <v>2.3377180206194801</v>
      </c>
      <c r="L102">
        <v>72</v>
      </c>
      <c r="M102">
        <v>3.9222999999999999</v>
      </c>
      <c r="N102">
        <v>1199.06</v>
      </c>
      <c r="O102">
        <v>5.7313999999999998</v>
      </c>
      <c r="P102" s="1">
        <v>-2.44814E-2</v>
      </c>
      <c r="Q102" s="1">
        <v>-2.4184500000000001E-2</v>
      </c>
      <c r="R102">
        <v>-52.323799999999999</v>
      </c>
      <c r="S102">
        <v>-49.948399999999999</v>
      </c>
      <c r="T102">
        <v>47.507100000000001</v>
      </c>
      <c r="U102">
        <v>47.507100000000001</v>
      </c>
      <c r="W102" s="1">
        <f t="shared" si="5"/>
        <v>2.44814E-2</v>
      </c>
      <c r="X102" s="1">
        <f t="shared" si="5"/>
        <v>2.4184500000000001E-2</v>
      </c>
      <c r="Y102">
        <f t="shared" si="4"/>
        <v>2.4332949999999999E-2</v>
      </c>
    </row>
    <row r="103" spans="4:25" x14ac:dyDescent="0.25">
      <c r="D103" s="9">
        <v>4.9222999999999901</v>
      </c>
      <c r="E103" s="10">
        <v>2.3278095747661798</v>
      </c>
      <c r="L103">
        <v>73</v>
      </c>
      <c r="M103">
        <v>3.9723000000000002</v>
      </c>
      <c r="N103">
        <v>1199.1199999999999</v>
      </c>
      <c r="O103">
        <v>5.8006799999999998</v>
      </c>
      <c r="P103" s="1">
        <v>-2.4184799999999999E-2</v>
      </c>
      <c r="Q103" s="1">
        <v>-2.3884599999999999E-2</v>
      </c>
      <c r="R103">
        <v>-49.948700000000002</v>
      </c>
      <c r="S103">
        <v>-47.645899999999997</v>
      </c>
      <c r="T103">
        <v>46.057000000000002</v>
      </c>
      <c r="U103">
        <v>46.057000000000002</v>
      </c>
      <c r="W103" s="1">
        <f t="shared" si="5"/>
        <v>2.4184799999999999E-2</v>
      </c>
      <c r="X103" s="1">
        <f t="shared" si="5"/>
        <v>2.3884599999999999E-2</v>
      </c>
      <c r="Y103">
        <f t="shared" si="4"/>
        <v>2.4034699999999999E-2</v>
      </c>
    </row>
    <row r="104" spans="4:25" x14ac:dyDescent="0.25">
      <c r="D104" s="9">
        <v>4.97229999999999</v>
      </c>
      <c r="E104" s="10">
        <v>2.3217201222349102</v>
      </c>
      <c r="L104">
        <v>74</v>
      </c>
      <c r="M104">
        <v>4.0223000000000004</v>
      </c>
      <c r="N104">
        <v>1199.17</v>
      </c>
      <c r="O104">
        <v>5.8691000000000004</v>
      </c>
      <c r="P104" s="1">
        <v>-2.3884699999999998E-2</v>
      </c>
      <c r="Q104" s="1">
        <v>-2.3577600000000001E-2</v>
      </c>
      <c r="R104">
        <v>-47.6462</v>
      </c>
      <c r="S104">
        <v>-45.414900000000003</v>
      </c>
      <c r="T104">
        <v>44.624899999999997</v>
      </c>
      <c r="U104">
        <v>44.624899999999997</v>
      </c>
      <c r="W104" s="1">
        <f t="shared" si="5"/>
        <v>2.3884699999999998E-2</v>
      </c>
      <c r="X104" s="1">
        <f t="shared" si="5"/>
        <v>2.3577600000000001E-2</v>
      </c>
      <c r="Y104">
        <f t="shared" si="4"/>
        <v>2.3731149999999999E-2</v>
      </c>
    </row>
    <row r="105" spans="4:25" x14ac:dyDescent="0.25">
      <c r="D105" s="9">
        <v>5.0222999999999898</v>
      </c>
      <c r="E105" s="10">
        <v>2.31588394362177</v>
      </c>
      <c r="L105">
        <v>75</v>
      </c>
      <c r="M105">
        <v>4.0723000000000003</v>
      </c>
      <c r="N105">
        <v>1199.22</v>
      </c>
      <c r="O105">
        <v>5.9366500000000002</v>
      </c>
      <c r="P105" s="1">
        <v>-2.35777E-2</v>
      </c>
      <c r="Q105" s="1">
        <v>-2.3263800000000001E-2</v>
      </c>
      <c r="R105">
        <v>-45.415199999999999</v>
      </c>
      <c r="S105">
        <v>-43.2547</v>
      </c>
      <c r="T105">
        <v>43.211199999999998</v>
      </c>
      <c r="U105">
        <v>43.211199999999998</v>
      </c>
      <c r="W105" s="1">
        <f t="shared" si="5"/>
        <v>2.35777E-2</v>
      </c>
      <c r="X105" s="1">
        <f t="shared" si="5"/>
        <v>2.3263800000000001E-2</v>
      </c>
      <c r="Y105">
        <f t="shared" si="4"/>
        <v>2.3420750000000001E-2</v>
      </c>
    </row>
    <row r="106" spans="4:25" x14ac:dyDescent="0.25">
      <c r="D106" s="9">
        <v>5.0722999999999896</v>
      </c>
      <c r="E106" s="10">
        <v>2.3091674153934201</v>
      </c>
      <c r="L106">
        <v>76</v>
      </c>
      <c r="M106">
        <v>4.1223000000000001</v>
      </c>
      <c r="N106">
        <v>1199.27</v>
      </c>
      <c r="O106">
        <v>6.0032899999999998</v>
      </c>
      <c r="P106" s="1">
        <v>-2.3263900000000001E-2</v>
      </c>
      <c r="Q106" s="1">
        <v>-2.29433E-2</v>
      </c>
      <c r="R106">
        <v>-43.255000000000003</v>
      </c>
      <c r="S106">
        <v>-41.164099999999998</v>
      </c>
      <c r="T106">
        <v>41.816200000000002</v>
      </c>
      <c r="U106">
        <v>41.816200000000002</v>
      </c>
      <c r="W106" s="1">
        <f t="shared" si="5"/>
        <v>2.3263900000000001E-2</v>
      </c>
      <c r="X106" s="1">
        <f t="shared" si="5"/>
        <v>2.29433E-2</v>
      </c>
      <c r="Y106">
        <f t="shared" si="4"/>
        <v>2.3103600000000002E-2</v>
      </c>
    </row>
    <row r="107" spans="4:25" x14ac:dyDescent="0.25">
      <c r="D107" s="9">
        <v>5.1222999999999903</v>
      </c>
      <c r="E107" s="10">
        <v>2.2835033888129801</v>
      </c>
      <c r="L107">
        <v>77</v>
      </c>
      <c r="M107">
        <v>4.1722999999999999</v>
      </c>
      <c r="N107">
        <v>1199.32</v>
      </c>
      <c r="O107">
        <v>6.0690099999999996</v>
      </c>
      <c r="P107" s="1">
        <v>-2.29433E-2</v>
      </c>
      <c r="Q107" s="1">
        <v>-2.2616000000000001E-2</v>
      </c>
      <c r="R107">
        <v>-41.164400000000001</v>
      </c>
      <c r="S107">
        <v>-39.142400000000002</v>
      </c>
      <c r="T107">
        <v>40.440300000000001</v>
      </c>
      <c r="U107">
        <v>40.440300000000001</v>
      </c>
      <c r="W107" s="1">
        <f t="shared" si="5"/>
        <v>2.29433E-2</v>
      </c>
      <c r="X107" s="1">
        <f t="shared" si="5"/>
        <v>2.2616000000000001E-2</v>
      </c>
      <c r="Y107">
        <f t="shared" si="4"/>
        <v>2.2779649999999999E-2</v>
      </c>
    </row>
    <row r="108" spans="4:25" x14ac:dyDescent="0.25">
      <c r="D108" s="9">
        <v>5.1722999999999901</v>
      </c>
      <c r="E108" s="10">
        <v>2.2627049747386501</v>
      </c>
      <c r="L108">
        <v>78</v>
      </c>
      <c r="M108">
        <v>4.2222999999999997</v>
      </c>
      <c r="N108">
        <v>1199.3599999999999</v>
      </c>
      <c r="O108">
        <v>6.1337999999999999</v>
      </c>
      <c r="P108" s="1">
        <v>-2.26161E-2</v>
      </c>
      <c r="Q108" s="1">
        <v>-2.2282199999999999E-2</v>
      </c>
      <c r="R108">
        <v>-39.142699999999998</v>
      </c>
      <c r="S108">
        <v>-37.188499999999998</v>
      </c>
      <c r="T108">
        <v>39.084000000000003</v>
      </c>
      <c r="U108">
        <v>39.084000000000003</v>
      </c>
      <c r="W108" s="1">
        <f t="shared" si="5"/>
        <v>2.26161E-2</v>
      </c>
      <c r="X108" s="1">
        <f t="shared" si="5"/>
        <v>2.2282199999999999E-2</v>
      </c>
      <c r="Y108">
        <f t="shared" si="4"/>
        <v>2.2449150000000001E-2</v>
      </c>
    </row>
    <row r="109" spans="4:25" x14ac:dyDescent="0.25">
      <c r="D109" s="9">
        <v>5.22229999999999</v>
      </c>
      <c r="E109" s="10">
        <v>2.2540191375798302</v>
      </c>
      <c r="L109">
        <v>79</v>
      </c>
      <c r="M109">
        <v>4.2723000000000004</v>
      </c>
      <c r="N109">
        <v>1199.4100000000001</v>
      </c>
      <c r="O109">
        <v>6.1976300000000002</v>
      </c>
      <c r="P109" s="1">
        <v>-2.2282300000000001E-2</v>
      </c>
      <c r="Q109" s="1">
        <v>-2.1942E-2</v>
      </c>
      <c r="R109">
        <v>-37.188699999999997</v>
      </c>
      <c r="S109">
        <v>-35.301400000000001</v>
      </c>
      <c r="T109">
        <v>37.747700000000002</v>
      </c>
      <c r="U109">
        <v>37.747700000000002</v>
      </c>
      <c r="W109" s="1">
        <f t="shared" si="5"/>
        <v>2.2282300000000001E-2</v>
      </c>
      <c r="X109" s="1">
        <f t="shared" si="5"/>
        <v>2.1942E-2</v>
      </c>
      <c r="Y109">
        <f t="shared" si="4"/>
        <v>2.2112150000000001E-2</v>
      </c>
    </row>
    <row r="110" spans="4:25" x14ac:dyDescent="0.25">
      <c r="D110" s="9">
        <v>5.2722999999999898</v>
      </c>
      <c r="E110" s="10">
        <v>2.2287708627725999</v>
      </c>
      <c r="L110">
        <v>80</v>
      </c>
      <c r="M110">
        <v>4.3223000000000003</v>
      </c>
      <c r="N110">
        <v>1199.45</v>
      </c>
      <c r="O110">
        <v>6.2604899999999999</v>
      </c>
      <c r="P110" s="1">
        <v>-2.1942E-2</v>
      </c>
      <c r="Q110" s="1">
        <v>-2.1595300000000001E-2</v>
      </c>
      <c r="R110">
        <v>-35.301600000000001</v>
      </c>
      <c r="S110">
        <v>-33.479999999999997</v>
      </c>
      <c r="T110">
        <v>36.431699999999999</v>
      </c>
      <c r="U110">
        <v>36.431699999999999</v>
      </c>
      <c r="W110" s="1">
        <f t="shared" si="5"/>
        <v>2.1942E-2</v>
      </c>
      <c r="X110" s="1">
        <f t="shared" si="5"/>
        <v>2.1595300000000001E-2</v>
      </c>
      <c r="Y110">
        <f t="shared" si="4"/>
        <v>2.176865E-2</v>
      </c>
    </row>
    <row r="111" spans="4:25" x14ac:dyDescent="0.25">
      <c r="D111" s="9">
        <v>5.3222999999999896</v>
      </c>
      <c r="E111" s="10">
        <v>2.2007289724157602</v>
      </c>
      <c r="L111">
        <v>81</v>
      </c>
      <c r="M111">
        <v>4.3723000000000001</v>
      </c>
      <c r="N111">
        <v>1199.49</v>
      </c>
      <c r="O111">
        <v>6.3223500000000001</v>
      </c>
      <c r="P111" s="1">
        <v>-2.1595400000000001E-2</v>
      </c>
      <c r="Q111" s="1">
        <v>-2.1242400000000002E-2</v>
      </c>
      <c r="R111">
        <v>-33.4803</v>
      </c>
      <c r="S111">
        <v>-31.723400000000002</v>
      </c>
      <c r="T111">
        <v>35.136499999999998</v>
      </c>
      <c r="U111">
        <v>35.136499999999998</v>
      </c>
      <c r="W111" s="1">
        <f t="shared" si="5"/>
        <v>2.1595400000000001E-2</v>
      </c>
      <c r="X111" s="1">
        <f t="shared" si="5"/>
        <v>2.1242400000000002E-2</v>
      </c>
      <c r="Y111">
        <f t="shared" si="4"/>
        <v>2.1418900000000001E-2</v>
      </c>
    </row>
    <row r="112" spans="4:25" x14ac:dyDescent="0.25">
      <c r="D112" s="9">
        <v>5.3722999999999903</v>
      </c>
      <c r="E112" s="10">
        <v>2.1872099025256402</v>
      </c>
      <c r="L112">
        <v>82</v>
      </c>
      <c r="M112">
        <v>4.4222999999999999</v>
      </c>
      <c r="N112">
        <v>1199.52</v>
      </c>
      <c r="O112">
        <v>6.3832100000000001</v>
      </c>
      <c r="P112" s="1">
        <v>-2.1242299999999999E-2</v>
      </c>
      <c r="Q112" s="1">
        <v>-2.0891099999999999E-2</v>
      </c>
      <c r="R112">
        <v>-31.723700000000001</v>
      </c>
      <c r="S112">
        <v>-30.0306</v>
      </c>
      <c r="T112">
        <v>33.862400000000001</v>
      </c>
      <c r="U112">
        <v>33.862400000000001</v>
      </c>
      <c r="W112" s="1">
        <f t="shared" si="5"/>
        <v>2.1242299999999999E-2</v>
      </c>
      <c r="X112" s="1">
        <f t="shared" si="5"/>
        <v>2.0891099999999999E-2</v>
      </c>
      <c r="Y112">
        <f t="shared" si="4"/>
        <v>2.1066700000000001E-2</v>
      </c>
    </row>
    <row r="113" spans="4:25" x14ac:dyDescent="0.25">
      <c r="D113" s="9">
        <v>5.4222999999999901</v>
      </c>
      <c r="E113" s="10">
        <v>2.1701820759000801</v>
      </c>
      <c r="L113">
        <v>83</v>
      </c>
      <c r="M113">
        <v>4.4722999999999997</v>
      </c>
      <c r="N113">
        <v>1199.56</v>
      </c>
      <c r="O113">
        <v>6.4430500000000004</v>
      </c>
      <c r="P113" s="1">
        <v>-2.0891400000000001E-2</v>
      </c>
      <c r="Q113" s="1">
        <v>-2.05352E-2</v>
      </c>
      <c r="R113">
        <v>-30.030799999999999</v>
      </c>
      <c r="S113">
        <v>-28.400300000000001</v>
      </c>
      <c r="T113">
        <v>32.609400000000001</v>
      </c>
      <c r="U113">
        <v>32.609400000000001</v>
      </c>
      <c r="W113" s="1">
        <f t="shared" si="5"/>
        <v>2.0891400000000001E-2</v>
      </c>
      <c r="X113" s="1">
        <f t="shared" si="5"/>
        <v>2.05352E-2</v>
      </c>
      <c r="Y113">
        <f t="shared" si="4"/>
        <v>2.07133E-2</v>
      </c>
    </row>
    <row r="114" spans="4:25" x14ac:dyDescent="0.25">
      <c r="D114" s="9">
        <v>5.47229999999999</v>
      </c>
      <c r="E114" s="10">
        <v>2.1355456785448999</v>
      </c>
      <c r="L114">
        <v>84</v>
      </c>
      <c r="M114">
        <v>4.5223000000000004</v>
      </c>
      <c r="N114">
        <v>1199.5899999999999</v>
      </c>
      <c r="O114">
        <v>6.5018799999999999</v>
      </c>
      <c r="P114" s="1">
        <v>-2.0535299999999999E-2</v>
      </c>
      <c r="Q114" s="1">
        <v>-2.01735E-2</v>
      </c>
      <c r="R114">
        <v>-28.400600000000001</v>
      </c>
      <c r="S114">
        <v>-26.831700000000001</v>
      </c>
      <c r="T114">
        <v>31.377600000000001</v>
      </c>
      <c r="U114">
        <v>31.377600000000001</v>
      </c>
      <c r="W114" s="1">
        <f t="shared" si="5"/>
        <v>2.0535299999999999E-2</v>
      </c>
      <c r="X114" s="1">
        <f t="shared" si="5"/>
        <v>2.01735E-2</v>
      </c>
      <c r="Y114">
        <f t="shared" si="4"/>
        <v>2.0354400000000002E-2</v>
      </c>
    </row>
    <row r="115" spans="4:25" x14ac:dyDescent="0.25">
      <c r="D115" s="9">
        <v>5.5222999999999898</v>
      </c>
      <c r="E115" s="10">
        <v>2.09286720599358</v>
      </c>
      <c r="L115">
        <v>85</v>
      </c>
      <c r="M115">
        <v>4.5723000000000003</v>
      </c>
      <c r="N115">
        <v>1199.6199999999999</v>
      </c>
      <c r="O115">
        <v>6.5596699999999997</v>
      </c>
      <c r="P115" s="1">
        <v>-2.01735E-2</v>
      </c>
      <c r="Q115" s="1">
        <v>-1.98062E-2</v>
      </c>
      <c r="R115">
        <v>-26.831900000000001</v>
      </c>
      <c r="S115">
        <v>-25.323599999999999</v>
      </c>
      <c r="T115">
        <v>30.1675</v>
      </c>
      <c r="U115">
        <v>30.1675</v>
      </c>
      <c r="W115" s="1">
        <f t="shared" si="5"/>
        <v>2.01735E-2</v>
      </c>
      <c r="X115" s="1">
        <f t="shared" si="5"/>
        <v>1.98062E-2</v>
      </c>
      <c r="Y115">
        <f t="shared" si="4"/>
        <v>1.998985E-2</v>
      </c>
    </row>
    <row r="116" spans="4:25" x14ac:dyDescent="0.25">
      <c r="D116" s="9">
        <v>5.5722999999999896</v>
      </c>
      <c r="E116" s="10">
        <v>2.0755679099420798</v>
      </c>
      <c r="L116">
        <v>86</v>
      </c>
      <c r="M116">
        <v>4.6223000000000001</v>
      </c>
      <c r="N116">
        <v>1199.6500000000001</v>
      </c>
      <c r="O116">
        <v>6.6164100000000001</v>
      </c>
      <c r="P116" s="1">
        <v>-1.9806299999999999E-2</v>
      </c>
      <c r="Q116" s="1">
        <v>-1.9433499999999999E-2</v>
      </c>
      <c r="R116">
        <v>-25.323799999999999</v>
      </c>
      <c r="S116">
        <v>-23.8748</v>
      </c>
      <c r="T116">
        <v>28.979399999999998</v>
      </c>
      <c r="U116">
        <v>28.979399999999998</v>
      </c>
      <c r="W116" s="1">
        <f t="shared" si="5"/>
        <v>1.9806299999999999E-2</v>
      </c>
      <c r="X116" s="1">
        <f t="shared" si="5"/>
        <v>1.9433499999999999E-2</v>
      </c>
      <c r="Y116">
        <f t="shared" si="4"/>
        <v>1.9619899999999999E-2</v>
      </c>
    </row>
    <row r="117" spans="4:25" x14ac:dyDescent="0.25">
      <c r="D117" s="9">
        <v>5.6222999999999903</v>
      </c>
      <c r="E117" s="10">
        <v>2.0433891928337</v>
      </c>
      <c r="L117">
        <v>87</v>
      </c>
      <c r="M117">
        <v>4.6722999999999999</v>
      </c>
      <c r="N117">
        <v>1199.68</v>
      </c>
      <c r="O117">
        <v>6.6720800000000002</v>
      </c>
      <c r="P117" s="1">
        <v>-1.9433599999999999E-2</v>
      </c>
      <c r="Q117" s="1">
        <v>-1.90555E-2</v>
      </c>
      <c r="R117">
        <v>-23.875</v>
      </c>
      <c r="S117">
        <v>-22.484300000000001</v>
      </c>
      <c r="T117">
        <v>27.813600000000001</v>
      </c>
      <c r="U117">
        <v>27.813600000000001</v>
      </c>
      <c r="W117" s="1">
        <f t="shared" si="5"/>
        <v>1.9433599999999999E-2</v>
      </c>
      <c r="X117" s="1">
        <f t="shared" si="5"/>
        <v>1.90555E-2</v>
      </c>
      <c r="Y117">
        <f t="shared" si="4"/>
        <v>1.9244549999999999E-2</v>
      </c>
    </row>
    <row r="118" spans="4:25" x14ac:dyDescent="0.25">
      <c r="D118" s="9">
        <v>5.6722999999999901</v>
      </c>
      <c r="E118" s="10">
        <v>1.9998363515781601</v>
      </c>
      <c r="L118">
        <v>88</v>
      </c>
      <c r="M118">
        <v>4.7222999999999997</v>
      </c>
      <c r="N118">
        <v>1199.7</v>
      </c>
      <c r="O118">
        <v>6.7266700000000004</v>
      </c>
      <c r="P118" s="1">
        <v>-1.90555E-2</v>
      </c>
      <c r="Q118" s="1">
        <v>-1.8672100000000001E-2</v>
      </c>
      <c r="R118">
        <v>-22.484500000000001</v>
      </c>
      <c r="S118">
        <v>-21.151</v>
      </c>
      <c r="T118">
        <v>26.670400000000001</v>
      </c>
      <c r="U118">
        <v>26.670400000000001</v>
      </c>
      <c r="W118" s="1">
        <f t="shared" si="5"/>
        <v>1.90555E-2</v>
      </c>
      <c r="X118" s="1">
        <f t="shared" si="5"/>
        <v>1.8672100000000001E-2</v>
      </c>
      <c r="Y118">
        <f t="shared" si="4"/>
        <v>1.88638E-2</v>
      </c>
    </row>
    <row r="119" spans="4:25" x14ac:dyDescent="0.25">
      <c r="D119" s="9">
        <v>5.72229999999999</v>
      </c>
      <c r="E119" s="10">
        <v>1.97280891385357</v>
      </c>
      <c r="L119">
        <v>89</v>
      </c>
      <c r="M119">
        <v>4.7723000000000004</v>
      </c>
      <c r="N119">
        <v>1199.73</v>
      </c>
      <c r="O119">
        <v>6.7801499999999999</v>
      </c>
      <c r="P119" s="1">
        <v>-1.86722E-2</v>
      </c>
      <c r="Q119" s="1">
        <v>-1.8283600000000001E-2</v>
      </c>
      <c r="R119">
        <v>-21.151199999999999</v>
      </c>
      <c r="S119">
        <v>-19.873699999999999</v>
      </c>
      <c r="T119">
        <v>25.5503</v>
      </c>
      <c r="U119">
        <v>25.5503</v>
      </c>
      <c r="W119" s="1">
        <f t="shared" si="5"/>
        <v>1.86722E-2</v>
      </c>
      <c r="X119" s="1">
        <f t="shared" si="5"/>
        <v>1.8283600000000001E-2</v>
      </c>
      <c r="Y119">
        <f t="shared" si="4"/>
        <v>1.8477899999999998E-2</v>
      </c>
    </row>
    <row r="120" spans="4:25" x14ac:dyDescent="0.25">
      <c r="D120" s="9">
        <v>5.7722999999999898</v>
      </c>
      <c r="E120" s="10">
        <v>1.93659202067975</v>
      </c>
      <c r="L120">
        <v>90</v>
      </c>
      <c r="M120">
        <v>4.8223000000000003</v>
      </c>
      <c r="N120">
        <v>1199.75</v>
      </c>
      <c r="O120">
        <v>6.8325300000000002</v>
      </c>
      <c r="P120" s="1">
        <v>-1.8283500000000001E-2</v>
      </c>
      <c r="Q120" s="1">
        <v>-1.7891299999999999E-2</v>
      </c>
      <c r="R120">
        <v>-19.873899999999999</v>
      </c>
      <c r="S120">
        <v>-18.651199999999999</v>
      </c>
      <c r="T120">
        <v>24.453399999999998</v>
      </c>
      <c r="U120">
        <v>24.453399999999998</v>
      </c>
      <c r="W120" s="1">
        <f t="shared" si="5"/>
        <v>1.8283500000000001E-2</v>
      </c>
      <c r="X120" s="1">
        <f t="shared" si="5"/>
        <v>1.7891299999999999E-2</v>
      </c>
      <c r="Y120">
        <f t="shared" si="4"/>
        <v>1.80874E-2</v>
      </c>
    </row>
    <row r="121" spans="4:25" x14ac:dyDescent="0.25">
      <c r="D121" s="9">
        <v>5.8222999999999896</v>
      </c>
      <c r="E121" s="10">
        <v>1.8901901017612099</v>
      </c>
      <c r="L121">
        <v>91</v>
      </c>
      <c r="M121">
        <v>4.8723000000000001</v>
      </c>
      <c r="N121">
        <v>1199.77</v>
      </c>
      <c r="O121">
        <v>6.8837799999999998</v>
      </c>
      <c r="P121" s="1">
        <v>-1.7891500000000001E-2</v>
      </c>
      <c r="Q121" s="1">
        <v>-1.7494099999999999E-2</v>
      </c>
      <c r="R121">
        <v>-18.651399999999999</v>
      </c>
      <c r="S121">
        <v>-17.482399999999998</v>
      </c>
      <c r="T121">
        <v>23.38</v>
      </c>
      <c r="U121">
        <v>23.38</v>
      </c>
      <c r="W121" s="1">
        <f t="shared" si="5"/>
        <v>1.7891500000000001E-2</v>
      </c>
      <c r="X121" s="1">
        <f t="shared" si="5"/>
        <v>1.7494099999999999E-2</v>
      </c>
      <c r="Y121">
        <f t="shared" si="4"/>
        <v>1.7692800000000002E-2</v>
      </c>
    </row>
    <row r="122" spans="4:25" x14ac:dyDescent="0.25">
      <c r="D122" s="9">
        <v>5.8722999999999903</v>
      </c>
      <c r="E122" s="10">
        <v>1.8574748291473999</v>
      </c>
      <c r="L122">
        <v>92</v>
      </c>
      <c r="M122">
        <v>4.9222999999999999</v>
      </c>
      <c r="N122">
        <v>1199.79</v>
      </c>
      <c r="O122">
        <v>6.9339000000000004</v>
      </c>
      <c r="P122" s="1">
        <v>-1.7494099999999999E-2</v>
      </c>
      <c r="Q122" s="1">
        <v>-1.7091200000000001E-2</v>
      </c>
      <c r="R122">
        <v>-17.482600000000001</v>
      </c>
      <c r="S122">
        <v>-16.366</v>
      </c>
      <c r="T122">
        <v>22.330500000000001</v>
      </c>
      <c r="U122">
        <v>22.330500000000001</v>
      </c>
      <c r="W122" s="1">
        <f t="shared" si="5"/>
        <v>1.7494099999999999E-2</v>
      </c>
      <c r="X122" s="1">
        <f t="shared" si="5"/>
        <v>1.7091200000000001E-2</v>
      </c>
      <c r="Y122">
        <f t="shared" si="4"/>
        <v>1.729265E-2</v>
      </c>
    </row>
    <row r="123" spans="4:25" x14ac:dyDescent="0.25">
      <c r="D123" s="9">
        <v>5.9222999999999901</v>
      </c>
      <c r="E123" s="10">
        <v>1.80914562904544</v>
      </c>
      <c r="L123">
        <v>93</v>
      </c>
      <c r="M123">
        <v>4.9722999999999997</v>
      </c>
      <c r="N123">
        <v>1199.81</v>
      </c>
      <c r="O123">
        <v>6.9828599999999996</v>
      </c>
      <c r="P123" s="1">
        <v>-1.7091200000000001E-2</v>
      </c>
      <c r="Q123" s="1">
        <v>-1.6683099999999999E-2</v>
      </c>
      <c r="R123">
        <v>-16.366199999999999</v>
      </c>
      <c r="S123">
        <v>-15.301</v>
      </c>
      <c r="T123">
        <v>21.305099999999999</v>
      </c>
      <c r="U123">
        <v>21.305099999999999</v>
      </c>
      <c r="W123" s="1">
        <f t="shared" si="5"/>
        <v>1.7091200000000001E-2</v>
      </c>
      <c r="X123" s="1">
        <f t="shared" si="5"/>
        <v>1.6683099999999999E-2</v>
      </c>
      <c r="Y123">
        <f t="shared" si="4"/>
        <v>1.688715E-2</v>
      </c>
    </row>
    <row r="124" spans="4:25" x14ac:dyDescent="0.25">
      <c r="D124" s="9">
        <v>5.97229999999999</v>
      </c>
      <c r="E124" s="10">
        <v>1.7605722628490901</v>
      </c>
      <c r="L124">
        <v>94</v>
      </c>
      <c r="M124">
        <v>5.0223000000000004</v>
      </c>
      <c r="N124">
        <v>1199.83</v>
      </c>
      <c r="O124">
        <v>7.0306499999999996</v>
      </c>
      <c r="P124" s="1">
        <v>-1.6683099999999999E-2</v>
      </c>
      <c r="Q124" s="1">
        <v>-1.627E-2</v>
      </c>
      <c r="R124">
        <v>-15.3011</v>
      </c>
      <c r="S124">
        <v>-14.2859</v>
      </c>
      <c r="T124">
        <v>20.304099999999998</v>
      </c>
      <c r="U124">
        <v>20.304099999999998</v>
      </c>
      <c r="W124" s="1">
        <f t="shared" si="5"/>
        <v>1.6683099999999999E-2</v>
      </c>
      <c r="X124" s="1">
        <f t="shared" si="5"/>
        <v>1.627E-2</v>
      </c>
      <c r="Y124">
        <f t="shared" si="4"/>
        <v>1.647655E-2</v>
      </c>
    </row>
    <row r="125" spans="4:25" x14ac:dyDescent="0.25">
      <c r="D125" s="9">
        <v>6.0222999999999898</v>
      </c>
      <c r="E125" s="10">
        <v>1.71327171691693</v>
      </c>
      <c r="L125">
        <v>95</v>
      </c>
      <c r="M125">
        <v>5.0723000000000003</v>
      </c>
      <c r="N125">
        <v>1199.8399999999999</v>
      </c>
      <c r="O125">
        <v>7.0772599999999999</v>
      </c>
      <c r="P125" s="1">
        <v>-1.627E-2</v>
      </c>
      <c r="Q125" s="1">
        <v>-1.5852399999999999E-2</v>
      </c>
      <c r="R125">
        <v>-14.286099999999999</v>
      </c>
      <c r="S125">
        <v>-13.319699999999999</v>
      </c>
      <c r="T125">
        <v>19.327999999999999</v>
      </c>
      <c r="U125">
        <v>19.327999999999999</v>
      </c>
      <c r="W125" s="1">
        <f t="shared" si="5"/>
        <v>1.627E-2</v>
      </c>
      <c r="X125" s="1">
        <f t="shared" si="5"/>
        <v>1.5852399999999999E-2</v>
      </c>
      <c r="Y125">
        <f t="shared" si="4"/>
        <v>1.6061199999999998E-2</v>
      </c>
    </row>
    <row r="126" spans="4:25" x14ac:dyDescent="0.25">
      <c r="D126" s="9">
        <v>6.0722999999999896</v>
      </c>
      <c r="E126" s="10">
        <v>1.6550010994939299</v>
      </c>
      <c r="L126">
        <v>96</v>
      </c>
      <c r="M126">
        <v>5.1223000000000001</v>
      </c>
      <c r="N126">
        <v>1199.8599999999999</v>
      </c>
      <c r="O126">
        <v>7.1226700000000003</v>
      </c>
      <c r="P126" s="1">
        <v>-1.5852399999999999E-2</v>
      </c>
      <c r="Q126" s="1">
        <v>-1.54304E-2</v>
      </c>
      <c r="R126">
        <v>-13.319800000000001</v>
      </c>
      <c r="S126">
        <v>-12.401</v>
      </c>
      <c r="T126">
        <v>18.376799999999999</v>
      </c>
      <c r="U126">
        <v>18.376799999999999</v>
      </c>
      <c r="W126" s="1">
        <f t="shared" si="5"/>
        <v>1.5852399999999999E-2</v>
      </c>
      <c r="X126" s="1">
        <f t="shared" si="5"/>
        <v>1.54304E-2</v>
      </c>
      <c r="Y126">
        <f t="shared" si="4"/>
        <v>1.56414E-2</v>
      </c>
    </row>
    <row r="127" spans="4:25" x14ac:dyDescent="0.25">
      <c r="D127" s="9">
        <v>6.1222999999999903</v>
      </c>
      <c r="E127" s="10">
        <v>1.6184659431400601</v>
      </c>
      <c r="L127">
        <v>97</v>
      </c>
      <c r="M127">
        <v>5.1722999999999999</v>
      </c>
      <c r="N127">
        <v>1199.8699999999999</v>
      </c>
      <c r="O127">
        <v>7.1668700000000003</v>
      </c>
      <c r="P127" s="1">
        <v>-1.54304E-2</v>
      </c>
      <c r="Q127" s="1">
        <v>-1.50046E-2</v>
      </c>
      <c r="R127">
        <v>-12.4011</v>
      </c>
      <c r="S127">
        <v>-11.528499999999999</v>
      </c>
      <c r="T127">
        <v>17.451000000000001</v>
      </c>
      <c r="U127">
        <v>17.451000000000001</v>
      </c>
      <c r="W127" s="1">
        <f t="shared" si="5"/>
        <v>1.54304E-2</v>
      </c>
      <c r="X127" s="1">
        <f t="shared" si="5"/>
        <v>1.50046E-2</v>
      </c>
      <c r="Y127">
        <f t="shared" ref="Y127:Y158" si="6">-(P127+Q127)/2</f>
        <v>1.52175E-2</v>
      </c>
    </row>
    <row r="128" spans="4:25" x14ac:dyDescent="0.25">
      <c r="D128" s="9">
        <v>6.1722999999999901</v>
      </c>
      <c r="E128" s="10">
        <v>1.5641161238060199</v>
      </c>
      <c r="L128">
        <v>98</v>
      </c>
      <c r="M128">
        <v>5.2222999999999997</v>
      </c>
      <c r="N128">
        <v>1199.8900000000001</v>
      </c>
      <c r="O128">
        <v>7.2098599999999999</v>
      </c>
      <c r="P128" s="1">
        <v>-1.50046E-2</v>
      </c>
      <c r="Q128" s="1">
        <v>-1.45752E-2</v>
      </c>
      <c r="R128">
        <v>-11.528700000000001</v>
      </c>
      <c r="S128">
        <v>-10.7011</v>
      </c>
      <c r="T128">
        <v>16.550699999999999</v>
      </c>
      <c r="U128">
        <v>16.550699999999999</v>
      </c>
      <c r="W128" s="1">
        <f t="shared" si="5"/>
        <v>1.50046E-2</v>
      </c>
      <c r="X128" s="1">
        <f t="shared" si="5"/>
        <v>1.45752E-2</v>
      </c>
      <c r="Y128">
        <f t="shared" si="6"/>
        <v>1.47899E-2</v>
      </c>
    </row>
    <row r="129" spans="4:25" x14ac:dyDescent="0.25">
      <c r="D129" s="9">
        <v>6.22229999999999</v>
      </c>
      <c r="E129" s="10">
        <v>1.4974517767451301</v>
      </c>
      <c r="L129">
        <v>99</v>
      </c>
      <c r="M129">
        <v>5.2723000000000004</v>
      </c>
      <c r="N129">
        <v>1199.9000000000001</v>
      </c>
      <c r="O129">
        <v>7.2516100000000003</v>
      </c>
      <c r="P129" s="1">
        <v>-1.45752E-2</v>
      </c>
      <c r="Q129" s="1">
        <v>-1.4142800000000001E-2</v>
      </c>
      <c r="R129">
        <v>-10.7013</v>
      </c>
      <c r="S129">
        <v>-9.9174500000000005</v>
      </c>
      <c r="T129">
        <v>15.6762</v>
      </c>
      <c r="U129">
        <v>15.6762</v>
      </c>
      <c r="W129" s="1">
        <f t="shared" si="5"/>
        <v>1.45752E-2</v>
      </c>
      <c r="X129" s="1">
        <f t="shared" si="5"/>
        <v>1.4142800000000001E-2</v>
      </c>
      <c r="Y129">
        <f t="shared" si="6"/>
        <v>1.4359E-2</v>
      </c>
    </row>
    <row r="130" spans="4:25" x14ac:dyDescent="0.25">
      <c r="D130" s="9">
        <v>6.2722999999999898</v>
      </c>
      <c r="E130" s="10">
        <v>1.4495056144276</v>
      </c>
      <c r="L130">
        <v>100</v>
      </c>
      <c r="M130">
        <v>5.3223000000000003</v>
      </c>
      <c r="N130">
        <v>1199.9100000000001</v>
      </c>
      <c r="O130">
        <v>7.2921199999999997</v>
      </c>
      <c r="P130" s="1">
        <v>-1.4142699999999999E-2</v>
      </c>
      <c r="Q130" s="1">
        <v>-1.37076E-2</v>
      </c>
      <c r="R130">
        <v>-9.9175599999999999</v>
      </c>
      <c r="S130">
        <v>-9.1761800000000004</v>
      </c>
      <c r="T130">
        <v>14.8276</v>
      </c>
      <c r="U130">
        <v>14.8276</v>
      </c>
      <c r="W130" s="1">
        <f t="shared" si="5"/>
        <v>1.4142699999999999E-2</v>
      </c>
      <c r="X130" s="1">
        <f t="shared" si="5"/>
        <v>1.37076E-2</v>
      </c>
      <c r="Y130">
        <f t="shared" si="6"/>
        <v>1.3925150000000001E-2</v>
      </c>
    </row>
    <row r="131" spans="4:25" x14ac:dyDescent="0.25">
      <c r="D131" s="9">
        <v>6.3222999999999896</v>
      </c>
      <c r="E131" s="10">
        <v>1.39867923135363</v>
      </c>
      <c r="L131">
        <v>101</v>
      </c>
      <c r="M131">
        <v>5.3723000000000001</v>
      </c>
      <c r="N131">
        <v>1199.92</v>
      </c>
      <c r="O131">
        <v>7.3313899999999999</v>
      </c>
      <c r="P131" s="1">
        <v>-1.37076E-2</v>
      </c>
      <c r="Q131" s="1">
        <v>-1.3270199999999999E-2</v>
      </c>
      <c r="R131">
        <v>-9.1762899999999998</v>
      </c>
      <c r="S131">
        <v>-8.4760399999999994</v>
      </c>
      <c r="T131">
        <v>14.005100000000001</v>
      </c>
      <c r="U131">
        <v>14.005100000000001</v>
      </c>
      <c r="W131" s="1">
        <f t="shared" si="5"/>
        <v>1.37076E-2</v>
      </c>
      <c r="X131" s="1">
        <f t="shared" si="5"/>
        <v>1.3270199999999999E-2</v>
      </c>
      <c r="Y131">
        <f t="shared" si="6"/>
        <v>1.34889E-2</v>
      </c>
    </row>
    <row r="132" spans="4:25" x14ac:dyDescent="0.25">
      <c r="D132" s="9">
        <v>6.3722999999999903</v>
      </c>
      <c r="E132" s="10">
        <v>1.3489193839278799</v>
      </c>
      <c r="L132">
        <v>102</v>
      </c>
      <c r="M132">
        <v>5.4222999999999999</v>
      </c>
      <c r="N132">
        <v>1199.93</v>
      </c>
      <c r="O132">
        <v>7.3694100000000002</v>
      </c>
      <c r="P132" s="1">
        <v>-1.3270199999999999E-2</v>
      </c>
      <c r="Q132" s="1">
        <v>-1.28311E-2</v>
      </c>
      <c r="R132">
        <v>-8.4761399999999991</v>
      </c>
      <c r="S132">
        <v>-7.8156999999999996</v>
      </c>
      <c r="T132">
        <v>13.2088</v>
      </c>
      <c r="U132">
        <v>13.2088</v>
      </c>
      <c r="W132" s="1">
        <f t="shared" si="5"/>
        <v>1.3270199999999999E-2</v>
      </c>
      <c r="X132" s="1">
        <f t="shared" si="5"/>
        <v>1.28311E-2</v>
      </c>
      <c r="Y132">
        <f t="shared" si="6"/>
        <v>1.305065E-2</v>
      </c>
    </row>
    <row r="133" spans="4:25" x14ac:dyDescent="0.25">
      <c r="D133" s="9">
        <v>6.4222999999999901</v>
      </c>
      <c r="E133" s="10">
        <v>1.2906248589614699</v>
      </c>
      <c r="L133">
        <v>103</v>
      </c>
      <c r="M133">
        <v>5.4722999999999997</v>
      </c>
      <c r="N133">
        <v>1199.94</v>
      </c>
      <c r="O133">
        <v>7.4061700000000004</v>
      </c>
      <c r="P133" s="1">
        <v>-1.2831E-2</v>
      </c>
      <c r="Q133" s="1">
        <v>-1.2390699999999999E-2</v>
      </c>
      <c r="R133">
        <v>-7.8158000000000003</v>
      </c>
      <c r="S133">
        <v>-7.1938500000000003</v>
      </c>
      <c r="T133">
        <v>12.4389</v>
      </c>
      <c r="U133">
        <v>12.4389</v>
      </c>
      <c r="W133" s="1">
        <f t="shared" si="5"/>
        <v>1.2831E-2</v>
      </c>
      <c r="X133" s="1">
        <f t="shared" si="5"/>
        <v>1.2390699999999999E-2</v>
      </c>
      <c r="Y133">
        <f t="shared" si="6"/>
        <v>1.261085E-2</v>
      </c>
    </row>
    <row r="134" spans="4:25" x14ac:dyDescent="0.25">
      <c r="D134" s="9">
        <v>6.47229999999999</v>
      </c>
      <c r="E134" s="10">
        <v>1.2201867264842099</v>
      </c>
      <c r="L134">
        <v>104</v>
      </c>
      <c r="M134">
        <v>5.5223000000000004</v>
      </c>
      <c r="N134">
        <v>1199.94</v>
      </c>
      <c r="O134">
        <v>7.4416599999999997</v>
      </c>
      <c r="P134" s="1">
        <v>-1.23906E-2</v>
      </c>
      <c r="Q134" s="1">
        <v>-1.1949599999999999E-2</v>
      </c>
      <c r="R134">
        <v>-7.1939399999999996</v>
      </c>
      <c r="S134">
        <v>-6.6091699999999998</v>
      </c>
      <c r="T134">
        <v>11.695399999999999</v>
      </c>
      <c r="U134">
        <v>11.695399999999999</v>
      </c>
      <c r="W134" s="1">
        <f t="shared" si="5"/>
        <v>1.23906E-2</v>
      </c>
      <c r="X134" s="1">
        <f t="shared" si="5"/>
        <v>1.1949599999999999E-2</v>
      </c>
      <c r="Y134">
        <f t="shared" si="6"/>
        <v>1.21701E-2</v>
      </c>
    </row>
    <row r="135" spans="4:25" x14ac:dyDescent="0.25">
      <c r="D135" s="9">
        <v>6.5222999999999898</v>
      </c>
      <c r="E135" s="10">
        <v>1.159541233853</v>
      </c>
      <c r="L135">
        <v>105</v>
      </c>
      <c r="M135">
        <v>5.5723000000000003</v>
      </c>
      <c r="N135">
        <v>1199.95</v>
      </c>
      <c r="O135">
        <v>7.4758899999999997</v>
      </c>
      <c r="P135" s="1">
        <v>-1.19495E-2</v>
      </c>
      <c r="Q135" s="1">
        <v>-1.15084E-2</v>
      </c>
      <c r="R135">
        <v>-6.6092599999999999</v>
      </c>
      <c r="S135">
        <v>-6.0603400000000001</v>
      </c>
      <c r="T135">
        <v>10.978300000000001</v>
      </c>
      <c r="U135">
        <v>10.978300000000001</v>
      </c>
      <c r="W135" s="1">
        <f t="shared" si="5"/>
        <v>1.19495E-2</v>
      </c>
      <c r="X135" s="1">
        <f t="shared" si="5"/>
        <v>1.15084E-2</v>
      </c>
      <c r="Y135">
        <f t="shared" si="6"/>
        <v>1.172895E-2</v>
      </c>
    </row>
    <row r="136" spans="4:25" x14ac:dyDescent="0.25">
      <c r="D136" s="9">
        <v>6.5722999999999896</v>
      </c>
      <c r="E136" s="10">
        <v>1.0975755599846599</v>
      </c>
      <c r="L136">
        <v>106</v>
      </c>
      <c r="M136">
        <v>5.6223000000000001</v>
      </c>
      <c r="N136">
        <v>1199.96</v>
      </c>
      <c r="O136">
        <v>7.5088600000000003</v>
      </c>
      <c r="P136" s="1">
        <v>-1.15082E-2</v>
      </c>
      <c r="Q136" s="1">
        <v>-1.1067499999999999E-2</v>
      </c>
      <c r="R136">
        <v>-6.0604199999999997</v>
      </c>
      <c r="S136">
        <v>-5.5460399999999996</v>
      </c>
      <c r="T136">
        <v>10.287699999999999</v>
      </c>
      <c r="U136">
        <v>10.287699999999999</v>
      </c>
      <c r="W136" s="1">
        <f t="shared" si="5"/>
        <v>1.15082E-2</v>
      </c>
      <c r="X136" s="1">
        <f t="shared" si="5"/>
        <v>1.1067499999999999E-2</v>
      </c>
      <c r="Y136">
        <f t="shared" si="6"/>
        <v>1.1287849999999999E-2</v>
      </c>
    </row>
    <row r="137" spans="4:25" x14ac:dyDescent="0.25">
      <c r="D137" s="9">
        <v>6.6222999999999796</v>
      </c>
      <c r="E137" s="10">
        <v>1.02930338323063</v>
      </c>
      <c r="L137">
        <v>107</v>
      </c>
      <c r="M137">
        <v>5.6722999999999999</v>
      </c>
      <c r="N137">
        <v>1199.96</v>
      </c>
      <c r="O137">
        <v>7.5405699999999998</v>
      </c>
      <c r="P137" s="1">
        <v>-1.10674E-2</v>
      </c>
      <c r="Q137" s="1">
        <v>-1.0627599999999999E-2</v>
      </c>
      <c r="R137">
        <v>-5.5461099999999997</v>
      </c>
      <c r="S137">
        <v>-5.0649300000000004</v>
      </c>
      <c r="T137">
        <v>9.6235900000000001</v>
      </c>
      <c r="U137">
        <v>9.6235900000000001</v>
      </c>
      <c r="W137" s="1">
        <f t="shared" si="5"/>
        <v>1.10674E-2</v>
      </c>
      <c r="X137" s="1">
        <f t="shared" si="5"/>
        <v>1.0627599999999999E-2</v>
      </c>
      <c r="Y137">
        <f t="shared" si="6"/>
        <v>1.08475E-2</v>
      </c>
    </row>
    <row r="138" spans="4:25" x14ac:dyDescent="0.25">
      <c r="D138" s="9">
        <v>6.6722999999999901</v>
      </c>
      <c r="E138" s="10">
        <v>0.94657643265232405</v>
      </c>
      <c r="L138">
        <v>108</v>
      </c>
      <c r="M138">
        <v>5.7222999999999997</v>
      </c>
      <c r="N138">
        <v>1199.97</v>
      </c>
      <c r="O138">
        <v>7.5710199999999999</v>
      </c>
      <c r="P138" s="1">
        <v>-1.06275E-2</v>
      </c>
      <c r="Q138" s="1">
        <v>-1.0189399999999999E-2</v>
      </c>
      <c r="R138">
        <v>-5.0650000000000004</v>
      </c>
      <c r="S138">
        <v>-4.61571</v>
      </c>
      <c r="T138">
        <v>8.9858399999999996</v>
      </c>
      <c r="U138">
        <v>8.9858399999999996</v>
      </c>
      <c r="W138" s="1">
        <f t="shared" si="5"/>
        <v>1.06275E-2</v>
      </c>
      <c r="X138" s="1">
        <f t="shared" si="5"/>
        <v>1.0189399999999999E-2</v>
      </c>
      <c r="Y138">
        <f t="shared" si="6"/>
        <v>1.040845E-2</v>
      </c>
    </row>
    <row r="139" spans="4:25" x14ac:dyDescent="0.25">
      <c r="D139" s="9">
        <v>6.7222999999999802</v>
      </c>
      <c r="E139" s="10">
        <v>0.85348020113842904</v>
      </c>
      <c r="L139">
        <v>109</v>
      </c>
      <c r="M139">
        <v>5.7723000000000004</v>
      </c>
      <c r="N139">
        <v>1199.97</v>
      </c>
      <c r="O139">
        <v>7.6002099999999997</v>
      </c>
      <c r="P139" s="1">
        <v>-1.0189200000000001E-2</v>
      </c>
      <c r="Q139" s="1">
        <v>-9.7533700000000008E-3</v>
      </c>
      <c r="R139">
        <v>-4.6157700000000004</v>
      </c>
      <c r="S139">
        <v>-4.1970499999999999</v>
      </c>
      <c r="T139">
        <v>8.3743800000000004</v>
      </c>
      <c r="U139">
        <v>8.3743800000000004</v>
      </c>
      <c r="W139" s="1">
        <f t="shared" si="5"/>
        <v>1.0189200000000001E-2</v>
      </c>
      <c r="X139" s="1">
        <f t="shared" si="5"/>
        <v>9.7533700000000008E-3</v>
      </c>
      <c r="Y139">
        <f t="shared" si="6"/>
        <v>9.9712849999999999E-3</v>
      </c>
    </row>
    <row r="140" spans="4:25" x14ac:dyDescent="0.25">
      <c r="D140" s="9">
        <v>6.7722999999999898</v>
      </c>
      <c r="E140" s="10">
        <v>0.76127969948702301</v>
      </c>
      <c r="L140">
        <v>110</v>
      </c>
      <c r="M140">
        <v>5.8223000000000003</v>
      </c>
      <c r="N140">
        <v>1199.97</v>
      </c>
      <c r="O140">
        <v>7.6281499999999998</v>
      </c>
      <c r="P140" s="1">
        <v>-9.75321E-3</v>
      </c>
      <c r="Q140" s="1">
        <v>-9.3202500000000004E-3</v>
      </c>
      <c r="R140">
        <v>-4.1971100000000003</v>
      </c>
      <c r="S140">
        <v>-3.8076500000000002</v>
      </c>
      <c r="T140">
        <v>7.7890699999999997</v>
      </c>
      <c r="U140">
        <v>7.7890699999999997</v>
      </c>
      <c r="W140" s="1">
        <f t="shared" si="5"/>
        <v>9.75321E-3</v>
      </c>
      <c r="X140" s="1">
        <f t="shared" si="5"/>
        <v>9.3202500000000004E-3</v>
      </c>
      <c r="Y140">
        <f t="shared" si="6"/>
        <v>9.5367300000000002E-3</v>
      </c>
    </row>
    <row r="141" spans="4:25" x14ac:dyDescent="0.25">
      <c r="D141" s="9">
        <v>6.8222999999999798</v>
      </c>
      <c r="E141" s="10">
        <v>0.67151565589529105</v>
      </c>
      <c r="L141">
        <v>111</v>
      </c>
      <c r="M141">
        <v>5.8723000000000001</v>
      </c>
      <c r="N141">
        <v>1199.98</v>
      </c>
      <c r="O141">
        <v>7.6548499999999997</v>
      </c>
      <c r="P141" s="1">
        <v>-9.3200799999999997E-3</v>
      </c>
      <c r="Q141" s="1">
        <v>-8.8906899999999997E-3</v>
      </c>
      <c r="R141">
        <v>-3.8077100000000002</v>
      </c>
      <c r="S141">
        <v>-3.4462199999999998</v>
      </c>
      <c r="T141">
        <v>7.2297500000000001</v>
      </c>
      <c r="U141">
        <v>7.2297500000000001</v>
      </c>
      <c r="W141" s="1">
        <f t="shared" si="5"/>
        <v>9.3200799999999997E-3</v>
      </c>
      <c r="X141" s="1">
        <f t="shared" si="5"/>
        <v>8.8906899999999997E-3</v>
      </c>
      <c r="Y141">
        <f t="shared" si="6"/>
        <v>9.1053850000000006E-3</v>
      </c>
    </row>
    <row r="142" spans="4:25" x14ac:dyDescent="0.25">
      <c r="D142" s="9">
        <v>6.89729999999998</v>
      </c>
      <c r="E142" s="10">
        <v>0.83699933871840304</v>
      </c>
      <c r="L142">
        <v>112</v>
      </c>
      <c r="M142">
        <v>5.9222999999999999</v>
      </c>
      <c r="N142">
        <v>1199.98</v>
      </c>
      <c r="O142">
        <v>7.68032</v>
      </c>
      <c r="P142" s="1">
        <v>-8.8905000000000008E-3</v>
      </c>
      <c r="Q142" s="1">
        <v>-8.4653799999999998E-3</v>
      </c>
      <c r="R142">
        <v>-3.4462700000000002</v>
      </c>
      <c r="S142">
        <v>-3.1114600000000001</v>
      </c>
      <c r="T142">
        <v>6.6962000000000002</v>
      </c>
      <c r="U142">
        <v>6.6962000000000002</v>
      </c>
      <c r="W142" s="1">
        <f t="shared" si="5"/>
        <v>8.8905000000000008E-3</v>
      </c>
      <c r="X142" s="1">
        <f t="shared" si="5"/>
        <v>8.4653799999999998E-3</v>
      </c>
      <c r="Y142">
        <f t="shared" si="6"/>
        <v>8.6779400000000003E-3</v>
      </c>
    </row>
    <row r="143" spans="4:25" x14ac:dyDescent="0.25">
      <c r="D143" s="9">
        <v>6.9972999999999796</v>
      </c>
      <c r="E143" s="10">
        <v>0.593469640991789</v>
      </c>
      <c r="L143">
        <v>113</v>
      </c>
      <c r="M143">
        <v>5.9722999999999997</v>
      </c>
      <c r="N143">
        <v>1199.98</v>
      </c>
      <c r="O143">
        <v>7.70458</v>
      </c>
      <c r="P143" s="1">
        <v>-8.4651799999999992E-3</v>
      </c>
      <c r="Q143" s="1">
        <v>-8.0450000000000001E-3</v>
      </c>
      <c r="R143">
        <v>-3.11151</v>
      </c>
      <c r="S143">
        <v>-2.8020999999999998</v>
      </c>
      <c r="T143">
        <v>6.1881599999999999</v>
      </c>
      <c r="U143">
        <v>6.1881599999999999</v>
      </c>
      <c r="W143" s="1">
        <f t="shared" si="5"/>
        <v>8.4651799999999992E-3</v>
      </c>
      <c r="X143" s="1">
        <f t="shared" si="5"/>
        <v>8.0450000000000001E-3</v>
      </c>
      <c r="Y143">
        <f t="shared" si="6"/>
        <v>8.2550899999999997E-3</v>
      </c>
    </row>
    <row r="144" spans="4:25" x14ac:dyDescent="0.25">
      <c r="D144" s="9">
        <v>7.0972999999999802</v>
      </c>
      <c r="E144" s="10">
        <v>0.423500906210727</v>
      </c>
      <c r="L144">
        <v>114</v>
      </c>
      <c r="M144">
        <v>6.0223100000000001</v>
      </c>
      <c r="N144">
        <v>1199.99</v>
      </c>
      <c r="O144">
        <v>7.7276300000000004</v>
      </c>
      <c r="P144" s="1">
        <v>-8.0447899999999996E-3</v>
      </c>
      <c r="Q144" s="1">
        <v>-7.6302799999999997E-3</v>
      </c>
      <c r="R144">
        <v>-2.8021400000000001</v>
      </c>
      <c r="S144">
        <v>-2.5168699999999999</v>
      </c>
      <c r="T144">
        <v>5.7053399999999996</v>
      </c>
      <c r="U144">
        <v>5.7053399999999996</v>
      </c>
      <c r="W144" s="1">
        <f t="shared" si="5"/>
        <v>8.0447899999999996E-3</v>
      </c>
      <c r="X144" s="1">
        <f t="shared" si="5"/>
        <v>7.6302799999999997E-3</v>
      </c>
      <c r="Y144">
        <f t="shared" si="6"/>
        <v>7.8375349999999996E-3</v>
      </c>
    </row>
    <row r="145" spans="4:25" x14ac:dyDescent="0.25">
      <c r="D145" s="9">
        <v>7.1972999999999798</v>
      </c>
      <c r="E145" s="10">
        <v>0.30190648394674002</v>
      </c>
      <c r="L145">
        <v>115</v>
      </c>
      <c r="M145">
        <v>6.0723099999999999</v>
      </c>
      <c r="N145">
        <v>1199.99</v>
      </c>
      <c r="O145">
        <v>7.7494899999999998</v>
      </c>
      <c r="P145" s="1">
        <v>-7.6300500000000002E-3</v>
      </c>
      <c r="Q145" s="1">
        <v>-7.2219299999999997E-3</v>
      </c>
      <c r="R145">
        <v>-2.5169100000000002</v>
      </c>
      <c r="S145">
        <v>-2.25454</v>
      </c>
      <c r="T145">
        <v>5.2473999999999998</v>
      </c>
      <c r="U145">
        <v>5.2473999999999998</v>
      </c>
      <c r="W145" s="1">
        <f t="shared" si="5"/>
        <v>7.6300500000000002E-3</v>
      </c>
      <c r="X145" s="1">
        <f t="shared" si="5"/>
        <v>7.2219299999999997E-3</v>
      </c>
      <c r="Y145">
        <f t="shared" si="6"/>
        <v>7.4259900000000004E-3</v>
      </c>
    </row>
    <row r="146" spans="4:25" x14ac:dyDescent="0.25">
      <c r="D146" s="9">
        <v>7.2972999999999804</v>
      </c>
      <c r="E146" s="10">
        <v>0.21495668174337099</v>
      </c>
      <c r="L146">
        <v>116</v>
      </c>
      <c r="M146">
        <v>6.1223099999999997</v>
      </c>
      <c r="N146">
        <v>1199.99</v>
      </c>
      <c r="O146">
        <v>7.7701799999999999</v>
      </c>
      <c r="P146" s="1">
        <v>-7.2216900000000002E-3</v>
      </c>
      <c r="Q146" s="1">
        <v>-6.82067E-3</v>
      </c>
      <c r="R146">
        <v>-2.2545799999999998</v>
      </c>
      <c r="S146" s="1">
        <v>-2.0138799999999999</v>
      </c>
      <c r="T146">
        <v>4.8139599999999998</v>
      </c>
      <c r="U146">
        <v>4.8139599999999998</v>
      </c>
      <c r="W146" s="1">
        <f t="shared" si="5"/>
        <v>7.2216900000000002E-3</v>
      </c>
      <c r="X146" s="1">
        <f t="shared" si="5"/>
        <v>6.82067E-3</v>
      </c>
      <c r="Y146">
        <f t="shared" si="6"/>
        <v>7.0211800000000001E-3</v>
      </c>
    </row>
    <row r="147" spans="4:25" x14ac:dyDescent="0.25">
      <c r="D147" s="9">
        <v>7.39729999999998</v>
      </c>
      <c r="E147" s="10">
        <v>0.154198913656002</v>
      </c>
      <c r="L147">
        <v>117</v>
      </c>
      <c r="M147">
        <v>6.1723100000000004</v>
      </c>
      <c r="N147">
        <v>1199.99</v>
      </c>
      <c r="O147">
        <v>7.78972</v>
      </c>
      <c r="P147" s="1">
        <v>-6.8204199999999998E-3</v>
      </c>
      <c r="Q147" s="1">
        <v>-6.4272499999999998E-3</v>
      </c>
      <c r="R147" s="1">
        <v>-2.0139100000000001</v>
      </c>
      <c r="S147" s="1">
        <v>-1.7936799999999999</v>
      </c>
      <c r="T147">
        <v>4.4045899999999998</v>
      </c>
      <c r="U147">
        <v>4.4045899999999998</v>
      </c>
      <c r="W147" s="1">
        <f t="shared" si="5"/>
        <v>6.8204199999999998E-3</v>
      </c>
      <c r="X147" s="1">
        <f t="shared" si="5"/>
        <v>6.4272499999999998E-3</v>
      </c>
      <c r="Y147">
        <f t="shared" si="6"/>
        <v>6.6238349999999998E-3</v>
      </c>
    </row>
    <row r="148" spans="4:25" x14ac:dyDescent="0.25">
      <c r="D148" s="9">
        <v>7.4972999999999796</v>
      </c>
      <c r="E148" s="10">
        <v>0.108385000446222</v>
      </c>
      <c r="L148">
        <v>118</v>
      </c>
      <c r="M148">
        <v>6.2223100000000002</v>
      </c>
      <c r="N148">
        <v>1199.99</v>
      </c>
      <c r="O148">
        <v>7.8081399999999999</v>
      </c>
      <c r="P148" s="1">
        <v>-6.4269799999999997E-3</v>
      </c>
      <c r="Q148" s="1">
        <v>-6.0423899999999999E-3</v>
      </c>
      <c r="R148" s="1">
        <v>-1.7937099999999999</v>
      </c>
      <c r="S148" s="1">
        <v>-1.59277</v>
      </c>
      <c r="T148">
        <v>4.0188199999999998</v>
      </c>
      <c r="U148">
        <v>4.0188199999999998</v>
      </c>
      <c r="W148" s="1">
        <f t="shared" si="5"/>
        <v>6.4269799999999997E-3</v>
      </c>
      <c r="X148" s="1">
        <f t="shared" si="5"/>
        <v>6.0423899999999999E-3</v>
      </c>
      <c r="Y148">
        <f t="shared" si="6"/>
        <v>6.2346850000000002E-3</v>
      </c>
    </row>
    <row r="149" spans="4:25" x14ac:dyDescent="0.25">
      <c r="D149" s="9">
        <v>7.5972999999999802</v>
      </c>
      <c r="E149" s="10">
        <v>7.78269605832249E-2</v>
      </c>
      <c r="L149">
        <v>119</v>
      </c>
      <c r="M149">
        <v>6.2723100000000001</v>
      </c>
      <c r="N149">
        <v>1199.99</v>
      </c>
      <c r="O149">
        <v>7.8254599999999996</v>
      </c>
      <c r="P149" s="1">
        <v>-6.0421099999999998E-3</v>
      </c>
      <c r="Q149" s="1">
        <v>-5.6668400000000002E-3</v>
      </c>
      <c r="R149" s="1">
        <v>-1.5927899999999999</v>
      </c>
      <c r="S149" s="1">
        <v>-1.4099900000000001</v>
      </c>
      <c r="T149">
        <v>3.6561400000000002</v>
      </c>
      <c r="U149">
        <v>3.6561400000000002</v>
      </c>
      <c r="W149" s="1">
        <f t="shared" si="5"/>
        <v>6.0421099999999998E-3</v>
      </c>
      <c r="X149" s="1">
        <f t="shared" si="5"/>
        <v>5.6668400000000002E-3</v>
      </c>
      <c r="Y149">
        <f t="shared" si="6"/>
        <v>5.8544749999999996E-3</v>
      </c>
    </row>
    <row r="150" spans="4:25" x14ac:dyDescent="0.25">
      <c r="D150" s="9">
        <v>7.6972999999999798</v>
      </c>
      <c r="E150" s="10">
        <v>5.5947989612782897E-2</v>
      </c>
      <c r="L150">
        <v>120</v>
      </c>
      <c r="M150">
        <v>6.3223099999999999</v>
      </c>
      <c r="N150">
        <v>1200</v>
      </c>
      <c r="O150">
        <v>7.8416899999999998</v>
      </c>
      <c r="P150" s="1">
        <v>-5.6665500000000002E-3</v>
      </c>
      <c r="Q150" s="1">
        <v>-5.3013399999999999E-3</v>
      </c>
      <c r="R150" s="1">
        <v>-1.41001</v>
      </c>
      <c r="S150" s="1">
        <v>-1.24421</v>
      </c>
      <c r="T150" s="1">
        <v>3.3159900000000002</v>
      </c>
      <c r="U150" s="1">
        <v>3.3159900000000002</v>
      </c>
      <c r="W150" s="1">
        <f t="shared" si="5"/>
        <v>5.6665500000000002E-3</v>
      </c>
      <c r="X150" s="1">
        <f t="shared" si="5"/>
        <v>5.3013399999999999E-3</v>
      </c>
      <c r="Y150">
        <f t="shared" si="6"/>
        <v>5.4839450000000005E-3</v>
      </c>
    </row>
    <row r="151" spans="4:25" x14ac:dyDescent="0.25">
      <c r="D151" s="9">
        <v>7.7972999999999804</v>
      </c>
      <c r="E151" s="10">
        <v>3.9077781917352401E-2</v>
      </c>
      <c r="L151">
        <v>121</v>
      </c>
      <c r="M151">
        <v>6.3723099999999997</v>
      </c>
      <c r="N151">
        <v>1200</v>
      </c>
      <c r="O151">
        <v>7.8568899999999999</v>
      </c>
      <c r="P151" s="1">
        <v>-5.3010399999999999E-3</v>
      </c>
      <c r="Q151" s="1">
        <v>-4.9466299999999996E-3</v>
      </c>
      <c r="R151" s="1">
        <v>-1.2442299999999999</v>
      </c>
      <c r="S151" s="1">
        <v>-1.0943400000000001</v>
      </c>
      <c r="T151" s="1">
        <v>2.99777</v>
      </c>
      <c r="U151" s="1">
        <v>2.99777</v>
      </c>
      <c r="W151" s="1">
        <f t="shared" si="5"/>
        <v>5.3010399999999999E-3</v>
      </c>
      <c r="X151" s="1">
        <f t="shared" si="5"/>
        <v>4.9466299999999996E-3</v>
      </c>
      <c r="Y151">
        <f t="shared" si="6"/>
        <v>5.1238350000000002E-3</v>
      </c>
    </row>
    <row r="152" spans="4:25" x14ac:dyDescent="0.25">
      <c r="D152" s="9">
        <v>7.89729999999998</v>
      </c>
      <c r="E152" s="10">
        <v>2.7124005036579898E-2</v>
      </c>
      <c r="L152">
        <v>122</v>
      </c>
      <c r="M152">
        <v>6.4223100000000004</v>
      </c>
      <c r="N152">
        <v>1200</v>
      </c>
      <c r="O152">
        <v>7.8710599999999999</v>
      </c>
      <c r="P152" s="1">
        <v>-4.9463199999999997E-3</v>
      </c>
      <c r="Q152" s="1">
        <v>-4.6034700000000001E-3</v>
      </c>
      <c r="R152" s="1">
        <v>-1.09436</v>
      </c>
      <c r="S152" s="1">
        <v>-0.95932200000000001</v>
      </c>
      <c r="T152" s="1">
        <v>2.7008200000000002</v>
      </c>
      <c r="U152" s="1">
        <v>2.7008200000000002</v>
      </c>
      <c r="W152" s="1">
        <f t="shared" si="5"/>
        <v>4.9463199999999997E-3</v>
      </c>
      <c r="X152" s="1">
        <f t="shared" si="5"/>
        <v>4.6034700000000001E-3</v>
      </c>
      <c r="Y152">
        <f t="shared" si="6"/>
        <v>4.7748949999999995E-3</v>
      </c>
    </row>
    <row r="153" spans="4:25" x14ac:dyDescent="0.25">
      <c r="D153" s="9">
        <v>7.9972999999999796</v>
      </c>
      <c r="E153" s="10">
        <v>2.12291438065382E-2</v>
      </c>
      <c r="L153">
        <v>123</v>
      </c>
      <c r="M153">
        <v>6.4723100000000002</v>
      </c>
      <c r="N153">
        <v>1200</v>
      </c>
      <c r="O153">
        <v>7.8842600000000003</v>
      </c>
      <c r="P153" s="1">
        <v>-4.6031400000000004E-3</v>
      </c>
      <c r="Q153" s="1">
        <v>-4.2725899999999997E-3</v>
      </c>
      <c r="R153" s="1">
        <v>-0.95933900000000005</v>
      </c>
      <c r="S153" s="1">
        <v>-0.83811500000000005</v>
      </c>
      <c r="T153" s="1">
        <v>2.4244599999999998</v>
      </c>
      <c r="U153" s="1">
        <v>2.4244599999999998</v>
      </c>
      <c r="W153" s="1">
        <f t="shared" si="5"/>
        <v>4.6031400000000004E-3</v>
      </c>
      <c r="X153" s="1">
        <f t="shared" si="5"/>
        <v>4.2725899999999997E-3</v>
      </c>
      <c r="Y153">
        <f t="shared" si="6"/>
        <v>4.437865E-3</v>
      </c>
    </row>
    <row r="154" spans="4:25" x14ac:dyDescent="0.25">
      <c r="D154" s="9">
        <v>8.0972999999999793</v>
      </c>
      <c r="E154" s="10">
        <v>1.43968668930563E-2</v>
      </c>
      <c r="L154">
        <v>124</v>
      </c>
      <c r="M154">
        <v>6.5223100000000001</v>
      </c>
      <c r="N154">
        <v>1200</v>
      </c>
      <c r="O154">
        <v>7.8964999999999996</v>
      </c>
      <c r="P154" s="1">
        <v>-4.27225E-3</v>
      </c>
      <c r="Q154" s="1">
        <v>-3.9547499999999999E-3</v>
      </c>
      <c r="R154" s="1">
        <v>-0.83813000000000004</v>
      </c>
      <c r="S154" s="1">
        <v>-0.72973299999999997</v>
      </c>
      <c r="T154" s="1">
        <v>2.1679499999999998</v>
      </c>
      <c r="U154" s="1">
        <v>2.1679499999999998</v>
      </c>
      <c r="W154" s="1">
        <f t="shared" si="5"/>
        <v>4.27225E-3</v>
      </c>
      <c r="X154" s="1">
        <f t="shared" si="5"/>
        <v>3.9547499999999999E-3</v>
      </c>
      <c r="Y154">
        <f t="shared" si="6"/>
        <v>4.1135E-3</v>
      </c>
    </row>
    <row r="155" spans="4:25" x14ac:dyDescent="0.25">
      <c r="D155" s="9">
        <v>8.1972999999999807</v>
      </c>
      <c r="E155" s="10">
        <v>9.9086874631846497E-3</v>
      </c>
      <c r="L155">
        <v>125</v>
      </c>
      <c r="M155">
        <v>6.5723099999999999</v>
      </c>
      <c r="N155">
        <v>1200</v>
      </c>
      <c r="O155">
        <v>7.9078400000000002</v>
      </c>
      <c r="P155" s="1">
        <v>-3.9544100000000002E-3</v>
      </c>
      <c r="Q155" s="1">
        <v>-3.65074E-3</v>
      </c>
      <c r="R155" s="1">
        <v>-0.72974600000000001</v>
      </c>
      <c r="S155" s="1">
        <v>-0.63322100000000003</v>
      </c>
      <c r="T155" s="1">
        <v>1.9305000000000001</v>
      </c>
      <c r="U155" s="1">
        <v>1.9305000000000001</v>
      </c>
      <c r="W155" s="1">
        <f t="shared" si="5"/>
        <v>3.9544100000000002E-3</v>
      </c>
      <c r="X155" s="1">
        <f t="shared" si="5"/>
        <v>3.65074E-3</v>
      </c>
      <c r="Y155">
        <f t="shared" si="6"/>
        <v>3.8025749999999999E-3</v>
      </c>
    </row>
    <row r="156" spans="4:25" x14ac:dyDescent="0.25">
      <c r="D156" s="9">
        <v>8.2972999999999804</v>
      </c>
      <c r="E156" s="10">
        <v>9.3394689647897707E-3</v>
      </c>
      <c r="L156">
        <v>126</v>
      </c>
      <c r="M156">
        <v>6.6223099999999997</v>
      </c>
      <c r="N156">
        <v>1200</v>
      </c>
      <c r="O156">
        <v>7.9183000000000003</v>
      </c>
      <c r="P156" s="1">
        <v>-3.6503899999999999E-3</v>
      </c>
      <c r="Q156" s="1">
        <v>-3.3613499999999999E-3</v>
      </c>
      <c r="R156" s="1">
        <v>-0.63323200000000002</v>
      </c>
      <c r="S156" s="1">
        <v>-0.54766800000000004</v>
      </c>
      <c r="T156" s="1">
        <v>1.71129</v>
      </c>
      <c r="U156" s="1">
        <v>1.71129</v>
      </c>
      <c r="W156" s="1">
        <f t="shared" si="5"/>
        <v>3.6503899999999999E-3</v>
      </c>
      <c r="X156" s="1">
        <f t="shared" si="5"/>
        <v>3.3613499999999999E-3</v>
      </c>
      <c r="Y156">
        <f t="shared" si="6"/>
        <v>3.5058699999999999E-3</v>
      </c>
    </row>
    <row r="157" spans="4:25" x14ac:dyDescent="0.25">
      <c r="D157" s="9">
        <v>8.39729999999998</v>
      </c>
      <c r="E157" s="10">
        <v>4.6867319180076703E-3</v>
      </c>
      <c r="L157">
        <v>127</v>
      </c>
      <c r="M157">
        <v>6.6723100000000004</v>
      </c>
      <c r="N157">
        <v>1200</v>
      </c>
      <c r="O157">
        <v>7.9278399999999998</v>
      </c>
      <c r="P157" s="1">
        <v>-3.3573399999999999E-3</v>
      </c>
      <c r="Q157" s="1">
        <v>-2.8940699999999999E-3</v>
      </c>
      <c r="R157" s="1">
        <v>-0.547678</v>
      </c>
      <c r="S157" s="1">
        <v>-0.472105</v>
      </c>
      <c r="T157" s="1">
        <v>1.51145</v>
      </c>
      <c r="U157" s="1">
        <v>1.51145</v>
      </c>
      <c r="W157" s="1">
        <f t="shared" si="5"/>
        <v>3.3573399999999999E-3</v>
      </c>
      <c r="X157" s="1">
        <f t="shared" si="5"/>
        <v>2.8940699999999999E-3</v>
      </c>
      <c r="Y157">
        <f t="shared" si="6"/>
        <v>3.1257049999999999E-3</v>
      </c>
    </row>
    <row r="158" spans="4:25" x14ac:dyDescent="0.25">
      <c r="D158" s="9">
        <v>8.4972999999999796</v>
      </c>
      <c r="E158" s="10">
        <v>4.15231557103564E-3</v>
      </c>
      <c r="L158">
        <v>128</v>
      </c>
      <c r="M158">
        <v>6.7223100000000002</v>
      </c>
      <c r="N158">
        <v>1200</v>
      </c>
      <c r="O158">
        <v>7.9361600000000001</v>
      </c>
      <c r="P158" s="1">
        <v>-2.89413E-3</v>
      </c>
      <c r="Q158" s="1">
        <v>-2.4842499999999999E-3</v>
      </c>
      <c r="R158" s="1">
        <v>-0.47211399999999998</v>
      </c>
      <c r="S158" s="1">
        <v>-0.40525099999999997</v>
      </c>
      <c r="T158" s="1">
        <v>1.3372599999999999</v>
      </c>
      <c r="U158" s="1">
        <v>1.3372599999999999</v>
      </c>
      <c r="W158" s="1">
        <f t="shared" si="5"/>
        <v>2.89413E-3</v>
      </c>
      <c r="X158" s="1">
        <f t="shared" si="5"/>
        <v>2.4842499999999999E-3</v>
      </c>
      <c r="Y158">
        <f t="shared" si="6"/>
        <v>2.6891900000000002E-3</v>
      </c>
    </row>
    <row r="159" spans="4:25" x14ac:dyDescent="0.25">
      <c r="D159" s="9">
        <v>8.5972999999999793</v>
      </c>
      <c r="E159" s="10">
        <v>3.7871548087091899E-3</v>
      </c>
      <c r="L159">
        <v>129</v>
      </c>
      <c r="M159">
        <v>6.7723100000000001</v>
      </c>
      <c r="N159">
        <v>1200</v>
      </c>
      <c r="O159">
        <v>7.9432999999999998</v>
      </c>
      <c r="P159" s="1">
        <v>-2.4843E-3</v>
      </c>
      <c r="Q159" s="1">
        <v>-2.1202500000000002E-3</v>
      </c>
      <c r="R159" s="1">
        <v>-0.40526000000000001</v>
      </c>
      <c r="S159" s="1">
        <v>-0.34587299999999999</v>
      </c>
      <c r="T159" s="1">
        <v>1.18773</v>
      </c>
      <c r="U159" s="1">
        <v>1.18773</v>
      </c>
      <c r="W159" s="1">
        <f t="shared" si="5"/>
        <v>2.4843E-3</v>
      </c>
      <c r="X159" s="1">
        <f t="shared" si="5"/>
        <v>2.1202500000000002E-3</v>
      </c>
      <c r="Y159">
        <f t="shared" ref="Y159:Y175" si="7">-(P159+Q159)/2</f>
        <v>2.3022750000000003E-3</v>
      </c>
    </row>
    <row r="160" spans="4:25" x14ac:dyDescent="0.25">
      <c r="D160" s="9">
        <v>8.6972999999999807</v>
      </c>
      <c r="E160" s="10">
        <v>2.8747741353138002E-3</v>
      </c>
      <c r="L160">
        <v>130</v>
      </c>
      <c r="M160">
        <v>6.8223099999999999</v>
      </c>
      <c r="N160">
        <v>1200</v>
      </c>
      <c r="O160">
        <v>7.9493900000000002</v>
      </c>
      <c r="P160" s="1">
        <v>-2.1202999999999999E-3</v>
      </c>
      <c r="Q160" s="1">
        <v>-1.7953699999999999E-3</v>
      </c>
      <c r="R160" s="1">
        <v>-0.34588200000000002</v>
      </c>
      <c r="S160" s="1">
        <v>-0.29287600000000003</v>
      </c>
      <c r="T160" s="1">
        <v>1.06012</v>
      </c>
      <c r="U160" s="1">
        <v>1.06012</v>
      </c>
      <c r="W160" s="1">
        <f t="shared" ref="W160:X175" si="8">-P160</f>
        <v>2.1202999999999999E-3</v>
      </c>
      <c r="X160" s="1">
        <f t="shared" si="8"/>
        <v>1.7953699999999999E-3</v>
      </c>
      <c r="Y160">
        <f t="shared" si="7"/>
        <v>1.9578349999999998E-3</v>
      </c>
    </row>
    <row r="161" spans="4:25" x14ac:dyDescent="0.25">
      <c r="D161" s="9">
        <v>8.7972999999999804</v>
      </c>
      <c r="E161" s="10">
        <v>4.3135225769648502E-3</v>
      </c>
      <c r="L161">
        <v>131</v>
      </c>
      <c r="M161">
        <v>6.8723099999999997</v>
      </c>
      <c r="N161">
        <v>1200</v>
      </c>
      <c r="O161">
        <v>7.9559899999999999</v>
      </c>
      <c r="P161" s="1">
        <v>-2.8546000000000001E-3</v>
      </c>
      <c r="Q161" s="1">
        <v>-2.4053799999999999E-3</v>
      </c>
      <c r="R161" s="1">
        <v>-0.29288199999999998</v>
      </c>
      <c r="S161" s="1">
        <v>-0.24679200000000001</v>
      </c>
      <c r="T161" s="1">
        <v>0.92179100000000003</v>
      </c>
      <c r="U161" s="1">
        <v>0.92179100000000003</v>
      </c>
      <c r="W161" s="1">
        <f t="shared" si="8"/>
        <v>2.8546000000000001E-3</v>
      </c>
      <c r="X161" s="1">
        <f t="shared" si="8"/>
        <v>2.4053799999999999E-3</v>
      </c>
      <c r="Y161">
        <f t="shared" si="7"/>
        <v>2.62999E-3</v>
      </c>
    </row>
    <row r="162" spans="4:25" x14ac:dyDescent="0.25">
      <c r="D162" s="9">
        <v>8.89729999999998</v>
      </c>
      <c r="E162" s="10">
        <v>1.0086934807429801E-3</v>
      </c>
      <c r="L162">
        <v>132</v>
      </c>
      <c r="M162">
        <v>6.9223100000000004</v>
      </c>
      <c r="N162">
        <v>1200</v>
      </c>
      <c r="O162">
        <v>7.9629200000000004</v>
      </c>
      <c r="P162" s="1">
        <v>-2.4054300000000001E-3</v>
      </c>
      <c r="Q162" s="1">
        <v>-2.0268899999999999E-3</v>
      </c>
      <c r="R162" s="1">
        <v>-0.24679699999999999</v>
      </c>
      <c r="S162" s="1">
        <v>-0.207959</v>
      </c>
      <c r="T162" s="1">
        <v>0.77675099999999997</v>
      </c>
      <c r="U162" s="1">
        <v>0.77675099999999997</v>
      </c>
      <c r="W162" s="1">
        <f t="shared" si="8"/>
        <v>2.4054300000000001E-3</v>
      </c>
      <c r="X162" s="1">
        <f t="shared" si="8"/>
        <v>2.0268899999999999E-3</v>
      </c>
      <c r="Y162">
        <f t="shared" si="7"/>
        <v>2.21616E-3</v>
      </c>
    </row>
    <row r="163" spans="4:25" x14ac:dyDescent="0.25">
      <c r="D163" s="9">
        <v>8.9972999999999796</v>
      </c>
      <c r="E163" s="10">
        <v>3.1742809306687801E-3</v>
      </c>
      <c r="L163">
        <v>133</v>
      </c>
      <c r="M163">
        <v>6.9723100000000002</v>
      </c>
      <c r="N163">
        <v>1200</v>
      </c>
      <c r="O163">
        <v>7.96875</v>
      </c>
      <c r="P163" s="1">
        <v>-2.0269300000000001E-3</v>
      </c>
      <c r="Q163" s="1">
        <v>-1.7079599999999999E-3</v>
      </c>
      <c r="R163" s="1">
        <v>-0.20796300000000001</v>
      </c>
      <c r="S163" s="1">
        <v>-0.175236</v>
      </c>
      <c r="T163" s="1">
        <v>0.65453300000000003</v>
      </c>
      <c r="U163" s="1">
        <v>0.65453300000000003</v>
      </c>
      <c r="W163" s="1">
        <f t="shared" si="8"/>
        <v>2.0269300000000001E-3</v>
      </c>
      <c r="X163" s="1">
        <f t="shared" si="8"/>
        <v>1.7079599999999999E-3</v>
      </c>
      <c r="Y163">
        <f t="shared" si="7"/>
        <v>1.8674450000000001E-3</v>
      </c>
    </row>
    <row r="164" spans="4:25" x14ac:dyDescent="0.25">
      <c r="D164" s="9">
        <v>9.0972999999999793</v>
      </c>
      <c r="E164" s="10">
        <v>1.1271988496082399E-3</v>
      </c>
      <c r="L164">
        <v>134</v>
      </c>
      <c r="M164">
        <v>7.0223100000000001</v>
      </c>
      <c r="N164">
        <v>1200</v>
      </c>
      <c r="O164">
        <v>7.9736700000000003</v>
      </c>
      <c r="P164" s="1">
        <v>-1.7079899999999999E-3</v>
      </c>
      <c r="Q164" s="1">
        <v>-1.43921E-3</v>
      </c>
      <c r="R164" s="1">
        <v>-0.17524000000000001</v>
      </c>
      <c r="S164" s="1">
        <v>-0.14766299999999999</v>
      </c>
      <c r="T164" s="1">
        <v>0.55154499999999995</v>
      </c>
      <c r="U164" s="1">
        <v>0.55154499999999995</v>
      </c>
      <c r="W164" s="1">
        <f t="shared" si="8"/>
        <v>1.7079899999999999E-3</v>
      </c>
      <c r="X164" s="1">
        <f t="shared" si="8"/>
        <v>1.43921E-3</v>
      </c>
      <c r="Y164">
        <f t="shared" si="7"/>
        <v>1.5736000000000001E-3</v>
      </c>
    </row>
    <row r="165" spans="4:25" x14ac:dyDescent="0.25">
      <c r="D165" s="9">
        <v>9.1972999999999807</v>
      </c>
      <c r="E165" s="10">
        <v>1.8625504204502401E-3</v>
      </c>
      <c r="L165">
        <v>135</v>
      </c>
      <c r="M165">
        <v>7.0723099999999999</v>
      </c>
      <c r="N165">
        <v>1200</v>
      </c>
      <c r="O165">
        <v>7.9778099999999998</v>
      </c>
      <c r="P165" s="1">
        <v>-1.4392400000000001E-3</v>
      </c>
      <c r="Q165" s="1">
        <v>-1.2127399999999999E-3</v>
      </c>
      <c r="R165" s="1">
        <v>-0.14766599999999999</v>
      </c>
      <c r="S165" s="1">
        <v>-0.124428</v>
      </c>
      <c r="T165" s="1">
        <v>0.46476299999999998</v>
      </c>
      <c r="U165" s="1">
        <v>0.46476299999999998</v>
      </c>
      <c r="W165" s="1">
        <f t="shared" si="8"/>
        <v>1.4392400000000001E-3</v>
      </c>
      <c r="X165" s="1">
        <f t="shared" si="8"/>
        <v>1.2127399999999999E-3</v>
      </c>
      <c r="Y165">
        <f t="shared" si="7"/>
        <v>1.32599E-3</v>
      </c>
    </row>
    <row r="166" spans="4:25" x14ac:dyDescent="0.25">
      <c r="D166" s="9">
        <v>9.2972999999999697</v>
      </c>
      <c r="E166" s="10">
        <v>1.0803109311803901E-3</v>
      </c>
      <c r="L166">
        <v>136</v>
      </c>
      <c r="M166">
        <v>7.1223099999999997</v>
      </c>
      <c r="N166">
        <v>1200</v>
      </c>
      <c r="O166">
        <v>7.9813000000000001</v>
      </c>
      <c r="P166" s="1">
        <v>-1.21277E-3</v>
      </c>
      <c r="Q166" s="1">
        <v>-1.0219199999999999E-3</v>
      </c>
      <c r="R166" s="1">
        <v>-0.12443</v>
      </c>
      <c r="S166" s="1">
        <v>-0.104849</v>
      </c>
      <c r="T166" s="1">
        <v>0.39163500000000001</v>
      </c>
      <c r="U166" s="1">
        <v>0.39163500000000001</v>
      </c>
      <c r="W166" s="1">
        <f t="shared" si="8"/>
        <v>1.21277E-3</v>
      </c>
      <c r="X166" s="1">
        <f t="shared" si="8"/>
        <v>1.0219199999999999E-3</v>
      </c>
      <c r="Y166">
        <f t="shared" si="7"/>
        <v>1.1173450000000001E-3</v>
      </c>
    </row>
    <row r="167" spans="4:25" x14ac:dyDescent="0.25">
      <c r="D167" s="9">
        <v>9.39729999999998</v>
      </c>
      <c r="E167" s="10">
        <v>2.2036749952808201E-3</v>
      </c>
      <c r="L167">
        <v>137</v>
      </c>
      <c r="M167">
        <v>7.1723100000000004</v>
      </c>
      <c r="N167">
        <v>1200</v>
      </c>
      <c r="O167">
        <v>7.9842500000000003</v>
      </c>
      <c r="P167" s="1">
        <v>-1.02194E-3</v>
      </c>
      <c r="Q167" s="1">
        <v>-8.6111499999999997E-4</v>
      </c>
      <c r="R167" s="1">
        <v>-0.104851</v>
      </c>
      <c r="S167" s="1">
        <v>-8.8350399999999996E-2</v>
      </c>
      <c r="T167" s="1">
        <v>0.330013</v>
      </c>
      <c r="U167" s="1">
        <v>0.330013</v>
      </c>
      <c r="W167" s="1">
        <f t="shared" si="8"/>
        <v>1.02194E-3</v>
      </c>
      <c r="X167" s="1">
        <f t="shared" si="8"/>
        <v>8.6111499999999997E-4</v>
      </c>
      <c r="Y167">
        <f t="shared" si="7"/>
        <v>9.4152750000000001E-4</v>
      </c>
    </row>
    <row r="168" spans="4:25" x14ac:dyDescent="0.25">
      <c r="D168" s="9">
        <v>9.4972999999999708</v>
      </c>
      <c r="E168" s="10">
        <v>1.4912629623214299E-3</v>
      </c>
      <c r="L168">
        <v>138</v>
      </c>
      <c r="M168">
        <v>7.2223100000000002</v>
      </c>
      <c r="N168">
        <v>1200</v>
      </c>
      <c r="O168">
        <v>7.98672</v>
      </c>
      <c r="P168" s="1">
        <v>-8.6113699999999999E-4</v>
      </c>
      <c r="Q168" s="1">
        <v>-7.2561700000000002E-4</v>
      </c>
      <c r="R168" s="1">
        <v>-8.8352700000000006E-2</v>
      </c>
      <c r="S168" s="1">
        <v>-7.4448299999999995E-2</v>
      </c>
      <c r="T168" s="1">
        <v>0.27808699999999997</v>
      </c>
      <c r="U168" s="1">
        <v>0.27808699999999997</v>
      </c>
      <c r="W168" s="1">
        <f t="shared" si="8"/>
        <v>8.6113699999999999E-4</v>
      </c>
      <c r="X168" s="1">
        <f t="shared" si="8"/>
        <v>7.2561700000000002E-4</v>
      </c>
      <c r="Y168">
        <f t="shared" si="7"/>
        <v>7.9337700000000006E-4</v>
      </c>
    </row>
    <row r="169" spans="4:25" x14ac:dyDescent="0.25">
      <c r="D169" s="9">
        <v>9.5972999999999793</v>
      </c>
      <c r="E169" s="10">
        <v>2.43585431751735E-3</v>
      </c>
      <c r="L169">
        <v>139</v>
      </c>
      <c r="M169">
        <v>7.2723100000000001</v>
      </c>
      <c r="N169">
        <v>1200</v>
      </c>
      <c r="O169">
        <v>7.98881</v>
      </c>
      <c r="P169" s="1">
        <v>-7.2563599999999999E-4</v>
      </c>
      <c r="Q169" s="1">
        <v>-6.1143899999999997E-4</v>
      </c>
      <c r="R169" s="1">
        <v>-7.4450299999999997E-2</v>
      </c>
      <c r="S169" s="1">
        <v>-6.2733700000000003E-2</v>
      </c>
      <c r="T169" s="1">
        <v>0.23433200000000001</v>
      </c>
      <c r="U169" s="1">
        <v>0.23433200000000001</v>
      </c>
      <c r="W169" s="1">
        <f t="shared" si="8"/>
        <v>7.2563599999999999E-4</v>
      </c>
      <c r="X169" s="1">
        <f t="shared" si="8"/>
        <v>6.1143899999999997E-4</v>
      </c>
      <c r="Y169">
        <f t="shared" si="7"/>
        <v>6.6853750000000003E-4</v>
      </c>
    </row>
    <row r="170" spans="4:25" x14ac:dyDescent="0.25">
      <c r="D170" s="9">
        <v>9.6972999999999701</v>
      </c>
      <c r="E170" s="10">
        <v>4.56499406280298E-3</v>
      </c>
      <c r="L170">
        <v>140</v>
      </c>
      <c r="M170">
        <v>7.3223099999999999</v>
      </c>
      <c r="N170">
        <v>1200</v>
      </c>
      <c r="O170">
        <v>7.99057</v>
      </c>
      <c r="P170" s="1">
        <v>-6.1145700000000004E-4</v>
      </c>
      <c r="Q170" s="1">
        <v>-5.1522799999999995E-4</v>
      </c>
      <c r="R170" s="1">
        <v>-6.27355E-2</v>
      </c>
      <c r="S170" s="1">
        <v>-5.2862399999999997E-2</v>
      </c>
      <c r="T170" s="1">
        <v>0.197461</v>
      </c>
      <c r="U170" s="1">
        <v>0.197461</v>
      </c>
      <c r="W170" s="1">
        <f t="shared" si="8"/>
        <v>6.1145700000000004E-4</v>
      </c>
      <c r="X170" s="1">
        <f t="shared" si="8"/>
        <v>5.1522799999999995E-4</v>
      </c>
      <c r="Y170">
        <f t="shared" si="7"/>
        <v>5.6334250000000005E-4</v>
      </c>
    </row>
    <row r="171" spans="4:25" x14ac:dyDescent="0.25">
      <c r="D171" s="9">
        <v>9.7972999999999697</v>
      </c>
      <c r="E171" s="10">
        <v>1.90873270438301E-3</v>
      </c>
      <c r="L171">
        <v>141</v>
      </c>
      <c r="M171">
        <v>7.3723099999999997</v>
      </c>
      <c r="N171">
        <v>1200</v>
      </c>
      <c r="O171">
        <v>7.9920600000000004</v>
      </c>
      <c r="P171" s="1">
        <v>-5.1524299999999997E-4</v>
      </c>
      <c r="Q171" s="1">
        <v>-4.34156E-4</v>
      </c>
      <c r="R171" s="1">
        <v>-5.2864000000000001E-2</v>
      </c>
      <c r="S171" s="1">
        <v>-4.4544399999999998E-2</v>
      </c>
      <c r="T171" s="1">
        <v>0.16639200000000001</v>
      </c>
      <c r="U171" s="1">
        <v>0.16639200000000001</v>
      </c>
      <c r="W171" s="1">
        <f t="shared" si="8"/>
        <v>5.1524299999999997E-4</v>
      </c>
      <c r="X171" s="1">
        <f t="shared" si="8"/>
        <v>4.34156E-4</v>
      </c>
      <c r="Y171">
        <f t="shared" si="7"/>
        <v>4.7469949999999998E-4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1200</v>
      </c>
      <c r="O172">
        <v>7.9933100000000001</v>
      </c>
      <c r="P172" s="1">
        <v>-4.3416899999999998E-4</v>
      </c>
      <c r="Q172" s="1">
        <v>-3.6583999999999998E-4</v>
      </c>
      <c r="R172" s="1">
        <v>-4.4545800000000003E-2</v>
      </c>
      <c r="S172" s="1">
        <v>-3.7535199999999998E-2</v>
      </c>
      <c r="T172" s="1">
        <v>0.140211</v>
      </c>
      <c r="U172" s="1">
        <v>0.140211</v>
      </c>
      <c r="W172" s="1">
        <f t="shared" si="8"/>
        <v>4.3416899999999998E-4</v>
      </c>
      <c r="X172" s="1">
        <f t="shared" si="8"/>
        <v>3.6583999999999998E-4</v>
      </c>
      <c r="Y172">
        <f t="shared" si="7"/>
        <v>4.0000449999999998E-4</v>
      </c>
    </row>
    <row r="173" spans="4:25" x14ac:dyDescent="0.25">
      <c r="L173">
        <v>143</v>
      </c>
      <c r="M173">
        <v>7.4723100000000002</v>
      </c>
      <c r="N173">
        <v>1200</v>
      </c>
      <c r="O173">
        <v>7.9943600000000004</v>
      </c>
      <c r="P173" s="1">
        <v>-3.6585200000000001E-4</v>
      </c>
      <c r="Q173" s="1">
        <v>-3.08275E-4</v>
      </c>
      <c r="R173" s="1">
        <v>-3.75365E-2</v>
      </c>
      <c r="S173" s="1">
        <v>-3.1628999999999997E-2</v>
      </c>
      <c r="T173" s="1">
        <v>0.11815000000000001</v>
      </c>
      <c r="U173" s="1">
        <v>0.11815000000000001</v>
      </c>
      <c r="W173" s="1">
        <f t="shared" si="8"/>
        <v>3.6585200000000001E-4</v>
      </c>
      <c r="X173" s="1">
        <f t="shared" si="8"/>
        <v>3.08275E-4</v>
      </c>
      <c r="Y173">
        <f t="shared" si="7"/>
        <v>3.3706350000000003E-4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1200</v>
      </c>
      <c r="O174">
        <v>7.9952500000000004</v>
      </c>
      <c r="P174" s="1">
        <v>-3.0828499999999999E-4</v>
      </c>
      <c r="Q174" s="1">
        <v>-2.5976699999999999E-4</v>
      </c>
      <c r="R174" s="1">
        <v>-3.1630100000000001E-2</v>
      </c>
      <c r="S174" s="1">
        <v>-2.6652100000000001E-2</v>
      </c>
      <c r="T174" s="1">
        <v>9.9559800000000004E-2</v>
      </c>
      <c r="U174" s="1">
        <v>9.9559800000000004E-2</v>
      </c>
      <c r="W174" s="1">
        <f t="shared" si="8"/>
        <v>3.0828499999999999E-4</v>
      </c>
      <c r="X174" s="1">
        <f t="shared" si="8"/>
        <v>2.5976699999999999E-4</v>
      </c>
      <c r="Y174">
        <f t="shared" si="7"/>
        <v>2.8402599999999999E-4</v>
      </c>
    </row>
    <row r="175" spans="4:25" x14ac:dyDescent="0.25">
      <c r="D175" s="3"/>
      <c r="E175" s="3"/>
      <c r="L175">
        <v>145</v>
      </c>
      <c r="M175">
        <v>7.5723099999999999</v>
      </c>
      <c r="N175">
        <v>1200</v>
      </c>
      <c r="O175">
        <v>7.9960000000000004</v>
      </c>
      <c r="P175" s="1">
        <v>-2.5977599999999997E-4</v>
      </c>
      <c r="Q175" s="1">
        <v>-2.1889199999999999E-4</v>
      </c>
      <c r="R175" s="1">
        <v>-2.6653099999999999E-2</v>
      </c>
      <c r="S175" s="1">
        <v>-2.24583E-2</v>
      </c>
      <c r="T175" s="1">
        <v>8.3894800000000005E-2</v>
      </c>
      <c r="U175" s="1">
        <v>8.3894800000000005E-2</v>
      </c>
      <c r="W175" s="1">
        <f t="shared" si="8"/>
        <v>2.5977599999999997E-4</v>
      </c>
      <c r="X175" s="1">
        <f t="shared" si="8"/>
        <v>2.1889199999999999E-4</v>
      </c>
      <c r="Y175">
        <f t="shared" si="7"/>
        <v>2.3933399999999998E-4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1200</v>
      </c>
      <c r="O176">
        <v>7.9966299999999997</v>
      </c>
      <c r="P176" s="1">
        <v>-2.1890000000000001E-4</v>
      </c>
      <c r="Q176" s="1">
        <v>-1.84449E-4</v>
      </c>
      <c r="R176" s="1">
        <v>-2.2459199999999999E-2</v>
      </c>
      <c r="S176" s="1">
        <v>-1.8924400000000001E-2</v>
      </c>
      <c r="T176" s="1">
        <v>7.0694599999999996E-2</v>
      </c>
      <c r="U176" s="1">
        <v>7.0694599999999996E-2</v>
      </c>
    </row>
    <row r="177" spans="4:21" x14ac:dyDescent="0.25">
      <c r="D177" s="3" t="s">
        <v>15</v>
      </c>
      <c r="E177" s="3"/>
      <c r="L177">
        <v>147</v>
      </c>
      <c r="M177">
        <v>7.6723100000000004</v>
      </c>
      <c r="N177">
        <v>1200</v>
      </c>
      <c r="O177">
        <v>7.99716</v>
      </c>
      <c r="P177" s="1">
        <v>-1.84456E-4</v>
      </c>
      <c r="Q177" s="1">
        <v>-1.55425E-4</v>
      </c>
      <c r="R177" s="1">
        <v>-1.89252E-2</v>
      </c>
      <c r="S177" s="1">
        <v>-1.5946599999999998E-2</v>
      </c>
      <c r="T177" s="1">
        <v>5.9571300000000001E-2</v>
      </c>
      <c r="U177" s="1">
        <v>5.9571300000000001E-2</v>
      </c>
    </row>
    <row r="178" spans="4:21" x14ac:dyDescent="0.25">
      <c r="D178" s="3" t="s">
        <v>85</v>
      </c>
      <c r="E178" s="3"/>
      <c r="L178">
        <v>148</v>
      </c>
      <c r="M178">
        <v>7.7223100000000002</v>
      </c>
      <c r="N178">
        <v>1200</v>
      </c>
      <c r="O178">
        <v>7.9976000000000003</v>
      </c>
      <c r="P178" s="1">
        <v>-1.55432E-4</v>
      </c>
      <c r="Q178" s="1">
        <v>-1.3096900000000001E-4</v>
      </c>
      <c r="R178" s="1">
        <v>-1.5947300000000001E-2</v>
      </c>
      <c r="S178" s="1">
        <v>-1.34374E-2</v>
      </c>
      <c r="T178" s="1">
        <v>5.0198199999999998E-2</v>
      </c>
      <c r="U178" s="1">
        <v>5.0198199999999998E-2</v>
      </c>
    </row>
    <row r="179" spans="4:21" ht="15.75" thickBot="1" x14ac:dyDescent="0.3">
      <c r="D179" s="4"/>
      <c r="E179" s="4"/>
      <c r="L179">
        <v>149</v>
      </c>
      <c r="M179">
        <v>7.7723100000000001</v>
      </c>
      <c r="N179">
        <v>1200</v>
      </c>
      <c r="O179">
        <v>7.9979800000000001</v>
      </c>
      <c r="P179" s="1">
        <v>-1.3097400000000001E-4</v>
      </c>
      <c r="Q179" s="1">
        <v>-1.1035999999999999E-4</v>
      </c>
      <c r="R179" s="1">
        <v>-1.3438E-2</v>
      </c>
      <c r="S179" s="1">
        <v>-1.1323E-2</v>
      </c>
      <c r="T179" s="1">
        <v>4.2299900000000001E-2</v>
      </c>
      <c r="U179" s="1">
        <v>4.2299900000000001E-2</v>
      </c>
    </row>
    <row r="180" spans="4:21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1200</v>
      </c>
      <c r="O180">
        <v>7.9983000000000004</v>
      </c>
      <c r="P180" s="1">
        <v>-1.1036599999999999E-4</v>
      </c>
      <c r="Q180" s="1">
        <v>-9.2995E-5</v>
      </c>
      <c r="R180" s="1">
        <v>-1.13235E-2</v>
      </c>
      <c r="S180" s="1">
        <v>-9.5412799999999992E-3</v>
      </c>
      <c r="T180" s="1">
        <v>3.56444E-2</v>
      </c>
      <c r="U180" s="1">
        <v>3.56444E-2</v>
      </c>
    </row>
    <row r="181" spans="4:21" x14ac:dyDescent="0.25">
      <c r="D181" s="7">
        <v>0</v>
      </c>
      <c r="E181" s="8">
        <v>4.9701702436901803E-3</v>
      </c>
      <c r="L181">
        <v>151</v>
      </c>
      <c r="M181">
        <v>7.8723099999999997</v>
      </c>
      <c r="N181">
        <v>1200</v>
      </c>
      <c r="O181">
        <v>7.99857</v>
      </c>
      <c r="P181" s="1">
        <v>-9.2999399999999996E-5</v>
      </c>
      <c r="Q181" s="1">
        <v>-7.8361899999999999E-5</v>
      </c>
      <c r="R181" s="1">
        <v>-9.5417399999999999E-3</v>
      </c>
      <c r="S181" s="1">
        <v>-8.0399400000000006E-3</v>
      </c>
      <c r="T181" s="1">
        <v>3.0036E-2</v>
      </c>
      <c r="U181" s="1">
        <v>3.0036E-2</v>
      </c>
    </row>
    <row r="182" spans="4:21" x14ac:dyDescent="0.25">
      <c r="D182" s="9">
        <v>5.39416666666667E-2</v>
      </c>
      <c r="E182" s="10">
        <v>4.8810061960935496E-3</v>
      </c>
      <c r="L182">
        <v>152</v>
      </c>
      <c r="M182">
        <v>7.9223100000000004</v>
      </c>
      <c r="N182">
        <v>1200</v>
      </c>
      <c r="O182">
        <v>7.9987899999999996</v>
      </c>
      <c r="P182" s="1">
        <v>-7.8365800000000001E-5</v>
      </c>
      <c r="Q182" s="1">
        <v>-6.60315E-5</v>
      </c>
      <c r="R182" s="1">
        <v>-8.04033E-3</v>
      </c>
      <c r="S182" s="1">
        <v>-6.7748299999999999E-3</v>
      </c>
      <c r="T182" s="1">
        <v>2.5310099999999999E-2</v>
      </c>
      <c r="U182" s="1">
        <v>2.5310099999999999E-2</v>
      </c>
    </row>
    <row r="183" spans="4:21" x14ac:dyDescent="0.25">
      <c r="D183" s="9">
        <v>0.161825</v>
      </c>
      <c r="E183" s="10">
        <v>4.7005992684908699E-3</v>
      </c>
      <c r="L183">
        <v>153</v>
      </c>
      <c r="M183">
        <v>7.9723100000000002</v>
      </c>
      <c r="N183">
        <v>1200</v>
      </c>
      <c r="O183">
        <v>7.9989800000000004</v>
      </c>
      <c r="P183" s="1">
        <v>-6.6034899999999993E-5</v>
      </c>
      <c r="Q183" s="1">
        <v>-5.5641199999999998E-5</v>
      </c>
      <c r="R183" s="1">
        <v>-6.7751799999999996E-3</v>
      </c>
      <c r="S183" s="1">
        <v>-5.70879E-3</v>
      </c>
      <c r="T183" s="1">
        <v>2.1327800000000001E-2</v>
      </c>
      <c r="U183" s="1">
        <v>2.1327800000000001E-2</v>
      </c>
    </row>
    <row r="184" spans="4:21" x14ac:dyDescent="0.25">
      <c r="D184" s="9">
        <v>0.26970833333333299</v>
      </c>
      <c r="E184" s="10">
        <v>4.5193819953285499E-3</v>
      </c>
      <c r="L184">
        <v>154</v>
      </c>
      <c r="M184">
        <v>8.0223099999999992</v>
      </c>
      <c r="N184">
        <v>1200</v>
      </c>
      <c r="O184">
        <v>7.9991399999999997</v>
      </c>
      <c r="P184" s="1">
        <v>-5.5644199999999998E-5</v>
      </c>
      <c r="Q184" s="1">
        <v>-4.6885899999999998E-5</v>
      </c>
      <c r="R184" s="1">
        <v>-5.70909E-3</v>
      </c>
      <c r="S184" s="1">
        <v>-4.8104899999999997E-3</v>
      </c>
      <c r="T184" s="1">
        <v>1.7972100000000001E-2</v>
      </c>
      <c r="U184" s="1">
        <v>1.7972100000000001E-2</v>
      </c>
    </row>
    <row r="185" spans="4:21" x14ac:dyDescent="0.25">
      <c r="D185" s="9">
        <v>0.37759166666666699</v>
      </c>
      <c r="E185" s="10">
        <v>4.3447946224038801E-3</v>
      </c>
      <c r="L185">
        <v>155</v>
      </c>
      <c r="M185" s="1">
        <v>8.0723099999999999</v>
      </c>
      <c r="N185" s="1">
        <v>1200</v>
      </c>
      <c r="O185" s="1">
        <v>7.9992799999999997</v>
      </c>
      <c r="P185" s="1">
        <v>-4.6888499999999997E-5</v>
      </c>
      <c r="Q185" s="1">
        <v>-3.9508200000000002E-5</v>
      </c>
      <c r="R185" s="1">
        <v>-4.8107599999999999E-3</v>
      </c>
      <c r="S185" s="1">
        <v>-4.0535399999999996E-3</v>
      </c>
      <c r="T185" s="1">
        <v>1.5144400000000001E-2</v>
      </c>
      <c r="U185" s="1">
        <v>1.5144400000000001E-2</v>
      </c>
    </row>
    <row r="186" spans="4:21" x14ac:dyDescent="0.25">
      <c r="D186" s="9">
        <v>0.48547499999999999</v>
      </c>
      <c r="E186" s="10">
        <v>4.1635773492415601E-3</v>
      </c>
      <c r="L186">
        <v>156</v>
      </c>
      <c r="M186">
        <v>8.1223100000000006</v>
      </c>
      <c r="N186">
        <v>1200</v>
      </c>
      <c r="O186" s="1">
        <v>7.99939</v>
      </c>
      <c r="P186" s="1">
        <v>-3.9510500000000001E-5</v>
      </c>
      <c r="Q186" s="1">
        <v>-3.3291399999999998E-5</v>
      </c>
      <c r="R186" s="1">
        <v>-4.0537699999999999E-3</v>
      </c>
      <c r="S186" s="1">
        <v>-3.4156999999999998E-3</v>
      </c>
      <c r="T186" s="1">
        <v>1.27616E-2</v>
      </c>
      <c r="U186" s="1">
        <v>1.27616E-2</v>
      </c>
    </row>
    <row r="187" spans="4:21" x14ac:dyDescent="0.25">
      <c r="D187" s="9">
        <v>0.59335833333333299</v>
      </c>
      <c r="E187" s="10">
        <v>3.9889899763168798E-3</v>
      </c>
      <c r="L187">
        <v>157</v>
      </c>
      <c r="M187">
        <v>8.1723099999999995</v>
      </c>
      <c r="N187">
        <v>1200</v>
      </c>
      <c r="O187" s="1">
        <v>7.9994899999999998</v>
      </c>
      <c r="P187" s="1">
        <v>-3.3293400000000002E-5</v>
      </c>
      <c r="Q187" s="1">
        <v>-2.80528E-5</v>
      </c>
      <c r="R187" s="1">
        <v>-3.4158999999999999E-3</v>
      </c>
      <c r="S187" s="1">
        <v>-2.8782199999999999E-3</v>
      </c>
      <c r="T187" s="1">
        <v>1.07537E-2</v>
      </c>
      <c r="U187" s="1">
        <v>1.07537E-2</v>
      </c>
    </row>
    <row r="188" spans="4:21" x14ac:dyDescent="0.25">
      <c r="D188" s="9">
        <v>0.67230000000000001</v>
      </c>
      <c r="E188" s="10">
        <v>3.1576156616210903E-2</v>
      </c>
      <c r="L188">
        <v>158</v>
      </c>
      <c r="M188">
        <v>8.2223100000000002</v>
      </c>
      <c r="N188">
        <v>1200</v>
      </c>
      <c r="O188" s="1">
        <v>7.9995700000000003</v>
      </c>
      <c r="P188" s="1">
        <v>-2.8054600000000001E-5</v>
      </c>
      <c r="Q188" s="1">
        <v>-2.3638500000000001E-5</v>
      </c>
      <c r="R188" s="1">
        <v>-2.8784000000000001E-3</v>
      </c>
      <c r="S188" s="1">
        <v>-2.42531E-3</v>
      </c>
      <c r="T188" s="1">
        <v>9.0617300000000005E-3</v>
      </c>
      <c r="U188" s="1">
        <v>9.0617300000000005E-3</v>
      </c>
    </row>
    <row r="189" spans="4:21" x14ac:dyDescent="0.25">
      <c r="D189" s="9">
        <v>0.72230000000000005</v>
      </c>
      <c r="E189" s="10">
        <v>3.1595230102539E-2</v>
      </c>
      <c r="L189">
        <v>159</v>
      </c>
      <c r="M189">
        <v>8.2723099999999992</v>
      </c>
      <c r="N189">
        <v>1200</v>
      </c>
      <c r="O189" s="1">
        <v>7.9996400000000003</v>
      </c>
      <c r="P189" s="1">
        <v>-2.3640000000000001E-5</v>
      </c>
      <c r="Q189" s="1">
        <v>-1.99188E-5</v>
      </c>
      <c r="R189" s="1">
        <v>-2.4254699999999999E-3</v>
      </c>
      <c r="S189" s="1">
        <v>-2.04367E-3</v>
      </c>
      <c r="T189" s="1">
        <v>7.6360100000000004E-3</v>
      </c>
      <c r="U189" s="1">
        <v>7.6360100000000004E-3</v>
      </c>
    </row>
    <row r="190" spans="4:21" x14ac:dyDescent="0.25">
      <c r="D190" s="9">
        <v>0.77229999999999999</v>
      </c>
      <c r="E190" s="10">
        <v>3.1619071960449198E-2</v>
      </c>
      <c r="L190">
        <v>160</v>
      </c>
      <c r="M190">
        <v>8.3223099999999999</v>
      </c>
      <c r="N190">
        <v>1200</v>
      </c>
      <c r="O190" s="1">
        <v>7.9996900000000002</v>
      </c>
      <c r="P190" s="1">
        <v>-1.9920099999999999E-5</v>
      </c>
      <c r="Q190" s="1">
        <v>-1.6784300000000001E-5</v>
      </c>
      <c r="R190" s="1">
        <v>-2.0438000000000001E-3</v>
      </c>
      <c r="S190" s="1">
        <v>-1.72207E-3</v>
      </c>
      <c r="T190" s="1">
        <v>6.4346100000000003E-3</v>
      </c>
      <c r="U190" s="1">
        <v>6.4346100000000003E-3</v>
      </c>
    </row>
    <row r="191" spans="4:21" x14ac:dyDescent="0.25">
      <c r="D191" s="9">
        <v>0.82230000000000003</v>
      </c>
      <c r="E191" s="10">
        <v>3.1638145446777302E-2</v>
      </c>
      <c r="L191">
        <v>161</v>
      </c>
      <c r="M191">
        <v>8.3723100000000006</v>
      </c>
      <c r="N191">
        <v>1200</v>
      </c>
      <c r="O191" s="1">
        <v>7.9997400000000001</v>
      </c>
      <c r="P191" s="1">
        <v>-1.67855E-5</v>
      </c>
      <c r="Q191" s="1">
        <v>-1.41431E-5</v>
      </c>
      <c r="R191" s="1">
        <v>-1.72219E-3</v>
      </c>
      <c r="S191" s="1">
        <v>-1.45108E-3</v>
      </c>
      <c r="T191" s="1">
        <v>5.4222599999999999E-3</v>
      </c>
      <c r="U191" s="1">
        <v>5.4222599999999999E-3</v>
      </c>
    </row>
    <row r="192" spans="4:21" x14ac:dyDescent="0.25">
      <c r="D192" s="9">
        <v>0.87229999999999996</v>
      </c>
      <c r="E192" s="10">
        <v>3.1647682189941399E-2</v>
      </c>
      <c r="L192">
        <v>162</v>
      </c>
      <c r="M192">
        <v>8.4223099999999995</v>
      </c>
      <c r="N192">
        <v>1200</v>
      </c>
      <c r="O192" s="1">
        <v>7.9997800000000003</v>
      </c>
      <c r="P192" s="1">
        <v>-1.4144100000000001E-5</v>
      </c>
      <c r="Q192" s="1">
        <v>-1.19174E-5</v>
      </c>
      <c r="R192" s="1">
        <v>-1.45118E-3</v>
      </c>
      <c r="S192" s="1">
        <v>-1.22273E-3</v>
      </c>
      <c r="T192" s="1">
        <v>4.5691999999999998E-3</v>
      </c>
      <c r="U192" s="1">
        <v>4.5691999999999998E-3</v>
      </c>
    </row>
    <row r="193" spans="4:21" x14ac:dyDescent="0.25">
      <c r="D193" s="9">
        <v>0.92230000000000001</v>
      </c>
      <c r="E193" s="10">
        <v>3.1657218933105399E-2</v>
      </c>
      <c r="L193">
        <v>163</v>
      </c>
      <c r="M193">
        <v>8.4723100000000002</v>
      </c>
      <c r="N193">
        <v>1200</v>
      </c>
      <c r="O193" s="1">
        <v>7.9998199999999997</v>
      </c>
      <c r="P193" s="1">
        <v>-1.1918300000000001E-5</v>
      </c>
      <c r="Q193" s="1">
        <v>-1.00419E-5</v>
      </c>
      <c r="R193" s="1">
        <v>-1.2228199999999999E-3</v>
      </c>
      <c r="S193" s="1">
        <v>-1.0303000000000001E-3</v>
      </c>
      <c r="T193" s="1">
        <v>3.8503700000000001E-3</v>
      </c>
      <c r="U193" s="1">
        <v>3.8503700000000001E-3</v>
      </c>
    </row>
    <row r="194" spans="4:21" x14ac:dyDescent="0.25">
      <c r="D194" s="9">
        <v>0.97230000000000005</v>
      </c>
      <c r="E194" s="10">
        <v>3.1666755676269497E-2</v>
      </c>
      <c r="L194">
        <v>164</v>
      </c>
      <c r="M194">
        <v>8.5223099999999992</v>
      </c>
      <c r="N194">
        <v>1200</v>
      </c>
      <c r="O194" s="1">
        <v>7.9998500000000003</v>
      </c>
      <c r="P194" s="1">
        <v>-1.00427E-5</v>
      </c>
      <c r="Q194" s="1">
        <v>-8.4614300000000004E-6</v>
      </c>
      <c r="R194" s="1">
        <v>-1.03038E-3</v>
      </c>
      <c r="S194" s="1">
        <v>-8.6814300000000004E-4</v>
      </c>
      <c r="T194" s="1">
        <v>3.2446699999999998E-3</v>
      </c>
      <c r="U194" s="1">
        <v>3.2446699999999998E-3</v>
      </c>
    </row>
    <row r="195" spans="4:21" x14ac:dyDescent="0.25">
      <c r="D195" s="9">
        <v>1.0223</v>
      </c>
      <c r="E195" s="10">
        <v>3.16715240478515E-2</v>
      </c>
      <c r="L195">
        <v>165</v>
      </c>
      <c r="M195">
        <v>8.5723199999999995</v>
      </c>
      <c r="N195">
        <v>1200</v>
      </c>
      <c r="O195" s="1">
        <v>7.9998699999999996</v>
      </c>
      <c r="P195" s="1">
        <v>-8.4621100000000005E-6</v>
      </c>
      <c r="Q195" s="1">
        <v>-7.1296100000000002E-6</v>
      </c>
      <c r="R195" s="1">
        <v>-8.6821200000000004E-4</v>
      </c>
      <c r="S195" s="1">
        <v>-7.3149800000000002E-4</v>
      </c>
      <c r="T195" s="1">
        <v>2.73428E-3</v>
      </c>
      <c r="U195" s="1">
        <v>2.73428E-3</v>
      </c>
    </row>
    <row r="196" spans="4:21" x14ac:dyDescent="0.25">
      <c r="D196" s="9">
        <v>1.0723</v>
      </c>
      <c r="E196" s="10">
        <v>3.1666755676269497E-2</v>
      </c>
      <c r="L196">
        <v>166</v>
      </c>
      <c r="M196">
        <v>8.6223100000000006</v>
      </c>
      <c r="N196">
        <v>1200</v>
      </c>
      <c r="O196" s="1">
        <v>7.9998899999999997</v>
      </c>
      <c r="P196" s="1">
        <v>-7.1301900000000001E-6</v>
      </c>
      <c r="Q196" s="1">
        <v>-6.0072800000000004E-6</v>
      </c>
      <c r="R196" s="1">
        <v>-7.3155799999999999E-4</v>
      </c>
      <c r="S196" s="1">
        <v>-6.1634700000000005E-4</v>
      </c>
      <c r="T196" s="1">
        <v>2.3042200000000001E-3</v>
      </c>
      <c r="U196" s="1">
        <v>2.3042200000000001E-3</v>
      </c>
    </row>
    <row r="197" spans="4:21" x14ac:dyDescent="0.25">
      <c r="D197" s="9">
        <v>1.1223000000000001</v>
      </c>
      <c r="E197" s="10">
        <v>3.1661987304687403E-2</v>
      </c>
      <c r="L197">
        <v>167</v>
      </c>
      <c r="M197">
        <v>8.6723199999999991</v>
      </c>
      <c r="N197">
        <v>1200</v>
      </c>
      <c r="O197" s="1">
        <v>7.9999099999999999</v>
      </c>
      <c r="P197" s="1">
        <v>-6.0077799999999998E-6</v>
      </c>
      <c r="Q197" s="1">
        <v>-5.0614600000000003E-6</v>
      </c>
      <c r="R197" s="1">
        <v>-6.1639900000000001E-4</v>
      </c>
      <c r="S197" s="1">
        <v>-5.1930599999999998E-4</v>
      </c>
      <c r="T197" s="1">
        <v>1.9418599999999999E-3</v>
      </c>
      <c r="U197" s="1">
        <v>1.9418599999999999E-3</v>
      </c>
    </row>
    <row r="198" spans="4:21" x14ac:dyDescent="0.25">
      <c r="D198" s="9">
        <v>1.1722999999999999</v>
      </c>
      <c r="E198" s="10">
        <v>3.1657218933105399E-2</v>
      </c>
      <c r="L198">
        <v>168</v>
      </c>
      <c r="M198">
        <v>8.7223100000000002</v>
      </c>
      <c r="N198">
        <v>1200</v>
      </c>
      <c r="O198" s="1">
        <v>7.9999200000000004</v>
      </c>
      <c r="P198" s="1">
        <v>-5.0618999999999998E-6</v>
      </c>
      <c r="Q198" s="1">
        <v>-4.2643599999999999E-6</v>
      </c>
      <c r="R198" s="1">
        <v>-5.1935100000000004E-4</v>
      </c>
      <c r="S198" s="1">
        <v>-4.3752400000000001E-4</v>
      </c>
      <c r="T198" s="1">
        <v>1.6365500000000001E-3</v>
      </c>
      <c r="U198" s="1">
        <v>1.6365500000000001E-3</v>
      </c>
    </row>
    <row r="199" spans="4:21" x14ac:dyDescent="0.25">
      <c r="D199" s="9">
        <v>1.2222999999999999</v>
      </c>
      <c r="E199" s="10">
        <v>3.1647682189941302E-2</v>
      </c>
      <c r="L199">
        <v>169</v>
      </c>
      <c r="M199">
        <v>8.7723200000000006</v>
      </c>
      <c r="N199">
        <v>1200</v>
      </c>
      <c r="O199" s="1">
        <v>7.99993</v>
      </c>
      <c r="P199" s="1">
        <v>-4.2647500000000001E-6</v>
      </c>
      <c r="Q199" s="1">
        <v>-3.5925700000000001E-6</v>
      </c>
      <c r="R199" s="1">
        <v>-4.3756300000000003E-4</v>
      </c>
      <c r="S199" s="1">
        <v>-3.6859700000000002E-4</v>
      </c>
      <c r="T199" s="1">
        <v>1.3793099999999999E-3</v>
      </c>
      <c r="U199" s="1">
        <v>1.3793099999999999E-3</v>
      </c>
    </row>
    <row r="200" spans="4:21" x14ac:dyDescent="0.25">
      <c r="D200" s="9">
        <v>1.2723</v>
      </c>
      <c r="E200" s="10">
        <v>3.1628608703613198E-2</v>
      </c>
      <c r="L200">
        <v>170</v>
      </c>
      <c r="M200">
        <v>8.8223199999999995</v>
      </c>
      <c r="N200">
        <v>1200</v>
      </c>
      <c r="O200" s="1">
        <v>7.9999399999999996</v>
      </c>
      <c r="P200" s="1">
        <v>-3.5928999999999999E-6</v>
      </c>
      <c r="Q200" s="1">
        <v>-3.02634E-6</v>
      </c>
      <c r="R200" s="1">
        <v>-3.6863199999999998E-4</v>
      </c>
      <c r="S200" s="1">
        <v>-3.1050199999999999E-4</v>
      </c>
      <c r="T200" s="1">
        <v>1.16259E-3</v>
      </c>
      <c r="U200" s="1">
        <v>1.16259E-3</v>
      </c>
    </row>
    <row r="201" spans="4:21" x14ac:dyDescent="0.25">
      <c r="D201" s="9">
        <v>1.3223</v>
      </c>
      <c r="E201" s="10">
        <v>3.1609535217284997E-2</v>
      </c>
      <c r="L201">
        <v>171</v>
      </c>
      <c r="M201">
        <v>8.8723200000000002</v>
      </c>
      <c r="N201">
        <v>1200</v>
      </c>
      <c r="O201" s="1">
        <v>7.9999500000000001</v>
      </c>
      <c r="P201" s="1">
        <v>-3.0266200000000001E-6</v>
      </c>
      <c r="Q201" s="1">
        <v>-2.5490300000000001E-6</v>
      </c>
      <c r="R201" s="1">
        <v>-3.1053199999999997E-4</v>
      </c>
      <c r="S201" s="1">
        <v>-2.6153E-4</v>
      </c>
      <c r="T201" s="1">
        <v>9.800290000000001E-4</v>
      </c>
      <c r="U201" s="1">
        <v>9.800290000000001E-4</v>
      </c>
    </row>
    <row r="202" spans="4:21" x14ac:dyDescent="0.25">
      <c r="D202" s="9">
        <v>1.3723000000000001</v>
      </c>
      <c r="E202" s="10">
        <v>3.1580924987792802E-2</v>
      </c>
      <c r="L202">
        <v>172</v>
      </c>
      <c r="M202">
        <v>8.9223199999999991</v>
      </c>
      <c r="N202">
        <v>1200</v>
      </c>
      <c r="O202" s="1">
        <v>7.9999599999999997</v>
      </c>
      <c r="P202" s="1">
        <v>-2.5492800000000002E-6</v>
      </c>
      <c r="Q202" s="1">
        <v>-2.14662E-6</v>
      </c>
      <c r="R202" s="1">
        <v>-2.6155599999999997E-4</v>
      </c>
      <c r="S202" s="1">
        <v>-2.2024300000000001E-4</v>
      </c>
      <c r="T202" s="1">
        <v>8.2625799999999996E-4</v>
      </c>
      <c r="U202" s="1">
        <v>8.2625799999999996E-4</v>
      </c>
    </row>
    <row r="203" spans="4:21" x14ac:dyDescent="0.25">
      <c r="D203" s="9">
        <v>1.4222999999999999</v>
      </c>
      <c r="E203" s="10">
        <v>3.1557083129882701E-2</v>
      </c>
      <c r="L203">
        <v>173</v>
      </c>
      <c r="M203">
        <v>8.9723199999999999</v>
      </c>
      <c r="N203">
        <v>1200</v>
      </c>
      <c r="O203" s="1">
        <v>7.9999700000000002</v>
      </c>
      <c r="P203" s="1">
        <v>-2.1468400000000002E-6</v>
      </c>
      <c r="Q203" s="1">
        <v>-1.8072799999999999E-6</v>
      </c>
      <c r="R203" s="1">
        <v>-2.2026500000000001E-4</v>
      </c>
      <c r="S203" s="1">
        <v>-1.85427E-4</v>
      </c>
      <c r="T203" s="1">
        <v>6.9676299999999998E-4</v>
      </c>
      <c r="U203" s="1">
        <v>6.9676299999999998E-4</v>
      </c>
    </row>
    <row r="204" spans="4:21" x14ac:dyDescent="0.25">
      <c r="D204" s="9">
        <v>1.4722999999999999</v>
      </c>
      <c r="E204" s="10">
        <v>3.1523704528808399E-2</v>
      </c>
      <c r="L204">
        <v>174</v>
      </c>
      <c r="M204">
        <v>9.0223200000000006</v>
      </c>
      <c r="N204">
        <v>1200</v>
      </c>
      <c r="O204" s="1">
        <v>7.9999700000000002</v>
      </c>
      <c r="P204" s="1">
        <v>-1.8074700000000001E-6</v>
      </c>
      <c r="Q204" s="1">
        <v>-1.52105E-6</v>
      </c>
      <c r="R204" s="1">
        <v>-1.8544699999999999E-4</v>
      </c>
      <c r="S204" s="1">
        <v>-1.5605999999999999E-4</v>
      </c>
      <c r="T204" s="1">
        <v>5.8773300000000001E-4</v>
      </c>
      <c r="U204" s="1">
        <v>5.8773300000000001E-4</v>
      </c>
    </row>
    <row r="205" spans="4:21" x14ac:dyDescent="0.25">
      <c r="D205" s="9">
        <v>1.5223</v>
      </c>
      <c r="E205" s="10">
        <v>3.1490325927734299E-2</v>
      </c>
      <c r="L205">
        <v>175</v>
      </c>
      <c r="M205">
        <v>9.0723199999999995</v>
      </c>
      <c r="N205">
        <v>1200</v>
      </c>
      <c r="O205" s="1">
        <v>7.9999799999999999</v>
      </c>
      <c r="P205" s="1">
        <v>-1.5212200000000001E-6</v>
      </c>
      <c r="Q205" s="1">
        <v>-1.2795199999999999E-6</v>
      </c>
      <c r="R205" s="1">
        <v>-1.5607699999999999E-4</v>
      </c>
      <c r="S205" s="1">
        <v>-1.31278E-4</v>
      </c>
      <c r="T205" s="1">
        <v>4.95971E-4</v>
      </c>
      <c r="U205" s="1">
        <v>4.95971E-4</v>
      </c>
    </row>
    <row r="206" spans="4:21" x14ac:dyDescent="0.25">
      <c r="D206" s="9">
        <v>1.5723</v>
      </c>
      <c r="E206" s="10">
        <v>3.14569473266599E-2</v>
      </c>
      <c r="L206">
        <v>176</v>
      </c>
      <c r="M206">
        <v>9.1223200000000002</v>
      </c>
      <c r="N206">
        <v>1200</v>
      </c>
      <c r="O206" s="1">
        <v>7.9999799999999999</v>
      </c>
      <c r="P206" s="1">
        <v>-1.27966E-6</v>
      </c>
      <c r="Q206" s="1">
        <v>-1.07558E-6</v>
      </c>
      <c r="R206" s="1">
        <v>-1.3129299999999999E-4</v>
      </c>
      <c r="S206" s="1">
        <v>-1.1035399999999999E-4</v>
      </c>
      <c r="T206" s="1">
        <v>4.1877599999999999E-4</v>
      </c>
      <c r="U206" s="1">
        <v>4.1877599999999999E-4</v>
      </c>
    </row>
    <row r="207" spans="4:21" x14ac:dyDescent="0.25">
      <c r="D207" s="9">
        <v>1.6223000000000001</v>
      </c>
      <c r="E207" s="10">
        <v>3.1418800354003698E-2</v>
      </c>
      <c r="L207">
        <v>177</v>
      </c>
      <c r="M207">
        <v>9.1723199999999991</v>
      </c>
      <c r="N207">
        <v>1200</v>
      </c>
      <c r="O207" s="1">
        <v>7.9999799999999999</v>
      </c>
      <c r="P207" s="1">
        <v>-1.0756999999999999E-6</v>
      </c>
      <c r="Q207" s="1">
        <v>-9.0324000000000003E-7</v>
      </c>
      <c r="R207" s="1">
        <v>-1.10367E-4</v>
      </c>
      <c r="S207" s="1">
        <v>-9.2672399999999997E-5</v>
      </c>
      <c r="T207" s="1">
        <v>3.5388900000000003E-4</v>
      </c>
      <c r="U207" s="1">
        <v>3.5388900000000003E-4</v>
      </c>
    </row>
    <row r="208" spans="4:21" x14ac:dyDescent="0.25">
      <c r="D208" s="9">
        <v>1.6722999999999999</v>
      </c>
      <c r="E208" s="10">
        <v>3.1371116638183399E-2</v>
      </c>
      <c r="L208">
        <v>178</v>
      </c>
      <c r="M208">
        <v>9.2223199999999999</v>
      </c>
      <c r="N208">
        <v>1200</v>
      </c>
      <c r="O208" s="1">
        <v>7.9999900000000004</v>
      </c>
      <c r="P208" s="1">
        <v>-9.0334800000000005E-7</v>
      </c>
      <c r="Q208" s="1">
        <v>-7.5744399999999999E-7</v>
      </c>
      <c r="R208" s="1">
        <v>-9.2683500000000001E-5</v>
      </c>
      <c r="S208" s="1">
        <v>-7.7713799999999994E-5</v>
      </c>
      <c r="T208" s="1">
        <v>2.9939499999999999E-4</v>
      </c>
      <c r="U208" s="1">
        <v>2.9939499999999999E-4</v>
      </c>
    </row>
    <row r="209" spans="4:21" x14ac:dyDescent="0.25">
      <c r="D209" s="9">
        <v>1.7222999999999999</v>
      </c>
      <c r="E209" s="10">
        <v>3.1332969665527302E-2</v>
      </c>
      <c r="L209">
        <v>179</v>
      </c>
      <c r="M209">
        <v>9.2723200000000006</v>
      </c>
      <c r="N209">
        <v>1200</v>
      </c>
      <c r="O209" s="1">
        <v>7.9999900000000004</v>
      </c>
      <c r="P209" s="1">
        <v>-7.5753800000000004E-7</v>
      </c>
      <c r="Q209" s="1">
        <v>-6.3390600000000004E-7</v>
      </c>
      <c r="R209" s="1">
        <v>-7.7723400000000002E-5</v>
      </c>
      <c r="S209" s="1">
        <v>-6.5038700000000005E-5</v>
      </c>
      <c r="T209" s="1">
        <v>2.53694E-4</v>
      </c>
      <c r="U209" s="1">
        <v>2.53694E-4</v>
      </c>
    </row>
    <row r="210" spans="4:21" x14ac:dyDescent="0.25">
      <c r="D210" s="9">
        <v>1.7723</v>
      </c>
      <c r="E210" s="10">
        <v>3.1285285949706698E-2</v>
      </c>
      <c r="L210">
        <v>180</v>
      </c>
      <c r="M210">
        <v>9.3223199999999995</v>
      </c>
      <c r="N210">
        <v>1200</v>
      </c>
      <c r="O210" s="1">
        <v>7.9999900000000004</v>
      </c>
      <c r="P210" s="1">
        <v>-6.3398799999999997E-7</v>
      </c>
      <c r="Q210" s="1">
        <v>-5.2899299999999995E-7</v>
      </c>
      <c r="R210" s="1">
        <v>-6.5047099999999996E-5</v>
      </c>
      <c r="S210" s="1">
        <v>-5.4274699999999997E-5</v>
      </c>
      <c r="T210" s="1">
        <v>2.1544899999999999E-4</v>
      </c>
      <c r="U210" s="1">
        <v>2.1544899999999999E-4</v>
      </c>
    </row>
    <row r="211" spans="4:21" x14ac:dyDescent="0.25">
      <c r="D211" s="9">
        <v>1.8223</v>
      </c>
      <c r="E211" s="10">
        <v>3.12328338623044E-2</v>
      </c>
      <c r="L211">
        <v>181</v>
      </c>
      <c r="M211">
        <v>9.3723200000000002</v>
      </c>
      <c r="N211">
        <v>1200</v>
      </c>
      <c r="O211" s="1">
        <v>7.9999900000000004</v>
      </c>
      <c r="P211" s="1">
        <v>-5.2906500000000003E-7</v>
      </c>
      <c r="Q211" s="1">
        <v>-4.3962400000000002E-7</v>
      </c>
      <c r="R211" s="1">
        <v>-5.4282E-5</v>
      </c>
      <c r="S211" s="1">
        <v>-4.5105399999999997E-5</v>
      </c>
      <c r="T211" s="1">
        <v>1.83532E-4</v>
      </c>
      <c r="U211" s="1">
        <v>1.83532E-4</v>
      </c>
    </row>
    <row r="212" spans="4:21" x14ac:dyDescent="0.25">
      <c r="D212" s="9">
        <v>1.8723000000000001</v>
      </c>
      <c r="E212" s="10">
        <v>3.1185150146484202E-2</v>
      </c>
      <c r="L212">
        <v>182</v>
      </c>
      <c r="M212">
        <v>9.4223199999999991</v>
      </c>
      <c r="N212">
        <v>1200</v>
      </c>
      <c r="O212" s="1">
        <v>7.9999900000000004</v>
      </c>
      <c r="P212" s="1">
        <v>-4.3968700000000001E-7</v>
      </c>
      <c r="Q212" s="1">
        <v>-3.6317199999999999E-7</v>
      </c>
      <c r="R212" s="1">
        <v>-4.5111899999999997E-5</v>
      </c>
      <c r="S212" s="1">
        <v>-3.7261500000000002E-5</v>
      </c>
      <c r="T212" s="1">
        <v>1.57009E-4</v>
      </c>
      <c r="U212" s="1">
        <v>1.57009E-4</v>
      </c>
    </row>
    <row r="213" spans="4:21" x14ac:dyDescent="0.25">
      <c r="D213" s="9">
        <v>1.9222999999999999</v>
      </c>
      <c r="E213" s="10">
        <v>3.1123161315917601E-2</v>
      </c>
      <c r="L213">
        <v>183</v>
      </c>
      <c r="M213">
        <v>9.4723199999999999</v>
      </c>
      <c r="N213">
        <v>1200</v>
      </c>
      <c r="O213" s="1">
        <v>7.9999900000000004</v>
      </c>
      <c r="P213" s="1">
        <v>-3.63228E-7</v>
      </c>
      <c r="Q213" s="1">
        <v>-2.9739199999999999E-7</v>
      </c>
      <c r="R213" s="1">
        <v>-3.7267200000000001E-5</v>
      </c>
      <c r="S213" s="1">
        <v>-3.0512399999999999E-5</v>
      </c>
      <c r="T213" s="1">
        <v>1.3509500000000001E-4</v>
      </c>
      <c r="U213" s="1">
        <v>1.3509500000000001E-4</v>
      </c>
    </row>
    <row r="214" spans="4:21" x14ac:dyDescent="0.25">
      <c r="D214" s="9">
        <v>1.9722999999999999</v>
      </c>
      <c r="E214" s="10">
        <v>3.10611724853515E-2</v>
      </c>
      <c r="L214">
        <v>184</v>
      </c>
      <c r="M214">
        <v>9.5223200000000006</v>
      </c>
      <c r="N214">
        <v>1200</v>
      </c>
      <c r="O214" s="1">
        <v>7.9999900000000004</v>
      </c>
      <c r="P214" s="1">
        <v>-2.97442E-7</v>
      </c>
      <c r="Q214" s="1">
        <v>-2.4035099999999998E-7</v>
      </c>
      <c r="R214" s="1">
        <v>-3.05175E-5</v>
      </c>
      <c r="S214" s="1">
        <v>-2.4660000000000001E-5</v>
      </c>
      <c r="T214" s="1">
        <v>1.17151E-4</v>
      </c>
      <c r="U214" s="1">
        <v>1.17151E-4</v>
      </c>
    </row>
    <row r="215" spans="4:21" x14ac:dyDescent="0.25">
      <c r="D215" s="9">
        <v>2.0223</v>
      </c>
      <c r="E215" s="10">
        <v>3.0989646911620702E-2</v>
      </c>
      <c r="L215">
        <v>185</v>
      </c>
      <c r="M215">
        <v>9.5723199999999995</v>
      </c>
      <c r="N215">
        <v>1200</v>
      </c>
      <c r="O215" s="1">
        <v>8</v>
      </c>
      <c r="P215" s="1">
        <v>-2.4039499999999998E-7</v>
      </c>
      <c r="Q215" s="1">
        <v>-1.9037200000000001E-7</v>
      </c>
      <c r="R215" s="1">
        <v>-2.4664500000000001E-5</v>
      </c>
      <c r="S215" s="1">
        <v>-1.9532099999999999E-5</v>
      </c>
      <c r="T215" s="1">
        <v>1.02648E-4</v>
      </c>
      <c r="U215" s="1">
        <v>1.02648E-4</v>
      </c>
    </row>
    <row r="216" spans="4:21" x14ac:dyDescent="0.25">
      <c r="D216" s="9">
        <v>2.0722999999999998</v>
      </c>
      <c r="E216" s="10">
        <v>3.0918121337890399E-2</v>
      </c>
      <c r="L216">
        <v>186</v>
      </c>
      <c r="M216">
        <v>9.6223200000000002</v>
      </c>
      <c r="N216">
        <v>1200</v>
      </c>
      <c r="O216" s="1">
        <v>8</v>
      </c>
      <c r="P216" s="1">
        <v>-1.90412E-7</v>
      </c>
      <c r="Q216" s="1">
        <v>-1.4598599999999999E-7</v>
      </c>
      <c r="R216" s="1">
        <v>-1.9536300000000001E-5</v>
      </c>
      <c r="S216" s="1">
        <v>-1.49781E-5</v>
      </c>
      <c r="T216" s="1">
        <v>9.11623E-5</v>
      </c>
      <c r="U216" s="1">
        <v>9.11623E-5</v>
      </c>
    </row>
    <row r="217" spans="4:21" x14ac:dyDescent="0.25">
      <c r="D217" s="9">
        <v>2.1223000000000001</v>
      </c>
      <c r="E217" s="10">
        <v>3.0837059020995899E-2</v>
      </c>
      <c r="L217">
        <v>187</v>
      </c>
      <c r="M217">
        <v>9.6723199999999991</v>
      </c>
      <c r="N217">
        <v>1200</v>
      </c>
      <c r="O217" s="1">
        <v>8</v>
      </c>
      <c r="P217" s="1">
        <v>-1.4602300000000001E-7</v>
      </c>
      <c r="Q217" s="1">
        <v>-1.0589E-7</v>
      </c>
      <c r="R217" s="1">
        <v>-1.49819E-5</v>
      </c>
      <c r="S217" s="1">
        <v>-1.08643E-5</v>
      </c>
      <c r="T217" s="1">
        <v>8.2352200000000001E-5</v>
      </c>
      <c r="U217" s="1">
        <v>8.2352200000000001E-5</v>
      </c>
    </row>
    <row r="218" spans="4:21" x14ac:dyDescent="0.25">
      <c r="D218" s="9">
        <v>2.1722999999999999</v>
      </c>
      <c r="E218" s="10">
        <v>3.0755996704101399E-2</v>
      </c>
      <c r="L218">
        <v>188</v>
      </c>
      <c r="M218">
        <v>9.7223199999999999</v>
      </c>
      <c r="N218">
        <v>1200</v>
      </c>
      <c r="O218" s="1">
        <v>8</v>
      </c>
      <c r="P218" s="1">
        <v>-1.05925E-7</v>
      </c>
      <c r="Q218" s="1">
        <v>-6.89056E-8</v>
      </c>
      <c r="R218" s="1">
        <v>-1.08679E-5</v>
      </c>
      <c r="S218" s="1">
        <v>-7.0697100000000001E-6</v>
      </c>
      <c r="T218" s="1">
        <v>7.5963499999999999E-5</v>
      </c>
      <c r="U218" s="1">
        <v>7.5963499999999999E-5</v>
      </c>
    </row>
    <row r="219" spans="4:21" x14ac:dyDescent="0.25">
      <c r="D219" s="9">
        <v>2.2223000000000002</v>
      </c>
      <c r="E219" s="10">
        <v>3.0660629272460702E-2</v>
      </c>
      <c r="L219">
        <v>189</v>
      </c>
      <c r="M219">
        <v>9.7723200000000006</v>
      </c>
      <c r="N219">
        <v>1200</v>
      </c>
      <c r="O219" s="1">
        <v>8</v>
      </c>
      <c r="P219" s="1">
        <v>-6.8938299999999995E-8</v>
      </c>
      <c r="Q219" s="1">
        <v>-3.3946599999999998E-8</v>
      </c>
      <c r="R219" s="1">
        <v>-7.0730699999999997E-6</v>
      </c>
      <c r="S219" s="1">
        <v>-3.4829199999999999E-6</v>
      </c>
      <c r="T219" s="1">
        <v>7.1803000000000004E-5</v>
      </c>
      <c r="U219" s="1">
        <v>7.1803000000000004E-5</v>
      </c>
    </row>
    <row r="220" spans="4:21" x14ac:dyDescent="0.25">
      <c r="D220" s="9">
        <v>2.2723</v>
      </c>
      <c r="E220" s="10">
        <v>3.0570030212402101E-2</v>
      </c>
      <c r="L220">
        <v>190</v>
      </c>
      <c r="M220">
        <v>9.8223199999999995</v>
      </c>
      <c r="N220">
        <v>1200</v>
      </c>
      <c r="O220" s="1">
        <v>8</v>
      </c>
      <c r="P220" s="1">
        <v>-3.39781E-8</v>
      </c>
      <c r="Q220" s="1">
        <v>1.58296E-11</v>
      </c>
      <c r="R220" s="1">
        <v>-3.4861599999999999E-6</v>
      </c>
      <c r="S220" s="1">
        <v>1.6241100000000001E-9</v>
      </c>
      <c r="T220" s="1">
        <v>6.97556E-5</v>
      </c>
      <c r="U220" s="1">
        <v>6.97556E-5</v>
      </c>
    </row>
    <row r="221" spans="4:21" x14ac:dyDescent="0.25">
      <c r="D221" s="9">
        <v>2.3222999999999998</v>
      </c>
      <c r="E221" s="10">
        <v>3.04651260375975E-2</v>
      </c>
      <c r="O221" s="1"/>
      <c r="P221" s="1"/>
    </row>
    <row r="222" spans="4:21" x14ac:dyDescent="0.25">
      <c r="D222" s="9">
        <v>2.3723000000000001</v>
      </c>
      <c r="E222" s="10">
        <v>3.0355453491210601E-2</v>
      </c>
      <c r="O222" s="1"/>
      <c r="P222" s="1"/>
    </row>
    <row r="223" spans="4:21" x14ac:dyDescent="0.25">
      <c r="D223" s="9">
        <v>2.4222999999999999</v>
      </c>
      <c r="E223" s="10">
        <v>3.02410125732419E-2</v>
      </c>
      <c r="O223" s="1"/>
      <c r="P223" s="1"/>
    </row>
    <row r="224" spans="4:21" x14ac:dyDescent="0.25">
      <c r="D224" s="9">
        <v>2.4723000000000002</v>
      </c>
      <c r="E224" s="10">
        <v>3.0126571655273202E-2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3.00073623657225E-2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2.98786163330074E-2</v>
      </c>
      <c r="O226" s="1"/>
      <c r="P226" s="1"/>
    </row>
    <row r="227" spans="4:19" x14ac:dyDescent="0.25">
      <c r="D227" s="9">
        <v>2.6223000000000001</v>
      </c>
      <c r="E227" s="10">
        <v>2.9754638671874702E-2</v>
      </c>
      <c r="O227" s="1"/>
      <c r="P227" s="1"/>
    </row>
    <row r="228" spans="4:19" x14ac:dyDescent="0.25">
      <c r="D228" s="9">
        <v>2.6722999999999999</v>
      </c>
      <c r="E228" s="10">
        <v>2.9625892639160101E-2</v>
      </c>
      <c r="O228" s="1"/>
      <c r="P228" s="1"/>
    </row>
    <row r="229" spans="4:19" x14ac:dyDescent="0.25">
      <c r="D229" s="9">
        <v>2.7223000000000002</v>
      </c>
      <c r="E229" s="10">
        <v>2.9487609863281101E-2</v>
      </c>
      <c r="L229">
        <v>1</v>
      </c>
      <c r="M229">
        <v>0</v>
      </c>
      <c r="N229">
        <v>0</v>
      </c>
      <c r="O229" s="1">
        <v>0</v>
      </c>
      <c r="P229" s="1">
        <v>-4.9624400000000003E-3</v>
      </c>
      <c r="S229" s="1">
        <f>-P229</f>
        <v>4.9624400000000003E-3</v>
      </c>
    </row>
    <row r="230" spans="4:19" x14ac:dyDescent="0.25">
      <c r="D230" s="9">
        <v>2.7723</v>
      </c>
      <c r="E230" s="10">
        <v>2.9354095458984101E-2</v>
      </c>
      <c r="L230">
        <v>2</v>
      </c>
      <c r="M230">
        <v>0.10788300000000001</v>
      </c>
      <c r="N230">
        <v>0.10802299999999999</v>
      </c>
      <c r="O230" s="1">
        <v>-2.8566799999999999E-5</v>
      </c>
      <c r="P230" s="1">
        <v>-4.7827900000000003E-3</v>
      </c>
      <c r="S230" s="1">
        <f>-P230</f>
        <v>4.7827900000000003E-3</v>
      </c>
    </row>
    <row r="231" spans="4:19" x14ac:dyDescent="0.25">
      <c r="D231" s="9">
        <v>2.8222999999999998</v>
      </c>
      <c r="E231" s="10">
        <v>2.9201507568359202E-2</v>
      </c>
      <c r="L231">
        <v>3</v>
      </c>
      <c r="M231">
        <v>0.21576699999999999</v>
      </c>
      <c r="N231">
        <v>0.21604499999999999</v>
      </c>
      <c r="O231" s="1">
        <v>-1.12873E-4</v>
      </c>
      <c r="P231" s="1">
        <v>-4.6037999999999999E-3</v>
      </c>
      <c r="S231" s="1">
        <f>-P231</f>
        <v>4.6037999999999999E-3</v>
      </c>
    </row>
    <row r="232" spans="4:19" x14ac:dyDescent="0.25">
      <c r="D232" s="9">
        <v>2.8723000000000001</v>
      </c>
      <c r="E232" s="10">
        <v>2.9053688049316101E-2</v>
      </c>
      <c r="L232">
        <v>4</v>
      </c>
      <c r="M232">
        <v>0.32364999999999999</v>
      </c>
      <c r="N232">
        <v>0.32406800000000002</v>
      </c>
      <c r="O232" s="1">
        <v>-2.5083199999999999E-4</v>
      </c>
      <c r="P232" s="1">
        <v>-4.42545E-3</v>
      </c>
      <c r="S232" s="1">
        <f>-P232</f>
        <v>4.42545E-3</v>
      </c>
    </row>
    <row r="233" spans="4:19" x14ac:dyDescent="0.25">
      <c r="D233" s="9">
        <v>2.9222999999999999</v>
      </c>
      <c r="E233" s="10">
        <v>2.8891563415527101E-2</v>
      </c>
      <c r="L233">
        <v>5</v>
      </c>
      <c r="M233">
        <v>0.431533</v>
      </c>
      <c r="N233">
        <v>0.432091</v>
      </c>
      <c r="O233" s="1">
        <v>-4.4036599999999998E-4</v>
      </c>
      <c r="P233" s="1">
        <v>-4.24771E-3</v>
      </c>
      <c r="S233" s="1">
        <f>-P233</f>
        <v>4.24771E-3</v>
      </c>
    </row>
    <row r="234" spans="4:19" x14ac:dyDescent="0.25">
      <c r="D234" s="9">
        <v>2.9723000000000002</v>
      </c>
      <c r="E234" s="10">
        <v>2.8724670410156201E-2</v>
      </c>
      <c r="L234">
        <v>6</v>
      </c>
      <c r="M234">
        <v>0.53941700000000004</v>
      </c>
      <c r="N234">
        <v>0.54011299999999995</v>
      </c>
      <c r="O234" s="1">
        <v>-6.7940299999999997E-4</v>
      </c>
      <c r="P234" s="1">
        <v>-4.07055E-3</v>
      </c>
      <c r="S234" s="1">
        <f>-P234</f>
        <v>4.07055E-3</v>
      </c>
    </row>
    <row r="235" spans="4:19" x14ac:dyDescent="0.25">
      <c r="D235" s="9">
        <v>3.0223</v>
      </c>
      <c r="E235" s="10">
        <v>2.8548240661620601E-2</v>
      </c>
      <c r="L235">
        <v>7</v>
      </c>
      <c r="M235">
        <v>0.64729999999999999</v>
      </c>
      <c r="N235">
        <v>0.64813500000000002</v>
      </c>
      <c r="O235" s="1">
        <v>-9.65879E-4</v>
      </c>
      <c r="P235" s="1">
        <v>-1.7687100000000001E-2</v>
      </c>
      <c r="S235" s="1">
        <f>-P235</f>
        <v>1.7687100000000001E-2</v>
      </c>
    </row>
    <row r="236" spans="4:19" x14ac:dyDescent="0.25">
      <c r="D236" s="9">
        <v>3.0722999999999998</v>
      </c>
      <c r="E236" s="10">
        <v>2.8371810913085899E-2</v>
      </c>
      <c r="L236">
        <v>8</v>
      </c>
      <c r="M236">
        <v>0.69730000000000003</v>
      </c>
      <c r="N236">
        <v>0.69820000000000004</v>
      </c>
      <c r="O236" s="1">
        <v>-1.1487400000000001E-3</v>
      </c>
      <c r="P236" s="1">
        <v>-3.1506800000000001E-2</v>
      </c>
      <c r="S236" s="1">
        <f>-P236</f>
        <v>3.1506800000000001E-2</v>
      </c>
    </row>
    <row r="237" spans="4:19" x14ac:dyDescent="0.25">
      <c r="D237" s="9">
        <v>3.1223000000000001</v>
      </c>
      <c r="E237" s="10">
        <v>2.81810760498044E-2</v>
      </c>
      <c r="L237">
        <v>9</v>
      </c>
      <c r="M237">
        <v>0.74729999999999996</v>
      </c>
      <c r="N237">
        <v>0.74826400000000004</v>
      </c>
      <c r="O237" s="1">
        <v>-1.4104600000000001E-3</v>
      </c>
      <c r="P237" s="1">
        <v>-3.1530500000000003E-2</v>
      </c>
      <c r="S237" s="1">
        <f>-P237</f>
        <v>3.1530500000000003E-2</v>
      </c>
    </row>
    <row r="238" spans="4:19" x14ac:dyDescent="0.25">
      <c r="D238" s="9">
        <v>3.1722999999999999</v>
      </c>
      <c r="E238" s="10">
        <v>2.7990341186523202E-2</v>
      </c>
      <c r="L238">
        <v>10</v>
      </c>
      <c r="M238">
        <v>0.79730000000000001</v>
      </c>
      <c r="N238">
        <v>0.79832700000000001</v>
      </c>
      <c r="O238" s="1">
        <v>-1.7511099999999999E-3</v>
      </c>
      <c r="P238" s="1">
        <v>-3.1551500000000003E-2</v>
      </c>
      <c r="S238" s="1">
        <f>-P238</f>
        <v>3.1551500000000003E-2</v>
      </c>
    </row>
    <row r="239" spans="4:19" x14ac:dyDescent="0.25">
      <c r="D239" s="9">
        <v>3.2223000000000002</v>
      </c>
      <c r="E239" s="10">
        <v>2.7785301208495702E-2</v>
      </c>
      <c r="L239">
        <v>11</v>
      </c>
      <c r="M239">
        <v>0.84730000000000005</v>
      </c>
      <c r="N239">
        <v>0.84838999999999998</v>
      </c>
      <c r="O239" s="1">
        <v>-2.17074E-3</v>
      </c>
      <c r="P239" s="1">
        <v>-3.1569399999999997E-2</v>
      </c>
      <c r="S239" s="1">
        <f>-P239</f>
        <v>3.1569399999999997E-2</v>
      </c>
    </row>
    <row r="240" spans="4:19" x14ac:dyDescent="0.25">
      <c r="D240" s="9">
        <v>3.2723</v>
      </c>
      <c r="E240" s="10">
        <v>2.7575492858886601E-2</v>
      </c>
      <c r="L240">
        <v>12</v>
      </c>
      <c r="M240">
        <v>0.89729999999999999</v>
      </c>
      <c r="N240">
        <v>0.89845200000000003</v>
      </c>
      <c r="O240" s="1">
        <v>-2.6693899999999998E-3</v>
      </c>
      <c r="P240" s="1">
        <v>-3.1584300000000003E-2</v>
      </c>
      <c r="S240" s="1">
        <f>-P240</f>
        <v>3.1584300000000003E-2</v>
      </c>
    </row>
    <row r="241" spans="4:19" x14ac:dyDescent="0.25">
      <c r="D241" s="9">
        <v>3.3222999999999998</v>
      </c>
      <c r="E241" s="10">
        <v>2.7365684509277299E-2</v>
      </c>
      <c r="L241">
        <v>13</v>
      </c>
      <c r="M241">
        <v>0.94730000000000003</v>
      </c>
      <c r="N241">
        <v>0.94851300000000005</v>
      </c>
      <c r="O241" s="1">
        <v>-3.2471000000000002E-3</v>
      </c>
      <c r="P241" s="1">
        <v>-3.1596300000000001E-2</v>
      </c>
      <c r="S241" s="1">
        <f>-P241</f>
        <v>3.1596300000000001E-2</v>
      </c>
    </row>
    <row r="242" spans="4:19" x14ac:dyDescent="0.25">
      <c r="D242" s="9">
        <v>3.3723000000000001</v>
      </c>
      <c r="E242" s="10">
        <v>2.7146339416503799E-2</v>
      </c>
      <c r="L242">
        <v>14</v>
      </c>
      <c r="M242">
        <v>0.99729999999999996</v>
      </c>
      <c r="N242">
        <v>0.99857399999999996</v>
      </c>
      <c r="O242" s="1">
        <v>-3.9038900000000001E-3</v>
      </c>
      <c r="P242" s="1">
        <v>-3.1605099999999997E-2</v>
      </c>
      <c r="S242" s="1">
        <f>-P242</f>
        <v>3.1605099999999997E-2</v>
      </c>
    </row>
    <row r="243" spans="4:19" x14ac:dyDescent="0.25">
      <c r="D243" s="9">
        <v>3.4222999999999999</v>
      </c>
      <c r="E243" s="10">
        <v>2.69222259521479E-2</v>
      </c>
      <c r="L243">
        <v>15</v>
      </c>
      <c r="M243">
        <v>1.0472999999999999</v>
      </c>
      <c r="N243">
        <v>1.04863</v>
      </c>
      <c r="O243" s="1">
        <v>-4.6397900000000004E-3</v>
      </c>
      <c r="P243" s="1">
        <v>-3.1610800000000001E-2</v>
      </c>
      <c r="S243" s="1">
        <f>-P243</f>
        <v>3.1610800000000001E-2</v>
      </c>
    </row>
    <row r="244" spans="4:19" x14ac:dyDescent="0.25">
      <c r="D244" s="9">
        <v>3.4723000000000002</v>
      </c>
      <c r="E244" s="10">
        <v>2.6698112487792899E-2</v>
      </c>
      <c r="L244">
        <v>16</v>
      </c>
      <c r="M244">
        <v>1.0972999999999999</v>
      </c>
      <c r="N244">
        <v>1.0986899999999999</v>
      </c>
      <c r="O244" s="1">
        <v>-5.4548000000000001E-3</v>
      </c>
      <c r="P244" s="1">
        <v>-3.16134E-2</v>
      </c>
      <c r="S244" s="1">
        <f>-P244</f>
        <v>3.16134E-2</v>
      </c>
    </row>
    <row r="245" spans="4:19" x14ac:dyDescent="0.25">
      <c r="D245" s="9">
        <v>3.5223</v>
      </c>
      <c r="E245" s="10">
        <v>2.6464462280273101E-2</v>
      </c>
      <c r="L245">
        <v>17</v>
      </c>
      <c r="M245">
        <v>1.1473</v>
      </c>
      <c r="N245">
        <v>1.1487499999999999</v>
      </c>
      <c r="O245" s="1">
        <v>-6.34894E-3</v>
      </c>
      <c r="P245" s="1">
        <v>-3.1612800000000003E-2</v>
      </c>
      <c r="S245" s="1">
        <f>-P245</f>
        <v>3.1612800000000003E-2</v>
      </c>
    </row>
    <row r="246" spans="4:19" x14ac:dyDescent="0.25">
      <c r="D246" s="9">
        <v>3.5722999999999998</v>
      </c>
      <c r="E246" s="10">
        <v>2.6221275329589601E-2</v>
      </c>
      <c r="L246">
        <v>18</v>
      </c>
      <c r="M246">
        <v>1.1973</v>
      </c>
      <c r="N246">
        <v>1.1988000000000001</v>
      </c>
      <c r="O246" s="1">
        <v>-7.3222000000000001E-3</v>
      </c>
      <c r="P246" s="1">
        <v>-3.1608700000000003E-2</v>
      </c>
      <c r="S246" s="1">
        <f>-P246</f>
        <v>3.1608700000000003E-2</v>
      </c>
    </row>
    <row r="247" spans="4:19" x14ac:dyDescent="0.25">
      <c r="D247" s="9">
        <v>3.6223000000000001</v>
      </c>
      <c r="E247" s="10">
        <v>2.5973320007324E-2</v>
      </c>
      <c r="L247">
        <v>19</v>
      </c>
      <c r="M247">
        <v>1.2473000000000001</v>
      </c>
      <c r="N247">
        <v>1.2488600000000001</v>
      </c>
      <c r="O247" s="1">
        <v>-8.3745699999999996E-3</v>
      </c>
      <c r="P247" s="1">
        <v>-3.16011E-2</v>
      </c>
      <c r="S247" s="1">
        <f>-P247</f>
        <v>3.16011E-2</v>
      </c>
    </row>
    <row r="248" spans="4:19" x14ac:dyDescent="0.25">
      <c r="D248" s="9">
        <v>3.6722999999999999</v>
      </c>
      <c r="E248" s="10">
        <v>2.57158279418945E-2</v>
      </c>
      <c r="L248">
        <v>20</v>
      </c>
      <c r="M248">
        <v>1.2972999999999999</v>
      </c>
      <c r="N248">
        <v>1.29891</v>
      </c>
      <c r="O248" s="1">
        <v>-9.5060200000000004E-3</v>
      </c>
      <c r="P248" s="1">
        <v>-3.1590100000000003E-2</v>
      </c>
      <c r="S248" s="1">
        <f>-P248</f>
        <v>3.1590100000000003E-2</v>
      </c>
    </row>
    <row r="249" spans="4:19" x14ac:dyDescent="0.25">
      <c r="D249" s="9">
        <v>3.7223000000000002</v>
      </c>
      <c r="E249" s="10">
        <v>2.54535675048824E-2</v>
      </c>
      <c r="L249">
        <v>21</v>
      </c>
      <c r="M249">
        <v>1.3472999999999999</v>
      </c>
      <c r="N249">
        <v>1.3489599999999999</v>
      </c>
      <c r="O249" s="1">
        <v>-1.07165E-2</v>
      </c>
      <c r="P249" s="1">
        <v>-3.1575499999999999E-2</v>
      </c>
      <c r="S249" s="1">
        <f>-P249</f>
        <v>3.1575499999999999E-2</v>
      </c>
    </row>
    <row r="250" spans="4:19" x14ac:dyDescent="0.25">
      <c r="D250" s="9">
        <v>3.7723</v>
      </c>
      <c r="E250" s="10">
        <v>2.5177001953124899E-2</v>
      </c>
      <c r="L250">
        <v>22</v>
      </c>
      <c r="M250">
        <v>1.3973</v>
      </c>
      <c r="N250">
        <v>1.3990100000000001</v>
      </c>
      <c r="O250" s="1">
        <v>-1.2005999999999999E-2</v>
      </c>
      <c r="P250" s="1">
        <v>-3.1557300000000003E-2</v>
      </c>
      <c r="S250" s="1">
        <f>-P250</f>
        <v>3.1557300000000003E-2</v>
      </c>
    </row>
    <row r="251" spans="4:19" x14ac:dyDescent="0.25">
      <c r="D251" s="9">
        <v>3.8222999999999998</v>
      </c>
      <c r="E251" s="10">
        <v>2.4900436401367E-2</v>
      </c>
      <c r="L251">
        <v>23</v>
      </c>
      <c r="M251">
        <v>1.4473</v>
      </c>
      <c r="N251">
        <v>1.4490499999999999</v>
      </c>
      <c r="O251" s="1">
        <v>-1.3374499999999999E-2</v>
      </c>
      <c r="P251" s="1">
        <v>-3.1535500000000001E-2</v>
      </c>
      <c r="S251" s="1">
        <f>-P251</f>
        <v>3.1535500000000001E-2</v>
      </c>
    </row>
    <row r="252" spans="4:19" x14ac:dyDescent="0.25">
      <c r="D252" s="9">
        <v>3.8722999999999899</v>
      </c>
      <c r="E252" s="10">
        <v>2.4609565734862698E-2</v>
      </c>
      <c r="L252">
        <v>24</v>
      </c>
      <c r="M252">
        <v>1.4973000000000001</v>
      </c>
      <c r="N252">
        <v>1.4991000000000001</v>
      </c>
      <c r="O252" s="1">
        <v>-1.4821900000000001E-2</v>
      </c>
      <c r="P252" s="1">
        <v>-3.15099E-2</v>
      </c>
      <c r="S252" s="1">
        <f>-P252</f>
        <v>3.15099E-2</v>
      </c>
    </row>
    <row r="253" spans="4:19" x14ac:dyDescent="0.25">
      <c r="D253" s="9">
        <v>3.9222999999999901</v>
      </c>
      <c r="E253" s="10">
        <v>2.4309158325195201E-2</v>
      </c>
      <c r="L253">
        <v>25</v>
      </c>
      <c r="M253">
        <v>1.5472999999999999</v>
      </c>
      <c r="N253">
        <v>1.54914</v>
      </c>
      <c r="O253" s="1">
        <v>-1.63482E-2</v>
      </c>
      <c r="P253" s="1">
        <v>-3.1480399999999999E-2</v>
      </c>
      <c r="S253" s="1">
        <f>-P253</f>
        <v>3.1480399999999999E-2</v>
      </c>
    </row>
    <row r="254" spans="4:19" x14ac:dyDescent="0.25">
      <c r="D254" s="9">
        <v>3.97229999999999</v>
      </c>
      <c r="E254" s="10">
        <v>2.4013519287109E-2</v>
      </c>
      <c r="L254">
        <v>26</v>
      </c>
      <c r="M254">
        <v>1.5972999999999999</v>
      </c>
      <c r="N254">
        <v>1.59918</v>
      </c>
      <c r="O254" s="1">
        <v>-1.7953199999999999E-2</v>
      </c>
      <c r="P254" s="1">
        <v>-3.1446799999999997E-2</v>
      </c>
      <c r="S254" s="1">
        <f>-P254</f>
        <v>3.1446799999999997E-2</v>
      </c>
    </row>
    <row r="255" spans="4:19" x14ac:dyDescent="0.25">
      <c r="D255" s="9">
        <v>4.0222999999999898</v>
      </c>
      <c r="E255" s="10">
        <v>2.3698806762695E-2</v>
      </c>
      <c r="L255">
        <v>27</v>
      </c>
      <c r="M255">
        <v>1.6473</v>
      </c>
      <c r="N255">
        <v>1.6492100000000001</v>
      </c>
      <c r="O255" s="1">
        <v>-1.9636799999999999E-2</v>
      </c>
      <c r="P255" s="1">
        <v>-3.1409199999999998E-2</v>
      </c>
      <c r="S255" s="1">
        <f>-P255</f>
        <v>3.1409199999999998E-2</v>
      </c>
    </row>
    <row r="256" spans="4:19" x14ac:dyDescent="0.25">
      <c r="D256" s="9">
        <v>4.0722999999999896</v>
      </c>
      <c r="E256" s="10">
        <v>2.3393630981445E-2</v>
      </c>
      <c r="L256">
        <v>28</v>
      </c>
      <c r="M256">
        <v>1.6973</v>
      </c>
      <c r="N256">
        <v>1.6992499999999999</v>
      </c>
      <c r="O256" s="1">
        <v>-2.1399100000000001E-2</v>
      </c>
      <c r="P256" s="1">
        <v>-3.1367300000000001E-2</v>
      </c>
      <c r="S256" s="1">
        <f>-P256</f>
        <v>3.1367300000000001E-2</v>
      </c>
    </row>
    <row r="257" spans="4:19" x14ac:dyDescent="0.25">
      <c r="D257" s="9">
        <v>4.1222999999999903</v>
      </c>
      <c r="E257" s="10">
        <v>2.3078918457031399E-2</v>
      </c>
      <c r="L257">
        <v>29</v>
      </c>
      <c r="M257">
        <v>1.7473000000000001</v>
      </c>
      <c r="N257">
        <v>1.7492799999999999</v>
      </c>
      <c r="O257" s="1">
        <v>-2.3239800000000001E-2</v>
      </c>
      <c r="P257" s="1">
        <v>-3.13212E-2</v>
      </c>
      <c r="S257" s="1">
        <f>-P257</f>
        <v>3.13212E-2</v>
      </c>
    </row>
    <row r="258" spans="4:19" x14ac:dyDescent="0.25">
      <c r="D258" s="9">
        <v>4.1722999999999901</v>
      </c>
      <c r="E258" s="10">
        <v>2.2768974304199E-2</v>
      </c>
      <c r="L258">
        <v>30</v>
      </c>
      <c r="M258">
        <v>1.7972999999999999</v>
      </c>
      <c r="N258">
        <v>1.79931</v>
      </c>
      <c r="O258" s="1">
        <v>-2.5158900000000001E-2</v>
      </c>
      <c r="P258" s="1">
        <v>-3.1270800000000001E-2</v>
      </c>
      <c r="S258" s="1">
        <f>-P258</f>
        <v>3.1270800000000001E-2</v>
      </c>
    </row>
    <row r="259" spans="4:19" x14ac:dyDescent="0.25">
      <c r="D259" s="9">
        <v>4.22229999999999</v>
      </c>
      <c r="E259" s="10">
        <v>2.2444725036620899E-2</v>
      </c>
      <c r="L259">
        <v>31</v>
      </c>
      <c r="M259">
        <v>1.8472999999999999</v>
      </c>
      <c r="N259">
        <v>1.8493299999999999</v>
      </c>
      <c r="O259" s="1">
        <v>-2.7156199999999998E-2</v>
      </c>
      <c r="P259" s="1">
        <v>-3.12161E-2</v>
      </c>
      <c r="S259" s="1">
        <f>-P259</f>
        <v>3.12161E-2</v>
      </c>
    </row>
    <row r="260" spans="4:19" x14ac:dyDescent="0.25">
      <c r="D260" s="9">
        <v>4.2722999999999898</v>
      </c>
      <c r="E260" s="10">
        <v>2.2115707397460799E-2</v>
      </c>
      <c r="L260">
        <v>32</v>
      </c>
      <c r="M260">
        <v>1.8973</v>
      </c>
      <c r="N260">
        <v>1.8993500000000001</v>
      </c>
      <c r="O260" s="1">
        <v>-2.9231500000000001E-2</v>
      </c>
      <c r="P260" s="1">
        <v>-3.1156900000000001E-2</v>
      </c>
      <c r="S260" s="1">
        <f>-P260</f>
        <v>3.1156900000000001E-2</v>
      </c>
    </row>
    <row r="261" spans="4:19" x14ac:dyDescent="0.25">
      <c r="D261" s="9">
        <v>4.3222999999999896</v>
      </c>
      <c r="E261" s="10">
        <v>2.17819213867185E-2</v>
      </c>
      <c r="L261">
        <v>33</v>
      </c>
      <c r="M261">
        <v>1.9473</v>
      </c>
      <c r="N261">
        <v>1.94937</v>
      </c>
      <c r="O261" s="1">
        <v>-3.1384799999999997E-2</v>
      </c>
      <c r="P261" s="1">
        <v>-3.1093200000000001E-2</v>
      </c>
      <c r="S261" s="1">
        <f>-P261</f>
        <v>3.1093200000000001E-2</v>
      </c>
    </row>
    <row r="262" spans="4:19" x14ac:dyDescent="0.25">
      <c r="D262" s="9">
        <v>4.3722999999999903</v>
      </c>
      <c r="E262" s="10">
        <v>2.1438598632812399E-2</v>
      </c>
      <c r="L262">
        <v>34</v>
      </c>
      <c r="M262">
        <v>1.9973000000000001</v>
      </c>
      <c r="N262">
        <v>1.99939</v>
      </c>
      <c r="O262" s="1">
        <v>-3.3615800000000001E-2</v>
      </c>
      <c r="P262" s="1">
        <v>-3.10251E-2</v>
      </c>
      <c r="S262" s="1">
        <f>-P262</f>
        <v>3.10251E-2</v>
      </c>
    </row>
    <row r="263" spans="4:19" x14ac:dyDescent="0.25">
      <c r="D263" s="9">
        <v>4.4222999999999901</v>
      </c>
      <c r="E263" s="10">
        <v>2.1090507507324101E-2</v>
      </c>
      <c r="L263">
        <v>35</v>
      </c>
      <c r="M263">
        <v>2.0472999999999999</v>
      </c>
      <c r="N263">
        <v>2.0493999999999999</v>
      </c>
      <c r="O263" s="1">
        <v>-3.5924499999999998E-2</v>
      </c>
      <c r="P263" s="1">
        <v>-3.0952299999999999E-2</v>
      </c>
      <c r="S263" s="1">
        <f>-P263</f>
        <v>3.0952299999999999E-2</v>
      </c>
    </row>
    <row r="264" spans="4:19" x14ac:dyDescent="0.25">
      <c r="D264" s="9">
        <v>4.47229999999999</v>
      </c>
      <c r="E264" s="10">
        <v>2.07281112670895E-2</v>
      </c>
      <c r="L264">
        <v>36</v>
      </c>
      <c r="M264">
        <v>2.0973000000000002</v>
      </c>
      <c r="N264">
        <v>2.0994100000000002</v>
      </c>
      <c r="O264" s="1">
        <v>-3.8310499999999997E-2</v>
      </c>
      <c r="P264" s="1">
        <v>-3.0874700000000001E-2</v>
      </c>
      <c r="S264" s="1">
        <f>-P264</f>
        <v>3.0874700000000001E-2</v>
      </c>
    </row>
    <row r="265" spans="4:19" x14ac:dyDescent="0.25">
      <c r="D265" s="9">
        <v>4.5222999999999898</v>
      </c>
      <c r="E265" s="10">
        <v>2.0365715026855101E-2</v>
      </c>
      <c r="L265">
        <v>37</v>
      </c>
      <c r="M265">
        <v>2.1473</v>
      </c>
      <c r="N265">
        <v>2.14941</v>
      </c>
      <c r="O265" s="1">
        <v>-4.0773700000000003E-2</v>
      </c>
      <c r="P265" s="1">
        <v>-3.0792199999999999E-2</v>
      </c>
      <c r="S265" s="1">
        <f>-P265</f>
        <v>3.0792199999999999E-2</v>
      </c>
    </row>
    <row r="266" spans="4:19" x14ac:dyDescent="0.25">
      <c r="D266" s="9">
        <v>4.5722999999999896</v>
      </c>
      <c r="E266" s="10">
        <v>1.9993782043456899E-2</v>
      </c>
      <c r="L266">
        <v>38</v>
      </c>
      <c r="M266">
        <v>2.1972999999999998</v>
      </c>
      <c r="N266">
        <v>2.1994099999999999</v>
      </c>
      <c r="O266" s="1">
        <v>-4.3313900000000002E-2</v>
      </c>
      <c r="P266" s="1">
        <v>-3.07049E-2</v>
      </c>
      <c r="S266" s="1">
        <f>-P266</f>
        <v>3.07049E-2</v>
      </c>
    </row>
    <row r="267" spans="4:19" x14ac:dyDescent="0.25">
      <c r="D267" s="9">
        <v>4.6222999999999903</v>
      </c>
      <c r="E267" s="10">
        <v>1.96123123168945E-2</v>
      </c>
      <c r="L267">
        <v>39</v>
      </c>
      <c r="M267">
        <v>2.2473000000000001</v>
      </c>
      <c r="N267">
        <v>2.2494100000000001</v>
      </c>
      <c r="O267" s="1">
        <v>-4.5930800000000001E-2</v>
      </c>
      <c r="P267" s="1">
        <v>-3.06126E-2</v>
      </c>
      <c r="S267" s="1">
        <f>-P267</f>
        <v>3.06126E-2</v>
      </c>
    </row>
    <row r="268" spans="4:19" x14ac:dyDescent="0.25">
      <c r="D268" s="9">
        <v>4.6722999999999901</v>
      </c>
      <c r="E268" s="10">
        <v>1.9226074218749899E-2</v>
      </c>
      <c r="L268">
        <v>40</v>
      </c>
      <c r="M268">
        <v>2.2972999999999999</v>
      </c>
      <c r="N268">
        <v>2.2993999999999999</v>
      </c>
      <c r="O268" s="1">
        <v>-4.8624300000000002E-2</v>
      </c>
      <c r="P268" s="1">
        <v>-3.0515299999999999E-2</v>
      </c>
      <c r="S268" s="1">
        <f>-P268</f>
        <v>3.0515299999999999E-2</v>
      </c>
    </row>
    <row r="269" spans="4:19" x14ac:dyDescent="0.25">
      <c r="D269" s="9">
        <v>4.72229999999999</v>
      </c>
      <c r="E269" s="10">
        <v>1.8839836120605E-2</v>
      </c>
      <c r="L269">
        <v>41</v>
      </c>
      <c r="M269">
        <v>2.3473000000000002</v>
      </c>
      <c r="N269">
        <v>2.3493900000000001</v>
      </c>
      <c r="O269" s="1">
        <v>-5.1394099999999998E-2</v>
      </c>
      <c r="P269" s="1">
        <v>-3.0413099999999998E-2</v>
      </c>
      <c r="S269" s="1">
        <f>-P269</f>
        <v>3.0413099999999998E-2</v>
      </c>
    </row>
    <row r="270" spans="4:19" x14ac:dyDescent="0.25">
      <c r="D270" s="9">
        <v>4.7722999999999898</v>
      </c>
      <c r="E270" s="10">
        <v>1.8444061279296702E-2</v>
      </c>
      <c r="L270">
        <v>42</v>
      </c>
      <c r="M270">
        <v>2.3973</v>
      </c>
      <c r="N270">
        <v>2.3993699999999998</v>
      </c>
      <c r="O270" s="1">
        <v>-5.4239799999999998E-2</v>
      </c>
      <c r="P270" s="1">
        <v>-3.0305700000000001E-2</v>
      </c>
      <c r="S270" s="1">
        <f>-P270</f>
        <v>3.0305700000000001E-2</v>
      </c>
    </row>
    <row r="271" spans="4:19" x14ac:dyDescent="0.25">
      <c r="D271" s="9">
        <v>4.8222999999999896</v>
      </c>
      <c r="E271" s="10">
        <v>1.805305480957E-2</v>
      </c>
      <c r="L271">
        <v>43</v>
      </c>
      <c r="M271">
        <v>2.4472999999999998</v>
      </c>
      <c r="N271">
        <v>2.4493499999999999</v>
      </c>
      <c r="O271" s="1">
        <v>-5.7161299999999998E-2</v>
      </c>
      <c r="P271" s="1">
        <v>-3.01961E-2</v>
      </c>
      <c r="S271" s="1">
        <f>-P271</f>
        <v>3.01961E-2</v>
      </c>
    </row>
    <row r="272" spans="4:19" x14ac:dyDescent="0.25">
      <c r="D272" s="9">
        <v>4.8722999999999903</v>
      </c>
      <c r="E272" s="10">
        <v>1.76620483398434E-2</v>
      </c>
      <c r="L272">
        <v>44</v>
      </c>
      <c r="M272">
        <v>2.4973000000000001</v>
      </c>
      <c r="N272">
        <v>2.4993300000000001</v>
      </c>
      <c r="O272" s="1">
        <v>-6.0158299999999998E-2</v>
      </c>
      <c r="P272" s="1">
        <v>-3.0081500000000001E-2</v>
      </c>
      <c r="S272" s="1">
        <f>-P272</f>
        <v>3.0081500000000001E-2</v>
      </c>
    </row>
    <row r="273" spans="4:19" x14ac:dyDescent="0.25">
      <c r="D273" s="9">
        <v>4.9222999999999901</v>
      </c>
      <c r="E273" s="10">
        <v>1.7256736755370899E-2</v>
      </c>
      <c r="L273">
        <v>45</v>
      </c>
      <c r="M273">
        <v>2.5472999999999999</v>
      </c>
      <c r="N273">
        <v>2.5493000000000001</v>
      </c>
      <c r="O273" s="1">
        <v>-6.3230400000000006E-2</v>
      </c>
      <c r="P273" s="1">
        <v>-2.9961600000000001E-2</v>
      </c>
      <c r="S273" s="1">
        <f>-P273</f>
        <v>2.9961600000000001E-2</v>
      </c>
    </row>
    <row r="274" spans="4:19" x14ac:dyDescent="0.25">
      <c r="D274" s="9">
        <v>4.97229999999999</v>
      </c>
      <c r="E274" s="10">
        <v>1.6856193542480101E-2</v>
      </c>
      <c r="L274">
        <v>46</v>
      </c>
      <c r="M274">
        <v>2.5973000000000002</v>
      </c>
      <c r="N274">
        <v>2.5992700000000002</v>
      </c>
      <c r="O274" s="1">
        <v>-6.63773E-2</v>
      </c>
      <c r="P274" s="1">
        <v>-2.9836600000000001E-2</v>
      </c>
      <c r="S274" s="1">
        <f>-P274</f>
        <v>2.9836600000000001E-2</v>
      </c>
    </row>
    <row r="275" spans="4:19" x14ac:dyDescent="0.25">
      <c r="D275" s="9">
        <v>5.0222999999999898</v>
      </c>
      <c r="E275" s="10">
        <v>1.6441345214843799E-2</v>
      </c>
      <c r="L275">
        <v>47</v>
      </c>
      <c r="M275">
        <v>2.6473</v>
      </c>
      <c r="N275">
        <v>2.6492300000000002</v>
      </c>
      <c r="O275" s="1">
        <v>-6.9598800000000002E-2</v>
      </c>
      <c r="P275" s="1">
        <v>-2.9706300000000001E-2</v>
      </c>
      <c r="S275" s="1">
        <f>-P275</f>
        <v>2.9706300000000001E-2</v>
      </c>
    </row>
    <row r="276" spans="4:19" x14ac:dyDescent="0.25">
      <c r="D276" s="9">
        <v>5.0722999999999896</v>
      </c>
      <c r="E276" s="10">
        <v>1.6031265258789101E-2</v>
      </c>
      <c r="L276">
        <v>48</v>
      </c>
      <c r="M276">
        <v>2.6972999999999998</v>
      </c>
      <c r="N276">
        <v>2.6991800000000001</v>
      </c>
      <c r="O276" s="1">
        <v>-7.2894500000000001E-2</v>
      </c>
      <c r="P276" s="1">
        <v>-2.9570699999999998E-2</v>
      </c>
      <c r="S276" s="1">
        <f>-P276</f>
        <v>2.9570699999999998E-2</v>
      </c>
    </row>
    <row r="277" spans="4:19" x14ac:dyDescent="0.25">
      <c r="D277" s="9">
        <v>5.1222999999999903</v>
      </c>
      <c r="E277" s="10">
        <v>1.561164855957E-2</v>
      </c>
      <c r="L277">
        <v>49</v>
      </c>
      <c r="M277">
        <v>2.7473000000000001</v>
      </c>
      <c r="N277">
        <v>2.7491300000000001</v>
      </c>
      <c r="O277" s="1">
        <v>-7.6264100000000001E-2</v>
      </c>
      <c r="P277" s="1">
        <v>-2.94297E-2</v>
      </c>
      <c r="S277" s="1">
        <f>-P277</f>
        <v>2.94297E-2</v>
      </c>
    </row>
    <row r="278" spans="4:19" x14ac:dyDescent="0.25">
      <c r="D278" s="9">
        <v>5.1722999999999901</v>
      </c>
      <c r="E278" s="10">
        <v>1.5187263488769399E-2</v>
      </c>
      <c r="L278">
        <v>50</v>
      </c>
      <c r="M278">
        <v>2.7972999999999999</v>
      </c>
      <c r="N278">
        <v>2.79908</v>
      </c>
      <c r="O278" s="1">
        <v>-7.9707100000000003E-2</v>
      </c>
      <c r="P278" s="1">
        <v>-2.9283099999999999E-2</v>
      </c>
      <c r="S278" s="1">
        <f>-P278</f>
        <v>2.9283099999999999E-2</v>
      </c>
    </row>
    <row r="279" spans="4:19" x14ac:dyDescent="0.25">
      <c r="D279" s="9">
        <v>5.22229999999999</v>
      </c>
      <c r="E279" s="10">
        <v>1.4758110046386001E-2</v>
      </c>
      <c r="L279">
        <v>51</v>
      </c>
      <c r="M279">
        <v>2.8473000000000002</v>
      </c>
      <c r="N279">
        <v>2.8490199999999999</v>
      </c>
      <c r="O279" s="1">
        <v>-8.32233E-2</v>
      </c>
      <c r="P279" s="1">
        <v>-2.9130900000000001E-2</v>
      </c>
      <c r="S279" s="1">
        <f>-P279</f>
        <v>2.9130900000000001E-2</v>
      </c>
    </row>
    <row r="280" spans="4:19" x14ac:dyDescent="0.25">
      <c r="D280" s="9">
        <v>5.2722999999999898</v>
      </c>
      <c r="E280" s="10">
        <v>1.4333724975585301E-2</v>
      </c>
      <c r="L280">
        <v>52</v>
      </c>
      <c r="M280">
        <v>2.8973</v>
      </c>
      <c r="N280">
        <v>2.8989600000000002</v>
      </c>
      <c r="O280" s="1">
        <v>-8.6812200000000006E-2</v>
      </c>
      <c r="P280" s="1">
        <v>-2.8973100000000002E-2</v>
      </c>
      <c r="S280" s="1">
        <f>-P280</f>
        <v>2.8973100000000002E-2</v>
      </c>
    </row>
    <row r="281" spans="4:19" x14ac:dyDescent="0.25">
      <c r="D281" s="9">
        <v>5.3222999999999896</v>
      </c>
      <c r="E281" s="10">
        <v>1.3895034790038899E-2</v>
      </c>
      <c r="L281">
        <v>53</v>
      </c>
      <c r="M281">
        <v>2.9472999999999998</v>
      </c>
      <c r="N281">
        <v>2.94889</v>
      </c>
      <c r="O281" s="1">
        <v>-9.0473499999999998E-2</v>
      </c>
      <c r="P281" s="1">
        <v>-2.88098E-2</v>
      </c>
      <c r="S281" s="1">
        <f>-P281</f>
        <v>2.88098E-2</v>
      </c>
    </row>
    <row r="282" spans="4:19" x14ac:dyDescent="0.25">
      <c r="D282" s="9">
        <v>5.3722999999999903</v>
      </c>
      <c r="E282" s="10">
        <v>1.34611129760734E-2</v>
      </c>
      <c r="L282">
        <v>54</v>
      </c>
      <c r="M282">
        <v>2.9973000000000001</v>
      </c>
      <c r="N282">
        <v>2.9988199999999998</v>
      </c>
      <c r="O282" s="1">
        <v>-9.4206700000000004E-2</v>
      </c>
      <c r="P282" s="1">
        <v>-2.8640499999999999E-2</v>
      </c>
      <c r="S282" s="1">
        <f>-P282</f>
        <v>2.8640499999999999E-2</v>
      </c>
    </row>
    <row r="283" spans="4:19" x14ac:dyDescent="0.25">
      <c r="D283" s="9">
        <v>5.4222999999999901</v>
      </c>
      <c r="E283" s="10">
        <v>1.30224227905266E-2</v>
      </c>
      <c r="L283">
        <v>55</v>
      </c>
      <c r="M283">
        <v>3.0472999999999999</v>
      </c>
      <c r="N283">
        <v>3.04874</v>
      </c>
      <c r="O283" s="1">
        <v>-9.8011299999999996E-2</v>
      </c>
      <c r="P283" s="1">
        <v>-2.84652E-2</v>
      </c>
      <c r="S283" s="1">
        <f>-P283</f>
        <v>2.84652E-2</v>
      </c>
    </row>
    <row r="284" spans="4:19" x14ac:dyDescent="0.25">
      <c r="D284" s="9">
        <v>5.47229999999999</v>
      </c>
      <c r="E284" s="10">
        <v>1.2588500976562E-2</v>
      </c>
      <c r="L284">
        <v>56</v>
      </c>
      <c r="M284">
        <v>3.0973000000000002</v>
      </c>
      <c r="N284">
        <v>3.0986500000000001</v>
      </c>
      <c r="O284">
        <v>-0.10188700000000001</v>
      </c>
      <c r="P284" s="1">
        <v>-2.8283699999999998E-2</v>
      </c>
      <c r="S284" s="1">
        <f>-P284</f>
        <v>2.8283699999999998E-2</v>
      </c>
    </row>
    <row r="285" spans="4:19" x14ac:dyDescent="0.25">
      <c r="D285" s="9">
        <v>5.5222999999999898</v>
      </c>
      <c r="E285" s="10">
        <v>1.21450424194323E-2</v>
      </c>
      <c r="L285">
        <v>57</v>
      </c>
      <c r="M285">
        <v>3.1473</v>
      </c>
      <c r="N285">
        <v>3.1485599999999998</v>
      </c>
      <c r="O285">
        <v>-0.105833</v>
      </c>
      <c r="P285" s="1">
        <v>-2.8096099999999999E-2</v>
      </c>
      <c r="S285" s="1">
        <f>-P285</f>
        <v>2.8096099999999999E-2</v>
      </c>
    </row>
    <row r="286" spans="4:19" x14ac:dyDescent="0.25">
      <c r="D286" s="9">
        <v>5.5722999999999896</v>
      </c>
      <c r="E286" s="10">
        <v>1.1701583862304899E-2</v>
      </c>
      <c r="L286">
        <v>58</v>
      </c>
      <c r="M286">
        <v>3.1972999999999998</v>
      </c>
      <c r="N286">
        <v>3.1984599999999999</v>
      </c>
      <c r="O286">
        <v>-0.10985</v>
      </c>
      <c r="P286" s="1">
        <v>-2.7902099999999999E-2</v>
      </c>
      <c r="S286" s="1">
        <f>-P286</f>
        <v>2.7902099999999999E-2</v>
      </c>
    </row>
    <row r="287" spans="4:19" x14ac:dyDescent="0.25">
      <c r="D287" s="9">
        <v>5.6222999999999903</v>
      </c>
      <c r="E287" s="10">
        <v>1.12676620483397E-2</v>
      </c>
      <c r="L287">
        <v>59</v>
      </c>
      <c r="M287">
        <v>3.2473000000000001</v>
      </c>
      <c r="N287">
        <v>3.2483599999999999</v>
      </c>
      <c r="O287">
        <v>-0.113936</v>
      </c>
      <c r="P287" s="1">
        <v>-2.77015E-2</v>
      </c>
      <c r="S287" s="1">
        <f>-P287</f>
        <v>2.77015E-2</v>
      </c>
    </row>
    <row r="288" spans="4:19" x14ac:dyDescent="0.25">
      <c r="D288" s="9">
        <v>5.6722999999999901</v>
      </c>
      <c r="E288" s="10">
        <v>1.0824203491209701E-2</v>
      </c>
      <c r="L288">
        <v>60</v>
      </c>
      <c r="M288">
        <v>3.2972999999999999</v>
      </c>
      <c r="N288">
        <v>3.2982499999999999</v>
      </c>
      <c r="O288">
        <v>-0.118091</v>
      </c>
      <c r="P288" s="1">
        <v>-2.7494399999999999E-2</v>
      </c>
      <c r="S288" s="1">
        <f>-P288</f>
        <v>2.7494399999999999E-2</v>
      </c>
    </row>
    <row r="289" spans="4:19" x14ac:dyDescent="0.25">
      <c r="D289" s="9">
        <v>5.72229999999999</v>
      </c>
      <c r="E289" s="10">
        <v>1.03855133056637E-2</v>
      </c>
      <c r="L289">
        <v>61</v>
      </c>
      <c r="M289">
        <v>3.3473000000000002</v>
      </c>
      <c r="N289">
        <v>3.3481399999999999</v>
      </c>
      <c r="O289">
        <v>-0.12231499999999999</v>
      </c>
      <c r="P289" s="1">
        <v>-2.7280499999999999E-2</v>
      </c>
      <c r="S289" s="1">
        <f>-P289</f>
        <v>2.7280499999999999E-2</v>
      </c>
    </row>
    <row r="290" spans="4:19" x14ac:dyDescent="0.25">
      <c r="D290" s="9">
        <v>5.7722999999999898</v>
      </c>
      <c r="E290" s="10">
        <v>9.9515914916991008E-3</v>
      </c>
      <c r="L290">
        <v>62</v>
      </c>
      <c r="M290">
        <v>3.3973</v>
      </c>
      <c r="N290">
        <v>3.3980199999999998</v>
      </c>
      <c r="O290">
        <v>-0.126606</v>
      </c>
      <c r="P290" s="1">
        <v>-2.7061700000000001E-2</v>
      </c>
      <c r="S290" s="1">
        <f>-P290</f>
        <v>2.7061700000000001E-2</v>
      </c>
    </row>
    <row r="291" spans="4:19" x14ac:dyDescent="0.25">
      <c r="D291" s="9">
        <v>5.8222999999999896</v>
      </c>
      <c r="E291" s="10">
        <v>9.5176696777336308E-3</v>
      </c>
      <c r="L291">
        <v>63</v>
      </c>
      <c r="M291">
        <v>3.4472999999999998</v>
      </c>
      <c r="N291">
        <v>3.4479000000000002</v>
      </c>
      <c r="O291">
        <v>-0.130965</v>
      </c>
      <c r="P291" s="1">
        <v>-2.6835899999999999E-2</v>
      </c>
      <c r="S291" s="1">
        <f>-P291</f>
        <v>2.6835899999999999E-2</v>
      </c>
    </row>
    <row r="292" spans="4:19" x14ac:dyDescent="0.25">
      <c r="D292" s="9">
        <v>5.8722999999999903</v>
      </c>
      <c r="E292" s="10">
        <v>9.0837478637688998E-3</v>
      </c>
      <c r="L292">
        <v>64</v>
      </c>
      <c r="M292">
        <v>3.4973000000000001</v>
      </c>
      <c r="N292">
        <v>3.49777</v>
      </c>
      <c r="O292">
        <v>-0.13539200000000001</v>
      </c>
      <c r="P292" s="1">
        <v>-2.6603100000000001E-2</v>
      </c>
      <c r="S292" s="1">
        <f>-P292</f>
        <v>2.6603100000000001E-2</v>
      </c>
    </row>
    <row r="293" spans="4:19" x14ac:dyDescent="0.25">
      <c r="D293" s="9">
        <v>5.9222999999999901</v>
      </c>
      <c r="E293" s="10">
        <v>8.6641311645504308E-3</v>
      </c>
      <c r="L293">
        <v>65</v>
      </c>
      <c r="M293">
        <v>3.5472999999999999</v>
      </c>
      <c r="N293">
        <v>3.5476299999999998</v>
      </c>
      <c r="O293">
        <v>-0.13988400000000001</v>
      </c>
      <c r="P293" s="1">
        <v>-2.63631E-2</v>
      </c>
      <c r="S293" s="1">
        <f>-P293</f>
        <v>2.63631E-2</v>
      </c>
    </row>
    <row r="294" spans="4:19" x14ac:dyDescent="0.25">
      <c r="D294" s="9">
        <v>5.97229999999999</v>
      </c>
      <c r="E294" s="10">
        <v>8.2349777221675802E-3</v>
      </c>
      <c r="L294">
        <v>66</v>
      </c>
      <c r="M294">
        <v>3.5973000000000002</v>
      </c>
      <c r="N294">
        <v>3.5974900000000001</v>
      </c>
      <c r="O294">
        <v>-0.14444199999999999</v>
      </c>
      <c r="P294" s="1">
        <v>-2.6115900000000001E-2</v>
      </c>
      <c r="S294" s="1">
        <f>-P294</f>
        <v>2.6115900000000001E-2</v>
      </c>
    </row>
    <row r="295" spans="4:19" x14ac:dyDescent="0.25">
      <c r="D295" s="9">
        <v>6.0222999999999898</v>
      </c>
      <c r="E295" s="10">
        <v>7.8248977661126706E-3</v>
      </c>
      <c r="L295">
        <v>67</v>
      </c>
      <c r="M295">
        <v>3.6473</v>
      </c>
      <c r="N295">
        <v>3.6473399999999998</v>
      </c>
      <c r="O295">
        <v>-0.149066</v>
      </c>
      <c r="P295" s="1">
        <v>-2.5861599999999998E-2</v>
      </c>
      <c r="S295" s="1">
        <f>-P295</f>
        <v>2.5861599999999998E-2</v>
      </c>
    </row>
    <row r="296" spans="4:19" x14ac:dyDescent="0.25">
      <c r="D296" s="9">
        <v>6.0722999999999896</v>
      </c>
      <c r="E296" s="10">
        <v>7.4100494384759397E-3</v>
      </c>
      <c r="L296">
        <v>68</v>
      </c>
      <c r="M296">
        <v>3.6972999999999998</v>
      </c>
      <c r="N296">
        <v>3.6971799999999999</v>
      </c>
      <c r="O296">
        <v>-0.153753</v>
      </c>
      <c r="P296" s="1">
        <v>-2.5600000000000001E-2</v>
      </c>
      <c r="S296" s="1">
        <f>-P296</f>
        <v>2.5600000000000001E-2</v>
      </c>
    </row>
    <row r="297" spans="4:19" x14ac:dyDescent="0.25">
      <c r="D297" s="9">
        <v>6.1222999999999903</v>
      </c>
      <c r="E297" s="10">
        <v>7.0047378540032601E-3</v>
      </c>
      <c r="L297">
        <v>69</v>
      </c>
      <c r="M297">
        <v>3.7473000000000001</v>
      </c>
      <c r="N297">
        <v>3.74702</v>
      </c>
      <c r="O297">
        <v>-0.15850500000000001</v>
      </c>
      <c r="P297" s="1">
        <v>-2.5331300000000001E-2</v>
      </c>
      <c r="S297" s="1">
        <f>-P297</f>
        <v>2.5331300000000001E-2</v>
      </c>
    </row>
    <row r="298" spans="4:19" x14ac:dyDescent="0.25">
      <c r="D298" s="9">
        <v>6.1722999999999901</v>
      </c>
      <c r="E298" s="10">
        <v>6.6137313842770497E-3</v>
      </c>
      <c r="L298">
        <v>70</v>
      </c>
      <c r="M298">
        <v>3.7972999999999999</v>
      </c>
      <c r="N298">
        <v>3.7968600000000001</v>
      </c>
      <c r="O298">
        <v>-0.16331899999999999</v>
      </c>
      <c r="P298" s="1">
        <v>-2.5055299999999999E-2</v>
      </c>
      <c r="S298" s="1">
        <f>-P298</f>
        <v>2.5055299999999999E-2</v>
      </c>
    </row>
    <row r="299" spans="4:19" x14ac:dyDescent="0.25">
      <c r="D299" s="9">
        <v>6.22229999999999</v>
      </c>
      <c r="E299" s="10">
        <v>6.2227249145499304E-3</v>
      </c>
      <c r="L299">
        <v>71</v>
      </c>
      <c r="M299">
        <v>3.8473000000000002</v>
      </c>
      <c r="N299">
        <v>3.8466800000000001</v>
      </c>
      <c r="O299">
        <v>-0.16819700000000001</v>
      </c>
      <c r="P299" s="1">
        <v>-2.4772099999999998E-2</v>
      </c>
      <c r="S299" s="1">
        <f>-P299</f>
        <v>2.4772099999999998E-2</v>
      </c>
    </row>
    <row r="300" spans="4:19" x14ac:dyDescent="0.25">
      <c r="D300" s="9">
        <v>6.2722999999999898</v>
      </c>
      <c r="E300" s="10">
        <v>5.8412551879877704E-3</v>
      </c>
      <c r="L300">
        <v>72</v>
      </c>
      <c r="M300">
        <v>3.8973</v>
      </c>
      <c r="N300">
        <v>3.8965000000000001</v>
      </c>
      <c r="O300">
        <v>-0.17313500000000001</v>
      </c>
      <c r="P300" s="1">
        <v>-2.44815E-2</v>
      </c>
      <c r="S300" s="1">
        <f>-P300</f>
        <v>2.44815E-2</v>
      </c>
    </row>
    <row r="301" spans="4:19" x14ac:dyDescent="0.25">
      <c r="D301" s="9">
        <v>6.3222999999999896</v>
      </c>
      <c r="E301" s="10">
        <v>5.4740905761719704E-3</v>
      </c>
      <c r="L301">
        <v>73</v>
      </c>
      <c r="M301">
        <v>3.9472999999999998</v>
      </c>
      <c r="N301">
        <v>3.9463200000000001</v>
      </c>
      <c r="O301">
        <v>-0.17813499999999999</v>
      </c>
      <c r="P301" s="1">
        <v>-2.41847E-2</v>
      </c>
      <c r="S301" s="1">
        <f>-P301</f>
        <v>2.41847E-2</v>
      </c>
    </row>
    <row r="302" spans="4:19" x14ac:dyDescent="0.25">
      <c r="D302" s="9">
        <v>6.3722999999999903</v>
      </c>
      <c r="E302" s="10">
        <v>5.11169433593663E-3</v>
      </c>
      <c r="L302">
        <v>74</v>
      </c>
      <c r="M302">
        <v>3.9973000000000001</v>
      </c>
      <c r="N302">
        <v>3.99613</v>
      </c>
      <c r="O302">
        <v>-0.183195</v>
      </c>
      <c r="P302" s="1">
        <v>-2.3884599999999999E-2</v>
      </c>
      <c r="S302" s="1">
        <f>-P302</f>
        <v>2.3884599999999999E-2</v>
      </c>
    </row>
    <row r="303" spans="4:19" x14ac:dyDescent="0.25">
      <c r="D303" s="9">
        <v>6.4222999999999901</v>
      </c>
      <c r="E303" s="10">
        <v>4.7683715820308397E-3</v>
      </c>
      <c r="L303">
        <v>75</v>
      </c>
      <c r="M303">
        <v>4.0472999999999999</v>
      </c>
      <c r="N303">
        <v>4.0459300000000002</v>
      </c>
      <c r="O303">
        <v>-0.18831500000000001</v>
      </c>
      <c r="P303" s="1">
        <v>-2.3577600000000001E-2</v>
      </c>
      <c r="S303" s="1">
        <f>-P303</f>
        <v>2.3577600000000001E-2</v>
      </c>
    </row>
    <row r="304" spans="4:19" x14ac:dyDescent="0.25">
      <c r="D304" s="9">
        <v>6.47229999999999</v>
      </c>
      <c r="E304" s="10">
        <v>4.4298171997064796E-3</v>
      </c>
      <c r="L304">
        <v>76</v>
      </c>
      <c r="M304">
        <v>4.0972999999999997</v>
      </c>
      <c r="N304">
        <v>4.0957299999999996</v>
      </c>
      <c r="O304">
        <v>-0.193493</v>
      </c>
      <c r="P304" s="1">
        <v>-2.3263800000000001E-2</v>
      </c>
      <c r="S304" s="1">
        <f>-P304</f>
        <v>2.3263800000000001E-2</v>
      </c>
    </row>
    <row r="305" spans="4:19" x14ac:dyDescent="0.25">
      <c r="D305" s="9">
        <v>6.5222999999999898</v>
      </c>
      <c r="E305" s="10">
        <v>4.1055679321283E-3</v>
      </c>
      <c r="L305">
        <v>77</v>
      </c>
      <c r="M305">
        <v>4.1473000000000004</v>
      </c>
      <c r="N305">
        <v>4.1455200000000003</v>
      </c>
      <c r="O305">
        <v>-0.19872899999999999</v>
      </c>
      <c r="P305" s="1">
        <v>-2.29433E-2</v>
      </c>
      <c r="S305" s="1">
        <f>-P305</f>
        <v>2.29433E-2</v>
      </c>
    </row>
    <row r="306" spans="4:19" x14ac:dyDescent="0.25">
      <c r="D306" s="9">
        <v>6.5722999999999896</v>
      </c>
      <c r="E306" s="10">
        <v>3.7956237792965701E-3</v>
      </c>
      <c r="L306">
        <v>78</v>
      </c>
      <c r="M306">
        <v>4.1973000000000003</v>
      </c>
      <c r="N306">
        <v>4.1952999999999996</v>
      </c>
      <c r="O306">
        <v>-0.20402200000000001</v>
      </c>
      <c r="P306" s="1">
        <v>-2.26161E-2</v>
      </c>
      <c r="S306" s="1">
        <f>-P306</f>
        <v>2.26161E-2</v>
      </c>
    </row>
    <row r="307" spans="4:19" x14ac:dyDescent="0.25">
      <c r="D307" s="9">
        <v>6.6222999999999796</v>
      </c>
      <c r="E307" s="10">
        <v>3.4999847412102501E-3</v>
      </c>
      <c r="L307">
        <v>79</v>
      </c>
      <c r="M307">
        <v>4.2473000000000001</v>
      </c>
      <c r="N307">
        <v>4.2450799999999997</v>
      </c>
      <c r="O307">
        <v>-0.209372</v>
      </c>
      <c r="P307" s="1">
        <v>-2.2282199999999999E-2</v>
      </c>
      <c r="S307" s="1">
        <f>-P307</f>
        <v>2.2282199999999999E-2</v>
      </c>
    </row>
    <row r="308" spans="4:19" x14ac:dyDescent="0.25">
      <c r="D308" s="9">
        <v>6.6722999999999901</v>
      </c>
      <c r="E308" s="10">
        <v>3.1137466430655701E-3</v>
      </c>
      <c r="L308">
        <v>80</v>
      </c>
      <c r="M308">
        <v>4.2972999999999999</v>
      </c>
      <c r="N308">
        <v>4.2948500000000003</v>
      </c>
      <c r="O308">
        <v>-0.21477599999999999</v>
      </c>
      <c r="P308" s="1">
        <v>-2.1942E-2</v>
      </c>
      <c r="S308" s="1">
        <f>-P308</f>
        <v>2.1942E-2</v>
      </c>
    </row>
    <row r="309" spans="4:19" x14ac:dyDescent="0.25">
      <c r="D309" s="9">
        <v>6.7222999999999802</v>
      </c>
      <c r="E309" s="10">
        <v>2.6798248291014298E-3</v>
      </c>
      <c r="L309">
        <v>81</v>
      </c>
      <c r="M309">
        <v>4.3472999999999997</v>
      </c>
      <c r="N309">
        <v>4.3446199999999999</v>
      </c>
      <c r="O309">
        <v>-0.22023599999999999</v>
      </c>
      <c r="P309" s="1">
        <v>-2.1595400000000001E-2</v>
      </c>
      <c r="S309" s="1">
        <f>-P309</f>
        <v>2.1595400000000001E-2</v>
      </c>
    </row>
    <row r="310" spans="4:19" x14ac:dyDescent="0.25">
      <c r="D310" s="9">
        <v>6.7722999999999898</v>
      </c>
      <c r="E310" s="10">
        <v>2.2935867309562801E-3</v>
      </c>
      <c r="L310">
        <v>82</v>
      </c>
      <c r="M310">
        <v>4.3973000000000004</v>
      </c>
      <c r="N310">
        <v>4.39438</v>
      </c>
      <c r="O310">
        <v>-0.22574900000000001</v>
      </c>
      <c r="P310" s="1">
        <v>-2.1242400000000002E-2</v>
      </c>
      <c r="S310" s="1">
        <f>-P310</f>
        <v>2.1242400000000002E-2</v>
      </c>
    </row>
    <row r="311" spans="4:19" x14ac:dyDescent="0.25">
      <c r="D311" s="9">
        <v>6.8222999999999798</v>
      </c>
      <c r="E311" s="10">
        <v>1.9502639770504801E-3</v>
      </c>
      <c r="L311">
        <v>83</v>
      </c>
      <c r="M311">
        <v>4.4473000000000003</v>
      </c>
      <c r="N311">
        <v>4.4441300000000004</v>
      </c>
      <c r="O311">
        <v>-0.23131499999999999</v>
      </c>
      <c r="P311" s="1">
        <v>-2.0891300000000002E-2</v>
      </c>
      <c r="S311" s="1">
        <f>-P311</f>
        <v>2.0891300000000002E-2</v>
      </c>
    </row>
    <row r="312" spans="4:19" x14ac:dyDescent="0.25">
      <c r="D312" s="9">
        <v>6.89729999999998</v>
      </c>
      <c r="E312" s="10">
        <v>2.4294853210446599E-3</v>
      </c>
      <c r="L312">
        <v>84</v>
      </c>
      <c r="M312">
        <v>4.4973000000000001</v>
      </c>
      <c r="N312">
        <v>4.4938799999999999</v>
      </c>
      <c r="O312">
        <v>-0.23693400000000001</v>
      </c>
      <c r="P312" s="1">
        <v>-2.0535299999999999E-2</v>
      </c>
      <c r="S312" s="1">
        <f>-P312</f>
        <v>2.0535299999999999E-2</v>
      </c>
    </row>
    <row r="313" spans="4:19" x14ac:dyDescent="0.25">
      <c r="D313" s="9">
        <v>6.9972999999999796</v>
      </c>
      <c r="E313" s="10">
        <v>1.7309188842770701E-3</v>
      </c>
      <c r="L313">
        <v>85</v>
      </c>
      <c r="M313">
        <v>4.5472999999999999</v>
      </c>
      <c r="N313">
        <v>4.5436300000000003</v>
      </c>
      <c r="O313">
        <v>-0.24260300000000001</v>
      </c>
      <c r="P313" s="1">
        <v>-2.01735E-2</v>
      </c>
      <c r="S313" s="1">
        <f>-P313</f>
        <v>2.01735E-2</v>
      </c>
    </row>
    <row r="314" spans="4:19" x14ac:dyDescent="0.25">
      <c r="D314" s="9">
        <v>7.0972999999999802</v>
      </c>
      <c r="E314" s="10">
        <v>1.2302398681637199E-3</v>
      </c>
      <c r="L314">
        <v>86</v>
      </c>
      <c r="M314">
        <v>4.5972999999999997</v>
      </c>
      <c r="N314">
        <v>4.5933599999999997</v>
      </c>
      <c r="O314">
        <v>-0.24832199999999999</v>
      </c>
      <c r="P314" s="1">
        <v>-1.98062E-2</v>
      </c>
      <c r="S314" s="1">
        <f>-P314</f>
        <v>1.98062E-2</v>
      </c>
    </row>
    <row r="315" spans="4:19" x14ac:dyDescent="0.25">
      <c r="D315" s="9">
        <v>7.1972999999999798</v>
      </c>
      <c r="E315" s="10">
        <v>8.7976455688455605E-4</v>
      </c>
      <c r="L315">
        <v>87</v>
      </c>
      <c r="M315">
        <v>4.6473000000000004</v>
      </c>
      <c r="N315">
        <v>4.6430999999999996</v>
      </c>
      <c r="O315">
        <v>-0.25409100000000001</v>
      </c>
      <c r="P315" s="1">
        <v>-1.9433499999999999E-2</v>
      </c>
      <c r="S315" s="1">
        <f>-P315</f>
        <v>1.9433499999999999E-2</v>
      </c>
    </row>
    <row r="316" spans="4:19" x14ac:dyDescent="0.25">
      <c r="D316" s="9">
        <v>7.2972999999999804</v>
      </c>
      <c r="E316" s="10">
        <v>6.2465667724578399E-4</v>
      </c>
      <c r="L316">
        <v>88</v>
      </c>
      <c r="M316">
        <v>4.6973000000000003</v>
      </c>
      <c r="N316">
        <v>4.6928200000000002</v>
      </c>
      <c r="O316">
        <v>-0.25990799999999997</v>
      </c>
      <c r="P316" s="1">
        <v>-1.90555E-2</v>
      </c>
      <c r="S316" s="1">
        <f>-P316</f>
        <v>1.90555E-2</v>
      </c>
    </row>
    <row r="317" spans="4:19" x14ac:dyDescent="0.25">
      <c r="D317" s="9">
        <v>7.39729999999998</v>
      </c>
      <c r="E317" s="10">
        <v>4.4822692871055998E-4</v>
      </c>
      <c r="L317">
        <v>89</v>
      </c>
      <c r="M317">
        <v>4.7473000000000001</v>
      </c>
      <c r="N317">
        <v>4.74254</v>
      </c>
      <c r="O317">
        <v>-0.26577200000000001</v>
      </c>
      <c r="P317" s="1">
        <v>-1.86722E-2</v>
      </c>
      <c r="S317" s="1">
        <f>-P317</f>
        <v>1.86722E-2</v>
      </c>
    </row>
    <row r="318" spans="4:19" x14ac:dyDescent="0.25">
      <c r="D318" s="9">
        <v>7.4972999999999796</v>
      </c>
      <c r="E318" s="10">
        <v>3.1948089599581001E-4</v>
      </c>
      <c r="L318">
        <v>90</v>
      </c>
      <c r="M318">
        <v>4.7972999999999999</v>
      </c>
      <c r="N318">
        <v>4.7922599999999997</v>
      </c>
      <c r="O318">
        <v>-0.27168300000000001</v>
      </c>
      <c r="P318" s="1">
        <v>-1.8283600000000001E-2</v>
      </c>
      <c r="S318" s="1">
        <f>-P318</f>
        <v>1.8283600000000001E-2</v>
      </c>
    </row>
    <row r="319" spans="4:19" x14ac:dyDescent="0.25">
      <c r="D319" s="9">
        <v>7.5972999999999802</v>
      </c>
      <c r="E319" s="10">
        <v>2.2888183593736101E-4</v>
      </c>
      <c r="L319">
        <v>91</v>
      </c>
      <c r="M319">
        <v>4.8472999999999997</v>
      </c>
      <c r="N319">
        <v>4.8419699999999999</v>
      </c>
      <c r="O319">
        <v>-0.27763900000000002</v>
      </c>
      <c r="P319" s="1">
        <v>-1.7891399999999998E-2</v>
      </c>
      <c r="S319" s="1">
        <f>-P319</f>
        <v>1.7891399999999998E-2</v>
      </c>
    </row>
    <row r="320" spans="4:19" x14ac:dyDescent="0.25">
      <c r="D320" s="9">
        <v>7.6972999999999798</v>
      </c>
      <c r="E320" s="10">
        <v>1.6450881958014399E-4</v>
      </c>
      <c r="L320">
        <v>92</v>
      </c>
      <c r="M320">
        <v>4.8973000000000004</v>
      </c>
      <c r="N320">
        <v>4.8916700000000004</v>
      </c>
      <c r="O320">
        <v>-0.28363899999999997</v>
      </c>
      <c r="P320" s="1">
        <v>-1.7494099999999999E-2</v>
      </c>
      <c r="S320" s="1">
        <f>-P320</f>
        <v>1.7494099999999999E-2</v>
      </c>
    </row>
    <row r="321" spans="4:19" x14ac:dyDescent="0.25">
      <c r="D321" s="9">
        <v>7.7972999999999804</v>
      </c>
      <c r="E321" s="10">
        <v>1.19209289550431E-4</v>
      </c>
      <c r="L321">
        <v>93</v>
      </c>
      <c r="M321">
        <v>4.9473000000000003</v>
      </c>
      <c r="N321">
        <v>4.94137</v>
      </c>
      <c r="O321">
        <v>-0.28968300000000002</v>
      </c>
      <c r="P321" s="1">
        <v>-1.7091200000000001E-2</v>
      </c>
      <c r="S321" s="1">
        <f>-P321</f>
        <v>1.7091200000000001E-2</v>
      </c>
    </row>
    <row r="322" spans="4:19" x14ac:dyDescent="0.25">
      <c r="D322" s="9">
        <v>7.89729999999998</v>
      </c>
      <c r="E322" s="19">
        <v>8.5830688476567203E-5</v>
      </c>
      <c r="L322">
        <v>94</v>
      </c>
      <c r="M322">
        <v>4.9973000000000001</v>
      </c>
      <c r="N322">
        <v>4.9910600000000001</v>
      </c>
      <c r="O322">
        <v>-0.29576999999999998</v>
      </c>
      <c r="P322" s="1">
        <v>-1.6683099999999999E-2</v>
      </c>
      <c r="S322" s="1">
        <f>-P322</f>
        <v>1.6683099999999999E-2</v>
      </c>
    </row>
    <row r="323" spans="4:19" x14ac:dyDescent="0.25">
      <c r="D323" s="9">
        <v>7.9972999999999796</v>
      </c>
      <c r="E323" s="19">
        <v>6.1988830566236206E-5</v>
      </c>
      <c r="L323">
        <v>95</v>
      </c>
      <c r="M323">
        <v>5.0472999999999999</v>
      </c>
      <c r="N323">
        <v>5.0407500000000001</v>
      </c>
      <c r="O323">
        <v>-0.301898</v>
      </c>
      <c r="P323" s="1">
        <v>-1.627E-2</v>
      </c>
      <c r="S323" s="1">
        <f>-P323</f>
        <v>1.627E-2</v>
      </c>
    </row>
    <row r="324" spans="4:19" x14ac:dyDescent="0.25">
      <c r="D324" s="9">
        <v>8.0972999999999793</v>
      </c>
      <c r="E324" s="19">
        <v>4.7683715820083699E-5</v>
      </c>
      <c r="L324">
        <v>96</v>
      </c>
      <c r="M324">
        <v>5.0972999999999997</v>
      </c>
      <c r="N324">
        <v>5.0904400000000001</v>
      </c>
      <c r="O324">
        <v>-0.30806600000000001</v>
      </c>
      <c r="P324" s="1">
        <v>-1.5852399999999999E-2</v>
      </c>
      <c r="S324" s="1">
        <f>-P324</f>
        <v>1.5852399999999999E-2</v>
      </c>
    </row>
    <row r="325" spans="4:19" x14ac:dyDescent="0.25">
      <c r="D325" s="9">
        <v>8.1972999999999807</v>
      </c>
      <c r="E325" s="19">
        <v>3.3378601073957701E-5</v>
      </c>
      <c r="L325">
        <v>97</v>
      </c>
      <c r="M325">
        <v>5.1473000000000004</v>
      </c>
      <c r="N325">
        <v>5.1401199999999996</v>
      </c>
      <c r="O325">
        <v>-0.314274</v>
      </c>
      <c r="P325" s="1">
        <v>-1.54304E-2</v>
      </c>
      <c r="S325" s="1">
        <f>-P325</f>
        <v>1.54304E-2</v>
      </c>
    </row>
    <row r="326" spans="4:19" x14ac:dyDescent="0.25">
      <c r="D326" s="9">
        <v>8.2972999999999804</v>
      </c>
      <c r="E326" s="19">
        <v>2.6226043700902502E-5</v>
      </c>
      <c r="L326">
        <v>98</v>
      </c>
      <c r="M326">
        <v>5.1973000000000003</v>
      </c>
      <c r="N326">
        <v>5.1897900000000003</v>
      </c>
      <c r="O326">
        <v>-0.32052000000000003</v>
      </c>
      <c r="P326" s="1">
        <v>-1.50046E-2</v>
      </c>
      <c r="S326" s="1">
        <f>-P326</f>
        <v>1.50046E-2</v>
      </c>
    </row>
    <row r="327" spans="4:19" x14ac:dyDescent="0.25">
      <c r="D327" s="9">
        <v>8.39729999999998</v>
      </c>
      <c r="E327" s="19">
        <v>2.1457672118867301E-5</v>
      </c>
      <c r="L327">
        <v>99</v>
      </c>
      <c r="M327">
        <v>5.2473000000000001</v>
      </c>
      <c r="N327">
        <v>5.2394600000000002</v>
      </c>
      <c r="O327">
        <v>-0.32680399999999998</v>
      </c>
      <c r="P327" s="1">
        <v>-1.45752E-2</v>
      </c>
      <c r="S327" s="1">
        <f>-P327</f>
        <v>1.45752E-2</v>
      </c>
    </row>
    <row r="328" spans="4:19" x14ac:dyDescent="0.25">
      <c r="D328" s="9">
        <v>8.4972999999999796</v>
      </c>
      <c r="E328" s="19">
        <v>1.43051147458177E-5</v>
      </c>
      <c r="L328">
        <v>100</v>
      </c>
      <c r="M328">
        <v>5.2972999999999999</v>
      </c>
      <c r="N328">
        <v>5.2891199999999996</v>
      </c>
      <c r="O328">
        <v>-0.333123</v>
      </c>
      <c r="P328" s="1">
        <v>-1.4142699999999999E-2</v>
      </c>
      <c r="S328" s="1">
        <f>-P328</f>
        <v>1.4142699999999999E-2</v>
      </c>
    </row>
    <row r="329" spans="4:19" x14ac:dyDescent="0.25">
      <c r="D329" s="9">
        <v>8.5972999999999793</v>
      </c>
      <c r="E329" s="19">
        <v>1.43051147458177E-5</v>
      </c>
      <c r="L329">
        <v>101</v>
      </c>
      <c r="M329">
        <v>5.3472999999999997</v>
      </c>
      <c r="N329">
        <v>5.3387799999999999</v>
      </c>
      <c r="O329">
        <v>-0.339478</v>
      </c>
      <c r="P329" s="1">
        <v>-1.37076E-2</v>
      </c>
      <c r="S329" s="1">
        <f>-P329</f>
        <v>1.37076E-2</v>
      </c>
    </row>
    <row r="330" spans="4:19" x14ac:dyDescent="0.25">
      <c r="D330" s="9">
        <v>8.6972999999999807</v>
      </c>
      <c r="E330" s="19">
        <v>9.5367431637854592E-6</v>
      </c>
      <c r="L330">
        <v>102</v>
      </c>
      <c r="M330">
        <v>5.3973000000000004</v>
      </c>
      <c r="N330">
        <v>5.3884400000000001</v>
      </c>
      <c r="O330">
        <v>-0.34586699999999998</v>
      </c>
      <c r="P330" s="1">
        <v>-1.3270199999999999E-2</v>
      </c>
      <c r="S330" s="1">
        <f>-P330</f>
        <v>1.3270199999999999E-2</v>
      </c>
    </row>
    <row r="331" spans="4:19" x14ac:dyDescent="0.25">
      <c r="D331" s="9">
        <v>8.7972999999999804</v>
      </c>
      <c r="E331" s="19">
        <v>9.5367431640630607E-6</v>
      </c>
      <c r="L331">
        <v>103</v>
      </c>
      <c r="M331">
        <v>5.4473000000000003</v>
      </c>
      <c r="N331">
        <v>5.4380899999999999</v>
      </c>
      <c r="O331">
        <v>-0.35228799999999999</v>
      </c>
      <c r="P331" s="1">
        <v>-1.2831E-2</v>
      </c>
      <c r="S331" s="1">
        <f>-P331</f>
        <v>1.2831E-2</v>
      </c>
    </row>
    <row r="332" spans="4:19" x14ac:dyDescent="0.25">
      <c r="D332" s="9">
        <v>8.89729999999998</v>
      </c>
      <c r="E332" s="19">
        <v>9.5367431637854406E-6</v>
      </c>
      <c r="L332">
        <v>104</v>
      </c>
      <c r="M332">
        <v>5.4973000000000001</v>
      </c>
      <c r="N332">
        <v>5.4877399999999996</v>
      </c>
      <c r="O332">
        <v>-0.35874200000000001</v>
      </c>
      <c r="P332" s="1">
        <v>-1.2390699999999999E-2</v>
      </c>
      <c r="S332" s="1">
        <f>-P332</f>
        <v>1.2390699999999999E-2</v>
      </c>
    </row>
    <row r="333" spans="4:19" x14ac:dyDescent="0.25">
      <c r="D333" s="9">
        <v>8.9972999999999796</v>
      </c>
      <c r="E333" s="19">
        <v>7.1525573730471401E-6</v>
      </c>
      <c r="L333">
        <v>105</v>
      </c>
      <c r="M333">
        <v>5.5472999999999999</v>
      </c>
      <c r="N333">
        <v>5.5373799999999997</v>
      </c>
      <c r="O333">
        <v>-0.365226</v>
      </c>
      <c r="P333" s="1">
        <v>-1.1949599999999999E-2</v>
      </c>
      <c r="S333" s="1">
        <f>-P333</f>
        <v>1.1949599999999999E-2</v>
      </c>
    </row>
    <row r="334" spans="4:19" x14ac:dyDescent="0.25">
      <c r="D334" s="9">
        <v>9.0972999999999793</v>
      </c>
      <c r="E334" s="19">
        <v>4.7683715814762401E-6</v>
      </c>
      <c r="L334">
        <v>106</v>
      </c>
      <c r="M334">
        <v>5.5972999999999997</v>
      </c>
      <c r="N334">
        <v>5.5870199999999999</v>
      </c>
      <c r="O334">
        <v>-0.37174000000000001</v>
      </c>
      <c r="P334" s="1">
        <v>-1.1508300000000001E-2</v>
      </c>
      <c r="S334" s="1">
        <f>-P334</f>
        <v>1.1508300000000001E-2</v>
      </c>
    </row>
    <row r="335" spans="4:19" x14ac:dyDescent="0.25">
      <c r="D335" s="9">
        <v>9.1972999999999807</v>
      </c>
      <c r="E335" s="19">
        <v>7.15255737276957E-6</v>
      </c>
      <c r="L335">
        <v>107</v>
      </c>
      <c r="M335">
        <v>5.6473000000000004</v>
      </c>
      <c r="N335">
        <v>5.63666</v>
      </c>
      <c r="O335">
        <v>-0.37828299999999998</v>
      </c>
      <c r="P335" s="1">
        <v>-1.10674E-2</v>
      </c>
      <c r="S335" s="1">
        <f>-P335</f>
        <v>1.10674E-2</v>
      </c>
    </row>
    <row r="336" spans="4:19" x14ac:dyDescent="0.25">
      <c r="D336" s="9">
        <v>9.2972999999999697</v>
      </c>
      <c r="E336" s="19">
        <v>4.7683715820313601E-6</v>
      </c>
      <c r="L336">
        <v>108</v>
      </c>
      <c r="M336">
        <v>5.6973000000000003</v>
      </c>
      <c r="N336">
        <v>5.6862899999999996</v>
      </c>
      <c r="O336">
        <v>-0.38485200000000003</v>
      </c>
      <c r="P336" s="1">
        <v>-1.0627599999999999E-2</v>
      </c>
      <c r="S336" s="1">
        <f>-P336</f>
        <v>1.0627599999999999E-2</v>
      </c>
    </row>
    <row r="337" spans="4:21" x14ac:dyDescent="0.25">
      <c r="D337" s="9">
        <v>9.39729999999998</v>
      </c>
      <c r="E337" s="19">
        <v>4.7683715814762596E-6</v>
      </c>
      <c r="L337">
        <v>109</v>
      </c>
      <c r="M337">
        <v>5.7473000000000001</v>
      </c>
      <c r="N337">
        <v>5.7359200000000001</v>
      </c>
      <c r="O337">
        <v>-0.39144899999999999</v>
      </c>
      <c r="P337" s="1">
        <v>-1.01893E-2</v>
      </c>
      <c r="S337" s="1">
        <f>-P337</f>
        <v>1.01893E-2</v>
      </c>
    </row>
    <row r="338" spans="4:21" x14ac:dyDescent="0.25">
      <c r="D338" s="9">
        <v>9.4972999999999708</v>
      </c>
      <c r="E338" s="19">
        <v>4.7683715820313601E-6</v>
      </c>
      <c r="L338">
        <v>110</v>
      </c>
      <c r="M338">
        <v>5.7972999999999999</v>
      </c>
      <c r="N338">
        <v>5.7855499999999997</v>
      </c>
      <c r="O338">
        <v>-0.39806999999999998</v>
      </c>
      <c r="P338" s="1">
        <v>-9.7532899999999995E-3</v>
      </c>
      <c r="S338" s="1">
        <f>-P338</f>
        <v>9.7532899999999995E-3</v>
      </c>
    </row>
    <row r="339" spans="4:21" x14ac:dyDescent="0.25">
      <c r="D339" s="9">
        <v>9.5972999999999793</v>
      </c>
      <c r="E339" s="19">
        <v>2.3841857904605499E-6</v>
      </c>
      <c r="L339">
        <v>111</v>
      </c>
      <c r="M339">
        <v>5.8472999999999997</v>
      </c>
      <c r="N339">
        <v>5.8351699999999997</v>
      </c>
      <c r="O339">
        <v>-0.40471600000000002</v>
      </c>
      <c r="P339" s="1">
        <v>-9.3201699999999991E-3</v>
      </c>
      <c r="S339" s="1">
        <f>-P339</f>
        <v>9.3201699999999991E-3</v>
      </c>
    </row>
    <row r="340" spans="4:21" x14ac:dyDescent="0.25">
      <c r="D340" s="9">
        <v>9.6972999999999701</v>
      </c>
      <c r="E340" s="19">
        <v>2.3841857907381201E-6</v>
      </c>
      <c r="L340">
        <v>112</v>
      </c>
      <c r="M340">
        <v>5.8973000000000004</v>
      </c>
      <c r="N340">
        <v>5.8847899999999997</v>
      </c>
      <c r="O340">
        <v>-0.411385</v>
      </c>
      <c r="P340" s="1">
        <v>-8.8905900000000003E-3</v>
      </c>
      <c r="S340" s="1">
        <f>-P340</f>
        <v>8.8905900000000003E-3</v>
      </c>
    </row>
    <row r="341" spans="4:21" x14ac:dyDescent="0.25">
      <c r="D341" s="9">
        <v>9.7972999999999697</v>
      </c>
      <c r="E341" s="19">
        <v>2.3841857907381099E-6</v>
      </c>
      <c r="L341">
        <v>113</v>
      </c>
      <c r="M341" s="1">
        <v>5.9473000000000003</v>
      </c>
      <c r="N341">
        <v>5.9344000000000001</v>
      </c>
      <c r="O341" s="1">
        <v>-0.418076</v>
      </c>
      <c r="P341" s="1">
        <v>-8.4652800000000004E-3</v>
      </c>
      <c r="Q341" s="1"/>
      <c r="S341" s="1">
        <f>-P341</f>
        <v>8.4652800000000004E-3</v>
      </c>
    </row>
    <row r="342" spans="4:21" ht="15.75" thickBot="1" x14ac:dyDescent="0.3">
      <c r="D342" s="11">
        <v>9.8472999999999704</v>
      </c>
      <c r="E342" s="13">
        <v>1.66285836202086E-6</v>
      </c>
      <c r="L342">
        <v>114</v>
      </c>
      <c r="M342" s="1">
        <v>5.9973000000000001</v>
      </c>
      <c r="N342">
        <v>5.9840200000000001</v>
      </c>
      <c r="O342" s="1">
        <v>-0.424788</v>
      </c>
      <c r="P342" s="1">
        <v>-8.0448900000000007E-3</v>
      </c>
      <c r="Q342" s="1"/>
      <c r="S342" s="1">
        <f>-P342</f>
        <v>8.0448900000000007E-3</v>
      </c>
    </row>
    <row r="343" spans="4:21" x14ac:dyDescent="0.25">
      <c r="L343">
        <v>115</v>
      </c>
      <c r="M343">
        <v>6.0473100000000004</v>
      </c>
      <c r="N343">
        <v>6.0336299999999996</v>
      </c>
      <c r="O343" s="1">
        <v>-0.43152000000000001</v>
      </c>
      <c r="P343" s="1">
        <v>-7.6301700000000004E-3</v>
      </c>
      <c r="Q343" s="1"/>
      <c r="S343" s="1">
        <f>-P343</f>
        <v>7.6301700000000004E-3</v>
      </c>
    </row>
    <row r="344" spans="4:21" x14ac:dyDescent="0.25">
      <c r="D344" s="3" t="s">
        <v>9</v>
      </c>
      <c r="E344" s="3"/>
      <c r="L344">
        <v>116</v>
      </c>
      <c r="M344">
        <v>6.0973100000000002</v>
      </c>
      <c r="N344">
        <v>6.0832300000000004</v>
      </c>
      <c r="O344" s="1">
        <v>-0.43827100000000002</v>
      </c>
      <c r="P344" s="1">
        <v>-7.2218100000000004E-3</v>
      </c>
      <c r="Q344" s="1"/>
      <c r="S344" s="1">
        <f>-P344</f>
        <v>7.2218100000000004E-3</v>
      </c>
    </row>
    <row r="345" spans="4:21" x14ac:dyDescent="0.25">
      <c r="D345" s="3"/>
      <c r="E345" s="3"/>
      <c r="L345">
        <v>117</v>
      </c>
      <c r="M345">
        <v>6.1473100000000001</v>
      </c>
      <c r="N345">
        <v>6.1328399999999998</v>
      </c>
      <c r="O345" s="1">
        <v>-0.44503999999999999</v>
      </c>
      <c r="P345" s="1">
        <v>-6.8205499999999999E-3</v>
      </c>
      <c r="Q345" s="1"/>
      <c r="S345" s="1">
        <f>-P345</f>
        <v>6.8205499999999999E-3</v>
      </c>
    </row>
    <row r="346" spans="4:21" x14ac:dyDescent="0.25">
      <c r="D346" s="3" t="s">
        <v>10</v>
      </c>
      <c r="E346" s="3"/>
      <c r="L346">
        <v>118</v>
      </c>
      <c r="M346">
        <v>6.1973099999999999</v>
      </c>
      <c r="N346">
        <v>6.1824399999999997</v>
      </c>
      <c r="O346" s="1">
        <v>-0.45182600000000001</v>
      </c>
      <c r="P346" s="1">
        <v>-6.4271199999999997E-3</v>
      </c>
      <c r="Q346" s="1"/>
      <c r="S346" s="1">
        <f>-P346</f>
        <v>6.4271199999999997E-3</v>
      </c>
    </row>
    <row r="347" spans="4:21" x14ac:dyDescent="0.25">
      <c r="D347" s="3" t="s">
        <v>73</v>
      </c>
      <c r="E347" s="3"/>
      <c r="L347">
        <v>119</v>
      </c>
      <c r="M347">
        <v>6.2473099999999997</v>
      </c>
      <c r="N347">
        <v>6.2320399999999996</v>
      </c>
      <c r="O347">
        <v>-0.45862700000000001</v>
      </c>
      <c r="P347" s="1">
        <v>-6.0422499999999999E-3</v>
      </c>
      <c r="Q347" s="1"/>
      <c r="S347" s="1">
        <f>-P347</f>
        <v>6.0422499999999999E-3</v>
      </c>
    </row>
    <row r="348" spans="4:21" x14ac:dyDescent="0.25">
      <c r="D348" s="3" t="s">
        <v>85</v>
      </c>
      <c r="E348" s="3"/>
      <c r="L348">
        <v>120</v>
      </c>
      <c r="M348">
        <v>6.2973100000000004</v>
      </c>
      <c r="N348">
        <v>6.2816400000000003</v>
      </c>
      <c r="O348">
        <v>-0.46544400000000002</v>
      </c>
      <c r="P348" s="1">
        <v>-5.6666900000000003E-3</v>
      </c>
      <c r="Q348" s="1"/>
      <c r="S348" s="1">
        <f>-P348</f>
        <v>5.6666900000000003E-3</v>
      </c>
    </row>
    <row r="349" spans="4:21" ht="15.75" thickBot="1" x14ac:dyDescent="0.3">
      <c r="D349" s="4"/>
      <c r="E349" s="4"/>
      <c r="L349">
        <v>121</v>
      </c>
      <c r="M349">
        <v>6.3473100000000002</v>
      </c>
      <c r="N349">
        <v>6.3312400000000002</v>
      </c>
      <c r="O349">
        <v>-0.472275</v>
      </c>
      <c r="P349" s="1">
        <v>-5.3011899999999999E-3</v>
      </c>
      <c r="Q349" s="1"/>
      <c r="S349" s="1">
        <f>-P349</f>
        <v>5.3011899999999999E-3</v>
      </c>
    </row>
    <row r="350" spans="4:21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6.3808400000000001</v>
      </c>
      <c r="O350">
        <v>-0.47911900000000002</v>
      </c>
      <c r="P350" s="1">
        <v>-4.9464799999999996E-3</v>
      </c>
      <c r="Q350" s="1"/>
      <c r="S350" s="1">
        <f>-P350</f>
        <v>4.9464799999999996E-3</v>
      </c>
    </row>
    <row r="351" spans="4:21" x14ac:dyDescent="0.25">
      <c r="D351" s="7">
        <v>0</v>
      </c>
      <c r="E351" s="8">
        <v>497.01702880859398</v>
      </c>
      <c r="L351">
        <v>123</v>
      </c>
      <c r="M351">
        <v>6.4473099999999999</v>
      </c>
      <c r="N351">
        <v>6.4304300000000003</v>
      </c>
      <c r="O351">
        <v>-0.48597499999999999</v>
      </c>
      <c r="P351" s="1">
        <v>-4.6033100000000002E-3</v>
      </c>
      <c r="Q351" s="1"/>
      <c r="S351" s="1">
        <f>-P351</f>
        <v>4.6033100000000002E-3</v>
      </c>
      <c r="T351" s="1"/>
      <c r="U351" s="1"/>
    </row>
    <row r="352" spans="4:21" x14ac:dyDescent="0.25">
      <c r="D352" s="9">
        <v>5.39416666666667E-2</v>
      </c>
      <c r="E352" s="10">
        <v>488.100619609354</v>
      </c>
      <c r="L352">
        <v>124</v>
      </c>
      <c r="M352">
        <v>6.4973099999999997</v>
      </c>
      <c r="N352">
        <v>6.4800199999999997</v>
      </c>
      <c r="O352">
        <v>-0.492842</v>
      </c>
      <c r="P352" s="1">
        <v>-4.2724199999999999E-3</v>
      </c>
      <c r="Q352" s="1"/>
      <c r="S352" s="1">
        <f>-P352</f>
        <v>4.2724199999999999E-3</v>
      </c>
      <c r="T352" s="1"/>
      <c r="U352" s="1"/>
    </row>
    <row r="353" spans="4:21" x14ac:dyDescent="0.25">
      <c r="D353" s="9">
        <v>0.161825</v>
      </c>
      <c r="E353" s="10">
        <v>470.05992684908699</v>
      </c>
      <c r="L353">
        <v>125</v>
      </c>
      <c r="M353">
        <v>6.5473100000000004</v>
      </c>
      <c r="N353">
        <v>6.5296099999999999</v>
      </c>
      <c r="O353">
        <v>-0.49972</v>
      </c>
      <c r="P353" s="1">
        <v>-3.9545800000000001E-3</v>
      </c>
      <c r="Q353" s="1"/>
      <c r="S353" s="1">
        <f>-P353</f>
        <v>3.9545800000000001E-3</v>
      </c>
      <c r="T353" s="1"/>
      <c r="U353" s="1"/>
    </row>
    <row r="354" spans="4:21" x14ac:dyDescent="0.25">
      <c r="D354" s="9">
        <v>0.26970833333333299</v>
      </c>
      <c r="E354" s="10">
        <v>451.93819953285498</v>
      </c>
      <c r="L354">
        <v>126</v>
      </c>
      <c r="M354">
        <v>6.5973100000000002</v>
      </c>
      <c r="N354">
        <v>6.5792000000000002</v>
      </c>
      <c r="O354">
        <v>-0.50660799999999995</v>
      </c>
      <c r="P354" s="1">
        <v>-3.6505700000000001E-3</v>
      </c>
      <c r="Q354" s="1"/>
      <c r="S354" s="1">
        <f>-P354</f>
        <v>3.6505700000000001E-3</v>
      </c>
      <c r="T354" s="1"/>
      <c r="U354" s="1"/>
    </row>
    <row r="355" spans="4:21" x14ac:dyDescent="0.25">
      <c r="D355" s="9">
        <v>0.37759166666666699</v>
      </c>
      <c r="E355" s="10">
        <v>434.47946224038799</v>
      </c>
      <c r="L355">
        <v>127</v>
      </c>
      <c r="M355">
        <v>6.6473100000000001</v>
      </c>
      <c r="N355">
        <v>6.6287900000000004</v>
      </c>
      <c r="O355">
        <v>-0.51350499999999999</v>
      </c>
      <c r="P355" s="1">
        <v>-3.3593500000000001E-3</v>
      </c>
      <c r="Q355" s="1"/>
      <c r="S355" s="1">
        <f>-P355</f>
        <v>3.3593500000000001E-3</v>
      </c>
      <c r="T355" s="1"/>
      <c r="U355" s="1"/>
    </row>
    <row r="356" spans="4:21" x14ac:dyDescent="0.25">
      <c r="D356" s="9">
        <v>0.48547499999999999</v>
      </c>
      <c r="E356" s="10">
        <v>416.35773492415598</v>
      </c>
      <c r="L356">
        <v>128</v>
      </c>
      <c r="M356">
        <v>6.6973099999999999</v>
      </c>
      <c r="N356">
        <v>6.6783799999999998</v>
      </c>
      <c r="O356">
        <v>-0.52041099999999996</v>
      </c>
      <c r="P356" s="1">
        <v>-2.8941000000000001E-3</v>
      </c>
      <c r="Q356" s="1"/>
      <c r="S356" s="1">
        <f>-P356</f>
        <v>2.8941000000000001E-3</v>
      </c>
      <c r="T356" s="1"/>
      <c r="U356" s="1"/>
    </row>
    <row r="357" spans="4:21" x14ac:dyDescent="0.25">
      <c r="D357" s="9">
        <v>0.59335833333333299</v>
      </c>
      <c r="E357" s="10">
        <v>398.89899763168802</v>
      </c>
      <c r="L357">
        <v>129</v>
      </c>
      <c r="M357">
        <v>6.7473099999999997</v>
      </c>
      <c r="N357">
        <v>6.7279600000000004</v>
      </c>
      <c r="O357">
        <v>-0.52732299999999999</v>
      </c>
      <c r="P357" s="1">
        <v>-2.4842699999999998E-3</v>
      </c>
      <c r="Q357" s="1"/>
      <c r="S357" s="1">
        <f>-P357</f>
        <v>2.4842699999999998E-3</v>
      </c>
      <c r="T357" s="1"/>
      <c r="U357" s="1"/>
    </row>
    <row r="358" spans="4:21" x14ac:dyDescent="0.25">
      <c r="D358" s="9">
        <v>0.67230000000000001</v>
      </c>
      <c r="E358" s="10">
        <v>3.23971366882324</v>
      </c>
      <c r="L358">
        <v>130</v>
      </c>
      <c r="M358">
        <v>6.7973100000000004</v>
      </c>
      <c r="N358">
        <v>6.7775499999999997</v>
      </c>
      <c r="O358">
        <v>-0.53424199999999999</v>
      </c>
      <c r="P358" s="1">
        <v>-2.12028E-3</v>
      </c>
      <c r="Q358" s="1"/>
      <c r="S358" s="1">
        <f>-P358</f>
        <v>2.12028E-3</v>
      </c>
      <c r="T358" s="1"/>
      <c r="U358" s="1"/>
    </row>
    <row r="359" spans="4:21" x14ac:dyDescent="0.25">
      <c r="D359" s="9">
        <v>0.72230000000000005</v>
      </c>
      <c r="E359" s="10">
        <v>3.24167060852051</v>
      </c>
      <c r="L359">
        <v>131</v>
      </c>
      <c r="M359">
        <v>6.8473100000000002</v>
      </c>
      <c r="N359">
        <v>6.8271300000000004</v>
      </c>
      <c r="O359">
        <v>-0.54116600000000004</v>
      </c>
      <c r="P359" s="1">
        <v>-2.3249799999999999E-3</v>
      </c>
      <c r="Q359" s="1"/>
      <c r="S359" s="1">
        <f>-P359</f>
        <v>2.3249799999999999E-3</v>
      </c>
      <c r="T359" s="1"/>
      <c r="U359" s="1"/>
    </row>
    <row r="360" spans="4:21" x14ac:dyDescent="0.25">
      <c r="D360" s="9">
        <v>0.77229999999999999</v>
      </c>
      <c r="E360" s="10">
        <v>3.2441167831420898</v>
      </c>
      <c r="L360">
        <v>132</v>
      </c>
      <c r="M360">
        <v>6.8973100000000001</v>
      </c>
      <c r="N360">
        <v>6.8767100000000001</v>
      </c>
      <c r="O360">
        <v>-0.54809600000000003</v>
      </c>
      <c r="P360" s="1">
        <v>-2.4054100000000002E-3</v>
      </c>
      <c r="Q360" s="1"/>
      <c r="S360" s="1">
        <f>-P360</f>
        <v>2.4054100000000002E-3</v>
      </c>
      <c r="T360" s="1"/>
      <c r="U360" s="1"/>
    </row>
    <row r="361" spans="4:21" x14ac:dyDescent="0.25">
      <c r="D361" s="9">
        <v>0.82230000000000003</v>
      </c>
      <c r="E361" s="10">
        <v>3.2460737228393501</v>
      </c>
      <c r="L361">
        <v>133</v>
      </c>
      <c r="M361">
        <v>6.9473099999999999</v>
      </c>
      <c r="N361">
        <v>6.9263000000000003</v>
      </c>
      <c r="O361">
        <v>-0.55503100000000005</v>
      </c>
      <c r="P361" s="1">
        <v>-2.0269099999999998E-3</v>
      </c>
      <c r="Q361" s="1"/>
      <c r="S361" s="1">
        <f>-P361</f>
        <v>2.0269099999999998E-3</v>
      </c>
      <c r="T361" s="1"/>
      <c r="U361" s="1"/>
    </row>
    <row r="362" spans="4:21" x14ac:dyDescent="0.25">
      <c r="D362" s="9">
        <v>0.87229999999999996</v>
      </c>
      <c r="E362" s="10">
        <v>3.2470521926879901</v>
      </c>
      <c r="L362">
        <v>134</v>
      </c>
      <c r="M362">
        <v>6.9973099999999997</v>
      </c>
      <c r="N362">
        <v>6.9758800000000001</v>
      </c>
      <c r="O362">
        <v>-0.56197200000000003</v>
      </c>
      <c r="P362" s="1">
        <v>-1.7079700000000001E-3</v>
      </c>
      <c r="Q362" s="1"/>
      <c r="S362" s="1">
        <f>-P362</f>
        <v>1.7079700000000001E-3</v>
      </c>
      <c r="T362" s="1"/>
      <c r="U362" s="1"/>
    </row>
    <row r="363" spans="4:21" x14ac:dyDescent="0.25">
      <c r="D363" s="9">
        <v>0.92230000000000001</v>
      </c>
      <c r="E363" s="10">
        <v>3.2480306625366202</v>
      </c>
      <c r="L363">
        <v>135</v>
      </c>
      <c r="M363">
        <v>7.0473100000000004</v>
      </c>
      <c r="N363">
        <v>7.0254599999999998</v>
      </c>
      <c r="O363">
        <v>-0.56891700000000001</v>
      </c>
      <c r="P363" s="1">
        <v>-1.43922E-3</v>
      </c>
      <c r="Q363" s="1"/>
      <c r="S363" s="1">
        <f>-P363</f>
        <v>1.43922E-3</v>
      </c>
      <c r="T363" s="1"/>
      <c r="U363" s="1"/>
    </row>
    <row r="364" spans="4:21" x14ac:dyDescent="0.25">
      <c r="D364" s="9">
        <v>0.97230000000000005</v>
      </c>
      <c r="E364" s="10">
        <v>3.2490091323852499</v>
      </c>
      <c r="L364">
        <v>136</v>
      </c>
      <c r="M364">
        <v>7.0973100000000002</v>
      </c>
      <c r="N364">
        <v>7.0750400000000004</v>
      </c>
      <c r="O364">
        <v>-0.57586499999999996</v>
      </c>
      <c r="P364" s="1">
        <v>-1.21276E-3</v>
      </c>
      <c r="Q364" s="1"/>
      <c r="S364" s="1">
        <f>-P364</f>
        <v>1.21276E-3</v>
      </c>
      <c r="T364" s="1"/>
      <c r="U364" s="1"/>
    </row>
    <row r="365" spans="4:21" x14ac:dyDescent="0.25">
      <c r="D365" s="9">
        <v>1.0223</v>
      </c>
      <c r="E365" s="10">
        <v>3.2494983673095601</v>
      </c>
      <c r="L365">
        <v>137</v>
      </c>
      <c r="M365">
        <v>7.1473100000000001</v>
      </c>
      <c r="N365">
        <v>7.1246200000000002</v>
      </c>
      <c r="O365">
        <v>-0.58281700000000003</v>
      </c>
      <c r="P365" s="1">
        <v>-1.0219300000000001E-3</v>
      </c>
      <c r="Q365" s="1"/>
      <c r="S365" s="1">
        <f>-P365</f>
        <v>1.0219300000000001E-3</v>
      </c>
      <c r="T365" s="1"/>
      <c r="U365" s="1"/>
    </row>
    <row r="366" spans="4:21" x14ac:dyDescent="0.25">
      <c r="D366" s="9">
        <v>1.0723</v>
      </c>
      <c r="E366" s="10">
        <v>3.2490091323852499</v>
      </c>
      <c r="L366">
        <v>138</v>
      </c>
      <c r="M366">
        <v>7.1973099999999999</v>
      </c>
      <c r="N366">
        <v>7.1741999999999999</v>
      </c>
      <c r="O366">
        <v>-0.58977100000000005</v>
      </c>
      <c r="P366" s="1">
        <v>-8.6112600000000004E-4</v>
      </c>
      <c r="Q366" s="1"/>
      <c r="S366" s="1">
        <f>-P366</f>
        <v>8.6112600000000004E-4</v>
      </c>
      <c r="T366" s="1"/>
      <c r="U366" s="1"/>
    </row>
    <row r="367" spans="4:21" x14ac:dyDescent="0.25">
      <c r="D367" s="9">
        <v>1.1223000000000001</v>
      </c>
      <c r="E367" s="10">
        <v>3.24851989746093</v>
      </c>
      <c r="L367">
        <v>139</v>
      </c>
      <c r="M367">
        <v>7.2473099999999997</v>
      </c>
      <c r="N367">
        <v>7.2237799999999996</v>
      </c>
      <c r="O367">
        <v>-0.59672700000000001</v>
      </c>
      <c r="P367" s="1">
        <v>-7.2562699999999996E-4</v>
      </c>
      <c r="Q367" s="1"/>
      <c r="S367" s="1">
        <f>-P367</f>
        <v>7.2562699999999996E-4</v>
      </c>
      <c r="T367" s="1"/>
      <c r="U367" s="1"/>
    </row>
    <row r="368" spans="4:21" x14ac:dyDescent="0.25">
      <c r="D368" s="9">
        <v>1.1722999999999999</v>
      </c>
      <c r="E368" s="10">
        <v>3.24803066253661</v>
      </c>
      <c r="L368">
        <v>140</v>
      </c>
      <c r="M368">
        <v>7.2973100000000004</v>
      </c>
      <c r="N368">
        <v>7.2733600000000003</v>
      </c>
      <c r="O368">
        <v>-0.60368500000000003</v>
      </c>
      <c r="P368" s="1">
        <v>-6.11448E-4</v>
      </c>
      <c r="Q368" s="1"/>
      <c r="S368" s="1">
        <f>-P368</f>
        <v>6.11448E-4</v>
      </c>
      <c r="T368" s="1"/>
      <c r="U368" s="1"/>
    </row>
    <row r="369" spans="4:19" x14ac:dyDescent="0.25">
      <c r="D369" s="9">
        <v>1.2222999999999999</v>
      </c>
      <c r="E369" s="10">
        <v>3.2470521926879798</v>
      </c>
      <c r="L369">
        <v>141</v>
      </c>
      <c r="M369">
        <v>7.3473100000000002</v>
      </c>
      <c r="N369">
        <v>7.32294</v>
      </c>
      <c r="O369">
        <v>-0.61064499999999999</v>
      </c>
      <c r="P369" s="1">
        <v>-5.1523599999999997E-4</v>
      </c>
      <c r="Q369" s="1"/>
      <c r="S369" s="1">
        <f>-P369</f>
        <v>5.1523599999999997E-4</v>
      </c>
    </row>
    <row r="370" spans="4:19" x14ac:dyDescent="0.25">
      <c r="D370" s="9">
        <v>1.2723</v>
      </c>
      <c r="E370" s="10">
        <v>3.24509525299072</v>
      </c>
      <c r="L370">
        <v>142</v>
      </c>
      <c r="M370">
        <v>7.3973100000000001</v>
      </c>
      <c r="N370">
        <v>7.3725199999999997</v>
      </c>
      <c r="O370">
        <v>-0.61760599999999999</v>
      </c>
      <c r="P370" s="1">
        <v>-4.34163E-4</v>
      </c>
      <c r="Q370" s="1"/>
      <c r="S370" s="1">
        <f>-P370</f>
        <v>4.34163E-4</v>
      </c>
    </row>
    <row r="371" spans="4:19" x14ac:dyDescent="0.25">
      <c r="D371" s="9">
        <v>1.3223</v>
      </c>
      <c r="E371" s="10">
        <v>3.2431383132934402</v>
      </c>
      <c r="L371">
        <v>143</v>
      </c>
      <c r="M371">
        <v>7.4473099999999999</v>
      </c>
      <c r="N371">
        <v>7.4221000000000004</v>
      </c>
      <c r="O371">
        <v>-0.62456800000000001</v>
      </c>
      <c r="P371" s="1">
        <v>-3.6584600000000002E-4</v>
      </c>
      <c r="Q371" s="1"/>
      <c r="S371" s="1">
        <f>-P371</f>
        <v>3.6584600000000002E-4</v>
      </c>
    </row>
    <row r="372" spans="4:19" x14ac:dyDescent="0.25">
      <c r="D372" s="9">
        <v>1.3723000000000001</v>
      </c>
      <c r="E372" s="10">
        <v>3.2402029037475399</v>
      </c>
      <c r="L372">
        <v>144</v>
      </c>
      <c r="M372">
        <v>7.4973099999999997</v>
      </c>
      <c r="N372">
        <v>7.4716699999999996</v>
      </c>
      <c r="O372">
        <v>-0.63153000000000004</v>
      </c>
      <c r="P372" s="1">
        <v>-3.0828000000000002E-4</v>
      </c>
      <c r="Q372" s="1"/>
      <c r="S372" s="1">
        <f>-P372</f>
        <v>3.0828000000000002E-4</v>
      </c>
    </row>
    <row r="373" spans="4:19" x14ac:dyDescent="0.25">
      <c r="D373" s="9">
        <v>1.4222999999999999</v>
      </c>
      <c r="E373" s="10">
        <v>3.2377567291259699</v>
      </c>
      <c r="L373">
        <v>145</v>
      </c>
      <c r="M373">
        <v>7.5473100000000004</v>
      </c>
      <c r="N373">
        <v>7.5212500000000002</v>
      </c>
      <c r="O373">
        <v>-0.63849400000000001</v>
      </c>
      <c r="P373" s="1">
        <v>-2.5977200000000002E-4</v>
      </c>
      <c r="Q373" s="1"/>
      <c r="S373" s="1">
        <f>-P373</f>
        <v>2.5977200000000002E-4</v>
      </c>
    </row>
    <row r="374" spans="4:19" x14ac:dyDescent="0.25">
      <c r="D374" s="9">
        <v>1.4722999999999999</v>
      </c>
      <c r="E374" s="10">
        <v>3.2343320846557502</v>
      </c>
      <c r="L374">
        <v>146</v>
      </c>
      <c r="M374">
        <v>7.5973100000000002</v>
      </c>
      <c r="N374">
        <v>7.5708299999999999</v>
      </c>
      <c r="O374">
        <v>-0.64545799999999998</v>
      </c>
      <c r="P374" s="1">
        <v>-2.18896E-4</v>
      </c>
      <c r="Q374" s="1"/>
      <c r="S374" s="1">
        <f>-P374</f>
        <v>2.18896E-4</v>
      </c>
    </row>
    <row r="375" spans="4:19" x14ac:dyDescent="0.25">
      <c r="D375" s="9">
        <v>1.5223</v>
      </c>
      <c r="E375" s="10">
        <v>3.2309074401855402</v>
      </c>
      <c r="L375">
        <v>147</v>
      </c>
      <c r="M375">
        <v>7.6473100000000001</v>
      </c>
      <c r="N375">
        <v>7.6204099999999997</v>
      </c>
      <c r="O375">
        <v>-0.65242299999999998</v>
      </c>
      <c r="P375" s="1">
        <v>-1.8445199999999999E-4</v>
      </c>
      <c r="Q375" s="1"/>
      <c r="S375" s="1">
        <f>-P375</f>
        <v>1.8445199999999999E-4</v>
      </c>
    </row>
    <row r="376" spans="4:19" x14ac:dyDescent="0.25">
      <c r="D376" s="9">
        <v>1.5723</v>
      </c>
      <c r="E376" s="10">
        <v>3.2274827957153098</v>
      </c>
      <c r="L376">
        <v>148</v>
      </c>
      <c r="M376">
        <v>7.6973099999999999</v>
      </c>
      <c r="N376">
        <v>7.6699900000000003</v>
      </c>
      <c r="O376">
        <v>-0.65938799999999997</v>
      </c>
      <c r="P376" s="1">
        <v>-1.5542900000000001E-4</v>
      </c>
      <c r="Q376" s="1"/>
      <c r="S376" s="1">
        <f>-P376</f>
        <v>1.5542900000000001E-4</v>
      </c>
    </row>
    <row r="377" spans="4:19" x14ac:dyDescent="0.25">
      <c r="D377" s="9">
        <v>1.6223000000000001</v>
      </c>
      <c r="E377" s="10">
        <v>3.2235689163207799</v>
      </c>
      <c r="L377">
        <v>149</v>
      </c>
      <c r="M377">
        <v>7.7473099999999997</v>
      </c>
      <c r="N377">
        <v>7.71957</v>
      </c>
      <c r="O377">
        <v>-0.666354</v>
      </c>
      <c r="P377" s="1">
        <v>-1.3097200000000001E-4</v>
      </c>
      <c r="Q377" s="1"/>
      <c r="S377" s="1">
        <f>-P377</f>
        <v>1.3097200000000001E-4</v>
      </c>
    </row>
    <row r="378" spans="4:19" x14ac:dyDescent="0.25">
      <c r="D378" s="9">
        <v>1.6722999999999999</v>
      </c>
      <c r="E378" s="10">
        <v>3.2186765670776198</v>
      </c>
      <c r="L378">
        <v>150</v>
      </c>
      <c r="M378">
        <v>7.7973100000000004</v>
      </c>
      <c r="N378">
        <v>7.7691400000000002</v>
      </c>
      <c r="O378">
        <v>-0.67332000000000003</v>
      </c>
      <c r="P378" s="1">
        <v>-1.10363E-4</v>
      </c>
      <c r="Q378" s="1"/>
      <c r="S378" s="1">
        <f>-P378</f>
        <v>1.10363E-4</v>
      </c>
    </row>
    <row r="379" spans="4:19" x14ac:dyDescent="0.25">
      <c r="D379" s="9">
        <v>1.7222999999999999</v>
      </c>
      <c r="E379" s="10">
        <v>3.2147626876831001</v>
      </c>
      <c r="L379">
        <v>151</v>
      </c>
      <c r="M379">
        <v>7.8473100000000002</v>
      </c>
      <c r="N379">
        <v>7.8187199999999999</v>
      </c>
      <c r="O379">
        <v>-0.68028599999999995</v>
      </c>
      <c r="P379" s="1">
        <v>-9.2997200000000005E-5</v>
      </c>
      <c r="Q379" s="1"/>
      <c r="S379" s="1">
        <f>-P379</f>
        <v>9.2997200000000005E-5</v>
      </c>
    </row>
    <row r="380" spans="4:19" x14ac:dyDescent="0.25">
      <c r="D380" s="9">
        <v>1.7723</v>
      </c>
      <c r="E380" s="10">
        <v>3.2098703384399099</v>
      </c>
      <c r="L380">
        <v>152</v>
      </c>
      <c r="M380">
        <v>7.8973100000000001</v>
      </c>
      <c r="N380">
        <v>7.8682999999999996</v>
      </c>
      <c r="O380">
        <v>-0.687253</v>
      </c>
      <c r="P380" s="1">
        <v>-7.8363900000000004E-5</v>
      </c>
      <c r="Q380" s="1"/>
      <c r="S380" s="1">
        <f>-P380</f>
        <v>7.8363900000000004E-5</v>
      </c>
    </row>
    <row r="381" spans="4:19" x14ac:dyDescent="0.25">
      <c r="D381" s="9">
        <v>1.8223</v>
      </c>
      <c r="E381" s="10">
        <v>3.2044887542724299</v>
      </c>
      <c r="L381">
        <v>153</v>
      </c>
      <c r="M381">
        <v>7.9473099999999999</v>
      </c>
      <c r="N381">
        <v>7.9178800000000003</v>
      </c>
      <c r="O381">
        <v>-0.69421999999999995</v>
      </c>
      <c r="P381" s="1">
        <v>-6.6033199999999997E-5</v>
      </c>
      <c r="Q381" s="1"/>
      <c r="S381" s="1">
        <f>-P381</f>
        <v>6.6033199999999997E-5</v>
      </c>
    </row>
    <row r="382" spans="4:19" x14ac:dyDescent="0.25">
      <c r="D382" s="9">
        <v>1.8723000000000001</v>
      </c>
      <c r="E382" s="10">
        <v>3.19959640502928</v>
      </c>
      <c r="L382">
        <v>154</v>
      </c>
      <c r="M382">
        <v>7.9973099999999997</v>
      </c>
      <c r="N382">
        <v>7.96746</v>
      </c>
      <c r="O382">
        <v>-0.70118599999999998</v>
      </c>
      <c r="P382" s="1">
        <v>-5.5642700000000002E-5</v>
      </c>
      <c r="Q382" s="1"/>
      <c r="S382" s="1">
        <f>-P382</f>
        <v>5.5642700000000002E-5</v>
      </c>
    </row>
    <row r="383" spans="4:19" x14ac:dyDescent="0.25">
      <c r="D383" s="9">
        <v>1.9222999999999999</v>
      </c>
      <c r="E383" s="10">
        <v>3.1932363510131498</v>
      </c>
      <c r="L383">
        <v>155</v>
      </c>
      <c r="M383">
        <v>8.0473099999999995</v>
      </c>
      <c r="N383">
        <v>8.0170300000000001</v>
      </c>
      <c r="O383">
        <v>-0.70815300000000003</v>
      </c>
      <c r="P383" s="1">
        <v>-4.6887200000000001E-5</v>
      </c>
      <c r="Q383" s="1"/>
      <c r="S383" s="1">
        <f>-P383</f>
        <v>4.6887200000000001E-5</v>
      </c>
    </row>
    <row r="384" spans="4:19" x14ac:dyDescent="0.25">
      <c r="D384" s="9">
        <v>1.9722999999999999</v>
      </c>
      <c r="E384" s="10">
        <v>3.1868762969970601</v>
      </c>
      <c r="L384">
        <v>156</v>
      </c>
      <c r="M384">
        <v>8.0973100000000002</v>
      </c>
      <c r="N384">
        <v>8.0666100000000007</v>
      </c>
      <c r="O384">
        <v>-0.71511999999999998</v>
      </c>
      <c r="P384" s="1">
        <v>-3.9509299999999998E-5</v>
      </c>
      <c r="Q384" s="1"/>
      <c r="S384" s="1">
        <f>-P384</f>
        <v>3.9509299999999998E-5</v>
      </c>
    </row>
    <row r="385" spans="4:19" x14ac:dyDescent="0.25">
      <c r="D385" s="9">
        <v>2.0223</v>
      </c>
      <c r="E385" s="10">
        <v>3.17953777313229</v>
      </c>
      <c r="L385">
        <v>157</v>
      </c>
      <c r="M385">
        <v>8.1473099999999992</v>
      </c>
      <c r="N385">
        <v>8.1161899999999996</v>
      </c>
      <c r="O385">
        <v>-0.72208799999999995</v>
      </c>
      <c r="P385" s="1">
        <v>-3.32924E-5</v>
      </c>
      <c r="Q385" s="1"/>
      <c r="S385" s="1">
        <f>-P385</f>
        <v>3.32924E-5</v>
      </c>
    </row>
    <row r="386" spans="4:19" x14ac:dyDescent="0.25">
      <c r="D386" s="9">
        <v>2.0722999999999998</v>
      </c>
      <c r="E386" s="10">
        <v>3.1721992492675501</v>
      </c>
      <c r="L386">
        <v>158</v>
      </c>
      <c r="M386">
        <v>8.1973099999999999</v>
      </c>
      <c r="N386">
        <v>8.1657700000000002</v>
      </c>
      <c r="O386">
        <v>-0.72905500000000001</v>
      </c>
      <c r="P386" s="1">
        <v>-2.8053699999999999E-5</v>
      </c>
      <c r="Q386" s="1"/>
      <c r="S386" s="1">
        <f>-P386</f>
        <v>2.8053699999999999E-5</v>
      </c>
    </row>
    <row r="387" spans="4:19" x14ac:dyDescent="0.25">
      <c r="D387" s="9">
        <v>2.1223000000000001</v>
      </c>
      <c r="E387" s="10">
        <v>3.1638822555541801</v>
      </c>
      <c r="L387">
        <v>159</v>
      </c>
      <c r="M387">
        <v>8.2473100000000006</v>
      </c>
      <c r="N387">
        <v>8.2153500000000008</v>
      </c>
      <c r="O387">
        <v>-0.73602199999999995</v>
      </c>
      <c r="P387" s="1">
        <v>-2.3639299999999999E-5</v>
      </c>
      <c r="Q387" s="1"/>
      <c r="S387" s="1">
        <f>-P387</f>
        <v>2.3639299999999999E-5</v>
      </c>
    </row>
    <row r="388" spans="4:19" x14ac:dyDescent="0.25">
      <c r="D388" s="9">
        <v>2.1722999999999999</v>
      </c>
      <c r="E388" s="10">
        <v>3.1555652618407999</v>
      </c>
      <c r="L388">
        <v>160</v>
      </c>
      <c r="M388">
        <v>8.2973099999999995</v>
      </c>
      <c r="N388">
        <v>8.2649299999999997</v>
      </c>
      <c r="O388">
        <v>-0.74299000000000004</v>
      </c>
      <c r="P388" s="1">
        <v>-1.9919500000000001E-5</v>
      </c>
      <c r="Q388" s="1"/>
      <c r="S388" s="1">
        <f>-P388</f>
        <v>1.9919500000000001E-5</v>
      </c>
    </row>
    <row r="389" spans="4:19" x14ac:dyDescent="0.25">
      <c r="D389" s="9">
        <v>2.2223000000000002</v>
      </c>
      <c r="E389" s="10">
        <v>3.14578056335447</v>
      </c>
      <c r="L389">
        <v>161</v>
      </c>
      <c r="M389">
        <v>8.3473100000000002</v>
      </c>
      <c r="N389">
        <v>8.3145000000000007</v>
      </c>
      <c r="O389">
        <v>-0.74995699999999998</v>
      </c>
      <c r="P389" s="1">
        <v>-1.6784899999999999E-5</v>
      </c>
      <c r="Q389" s="1"/>
      <c r="S389" s="1">
        <f>-P389</f>
        <v>1.6784899999999999E-5</v>
      </c>
    </row>
    <row r="390" spans="4:19" x14ac:dyDescent="0.25">
      <c r="D390" s="9">
        <v>2.2723</v>
      </c>
      <c r="E390" s="10">
        <v>3.13648509979246</v>
      </c>
      <c r="L390">
        <v>162</v>
      </c>
      <c r="M390">
        <v>8.3973099999999992</v>
      </c>
      <c r="N390">
        <v>8.3640799999999995</v>
      </c>
      <c r="O390">
        <v>-0.75692499999999996</v>
      </c>
      <c r="P390" s="1">
        <v>-1.41436E-5</v>
      </c>
      <c r="Q390" s="1"/>
      <c r="S390" s="1">
        <f>-P390</f>
        <v>1.41436E-5</v>
      </c>
    </row>
    <row r="391" spans="4:19" x14ac:dyDescent="0.25">
      <c r="D391" s="9">
        <v>2.3222999999999998</v>
      </c>
      <c r="E391" s="10">
        <v>3.1257219314575</v>
      </c>
      <c r="L391">
        <v>163</v>
      </c>
      <c r="M391">
        <v>8.4473099999999999</v>
      </c>
      <c r="N391">
        <v>8.4136600000000001</v>
      </c>
      <c r="O391">
        <v>-0.76389200000000002</v>
      </c>
      <c r="P391" s="1">
        <v>-1.19178E-5</v>
      </c>
      <c r="Q391" s="1"/>
      <c r="S391" s="1">
        <f>-P391</f>
        <v>1.19178E-5</v>
      </c>
    </row>
    <row r="392" spans="4:19" x14ac:dyDescent="0.25">
      <c r="D392" s="9">
        <v>2.3723000000000001</v>
      </c>
      <c r="E392" s="10">
        <v>3.1144695281982102</v>
      </c>
      <c r="L392">
        <v>164</v>
      </c>
      <c r="M392">
        <v>8.4973100000000006</v>
      </c>
      <c r="N392">
        <v>8.4632400000000008</v>
      </c>
      <c r="O392">
        <v>-0.77085999999999999</v>
      </c>
      <c r="P392" s="1">
        <v>-1.00423E-5</v>
      </c>
      <c r="Q392" s="1"/>
      <c r="S392" s="1">
        <f>-P392</f>
        <v>1.00423E-5</v>
      </c>
    </row>
    <row r="393" spans="4:19" x14ac:dyDescent="0.25">
      <c r="D393" s="9">
        <v>2.4222999999999999</v>
      </c>
      <c r="E393" s="10">
        <v>3.10272789001462</v>
      </c>
      <c r="L393">
        <v>165</v>
      </c>
      <c r="M393">
        <v>8.5473099999999995</v>
      </c>
      <c r="N393">
        <v>8.5128199999999996</v>
      </c>
      <c r="O393">
        <v>-0.77782700000000005</v>
      </c>
      <c r="P393" s="1">
        <v>-8.4617700000000005E-6</v>
      </c>
      <c r="Q393" s="1"/>
      <c r="S393" s="1">
        <f>-P393</f>
        <v>8.4617700000000005E-6</v>
      </c>
    </row>
    <row r="394" spans="4:19" x14ac:dyDescent="0.25">
      <c r="D394" s="9">
        <v>2.4723000000000002</v>
      </c>
      <c r="E394" s="10">
        <v>3.0909862518310298</v>
      </c>
      <c r="L394">
        <v>166</v>
      </c>
      <c r="M394">
        <v>8.5973100000000002</v>
      </c>
      <c r="N394">
        <v>8.5623900000000006</v>
      </c>
      <c r="O394">
        <v>-0.78479500000000002</v>
      </c>
      <c r="P394" s="1">
        <v>-7.1299000000000001E-6</v>
      </c>
      <c r="Q394" s="1"/>
      <c r="S394" s="1">
        <f>-P394</f>
        <v>7.1299000000000001E-6</v>
      </c>
    </row>
    <row r="395" spans="4:19" x14ac:dyDescent="0.25">
      <c r="D395" s="9">
        <v>2.5223</v>
      </c>
      <c r="E395" s="10">
        <v>3.0787553787231299</v>
      </c>
      <c r="L395">
        <v>167</v>
      </c>
      <c r="M395">
        <v>8.6473200000000006</v>
      </c>
      <c r="N395">
        <v>8.6119699999999995</v>
      </c>
      <c r="O395">
        <v>-0.79176299999999999</v>
      </c>
      <c r="P395" s="1">
        <v>-6.0075300000000001E-6</v>
      </c>
      <c r="Q395" s="1"/>
      <c r="S395" s="1">
        <f>-P395</f>
        <v>6.0075300000000001E-6</v>
      </c>
    </row>
    <row r="396" spans="4:19" x14ac:dyDescent="0.25">
      <c r="D396" s="9">
        <v>2.5722999999999998</v>
      </c>
      <c r="E396" s="10">
        <v>3.0655460357665598</v>
      </c>
      <c r="L396">
        <v>168</v>
      </c>
      <c r="M396">
        <v>8.6973199999999995</v>
      </c>
      <c r="N396">
        <v>8.6615500000000001</v>
      </c>
      <c r="O396">
        <v>-0.79873000000000005</v>
      </c>
      <c r="P396" s="1">
        <v>-5.0616799999999996E-6</v>
      </c>
      <c r="Q396" s="1"/>
      <c r="S396" s="1">
        <f>-P396</f>
        <v>5.0616799999999996E-6</v>
      </c>
    </row>
    <row r="397" spans="4:19" x14ac:dyDescent="0.25">
      <c r="D397" s="9">
        <v>2.6223000000000001</v>
      </c>
      <c r="E397" s="10">
        <v>3.0528259277343399</v>
      </c>
      <c r="L397">
        <v>169</v>
      </c>
      <c r="M397">
        <v>8.7473200000000002</v>
      </c>
      <c r="N397">
        <v>8.7111300000000007</v>
      </c>
      <c r="O397">
        <v>-0.80569800000000003</v>
      </c>
      <c r="P397" s="1">
        <v>-4.2645499999999997E-6</v>
      </c>
      <c r="Q397" s="1"/>
      <c r="S397" s="1">
        <f>-P397</f>
        <v>4.2645499999999997E-6</v>
      </c>
    </row>
    <row r="398" spans="4:19" x14ac:dyDescent="0.25">
      <c r="D398" s="9">
        <v>2.6722999999999999</v>
      </c>
      <c r="E398" s="10">
        <v>3.0396165847778298</v>
      </c>
      <c r="L398">
        <v>170</v>
      </c>
      <c r="M398">
        <v>8.7973199999999991</v>
      </c>
      <c r="N398">
        <v>8.7607099999999996</v>
      </c>
      <c r="O398">
        <v>-0.812666</v>
      </c>
      <c r="P398" s="1">
        <v>-3.5927299999999999E-6</v>
      </c>
      <c r="Q398" s="1"/>
      <c r="S398" s="1">
        <f>-P398</f>
        <v>3.5927299999999999E-6</v>
      </c>
    </row>
    <row r="399" spans="4:19" x14ac:dyDescent="0.25">
      <c r="D399" s="9">
        <v>2.7223000000000002</v>
      </c>
      <c r="E399" s="10">
        <v>3.0254287719726398</v>
      </c>
      <c r="L399">
        <v>171</v>
      </c>
      <c r="M399">
        <v>8.8473199999999999</v>
      </c>
      <c r="N399">
        <v>8.8102800000000006</v>
      </c>
      <c r="O399">
        <v>-0.81963299999999994</v>
      </c>
      <c r="P399" s="1">
        <v>-3.02648E-6</v>
      </c>
      <c r="Q399" s="1"/>
      <c r="S399" s="1">
        <f>-P399</f>
        <v>3.02648E-6</v>
      </c>
    </row>
    <row r="400" spans="4:19" x14ac:dyDescent="0.25">
      <c r="D400" s="9">
        <v>2.7723</v>
      </c>
      <c r="E400" s="10">
        <v>3.0117301940917698</v>
      </c>
      <c r="L400">
        <v>172</v>
      </c>
      <c r="M400">
        <v>8.8973200000000006</v>
      </c>
      <c r="N400">
        <v>8.8598599999999994</v>
      </c>
      <c r="O400">
        <v>-0.82660100000000003</v>
      </c>
      <c r="P400" s="1">
        <v>-2.54915E-6</v>
      </c>
      <c r="Q400" s="1"/>
      <c r="S400" s="1">
        <f>-P400</f>
        <v>2.54915E-6</v>
      </c>
    </row>
    <row r="401" spans="4:19" x14ac:dyDescent="0.25">
      <c r="D401" s="9">
        <v>2.8222999999999998</v>
      </c>
      <c r="E401" s="10">
        <v>2.9960746765136599</v>
      </c>
      <c r="L401">
        <v>173</v>
      </c>
      <c r="M401">
        <v>8.9473199999999995</v>
      </c>
      <c r="N401">
        <v>8.90944</v>
      </c>
      <c r="O401">
        <v>-0.833569</v>
      </c>
      <c r="P401" s="1">
        <v>-2.1467300000000001E-6</v>
      </c>
      <c r="Q401" s="1"/>
      <c r="S401" s="1">
        <f>-P401</f>
        <v>2.1467300000000001E-6</v>
      </c>
    </row>
    <row r="402" spans="4:19" x14ac:dyDescent="0.25">
      <c r="D402" s="9">
        <v>2.8723000000000001</v>
      </c>
      <c r="E402" s="10">
        <v>2.98090839385983</v>
      </c>
      <c r="L402">
        <v>174</v>
      </c>
      <c r="M402">
        <v>8.9973200000000002</v>
      </c>
      <c r="N402">
        <v>8.9590200000000006</v>
      </c>
      <c r="O402">
        <v>-0.84053599999999995</v>
      </c>
      <c r="P402" s="1">
        <v>-1.8073799999999999E-6</v>
      </c>
      <c r="Q402" s="1"/>
      <c r="S402" s="1">
        <f>-P402</f>
        <v>1.8073799999999999E-6</v>
      </c>
    </row>
    <row r="403" spans="4:19" x14ac:dyDescent="0.25">
      <c r="D403" s="9">
        <v>2.9222999999999999</v>
      </c>
      <c r="E403" s="10">
        <v>2.9642744064330802</v>
      </c>
      <c r="L403">
        <v>175</v>
      </c>
      <c r="M403">
        <v>9.0473199999999991</v>
      </c>
      <c r="N403">
        <v>9.0085999999999995</v>
      </c>
      <c r="O403">
        <v>-0.84750400000000004</v>
      </c>
      <c r="P403" s="1">
        <v>-1.5211299999999999E-6</v>
      </c>
      <c r="Q403" s="1"/>
      <c r="S403" s="1">
        <f>-P403</f>
        <v>1.5211299999999999E-6</v>
      </c>
    </row>
    <row r="404" spans="4:19" x14ac:dyDescent="0.25">
      <c r="D404" s="9">
        <v>2.9723000000000002</v>
      </c>
      <c r="E404" s="10">
        <v>2.9471511840820201</v>
      </c>
      <c r="L404">
        <v>176</v>
      </c>
      <c r="M404">
        <v>9.0973199999999999</v>
      </c>
      <c r="N404">
        <v>9.0581700000000005</v>
      </c>
      <c r="O404">
        <v>-0.85447200000000001</v>
      </c>
      <c r="P404" s="1">
        <v>-1.2795899999999999E-6</v>
      </c>
      <c r="Q404" s="1"/>
      <c r="S404" s="1">
        <f>-P404</f>
        <v>1.2795899999999999E-6</v>
      </c>
    </row>
    <row r="405" spans="4:19" x14ac:dyDescent="0.25">
      <c r="D405" s="9">
        <v>3.0223</v>
      </c>
      <c r="E405" s="10">
        <v>2.9290494918822798</v>
      </c>
      <c r="L405">
        <v>177</v>
      </c>
      <c r="M405">
        <v>9.1473200000000006</v>
      </c>
      <c r="N405">
        <v>9.1077499999999993</v>
      </c>
      <c r="O405">
        <v>-0.86143999999999998</v>
      </c>
      <c r="P405" s="1">
        <v>-1.07564E-6</v>
      </c>
      <c r="Q405" s="1"/>
      <c r="S405" s="1">
        <f>-P405</f>
        <v>1.07564E-6</v>
      </c>
    </row>
    <row r="406" spans="4:19" x14ac:dyDescent="0.25">
      <c r="D406" s="9">
        <v>3.0722999999999998</v>
      </c>
      <c r="E406" s="10">
        <v>2.9109477996826199</v>
      </c>
      <c r="L406">
        <v>178</v>
      </c>
      <c r="M406">
        <v>9.1973199999999995</v>
      </c>
      <c r="N406">
        <v>9.15733</v>
      </c>
      <c r="O406">
        <v>-0.86840700000000004</v>
      </c>
      <c r="P406" s="1">
        <v>-9.0329400000000004E-7</v>
      </c>
      <c r="Q406" s="1"/>
      <c r="S406" s="1">
        <f>-P406</f>
        <v>9.0329400000000004E-7</v>
      </c>
    </row>
    <row r="407" spans="4:19" x14ac:dyDescent="0.25">
      <c r="D407" s="9">
        <v>3.1223000000000001</v>
      </c>
      <c r="E407" s="10">
        <v>2.8913784027099299</v>
      </c>
      <c r="L407">
        <v>179</v>
      </c>
      <c r="M407">
        <v>9.2473200000000002</v>
      </c>
      <c r="N407">
        <v>9.2069100000000006</v>
      </c>
      <c r="O407">
        <v>-0.87537500000000001</v>
      </c>
      <c r="P407" s="1">
        <v>-7.5749100000000002E-7</v>
      </c>
      <c r="Q407" s="1"/>
      <c r="S407" s="1">
        <f>-P407</f>
        <v>7.5749100000000002E-7</v>
      </c>
    </row>
    <row r="408" spans="4:19" x14ac:dyDescent="0.25">
      <c r="D408" s="9">
        <v>3.1722999999999999</v>
      </c>
      <c r="E408" s="10">
        <v>2.8718090057372798</v>
      </c>
      <c r="L408">
        <v>180</v>
      </c>
      <c r="M408">
        <v>9.2973199999999991</v>
      </c>
      <c r="N408">
        <v>9.2564899999999994</v>
      </c>
      <c r="O408">
        <v>-0.88234299999999999</v>
      </c>
      <c r="P408" s="1">
        <v>-6.3394700000000001E-7</v>
      </c>
      <c r="Q408" s="1"/>
      <c r="S408" s="1">
        <f>-P408</f>
        <v>6.3394700000000001E-7</v>
      </c>
    </row>
    <row r="409" spans="4:19" x14ac:dyDescent="0.25">
      <c r="D409" s="9">
        <v>3.2223000000000002</v>
      </c>
      <c r="E409" s="10">
        <v>2.8507719039916601</v>
      </c>
      <c r="L409">
        <v>181</v>
      </c>
      <c r="M409">
        <v>9.3473199999999999</v>
      </c>
      <c r="N409">
        <v>9.3060600000000004</v>
      </c>
      <c r="O409">
        <v>-0.88931000000000004</v>
      </c>
      <c r="P409" s="1">
        <v>-5.2902899999999999E-7</v>
      </c>
      <c r="Q409" s="1"/>
      <c r="S409" s="1">
        <f>-P409</f>
        <v>5.2902899999999999E-7</v>
      </c>
    </row>
    <row r="410" spans="4:19" x14ac:dyDescent="0.25">
      <c r="D410" s="9">
        <v>3.2723</v>
      </c>
      <c r="E410" s="10">
        <v>2.8292455673217698</v>
      </c>
      <c r="L410">
        <v>182</v>
      </c>
      <c r="M410">
        <v>9.3973200000000006</v>
      </c>
      <c r="N410">
        <v>9.3556399999999993</v>
      </c>
      <c r="O410">
        <v>-0.89627800000000002</v>
      </c>
      <c r="P410" s="1">
        <v>-4.39656E-7</v>
      </c>
      <c r="Q410" s="1"/>
      <c r="S410" s="1">
        <f>-P410</f>
        <v>4.39656E-7</v>
      </c>
    </row>
    <row r="411" spans="4:19" x14ac:dyDescent="0.25">
      <c r="D411" s="9">
        <v>3.3222999999999998</v>
      </c>
      <c r="E411" s="10">
        <v>2.8077192306518501</v>
      </c>
      <c r="L411">
        <v>183</v>
      </c>
      <c r="M411">
        <v>9.4473199999999995</v>
      </c>
      <c r="N411">
        <v>9.4052199999999999</v>
      </c>
      <c r="O411">
        <v>-0.90324599999999999</v>
      </c>
      <c r="P411" s="1">
        <v>-3.6320000000000002E-7</v>
      </c>
      <c r="Q411" s="1"/>
      <c r="S411" s="1">
        <f>-P411</f>
        <v>3.6320000000000002E-7</v>
      </c>
    </row>
    <row r="412" spans="4:19" x14ac:dyDescent="0.25">
      <c r="D412" s="9">
        <v>3.3723000000000001</v>
      </c>
      <c r="E412" s="10">
        <v>2.7852144241332901</v>
      </c>
      <c r="L412">
        <v>184</v>
      </c>
      <c r="M412">
        <v>9.4973200000000002</v>
      </c>
      <c r="N412">
        <v>9.4548000000000005</v>
      </c>
      <c r="O412">
        <v>-0.91021399999999997</v>
      </c>
      <c r="P412" s="1">
        <v>-2.97417E-7</v>
      </c>
      <c r="Q412" s="1"/>
      <c r="S412" s="1">
        <f>-P412</f>
        <v>2.97417E-7</v>
      </c>
    </row>
    <row r="413" spans="4:19" x14ac:dyDescent="0.25">
      <c r="D413" s="9">
        <v>3.4222999999999999</v>
      </c>
      <c r="E413" s="10">
        <v>2.7622203826903799</v>
      </c>
      <c r="L413">
        <v>185</v>
      </c>
      <c r="M413">
        <v>9.5473199999999991</v>
      </c>
      <c r="N413">
        <v>9.5043699999999998</v>
      </c>
      <c r="O413">
        <v>-0.91718100000000002</v>
      </c>
      <c r="P413" s="1">
        <v>-2.40373E-7</v>
      </c>
      <c r="Q413" s="1"/>
      <c r="S413" s="1">
        <f>-P413</f>
        <v>2.40373E-7</v>
      </c>
    </row>
    <row r="414" spans="4:19" x14ac:dyDescent="0.25">
      <c r="D414" s="9">
        <v>3.4723000000000002</v>
      </c>
      <c r="E414" s="10">
        <v>2.7392263412475502</v>
      </c>
      <c r="L414">
        <v>186</v>
      </c>
      <c r="M414">
        <v>9.5973199999999999</v>
      </c>
      <c r="N414">
        <v>9.5539500000000004</v>
      </c>
      <c r="O414">
        <v>-0.924149</v>
      </c>
      <c r="P414" s="1">
        <v>-1.90392E-7</v>
      </c>
      <c r="Q414" s="1"/>
      <c r="S414" s="1">
        <f>-P414</f>
        <v>1.90392E-7</v>
      </c>
    </row>
    <row r="415" spans="4:19" x14ac:dyDescent="0.25">
      <c r="D415" s="9">
        <v>3.5223</v>
      </c>
      <c r="E415" s="10">
        <v>2.71525382995602</v>
      </c>
      <c r="L415">
        <v>187</v>
      </c>
      <c r="M415">
        <v>9.6473200000000006</v>
      </c>
      <c r="N415">
        <v>9.6035299999999992</v>
      </c>
      <c r="O415">
        <v>-0.93111699999999997</v>
      </c>
      <c r="P415" s="1">
        <v>-1.4600399999999999E-7</v>
      </c>
      <c r="Q415" s="1"/>
      <c r="S415" s="1">
        <f>-P415</f>
        <v>1.4600399999999999E-7</v>
      </c>
    </row>
    <row r="416" spans="4:19" x14ac:dyDescent="0.25">
      <c r="D416" s="9">
        <v>3.5722999999999998</v>
      </c>
      <c r="E416" s="10">
        <v>2.69030284881589</v>
      </c>
      <c r="L416">
        <v>188</v>
      </c>
      <c r="M416">
        <v>9.6973199999999995</v>
      </c>
      <c r="N416">
        <v>9.6531099999999999</v>
      </c>
      <c r="O416">
        <v>-0.93808499999999995</v>
      </c>
      <c r="P416" s="1">
        <v>-1.05908E-7</v>
      </c>
      <c r="Q416" s="1"/>
      <c r="S416" s="1">
        <f>-P416</f>
        <v>1.05908E-7</v>
      </c>
    </row>
    <row r="417" spans="4:21" x14ac:dyDescent="0.25">
      <c r="D417" s="9">
        <v>3.6223000000000001</v>
      </c>
      <c r="E417" s="10">
        <v>2.66486263275144</v>
      </c>
      <c r="L417">
        <v>189</v>
      </c>
      <c r="M417">
        <v>9.7473200000000002</v>
      </c>
      <c r="N417">
        <v>9.7026900000000005</v>
      </c>
      <c r="O417">
        <v>-0.945052</v>
      </c>
      <c r="P417" s="1">
        <v>-6.8921899999999995E-8</v>
      </c>
      <c r="Q417" s="1"/>
      <c r="S417" s="1">
        <f>-P417</f>
        <v>6.8921899999999995E-8</v>
      </c>
    </row>
    <row r="418" spans="4:21" x14ac:dyDescent="0.25">
      <c r="D418" s="9">
        <v>3.6722999999999999</v>
      </c>
      <c r="E418" s="10">
        <v>2.6384439468383798</v>
      </c>
      <c r="L418">
        <v>190</v>
      </c>
      <c r="M418">
        <v>9.7973199999999991</v>
      </c>
      <c r="N418">
        <v>9.7522599999999997</v>
      </c>
      <c r="O418">
        <v>-0.95201999999999998</v>
      </c>
      <c r="P418" s="1">
        <v>-3.39623E-8</v>
      </c>
      <c r="Q418" s="1"/>
      <c r="S418" s="1">
        <f>-P418</f>
        <v>3.39623E-8</v>
      </c>
    </row>
    <row r="419" spans="4:21" x14ac:dyDescent="0.25">
      <c r="D419" s="9">
        <v>3.7223000000000002</v>
      </c>
      <c r="E419" s="10">
        <v>2.6115360260009401</v>
      </c>
      <c r="L419">
        <v>191</v>
      </c>
      <c r="M419">
        <v>9.8473199999999999</v>
      </c>
      <c r="N419">
        <v>9.8018400000000003</v>
      </c>
      <c r="O419">
        <v>-0.95898799999999995</v>
      </c>
      <c r="P419" s="1">
        <v>1.58296E-11</v>
      </c>
      <c r="Q419" s="1"/>
      <c r="S419" s="1">
        <f>-P419</f>
        <v>-1.58296E-11</v>
      </c>
    </row>
    <row r="420" spans="4:21" x14ac:dyDescent="0.25">
      <c r="D420" s="9">
        <v>3.7723</v>
      </c>
      <c r="E420" s="10">
        <v>2.5831604003906099</v>
      </c>
      <c r="P420" s="1"/>
      <c r="Q420" s="1"/>
    </row>
    <row r="421" spans="4:21" x14ac:dyDescent="0.25">
      <c r="D421" s="9">
        <v>3.8222999999999998</v>
      </c>
      <c r="E421" s="10">
        <v>2.5547847747802499</v>
      </c>
      <c r="P421" s="1"/>
      <c r="Q421" s="1"/>
    </row>
    <row r="422" spans="4:21" x14ac:dyDescent="0.25">
      <c r="D422" s="9">
        <v>3.8722999999999899</v>
      </c>
      <c r="E422" s="10">
        <v>2.52494144439691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2.4941196441650302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2.4637870788573899</v>
      </c>
      <c r="P424" s="1"/>
      <c r="Q424" s="1"/>
    </row>
    <row r="425" spans="4:21" x14ac:dyDescent="0.25">
      <c r="D425" s="9">
        <v>4.0222999999999898</v>
      </c>
      <c r="E425" s="10">
        <v>2.4314975738525102</v>
      </c>
      <c r="P425" s="1"/>
      <c r="Q425" s="1"/>
    </row>
    <row r="426" spans="4:21" x14ac:dyDescent="0.25">
      <c r="D426" s="9">
        <v>4.0722999999999896</v>
      </c>
      <c r="E426" s="10">
        <v>2.4001865386962602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2.36789703369142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2.3360967636108101</v>
      </c>
      <c r="P428" s="1"/>
      <c r="Q428" s="1"/>
    </row>
    <row r="429" spans="4:21" x14ac:dyDescent="0.25">
      <c r="D429" s="9">
        <v>4.22229999999999</v>
      </c>
      <c r="E429" s="10">
        <v>2.3028287887572998</v>
      </c>
      <c r="P429" s="1"/>
      <c r="Q429" s="1"/>
    </row>
    <row r="430" spans="4:21" x14ac:dyDescent="0.25">
      <c r="D430" s="9">
        <v>4.2722999999999898</v>
      </c>
      <c r="E430" s="10">
        <v>2.2690715789794802</v>
      </c>
      <c r="P430" s="1"/>
      <c r="Q430" s="1"/>
    </row>
    <row r="431" spans="4:21" x14ac:dyDescent="0.25">
      <c r="D431" s="9">
        <v>4.3222999999999896</v>
      </c>
      <c r="E431" s="10">
        <v>2.2348251342773202</v>
      </c>
      <c r="L431">
        <v>1</v>
      </c>
      <c r="M431" s="1">
        <v>5.3941700000000002E-2</v>
      </c>
      <c r="N431">
        <v>1188.3699999999999</v>
      </c>
      <c r="O431" s="1">
        <v>1.5152000000000001E-2</v>
      </c>
      <c r="P431" s="1">
        <v>-4.9624400000000003E-3</v>
      </c>
      <c r="Q431" s="1">
        <v>-4.7827900000000003E-3</v>
      </c>
      <c r="R431">
        <v>-0.50914599999999999</v>
      </c>
      <c r="S431">
        <v>-0.49071399999999998</v>
      </c>
      <c r="T431">
        <v>0.170852</v>
      </c>
      <c r="U431">
        <v>0.170852</v>
      </c>
    </row>
    <row r="432" spans="4:21" x14ac:dyDescent="0.25">
      <c r="D432" s="9">
        <v>4.3722999999999903</v>
      </c>
      <c r="E432" s="10">
        <v>2.1996002197265501</v>
      </c>
      <c r="L432">
        <v>2</v>
      </c>
      <c r="M432">
        <v>0.161825</v>
      </c>
      <c r="N432">
        <v>1188.45</v>
      </c>
      <c r="O432" s="1">
        <v>4.47163E-2</v>
      </c>
      <c r="P432" s="1">
        <v>-4.7827900000000003E-3</v>
      </c>
      <c r="Q432" s="1">
        <v>-4.6037999999999999E-3</v>
      </c>
      <c r="R432">
        <v>-0.49071399999999998</v>
      </c>
      <c r="S432">
        <v>-0.47234999999999999</v>
      </c>
      <c r="T432">
        <v>0.17022399999999999</v>
      </c>
      <c r="U432">
        <v>0.17022399999999999</v>
      </c>
    </row>
    <row r="433" spans="4:21" x14ac:dyDescent="0.25">
      <c r="D433" s="9">
        <v>4.4222999999999901</v>
      </c>
      <c r="E433" s="10">
        <v>2.1638860702514502</v>
      </c>
      <c r="L433">
        <v>3</v>
      </c>
      <c r="M433">
        <v>0.269708</v>
      </c>
      <c r="N433">
        <v>1188.53</v>
      </c>
      <c r="O433" s="1">
        <v>7.3174299999999998E-2</v>
      </c>
      <c r="P433" s="1">
        <v>-4.6037999999999999E-3</v>
      </c>
      <c r="Q433" s="1">
        <v>-4.42545E-3</v>
      </c>
      <c r="R433">
        <v>-0.47234999999999999</v>
      </c>
      <c r="S433">
        <v>-0.45405099999999998</v>
      </c>
      <c r="T433">
        <v>0.16961799999999999</v>
      </c>
      <c r="U433">
        <v>0.16961799999999999</v>
      </c>
    </row>
    <row r="434" spans="4:21" x14ac:dyDescent="0.25">
      <c r="D434" s="9">
        <v>4.47229999999999</v>
      </c>
      <c r="E434" s="10">
        <v>2.1267042160033802</v>
      </c>
      <c r="L434">
        <v>4</v>
      </c>
      <c r="M434">
        <v>0.37759199999999998</v>
      </c>
      <c r="N434">
        <v>1188.6099999999999</v>
      </c>
      <c r="O434">
        <v>0.10052999999999999</v>
      </c>
      <c r="P434" s="1">
        <v>-4.42545E-3</v>
      </c>
      <c r="Q434" s="1">
        <v>-4.24771E-3</v>
      </c>
      <c r="R434">
        <v>-0.45405099999999998</v>
      </c>
      <c r="S434">
        <v>-0.43581500000000001</v>
      </c>
      <c r="T434">
        <v>0.16903699999999999</v>
      </c>
      <c r="U434">
        <v>0.16903699999999999</v>
      </c>
    </row>
    <row r="435" spans="4:21" x14ac:dyDescent="0.25">
      <c r="D435" s="9">
        <v>4.5222999999999898</v>
      </c>
      <c r="E435" s="10">
        <v>2.08952236175534</v>
      </c>
      <c r="L435">
        <v>5</v>
      </c>
      <c r="M435">
        <v>0.48547499999999999</v>
      </c>
      <c r="N435">
        <v>1188.69</v>
      </c>
      <c r="O435">
        <v>0.12678700000000001</v>
      </c>
      <c r="P435" s="1">
        <v>-4.24771E-3</v>
      </c>
      <c r="Q435" s="1">
        <v>-4.07055E-3</v>
      </c>
      <c r="R435">
        <v>-0.43581500000000001</v>
      </c>
      <c r="S435">
        <v>-0.41763899999999998</v>
      </c>
      <c r="T435">
        <v>0.16847799999999999</v>
      </c>
      <c r="U435">
        <v>0.16847799999999999</v>
      </c>
    </row>
    <row r="436" spans="4:21" x14ac:dyDescent="0.25">
      <c r="D436" s="9">
        <v>4.5722999999999896</v>
      </c>
      <c r="E436" s="10">
        <v>2.0513620376586799</v>
      </c>
      <c r="L436">
        <v>6</v>
      </c>
      <c r="M436">
        <v>0.59335800000000005</v>
      </c>
      <c r="N436">
        <v>1188.76</v>
      </c>
      <c r="O436">
        <v>0.151948</v>
      </c>
      <c r="P436" s="1">
        <v>-4.07055E-3</v>
      </c>
      <c r="Q436" s="1">
        <v>-3.8939600000000001E-3</v>
      </c>
      <c r="R436">
        <v>-0.41763899999999998</v>
      </c>
      <c r="S436">
        <v>-0.39951999999999999</v>
      </c>
      <c r="T436">
        <v>0.16794300000000001</v>
      </c>
      <c r="U436">
        <v>0.16794300000000001</v>
      </c>
    </row>
    <row r="437" spans="4:21" x14ac:dyDescent="0.25">
      <c r="D437" s="9">
        <v>4.6222999999999903</v>
      </c>
      <c r="E437" s="10">
        <v>2.01222324371337</v>
      </c>
      <c r="L437">
        <v>7</v>
      </c>
      <c r="M437">
        <v>0.67230000000000001</v>
      </c>
      <c r="N437">
        <v>1188.92</v>
      </c>
      <c r="O437">
        <v>0.20927000000000001</v>
      </c>
      <c r="P437" s="1">
        <v>-3.1480300000000003E-2</v>
      </c>
      <c r="Q437" s="1">
        <v>-3.1506800000000001E-2</v>
      </c>
      <c r="R437">
        <v>-3.2298800000000001</v>
      </c>
      <c r="S437">
        <v>-3.2326000000000001</v>
      </c>
      <c r="T437" s="1">
        <v>-5.43989E-2</v>
      </c>
      <c r="U437" s="1">
        <v>-5.43989E-2</v>
      </c>
    </row>
    <row r="438" spans="4:21" x14ac:dyDescent="0.25">
      <c r="D438" s="9">
        <v>4.6722999999999901</v>
      </c>
      <c r="E438" s="10">
        <v>1.97259521484374</v>
      </c>
      <c r="L438">
        <v>8</v>
      </c>
      <c r="M438">
        <v>0.72230000000000005</v>
      </c>
      <c r="N438">
        <v>1189.18</v>
      </c>
      <c r="O438">
        <v>0.29952899999999999</v>
      </c>
      <c r="P438" s="1">
        <v>-3.1506800000000001E-2</v>
      </c>
      <c r="Q438" s="1">
        <v>-3.1530599999999999E-2</v>
      </c>
      <c r="R438">
        <v>-3.2326000000000001</v>
      </c>
      <c r="S438">
        <v>-3.2350300000000001</v>
      </c>
      <c r="T438" s="1">
        <v>-4.8742399999999998E-2</v>
      </c>
      <c r="U438" s="1">
        <v>-4.8742399999999998E-2</v>
      </c>
    </row>
    <row r="439" spans="4:21" x14ac:dyDescent="0.25">
      <c r="D439" s="9">
        <v>4.72229999999999</v>
      </c>
      <c r="E439" s="10">
        <v>1.93296718597407</v>
      </c>
      <c r="L439">
        <v>9</v>
      </c>
      <c r="M439">
        <v>0.77229999999999999</v>
      </c>
      <c r="N439">
        <v>1189.43</v>
      </c>
      <c r="O439">
        <v>0.38985599999999998</v>
      </c>
      <c r="P439" s="1">
        <v>-3.1530500000000003E-2</v>
      </c>
      <c r="Q439" s="1">
        <v>-3.1551500000000003E-2</v>
      </c>
      <c r="R439">
        <v>-3.2350300000000001</v>
      </c>
      <c r="S439">
        <v>-3.2371799999999999</v>
      </c>
      <c r="T439" s="1">
        <v>-4.2908200000000001E-2</v>
      </c>
      <c r="U439" s="1">
        <v>-4.2908200000000001E-2</v>
      </c>
    </row>
    <row r="440" spans="4:21" x14ac:dyDescent="0.25">
      <c r="D440" s="9">
        <v>4.7722999999999898</v>
      </c>
      <c r="E440" s="10">
        <v>1.8923606872558401</v>
      </c>
      <c r="L440">
        <v>10</v>
      </c>
      <c r="M440">
        <v>0.82230000000000003</v>
      </c>
      <c r="N440">
        <v>1189.68</v>
      </c>
      <c r="O440">
        <v>0.48024299999999998</v>
      </c>
      <c r="P440" s="1">
        <v>-3.1551500000000003E-2</v>
      </c>
      <c r="Q440" s="1">
        <v>-3.1569399999999997E-2</v>
      </c>
      <c r="R440">
        <v>-3.2371799999999999</v>
      </c>
      <c r="S440">
        <v>-3.23902</v>
      </c>
      <c r="T440" s="1">
        <v>-3.6781899999999999E-2</v>
      </c>
      <c r="U440" s="1">
        <v>-3.6781899999999999E-2</v>
      </c>
    </row>
    <row r="441" spans="4:21" x14ac:dyDescent="0.25">
      <c r="D441" s="9">
        <v>4.8222999999999896</v>
      </c>
      <c r="E441" s="10">
        <v>1.8522434234618901</v>
      </c>
      <c r="L441">
        <v>11</v>
      </c>
      <c r="M441">
        <v>0.87229999999999996</v>
      </c>
      <c r="N441">
        <v>1189.93</v>
      </c>
      <c r="O441">
        <v>0.57068099999999999</v>
      </c>
      <c r="P441" s="1">
        <v>-3.1569399999999997E-2</v>
      </c>
      <c r="Q441" s="1">
        <v>-3.1584300000000003E-2</v>
      </c>
      <c r="R441">
        <v>-3.23902</v>
      </c>
      <c r="S441">
        <v>-3.2405499999999998</v>
      </c>
      <c r="T441" s="1">
        <v>-3.06103E-2</v>
      </c>
      <c r="U441" s="1">
        <v>-3.06103E-2</v>
      </c>
    </row>
    <row r="442" spans="4:21" x14ac:dyDescent="0.25">
      <c r="D442" s="9">
        <v>4.8722999999999903</v>
      </c>
      <c r="E442" s="10">
        <v>1.8121261596679401</v>
      </c>
      <c r="L442">
        <v>12</v>
      </c>
      <c r="M442">
        <v>0.92230000000000001</v>
      </c>
      <c r="N442">
        <v>1190.17</v>
      </c>
      <c r="O442">
        <v>0.66116200000000003</v>
      </c>
      <c r="P442" s="1">
        <v>-3.1584300000000003E-2</v>
      </c>
      <c r="Q442" s="1">
        <v>-3.1596300000000001E-2</v>
      </c>
      <c r="R442">
        <v>-3.2405499999999998</v>
      </c>
      <c r="S442">
        <v>-3.2417799999999999</v>
      </c>
      <c r="T442" s="1">
        <v>-2.4565E-2</v>
      </c>
      <c r="U442" s="1">
        <v>-2.4565E-2</v>
      </c>
    </row>
    <row r="443" spans="4:21" x14ac:dyDescent="0.25">
      <c r="D443" s="9">
        <v>4.9222999999999901</v>
      </c>
      <c r="E443" s="10">
        <v>1.77054119110105</v>
      </c>
      <c r="L443">
        <v>13</v>
      </c>
      <c r="M443">
        <v>0.97230000000000005</v>
      </c>
      <c r="N443">
        <v>1190.4100000000001</v>
      </c>
      <c r="O443">
        <v>0.75167700000000004</v>
      </c>
      <c r="P443" s="1">
        <v>-3.1596300000000001E-2</v>
      </c>
      <c r="Q443" s="1">
        <v>-3.1605099999999997E-2</v>
      </c>
      <c r="R443">
        <v>-3.2417799999999999</v>
      </c>
      <c r="S443">
        <v>-3.24268</v>
      </c>
      <c r="T443" s="1">
        <v>-1.8083200000000001E-2</v>
      </c>
      <c r="U443" s="1">
        <v>-1.8083200000000001E-2</v>
      </c>
    </row>
    <row r="444" spans="4:21" x14ac:dyDescent="0.25">
      <c r="D444" s="9">
        <v>4.97229999999999</v>
      </c>
      <c r="E444" s="10">
        <v>1.7294454574584599</v>
      </c>
      <c r="L444">
        <v>14</v>
      </c>
      <c r="M444">
        <v>1.0223</v>
      </c>
      <c r="N444">
        <v>1190.6500000000001</v>
      </c>
      <c r="O444">
        <v>0.84221800000000002</v>
      </c>
      <c r="P444" s="1">
        <v>-3.1605099999999997E-2</v>
      </c>
      <c r="Q444" s="1">
        <v>-3.1610800000000001E-2</v>
      </c>
      <c r="R444">
        <v>-3.24268</v>
      </c>
      <c r="S444">
        <v>-3.2432699999999999</v>
      </c>
      <c r="T444" s="1">
        <v>-1.17041E-2</v>
      </c>
      <c r="U444" s="1">
        <v>-1.17041E-2</v>
      </c>
    </row>
    <row r="445" spans="4:21" x14ac:dyDescent="0.25">
      <c r="D445" s="9">
        <v>5.0222999999999898</v>
      </c>
      <c r="E445" s="10">
        <v>1.6868820190429701</v>
      </c>
      <c r="L445">
        <v>15</v>
      </c>
      <c r="M445">
        <v>1.0723</v>
      </c>
      <c r="N445">
        <v>1190.8800000000001</v>
      </c>
      <c r="O445">
        <v>0.93277399999999999</v>
      </c>
      <c r="P445" s="1">
        <v>-3.1610800000000001E-2</v>
      </c>
      <c r="Q445" s="1">
        <v>-3.16134E-2</v>
      </c>
      <c r="R445">
        <v>-3.2432699999999999</v>
      </c>
      <c r="S445">
        <v>-3.2435399999999999</v>
      </c>
      <c r="T445" s="1">
        <v>-5.3913399999999997E-3</v>
      </c>
      <c r="U445" s="1">
        <v>-5.3913399999999997E-3</v>
      </c>
    </row>
    <row r="446" spans="4:21" x14ac:dyDescent="0.25">
      <c r="D446" s="9">
        <v>5.0722999999999896</v>
      </c>
      <c r="E446" s="10">
        <v>1.64480781555176</v>
      </c>
      <c r="L446">
        <v>16</v>
      </c>
      <c r="M446">
        <v>1.1223000000000001</v>
      </c>
      <c r="N446">
        <v>1191.1099999999999</v>
      </c>
      <c r="O446">
        <v>1.0233399999999999</v>
      </c>
      <c r="P446" s="1">
        <v>-3.16134E-2</v>
      </c>
      <c r="Q446" s="1">
        <v>-3.1612800000000003E-2</v>
      </c>
      <c r="R446">
        <v>-3.2435399999999999</v>
      </c>
      <c r="S446">
        <v>-3.2434699999999999</v>
      </c>
      <c r="T446" s="1">
        <v>1.3165E-3</v>
      </c>
      <c r="U446" s="1">
        <v>1.3165E-3</v>
      </c>
    </row>
    <row r="447" spans="4:21" x14ac:dyDescent="0.25">
      <c r="D447" s="9">
        <v>5.1222999999999903</v>
      </c>
      <c r="E447" s="10">
        <v>1.6017551422118801</v>
      </c>
      <c r="L447">
        <v>17</v>
      </c>
      <c r="M447">
        <v>1.1722999999999999</v>
      </c>
      <c r="N447">
        <v>1191.3399999999999</v>
      </c>
      <c r="O447">
        <v>1.1138999999999999</v>
      </c>
      <c r="P447" s="1">
        <v>-3.1612800000000003E-2</v>
      </c>
      <c r="Q447" s="1">
        <v>-3.1608700000000003E-2</v>
      </c>
      <c r="R447">
        <v>-3.2434699999999999</v>
      </c>
      <c r="S447">
        <v>-3.2430599999999998</v>
      </c>
      <c r="T447" s="1">
        <v>8.3788400000000002E-3</v>
      </c>
      <c r="U447" s="1">
        <v>8.3788400000000002E-3</v>
      </c>
    </row>
    <row r="448" spans="4:21" x14ac:dyDescent="0.25">
      <c r="D448" s="9">
        <v>5.1722999999999901</v>
      </c>
      <c r="E448" s="10">
        <v>1.5582132339477399</v>
      </c>
      <c r="L448">
        <v>18</v>
      </c>
      <c r="M448">
        <v>1.2222999999999999</v>
      </c>
      <c r="N448">
        <v>1191.57</v>
      </c>
      <c r="O448">
        <v>1.20445</v>
      </c>
      <c r="P448" s="1">
        <v>-3.1608700000000003E-2</v>
      </c>
      <c r="Q448" s="1">
        <v>-3.16011E-2</v>
      </c>
      <c r="R448">
        <v>-3.2430500000000002</v>
      </c>
      <c r="S448">
        <v>-3.24227</v>
      </c>
      <c r="T448" s="1">
        <v>1.5603499999999999E-2</v>
      </c>
      <c r="U448" s="1">
        <v>1.5603499999999999E-2</v>
      </c>
    </row>
    <row r="449" spans="4:21" x14ac:dyDescent="0.25">
      <c r="D449" s="9">
        <v>5.22229999999999</v>
      </c>
      <c r="E449" s="10">
        <v>1.5141820907592001</v>
      </c>
      <c r="L449">
        <v>19</v>
      </c>
      <c r="M449">
        <v>1.2723</v>
      </c>
      <c r="N449">
        <v>1191.79</v>
      </c>
      <c r="O449">
        <v>1.29498</v>
      </c>
      <c r="P449" s="1">
        <v>-3.16011E-2</v>
      </c>
      <c r="Q449" s="1">
        <v>-3.1590100000000003E-2</v>
      </c>
      <c r="R449">
        <v>-3.2422800000000001</v>
      </c>
      <c r="S449">
        <v>-3.2411400000000001</v>
      </c>
      <c r="T449" s="1">
        <v>2.2646300000000001E-2</v>
      </c>
      <c r="U449" s="1">
        <v>2.2646300000000001E-2</v>
      </c>
    </row>
    <row r="450" spans="4:21" x14ac:dyDescent="0.25">
      <c r="D450" s="9">
        <v>5.2722999999999898</v>
      </c>
      <c r="E450" s="10">
        <v>1.4706401824950599</v>
      </c>
      <c r="L450">
        <v>20</v>
      </c>
      <c r="M450">
        <v>1.3223</v>
      </c>
      <c r="N450">
        <v>1192.01</v>
      </c>
      <c r="O450">
        <v>1.38548</v>
      </c>
      <c r="P450" s="1">
        <v>-3.1590100000000003E-2</v>
      </c>
      <c r="Q450" s="1">
        <v>-3.1575499999999999E-2</v>
      </c>
      <c r="R450">
        <v>-3.2411400000000001</v>
      </c>
      <c r="S450">
        <v>-3.2396400000000001</v>
      </c>
      <c r="T450" s="1">
        <v>3.00279E-2</v>
      </c>
      <c r="U450" s="1">
        <v>3.00279E-2</v>
      </c>
    </row>
    <row r="451" spans="4:21" x14ac:dyDescent="0.25">
      <c r="D451" s="9">
        <v>5.3222999999999896</v>
      </c>
      <c r="E451" s="10">
        <v>1.42563056945799</v>
      </c>
      <c r="L451">
        <v>21</v>
      </c>
      <c r="M451">
        <v>1.3723000000000001</v>
      </c>
      <c r="N451">
        <v>1192.23</v>
      </c>
      <c r="O451">
        <v>1.47593</v>
      </c>
      <c r="P451" s="1">
        <v>-3.1575499999999999E-2</v>
      </c>
      <c r="Q451" s="1">
        <v>-3.1557300000000003E-2</v>
      </c>
      <c r="R451">
        <v>-3.2396400000000001</v>
      </c>
      <c r="S451">
        <v>-3.2377699999999998</v>
      </c>
      <c r="T451" s="1">
        <v>3.7362199999999998E-2</v>
      </c>
      <c r="U451" s="1">
        <v>3.7362199999999998E-2</v>
      </c>
    </row>
    <row r="452" spans="4:21" x14ac:dyDescent="0.25">
      <c r="D452" s="9">
        <v>5.3722999999999903</v>
      </c>
      <c r="E452" s="10">
        <v>1.38111019134513</v>
      </c>
      <c r="L452">
        <v>22</v>
      </c>
      <c r="M452">
        <v>1.4222999999999999</v>
      </c>
      <c r="N452">
        <v>1192.44</v>
      </c>
      <c r="O452">
        <v>1.5663400000000001</v>
      </c>
      <c r="P452" s="1">
        <v>-3.1557300000000003E-2</v>
      </c>
      <c r="Q452" s="1">
        <v>-3.1535500000000001E-2</v>
      </c>
      <c r="R452">
        <v>-3.2377799999999999</v>
      </c>
      <c r="S452">
        <v>-3.2355399999999999</v>
      </c>
      <c r="T452" s="1">
        <v>4.4769299999999998E-2</v>
      </c>
      <c r="U452" s="1">
        <v>4.4769299999999998E-2</v>
      </c>
    </row>
    <row r="453" spans="4:21" x14ac:dyDescent="0.25">
      <c r="D453" s="9">
        <v>5.4222999999999901</v>
      </c>
      <c r="E453" s="10">
        <v>1.33610057830803</v>
      </c>
      <c r="L453">
        <v>23</v>
      </c>
      <c r="M453">
        <v>1.4722999999999999</v>
      </c>
      <c r="N453">
        <v>1192.6500000000001</v>
      </c>
      <c r="O453">
        <v>1.6566799999999999</v>
      </c>
      <c r="P453" s="1">
        <v>-3.1535500000000001E-2</v>
      </c>
      <c r="Q453" s="1">
        <v>-3.1509799999999998E-2</v>
      </c>
      <c r="R453">
        <v>-3.2355399999999999</v>
      </c>
      <c r="S453">
        <v>-3.23291</v>
      </c>
      <c r="T453" s="1">
        <v>5.2598199999999998E-2</v>
      </c>
      <c r="U453" s="1">
        <v>5.2598199999999998E-2</v>
      </c>
    </row>
    <row r="454" spans="4:21" x14ac:dyDescent="0.25">
      <c r="D454" s="9">
        <v>5.47229999999999</v>
      </c>
      <c r="E454" s="10">
        <v>1.2915802001952601</v>
      </c>
      <c r="L454">
        <v>24</v>
      </c>
      <c r="M454">
        <v>1.5223</v>
      </c>
      <c r="N454">
        <v>1192.8599999999999</v>
      </c>
      <c r="O454">
        <v>1.7469399999999999</v>
      </c>
      <c r="P454" s="1">
        <v>-3.15099E-2</v>
      </c>
      <c r="Q454" s="1">
        <v>-3.1480399999999999E-2</v>
      </c>
      <c r="R454">
        <v>-3.23291</v>
      </c>
      <c r="S454">
        <v>-3.2298900000000001</v>
      </c>
      <c r="T454" s="1">
        <v>6.0489099999999997E-2</v>
      </c>
      <c r="U454" s="1">
        <v>6.0489099999999997E-2</v>
      </c>
    </row>
    <row r="455" spans="4:21" x14ac:dyDescent="0.25">
      <c r="D455" s="9">
        <v>5.5222999999999898</v>
      </c>
      <c r="E455" s="10">
        <v>1.2460813522337599</v>
      </c>
      <c r="L455">
        <v>25</v>
      </c>
      <c r="M455">
        <v>1.5723</v>
      </c>
      <c r="N455">
        <v>1193.06</v>
      </c>
      <c r="O455">
        <v>1.8371299999999999</v>
      </c>
      <c r="P455" s="1">
        <v>-3.1480399999999999E-2</v>
      </c>
      <c r="Q455" s="1">
        <v>-3.1446799999999997E-2</v>
      </c>
      <c r="R455">
        <v>-3.2298900000000001</v>
      </c>
      <c r="S455" s="1">
        <v>-3.2264400000000002</v>
      </c>
      <c r="T455" s="1">
        <v>6.8920700000000001E-2</v>
      </c>
      <c r="U455" s="1">
        <v>6.8920700000000001E-2</v>
      </c>
    </row>
    <row r="456" spans="4:21" x14ac:dyDescent="0.25">
      <c r="D456" s="9">
        <v>5.5722999999999896</v>
      </c>
      <c r="E456" s="10">
        <v>1.20058250427248</v>
      </c>
      <c r="L456">
        <v>26</v>
      </c>
      <c r="M456">
        <v>1.6223000000000001</v>
      </c>
      <c r="N456">
        <v>1193.27</v>
      </c>
      <c r="O456">
        <v>1.9272100000000001</v>
      </c>
      <c r="P456" s="1">
        <v>-3.1446799999999997E-2</v>
      </c>
      <c r="Q456" s="1">
        <v>-3.1409199999999998E-2</v>
      </c>
      <c r="R456">
        <v>-3.2264499999999998</v>
      </c>
      <c r="S456" s="1">
        <v>-3.2225799999999998</v>
      </c>
      <c r="T456" s="1">
        <v>7.7319799999999994E-2</v>
      </c>
      <c r="U456" s="1">
        <v>7.7319799999999994E-2</v>
      </c>
    </row>
    <row r="457" spans="4:21" x14ac:dyDescent="0.25">
      <c r="D457" s="9">
        <v>5.6222999999999903</v>
      </c>
      <c r="E457" s="10">
        <v>1.15606212615965</v>
      </c>
      <c r="L457">
        <v>27</v>
      </c>
      <c r="M457">
        <v>1.6722999999999999</v>
      </c>
      <c r="N457">
        <v>1193.46</v>
      </c>
      <c r="O457">
        <v>2.0171899999999998</v>
      </c>
      <c r="P457" s="1">
        <v>-3.1409199999999998E-2</v>
      </c>
      <c r="Q457" s="1">
        <v>-3.1367300000000001E-2</v>
      </c>
      <c r="R457" s="1">
        <v>-3.2225799999999998</v>
      </c>
      <c r="S457" s="1">
        <v>-3.21828</v>
      </c>
      <c r="T457" s="1">
        <v>8.5994699999999993E-2</v>
      </c>
      <c r="U457" s="1">
        <v>8.5994699999999993E-2</v>
      </c>
    </row>
    <row r="458" spans="4:21" x14ac:dyDescent="0.25">
      <c r="D458" s="9">
        <v>5.6722999999999901</v>
      </c>
      <c r="E458" s="10">
        <v>1.1105632781981201</v>
      </c>
      <c r="L458">
        <v>28</v>
      </c>
      <c r="M458">
        <v>1.7222999999999999</v>
      </c>
      <c r="N458">
        <v>1193.6600000000001</v>
      </c>
      <c r="O458">
        <v>2.1070500000000001</v>
      </c>
      <c r="P458" s="1">
        <v>-3.1367300000000001E-2</v>
      </c>
      <c r="Q458" s="1">
        <v>-3.13212E-2</v>
      </c>
      <c r="R458" s="1">
        <v>-3.21828</v>
      </c>
      <c r="S458" s="1">
        <v>-3.2135500000000001</v>
      </c>
      <c r="T458" s="1">
        <v>9.4585299999999997E-2</v>
      </c>
      <c r="U458" s="1">
        <v>9.4585299999999997E-2</v>
      </c>
    </row>
    <row r="459" spans="4:21" x14ac:dyDescent="0.25">
      <c r="D459" s="9">
        <v>5.72229999999999</v>
      </c>
      <c r="E459" s="10">
        <v>1.0655536651610999</v>
      </c>
      <c r="L459">
        <v>29</v>
      </c>
      <c r="M459">
        <v>1.7723</v>
      </c>
      <c r="N459">
        <v>1193.8499999999999</v>
      </c>
      <c r="O459">
        <v>2.19678</v>
      </c>
      <c r="P459" s="1">
        <v>-3.13212E-2</v>
      </c>
      <c r="Q459" s="1">
        <v>-3.1270800000000001E-2</v>
      </c>
      <c r="R459" s="1">
        <v>-3.2135600000000002</v>
      </c>
      <c r="S459" s="1">
        <v>-3.20838</v>
      </c>
      <c r="T459">
        <v>0.103447</v>
      </c>
      <c r="U459">
        <v>0.103447</v>
      </c>
    </row>
    <row r="460" spans="4:21" x14ac:dyDescent="0.25">
      <c r="D460" s="9">
        <v>5.7722999999999898</v>
      </c>
      <c r="E460" s="10">
        <v>1.0210332870483301</v>
      </c>
      <c r="L460">
        <v>30</v>
      </c>
      <c r="M460">
        <v>1.8223</v>
      </c>
      <c r="N460">
        <v>1194.04</v>
      </c>
      <c r="O460">
        <v>2.2863600000000002</v>
      </c>
      <c r="P460" s="1">
        <v>-3.1270800000000001E-2</v>
      </c>
      <c r="Q460" s="1">
        <v>-3.12161E-2</v>
      </c>
      <c r="R460" s="1">
        <v>-3.2083900000000001</v>
      </c>
      <c r="S460" s="1">
        <v>-3.2027700000000001</v>
      </c>
      <c r="T460" s="1">
        <v>0.11236400000000001</v>
      </c>
      <c r="U460" s="1">
        <v>0.11236400000000001</v>
      </c>
    </row>
    <row r="461" spans="4:21" x14ac:dyDescent="0.25">
      <c r="D461" s="9">
        <v>5.8222999999999896</v>
      </c>
      <c r="E461" s="10">
        <v>0.97651290893547105</v>
      </c>
      <c r="L461">
        <v>31</v>
      </c>
      <c r="M461">
        <v>1.8723000000000001</v>
      </c>
      <c r="N461">
        <v>1194.22</v>
      </c>
      <c r="O461">
        <v>2.3757799999999998</v>
      </c>
      <c r="P461" s="1">
        <v>-3.12161E-2</v>
      </c>
      <c r="Q461" s="1">
        <v>-3.1156900000000001E-2</v>
      </c>
      <c r="R461" s="1">
        <v>-3.2027700000000001</v>
      </c>
      <c r="S461" s="1">
        <v>-3.1966899999999998</v>
      </c>
      <c r="T461" s="1">
        <v>0.121518</v>
      </c>
      <c r="U461" s="1">
        <v>0.121518</v>
      </c>
    </row>
    <row r="462" spans="4:21" x14ac:dyDescent="0.25">
      <c r="D462" s="9">
        <v>5.8722999999999903</v>
      </c>
      <c r="E462" s="10">
        <v>0.93199253082268896</v>
      </c>
      <c r="L462">
        <v>32</v>
      </c>
      <c r="M462">
        <v>1.9222999999999999</v>
      </c>
      <c r="N462">
        <v>1194.4100000000001</v>
      </c>
      <c r="O462">
        <v>2.4650400000000001</v>
      </c>
      <c r="P462" s="1">
        <v>-3.1156900000000001E-2</v>
      </c>
      <c r="Q462" s="1">
        <v>-3.1093200000000001E-2</v>
      </c>
      <c r="R462" s="1">
        <v>-3.1966899999999998</v>
      </c>
      <c r="S462" s="1">
        <v>-3.1901600000000001</v>
      </c>
      <c r="T462" s="1">
        <v>0.13067400000000001</v>
      </c>
      <c r="U462" s="1">
        <v>0.13067400000000001</v>
      </c>
    </row>
    <row r="463" spans="4:21" x14ac:dyDescent="0.25">
      <c r="D463" s="9">
        <v>5.9222999999999901</v>
      </c>
      <c r="E463" s="10">
        <v>0.88893985748287396</v>
      </c>
      <c r="L463">
        <v>33</v>
      </c>
      <c r="M463">
        <v>1.9722999999999999</v>
      </c>
      <c r="N463">
        <v>1194.58</v>
      </c>
      <c r="O463">
        <v>2.5541100000000001</v>
      </c>
      <c r="P463" s="1">
        <v>-3.1093200000000001E-2</v>
      </c>
      <c r="Q463" s="1">
        <v>-3.1025E-2</v>
      </c>
      <c r="R463" s="1">
        <v>-3.1901700000000002</v>
      </c>
      <c r="S463" s="1">
        <v>-3.1831700000000001</v>
      </c>
      <c r="T463" s="1">
        <v>0.139932</v>
      </c>
      <c r="U463" s="1">
        <v>0.139932</v>
      </c>
    </row>
    <row r="464" spans="4:21" x14ac:dyDescent="0.25">
      <c r="D464" s="9">
        <v>5.97229999999999</v>
      </c>
      <c r="E464" s="10">
        <v>0.84490871429439296</v>
      </c>
      <c r="L464">
        <v>34</v>
      </c>
      <c r="M464">
        <v>2.0223</v>
      </c>
      <c r="N464">
        <v>1194.76</v>
      </c>
      <c r="O464">
        <v>2.6429900000000002</v>
      </c>
      <c r="P464" s="1">
        <v>-3.10251E-2</v>
      </c>
      <c r="Q464" s="1">
        <v>-3.0952199999999999E-2</v>
      </c>
      <c r="R464" s="1">
        <v>-3.1831800000000001</v>
      </c>
      <c r="S464" s="1">
        <v>-3.1757</v>
      </c>
      <c r="T464" s="1">
        <v>0.149505</v>
      </c>
      <c r="U464" s="1">
        <v>0.149505</v>
      </c>
    </row>
    <row r="465" spans="4:21" x14ac:dyDescent="0.25">
      <c r="D465" s="9">
        <v>6.0222999999999898</v>
      </c>
      <c r="E465" s="10">
        <v>0.80283451080315904</v>
      </c>
      <c r="L465">
        <v>35</v>
      </c>
      <c r="M465">
        <v>2.0722999999999998</v>
      </c>
      <c r="N465">
        <v>1194.93</v>
      </c>
      <c r="O465">
        <v>2.7316600000000002</v>
      </c>
      <c r="P465" s="1">
        <v>-3.0952299999999999E-2</v>
      </c>
      <c r="Q465" s="1">
        <v>-3.0874599999999999E-2</v>
      </c>
      <c r="R465" s="1">
        <v>-3.1757</v>
      </c>
      <c r="S465" s="1">
        <v>-3.1677399999999998</v>
      </c>
      <c r="T465" s="1">
        <v>0.15931799999999999</v>
      </c>
      <c r="U465" s="1">
        <v>0.15931799999999999</v>
      </c>
    </row>
    <row r="466" spans="4:21" x14ac:dyDescent="0.25">
      <c r="D466" s="9">
        <v>6.0722999999999896</v>
      </c>
      <c r="E466" s="10">
        <v>0.76027107238763203</v>
      </c>
      <c r="L466">
        <v>36</v>
      </c>
      <c r="M466">
        <v>2.1223000000000001</v>
      </c>
      <c r="N466">
        <v>1195.0999999999999</v>
      </c>
      <c r="O466">
        <v>2.8201100000000001</v>
      </c>
      <c r="P466" s="1">
        <v>-3.0874700000000001E-2</v>
      </c>
      <c r="Q466" s="1">
        <v>-3.0792199999999999E-2</v>
      </c>
      <c r="R466" s="1">
        <v>-3.1677399999999998</v>
      </c>
      <c r="S466" s="1">
        <v>-3.1592699999999998</v>
      </c>
      <c r="T466" s="1">
        <v>0.169323</v>
      </c>
      <c r="U466" s="1">
        <v>0.169323</v>
      </c>
    </row>
    <row r="467" spans="4:21" x14ac:dyDescent="0.25">
      <c r="D467" s="9">
        <v>6.1222999999999903</v>
      </c>
      <c r="E467" s="10">
        <v>0.71868610382073395</v>
      </c>
      <c r="L467">
        <v>37</v>
      </c>
      <c r="M467">
        <v>2.1722999999999999</v>
      </c>
      <c r="N467">
        <v>1195.26</v>
      </c>
      <c r="O467">
        <v>2.9083199999999998</v>
      </c>
      <c r="P467" s="1">
        <v>-3.0792199999999999E-2</v>
      </c>
      <c r="Q467" s="1">
        <v>-3.07049E-2</v>
      </c>
      <c r="R467" s="1">
        <v>-3.1592799999999999</v>
      </c>
      <c r="S467" s="1">
        <v>-3.1503199999999998</v>
      </c>
      <c r="T467" s="1">
        <v>0.179171</v>
      </c>
      <c r="U467" s="1">
        <v>0.179171</v>
      </c>
    </row>
    <row r="468" spans="4:21" x14ac:dyDescent="0.25">
      <c r="D468" s="9">
        <v>6.1722999999999901</v>
      </c>
      <c r="E468" s="10">
        <v>0.67856884002682605</v>
      </c>
      <c r="L468">
        <v>38</v>
      </c>
      <c r="M468">
        <v>2.2223000000000002</v>
      </c>
      <c r="N468">
        <v>1195.43</v>
      </c>
      <c r="O468">
        <v>2.9962800000000001</v>
      </c>
      <c r="P468" s="1">
        <v>-3.07049E-2</v>
      </c>
      <c r="Q468" s="1">
        <v>-3.06126E-2</v>
      </c>
      <c r="R468" s="1">
        <v>-3.1503199999999998</v>
      </c>
      <c r="S468" s="1">
        <v>-3.1408499999999999</v>
      </c>
      <c r="T468" s="1">
        <v>0.18948000000000001</v>
      </c>
      <c r="U468" s="1">
        <v>0.18948000000000001</v>
      </c>
    </row>
    <row r="469" spans="4:21" x14ac:dyDescent="0.25">
      <c r="D469" s="9">
        <v>6.22229999999999</v>
      </c>
      <c r="E469" s="10">
        <v>0.638451576232822</v>
      </c>
      <c r="L469">
        <v>39</v>
      </c>
      <c r="M469">
        <v>2.2723</v>
      </c>
      <c r="N469">
        <v>1195.5899999999999</v>
      </c>
      <c r="O469">
        <v>3.0839799999999999</v>
      </c>
      <c r="P469" s="1">
        <v>-3.06126E-2</v>
      </c>
      <c r="Q469" s="1">
        <v>-3.0515299999999999E-2</v>
      </c>
      <c r="R469" s="1">
        <v>-3.1408499999999999</v>
      </c>
      <c r="S469" s="1">
        <v>-3.1308699999999998</v>
      </c>
      <c r="T469" s="1">
        <v>0.19966900000000001</v>
      </c>
      <c r="U469" s="1">
        <v>0.19966900000000001</v>
      </c>
    </row>
    <row r="470" spans="4:21" x14ac:dyDescent="0.25">
      <c r="D470" s="9">
        <v>6.2722999999999898</v>
      </c>
      <c r="E470" s="10">
        <v>0.59931278228754503</v>
      </c>
      <c r="L470">
        <v>40</v>
      </c>
      <c r="M470">
        <v>2.3222999999999998</v>
      </c>
      <c r="N470">
        <v>1195.74</v>
      </c>
      <c r="O470">
        <v>3.1713900000000002</v>
      </c>
      <c r="P470" s="1">
        <v>-3.0515400000000002E-2</v>
      </c>
      <c r="Q470" s="1">
        <v>-3.0413099999999998E-2</v>
      </c>
      <c r="R470" s="1">
        <v>-3.1308799999999999</v>
      </c>
      <c r="S470" s="1">
        <v>-3.1203799999999999</v>
      </c>
      <c r="T470" s="1">
        <v>0.20982700000000001</v>
      </c>
      <c r="U470" s="1">
        <v>0.20982700000000001</v>
      </c>
    </row>
    <row r="471" spans="4:21" x14ac:dyDescent="0.25">
      <c r="D471" s="9">
        <v>6.3222999999999896</v>
      </c>
      <c r="E471" s="10">
        <v>0.56164169311524403</v>
      </c>
      <c r="L471">
        <v>41</v>
      </c>
      <c r="M471">
        <v>2.3723000000000001</v>
      </c>
      <c r="N471">
        <v>1195.8900000000001</v>
      </c>
      <c r="O471">
        <v>3.2585199999999999</v>
      </c>
      <c r="P471" s="1">
        <v>-3.0413099999999998E-2</v>
      </c>
      <c r="Q471" s="1">
        <v>-3.0305700000000001E-2</v>
      </c>
      <c r="R471" s="1">
        <v>-3.12039</v>
      </c>
      <c r="S471" s="1">
        <v>-3.1093700000000002</v>
      </c>
      <c r="T471" s="1">
        <v>0.22040899999999999</v>
      </c>
      <c r="U471" s="1">
        <v>0.22040899999999999</v>
      </c>
    </row>
    <row r="472" spans="4:21" x14ac:dyDescent="0.25">
      <c r="D472" s="9">
        <v>6.3722999999999903</v>
      </c>
      <c r="E472" s="10">
        <v>0.52445983886709902</v>
      </c>
      <c r="L472">
        <v>42</v>
      </c>
      <c r="M472">
        <v>2.4222999999999999</v>
      </c>
      <c r="N472">
        <v>1196.04</v>
      </c>
      <c r="O472">
        <v>3.3453400000000002</v>
      </c>
      <c r="P472" s="1">
        <v>-3.0305700000000001E-2</v>
      </c>
      <c r="Q472" s="1">
        <v>-3.01961E-2</v>
      </c>
      <c r="R472" s="1">
        <v>-3.1093600000000001</v>
      </c>
      <c r="S472" s="1">
        <v>-3.0981200000000002</v>
      </c>
      <c r="T472" s="1">
        <v>0.22481499999999999</v>
      </c>
      <c r="U472" s="1">
        <v>0.22481499999999999</v>
      </c>
    </row>
    <row r="473" spans="4:21" x14ac:dyDescent="0.25">
      <c r="D473" s="9">
        <v>6.4222999999999901</v>
      </c>
      <c r="E473" s="10">
        <v>0.48923492431636401</v>
      </c>
      <c r="L473">
        <v>43</v>
      </c>
      <c r="M473">
        <v>2.4723000000000002</v>
      </c>
      <c r="N473">
        <v>1196.19</v>
      </c>
      <c r="O473">
        <v>3.4318399999999998</v>
      </c>
      <c r="P473" s="1">
        <v>-3.0196199999999999E-2</v>
      </c>
      <c r="Q473" s="1">
        <v>-3.0081400000000001E-2</v>
      </c>
      <c r="R473" s="1">
        <v>-3.0981299999999998</v>
      </c>
      <c r="S473" s="1">
        <v>-3.08636</v>
      </c>
      <c r="T473" s="1">
        <v>0.23543</v>
      </c>
      <c r="U473" s="1">
        <v>0.23543</v>
      </c>
    </row>
    <row r="474" spans="4:21" x14ac:dyDescent="0.25">
      <c r="D474" s="9">
        <v>6.47229999999999</v>
      </c>
      <c r="E474" s="10">
        <v>0.45449924468988501</v>
      </c>
      <c r="L474">
        <v>44</v>
      </c>
      <c r="M474">
        <v>2.5223</v>
      </c>
      <c r="N474">
        <v>1196.33</v>
      </c>
      <c r="O474">
        <v>3.5180099999999999</v>
      </c>
      <c r="P474" s="1">
        <v>-3.0081500000000001E-2</v>
      </c>
      <c r="Q474" s="1">
        <v>-2.9961600000000001E-2</v>
      </c>
      <c r="R474" s="1">
        <v>-3.08636</v>
      </c>
      <c r="S474" s="1">
        <v>-3.0740599999999998</v>
      </c>
      <c r="T474" s="1">
        <v>0.246064</v>
      </c>
      <c r="U474" s="1">
        <v>0.246064</v>
      </c>
    </row>
    <row r="475" spans="4:21" x14ac:dyDescent="0.25">
      <c r="D475" s="9">
        <v>6.5222999999999898</v>
      </c>
      <c r="E475" s="10">
        <v>0.421231269836364</v>
      </c>
      <c r="L475">
        <v>45</v>
      </c>
      <c r="M475">
        <v>2.5722999999999998</v>
      </c>
      <c r="N475">
        <v>1196.47</v>
      </c>
      <c r="O475">
        <v>3.60385</v>
      </c>
      <c r="P475" s="1">
        <v>-2.9961600000000001E-2</v>
      </c>
      <c r="Q475" s="1">
        <v>-2.9836499999999998E-2</v>
      </c>
      <c r="R475" s="1">
        <v>-3.0740599999999998</v>
      </c>
      <c r="S475" s="1">
        <v>-3.0612300000000001</v>
      </c>
      <c r="T475" s="1">
        <v>0.25669500000000001</v>
      </c>
      <c r="U475" s="1">
        <v>0.25669500000000001</v>
      </c>
    </row>
    <row r="476" spans="4:21" x14ac:dyDescent="0.25">
      <c r="D476" s="9">
        <v>6.5722999999999896</v>
      </c>
      <c r="E476" s="10">
        <v>0.38943099975582801</v>
      </c>
      <c r="L476">
        <v>46</v>
      </c>
      <c r="M476">
        <v>2.6223000000000001</v>
      </c>
      <c r="N476">
        <v>1196.6099999999999</v>
      </c>
      <c r="O476">
        <v>3.6893199999999999</v>
      </c>
      <c r="P476" s="1">
        <v>-2.9836600000000001E-2</v>
      </c>
      <c r="Q476" s="1">
        <v>-2.9706199999999999E-2</v>
      </c>
      <c r="R476" s="1">
        <v>-3.0612300000000001</v>
      </c>
      <c r="S476" s="1">
        <v>-3.04786</v>
      </c>
      <c r="T476" s="1">
        <v>0.267488</v>
      </c>
      <c r="U476" s="1">
        <v>0.267488</v>
      </c>
    </row>
    <row r="477" spans="4:21" x14ac:dyDescent="0.25">
      <c r="D477" s="9">
        <v>6.6222999999999796</v>
      </c>
      <c r="E477" s="10">
        <v>0.35909843444817202</v>
      </c>
      <c r="L477">
        <v>47</v>
      </c>
      <c r="M477">
        <v>2.6722999999999999</v>
      </c>
      <c r="N477">
        <v>1196.74</v>
      </c>
      <c r="O477">
        <v>3.7744200000000001</v>
      </c>
      <c r="P477" s="1">
        <v>-2.9706300000000001E-2</v>
      </c>
      <c r="Q477" s="1">
        <v>-2.9570699999999998E-2</v>
      </c>
      <c r="R477" s="1">
        <v>-3.0478700000000001</v>
      </c>
      <c r="S477" s="1">
        <v>-3.0339499999999999</v>
      </c>
      <c r="T477" s="1">
        <v>0.27824900000000002</v>
      </c>
      <c r="U477" s="1">
        <v>0.27824900000000002</v>
      </c>
    </row>
    <row r="478" spans="4:21" x14ac:dyDescent="0.25">
      <c r="D478" s="9">
        <v>6.6722999999999901</v>
      </c>
      <c r="E478" s="10">
        <v>0.31947040557852702</v>
      </c>
      <c r="L478">
        <v>48</v>
      </c>
      <c r="M478">
        <v>2.7223000000000002</v>
      </c>
      <c r="N478">
        <v>1196.8699999999999</v>
      </c>
      <c r="O478">
        <v>3.8591299999999999</v>
      </c>
      <c r="P478" s="1">
        <v>-2.9570800000000001E-2</v>
      </c>
      <c r="Q478" s="1">
        <v>-2.94297E-2</v>
      </c>
      <c r="R478" s="1">
        <v>-3.03396</v>
      </c>
      <c r="S478" s="1">
        <v>-3.0194899999999998</v>
      </c>
      <c r="T478" s="1">
        <v>0.28947200000000001</v>
      </c>
      <c r="U478" s="1">
        <v>0.28947200000000001</v>
      </c>
    </row>
    <row r="479" spans="4:21" x14ac:dyDescent="0.25">
      <c r="D479" s="9">
        <v>6.7222999999999802</v>
      </c>
      <c r="E479" s="10">
        <v>0.27495002746580699</v>
      </c>
      <c r="L479">
        <v>49</v>
      </c>
      <c r="M479">
        <v>2.7723</v>
      </c>
      <c r="N479">
        <v>1196.99</v>
      </c>
      <c r="O479">
        <v>3.9434399999999998</v>
      </c>
      <c r="P479" s="1">
        <v>-2.9429799999999999E-2</v>
      </c>
      <c r="Q479" s="1">
        <v>-2.9283099999999999E-2</v>
      </c>
      <c r="R479" s="1">
        <v>-3.0194899999999998</v>
      </c>
      <c r="S479" s="1">
        <v>-3.0044400000000002</v>
      </c>
      <c r="T479" s="1">
        <v>0.30102499999999999</v>
      </c>
      <c r="U479" s="1">
        <v>0.30102499999999999</v>
      </c>
    </row>
    <row r="480" spans="4:21" x14ac:dyDescent="0.25">
      <c r="D480" s="9">
        <v>6.7722999999999898</v>
      </c>
      <c r="E480" s="10">
        <v>0.235321998596115</v>
      </c>
      <c r="L480">
        <v>50</v>
      </c>
      <c r="M480">
        <v>2.8222999999999998</v>
      </c>
      <c r="N480">
        <v>1197.1199999999999</v>
      </c>
      <c r="O480">
        <v>4.0273199999999996</v>
      </c>
      <c r="P480" s="1">
        <v>-2.9283099999999999E-2</v>
      </c>
      <c r="Q480" s="1">
        <v>-2.9130900000000001E-2</v>
      </c>
      <c r="R480" s="1">
        <v>-3.0044499999999998</v>
      </c>
      <c r="S480" s="1">
        <v>-2.9888300000000001</v>
      </c>
      <c r="T480" s="1">
        <v>0.31243100000000001</v>
      </c>
      <c r="U480" s="1">
        <v>0.31243100000000001</v>
      </c>
    </row>
    <row r="481" spans="4:21" x14ac:dyDescent="0.25">
      <c r="D481" s="9">
        <v>6.8222999999999798</v>
      </c>
      <c r="E481" s="10">
        <v>0.20009708404537899</v>
      </c>
      <c r="L481">
        <v>51</v>
      </c>
      <c r="M481">
        <v>2.8723000000000001</v>
      </c>
      <c r="N481">
        <v>1197.24</v>
      </c>
      <c r="O481">
        <v>4.1107800000000001</v>
      </c>
      <c r="P481" s="1">
        <v>-2.9131000000000001E-2</v>
      </c>
      <c r="Q481" s="1">
        <v>-2.8973100000000002E-2</v>
      </c>
      <c r="R481" s="1">
        <v>-2.9888400000000002</v>
      </c>
      <c r="S481" s="1">
        <v>-2.9726400000000002</v>
      </c>
      <c r="T481" s="1">
        <v>0.32400699999999999</v>
      </c>
      <c r="U481" s="1">
        <v>0.32400699999999999</v>
      </c>
    </row>
    <row r="482" spans="4:21" x14ac:dyDescent="0.25">
      <c r="D482" s="9">
        <v>6.89729999999998</v>
      </c>
      <c r="E482" s="10">
        <v>0.24926519393918201</v>
      </c>
      <c r="L482">
        <v>52</v>
      </c>
      <c r="M482">
        <v>2.9222999999999999</v>
      </c>
      <c r="N482">
        <v>1197.3499999999999</v>
      </c>
      <c r="O482">
        <v>4.1937699999999998</v>
      </c>
      <c r="P482" s="1">
        <v>-2.8973100000000002E-2</v>
      </c>
      <c r="Q482" s="1">
        <v>-2.8809700000000001E-2</v>
      </c>
      <c r="R482" s="1">
        <v>-2.9726400000000002</v>
      </c>
      <c r="S482" s="1">
        <v>-2.9558800000000001</v>
      </c>
      <c r="T482" s="1">
        <v>0.33529599999999998</v>
      </c>
      <c r="U482" s="1">
        <v>0.33529599999999998</v>
      </c>
    </row>
    <row r="483" spans="4:21" x14ac:dyDescent="0.25">
      <c r="D483" s="9">
        <v>6.9972999999999796</v>
      </c>
      <c r="E483" s="10">
        <v>0.17759227752682799</v>
      </c>
      <c r="L483">
        <v>53</v>
      </c>
      <c r="M483">
        <v>2.9723000000000002</v>
      </c>
      <c r="N483">
        <v>1197.47</v>
      </c>
      <c r="O483">
        <v>4.2763099999999996</v>
      </c>
      <c r="P483" s="1">
        <v>-2.88098E-2</v>
      </c>
      <c r="Q483" s="1">
        <v>-2.8640499999999999E-2</v>
      </c>
      <c r="R483" s="1">
        <v>-2.9558900000000001</v>
      </c>
      <c r="S483" s="1">
        <v>-2.93851</v>
      </c>
      <c r="T483" s="1">
        <v>0.34749200000000002</v>
      </c>
      <c r="U483" s="1">
        <v>0.34749200000000002</v>
      </c>
    </row>
    <row r="484" spans="4:21" x14ac:dyDescent="0.25">
      <c r="D484" s="9">
        <v>7.0972999999999802</v>
      </c>
      <c r="E484" s="10">
        <v>0.12622261047359801</v>
      </c>
      <c r="L484">
        <v>54</v>
      </c>
      <c r="M484">
        <v>3.0223</v>
      </c>
      <c r="N484">
        <v>1197.58</v>
      </c>
      <c r="O484">
        <v>4.3583499999999997</v>
      </c>
      <c r="P484" s="1">
        <v>-2.8640599999999999E-2</v>
      </c>
      <c r="Q484" s="1">
        <v>-2.84651E-2</v>
      </c>
      <c r="R484" s="1">
        <v>-2.93852</v>
      </c>
      <c r="S484" s="1">
        <v>-2.9205199999999998</v>
      </c>
      <c r="T484" s="1">
        <v>0.35994700000000002</v>
      </c>
      <c r="U484" s="1">
        <v>0.35994700000000002</v>
      </c>
    </row>
    <row r="485" spans="4:21" x14ac:dyDescent="0.25">
      <c r="D485" s="9">
        <v>7.1972999999999798</v>
      </c>
      <c r="E485" s="10">
        <v>9.0263843536355401E-2</v>
      </c>
      <c r="L485">
        <v>55</v>
      </c>
      <c r="M485">
        <v>3.0722999999999998</v>
      </c>
      <c r="N485">
        <v>1197.68</v>
      </c>
      <c r="O485">
        <v>4.4398999999999997</v>
      </c>
      <c r="P485" s="1">
        <v>-2.84652E-2</v>
      </c>
      <c r="Q485" s="1">
        <v>-2.8283699999999998E-2</v>
      </c>
      <c r="R485" s="1">
        <v>-2.9205299999999998</v>
      </c>
      <c r="S485" s="1">
        <v>-2.90191</v>
      </c>
      <c r="T485" s="1">
        <v>0.37250299999999997</v>
      </c>
      <c r="U485" s="1">
        <v>0.37250299999999997</v>
      </c>
    </row>
    <row r="486" spans="4:21" x14ac:dyDescent="0.25">
      <c r="D486" s="9">
        <v>7.2972999999999804</v>
      </c>
      <c r="E486" s="10">
        <v>6.4089775085417494E-2</v>
      </c>
      <c r="L486">
        <v>56</v>
      </c>
      <c r="M486">
        <v>3.1223000000000001</v>
      </c>
      <c r="N486">
        <v>1197.79</v>
      </c>
      <c r="O486">
        <v>4.5209200000000003</v>
      </c>
      <c r="P486" s="1">
        <v>-2.8283800000000001E-2</v>
      </c>
      <c r="Q486" s="1">
        <v>-2.8095999999999999E-2</v>
      </c>
      <c r="R486">
        <v>-2.90191</v>
      </c>
      <c r="S486">
        <v>-2.8826499999999999</v>
      </c>
      <c r="T486">
        <v>0.38528000000000001</v>
      </c>
      <c r="U486">
        <v>0.38528000000000001</v>
      </c>
    </row>
    <row r="487" spans="4:21" x14ac:dyDescent="0.25">
      <c r="D487" s="9">
        <v>7.39729999999998</v>
      </c>
      <c r="E487" s="10">
        <v>4.5988082885703399E-2</v>
      </c>
      <c r="L487">
        <v>57</v>
      </c>
      <c r="M487">
        <v>3.1722999999999999</v>
      </c>
      <c r="N487">
        <v>1197.8900000000001</v>
      </c>
      <c r="O487">
        <v>4.6014099999999996</v>
      </c>
      <c r="P487" s="1">
        <v>-2.8096099999999999E-2</v>
      </c>
      <c r="Q487" s="1">
        <v>-2.7902E-2</v>
      </c>
      <c r="R487">
        <v>-2.88266</v>
      </c>
      <c r="S487">
        <v>-2.8627500000000001</v>
      </c>
      <c r="T487">
        <v>0.39827099999999999</v>
      </c>
      <c r="U487">
        <v>0.39827099999999999</v>
      </c>
    </row>
    <row r="488" spans="4:21" x14ac:dyDescent="0.25">
      <c r="D488" s="9">
        <v>7.4972999999999796</v>
      </c>
      <c r="E488" s="10">
        <v>3.2778739929170103E-2</v>
      </c>
      <c r="L488">
        <v>58</v>
      </c>
      <c r="M488">
        <v>3.2223000000000002</v>
      </c>
      <c r="N488">
        <v>1197.99</v>
      </c>
      <c r="O488">
        <v>4.6813399999999996</v>
      </c>
      <c r="P488" s="1">
        <v>-2.7902099999999999E-2</v>
      </c>
      <c r="Q488" s="1">
        <v>-2.77015E-2</v>
      </c>
      <c r="R488">
        <v>-2.8627600000000002</v>
      </c>
      <c r="S488">
        <v>-2.8421699999999999</v>
      </c>
      <c r="T488">
        <v>0.41165400000000002</v>
      </c>
      <c r="U488">
        <v>0.41165400000000002</v>
      </c>
    </row>
    <row r="489" spans="4:21" x14ac:dyDescent="0.25">
      <c r="D489" s="9">
        <v>7.5972999999999802</v>
      </c>
      <c r="E489" s="10">
        <v>2.3483276367173199E-2</v>
      </c>
      <c r="L489">
        <v>59</v>
      </c>
      <c r="M489">
        <v>3.2723</v>
      </c>
      <c r="N489">
        <v>1198.08</v>
      </c>
      <c r="O489">
        <v>4.7606900000000003</v>
      </c>
      <c r="P489" s="1">
        <v>-2.77016E-2</v>
      </c>
      <c r="Q489" s="1">
        <v>-2.7494299999999999E-2</v>
      </c>
      <c r="R489">
        <v>-2.8421799999999999</v>
      </c>
      <c r="S489">
        <v>-2.8209200000000001</v>
      </c>
      <c r="T489">
        <v>0.425263</v>
      </c>
      <c r="U489">
        <v>0.425263</v>
      </c>
    </row>
    <row r="490" spans="4:21" x14ac:dyDescent="0.25">
      <c r="D490" s="9">
        <v>7.6972999999999798</v>
      </c>
      <c r="E490" s="10">
        <v>1.6878604888922701E-2</v>
      </c>
      <c r="L490">
        <v>60</v>
      </c>
      <c r="M490">
        <v>3.3222999999999998</v>
      </c>
      <c r="N490">
        <v>1198.17</v>
      </c>
      <c r="O490">
        <v>4.8394500000000003</v>
      </c>
      <c r="P490" s="1">
        <v>-2.7494399999999999E-2</v>
      </c>
      <c r="Q490" s="1">
        <v>-2.72804E-2</v>
      </c>
      <c r="R490">
        <v>-2.8209300000000002</v>
      </c>
      <c r="S490">
        <v>-2.7989700000000002</v>
      </c>
      <c r="T490">
        <v>0.43910700000000003</v>
      </c>
      <c r="U490">
        <v>0.43910700000000003</v>
      </c>
    </row>
    <row r="491" spans="4:21" x14ac:dyDescent="0.25">
      <c r="D491" s="9">
        <v>7.7972999999999804</v>
      </c>
      <c r="E491" s="10">
        <v>1.2230873107874201E-2</v>
      </c>
      <c r="L491">
        <v>61</v>
      </c>
      <c r="M491">
        <v>3.3723000000000001</v>
      </c>
      <c r="N491">
        <v>1198.26</v>
      </c>
      <c r="O491">
        <v>4.9176099999999998</v>
      </c>
      <c r="P491" s="1">
        <v>-2.7280499999999999E-2</v>
      </c>
      <c r="Q491" s="1">
        <v>-2.7061600000000002E-2</v>
      </c>
      <c r="R491">
        <v>-2.7989799999999998</v>
      </c>
      <c r="S491">
        <v>-2.7765200000000001</v>
      </c>
      <c r="T491">
        <v>0.44908599999999999</v>
      </c>
      <c r="U491">
        <v>0.44908599999999999</v>
      </c>
    </row>
    <row r="492" spans="4:21" x14ac:dyDescent="0.25">
      <c r="D492" s="9">
        <v>7.89729999999998</v>
      </c>
      <c r="E492" s="10">
        <v>8.8062286376958E-3</v>
      </c>
      <c r="L492">
        <v>62</v>
      </c>
      <c r="M492">
        <v>3.4222999999999999</v>
      </c>
      <c r="N492">
        <v>1198.3499999999999</v>
      </c>
      <c r="O492">
        <v>4.9951299999999996</v>
      </c>
      <c r="P492" s="1">
        <v>-2.7061700000000001E-2</v>
      </c>
      <c r="Q492" s="1">
        <v>-2.68358E-2</v>
      </c>
      <c r="R492">
        <v>-2.7765300000000002</v>
      </c>
      <c r="S492">
        <v>-2.7533599999999998</v>
      </c>
      <c r="T492">
        <v>0.463451</v>
      </c>
      <c r="U492">
        <v>0.463451</v>
      </c>
    </row>
    <row r="493" spans="4:21" x14ac:dyDescent="0.25">
      <c r="D493" s="9">
        <v>7.9972999999999796</v>
      </c>
      <c r="E493" s="10">
        <v>6.3600540160958299E-3</v>
      </c>
      <c r="L493">
        <v>63</v>
      </c>
      <c r="M493">
        <v>3.4723000000000002</v>
      </c>
      <c r="N493">
        <v>1198.43</v>
      </c>
      <c r="O493">
        <v>5.0720000000000001</v>
      </c>
      <c r="P493" s="1">
        <v>-2.6835899999999999E-2</v>
      </c>
      <c r="Q493" s="1">
        <v>-2.6603000000000002E-2</v>
      </c>
      <c r="R493">
        <v>-2.7533699999999999</v>
      </c>
      <c r="S493">
        <v>-2.7294700000000001</v>
      </c>
      <c r="T493">
        <v>0.47795700000000002</v>
      </c>
      <c r="U493">
        <v>0.47795700000000002</v>
      </c>
    </row>
    <row r="494" spans="4:21" x14ac:dyDescent="0.25">
      <c r="D494" s="9">
        <v>8.0972999999999793</v>
      </c>
      <c r="E494" s="10">
        <v>4.89234924314059E-3</v>
      </c>
      <c r="L494">
        <v>64</v>
      </c>
      <c r="M494">
        <v>3.5223</v>
      </c>
      <c r="N494">
        <v>1198.51</v>
      </c>
      <c r="O494">
        <v>5.1482099999999997</v>
      </c>
      <c r="P494" s="1">
        <v>-2.6603100000000001E-2</v>
      </c>
      <c r="Q494" s="1">
        <v>-2.6363000000000001E-2</v>
      </c>
      <c r="R494">
        <v>-2.7294800000000001</v>
      </c>
      <c r="S494">
        <v>-2.70485</v>
      </c>
      <c r="T494">
        <v>0.492641</v>
      </c>
      <c r="U494">
        <v>0.492641</v>
      </c>
    </row>
    <row r="495" spans="4:21" x14ac:dyDescent="0.25">
      <c r="D495" s="9">
        <v>8.1972999999999807</v>
      </c>
      <c r="E495" s="10">
        <v>3.4246444701880501E-3</v>
      </c>
      <c r="L495">
        <v>65</v>
      </c>
      <c r="M495">
        <v>3.5722999999999998</v>
      </c>
      <c r="N495">
        <v>1198.5899999999999</v>
      </c>
      <c r="O495">
        <v>5.2237299999999998</v>
      </c>
      <c r="P495" s="1">
        <v>-2.63631E-2</v>
      </c>
      <c r="Q495" s="1">
        <v>-2.6115800000000002E-2</v>
      </c>
      <c r="R495">
        <v>-2.70486</v>
      </c>
      <c r="S495">
        <v>-2.6794899999999999</v>
      </c>
      <c r="T495">
        <v>0.50742799999999999</v>
      </c>
      <c r="U495">
        <v>0.50742799999999999</v>
      </c>
    </row>
    <row r="496" spans="4:21" x14ac:dyDescent="0.25">
      <c r="D496" s="9">
        <v>8.2972999999999804</v>
      </c>
      <c r="E496" s="10">
        <v>2.6907920837125998E-3</v>
      </c>
      <c r="L496">
        <v>66</v>
      </c>
      <c r="M496">
        <v>3.6223000000000001</v>
      </c>
      <c r="N496">
        <v>1198.67</v>
      </c>
      <c r="O496">
        <v>5.2985499999999996</v>
      </c>
      <c r="P496" s="1">
        <v>-2.6115900000000001E-2</v>
      </c>
      <c r="Q496" s="1">
        <v>-2.5861499999999999E-2</v>
      </c>
      <c r="R496">
        <v>-2.6794899999999999</v>
      </c>
      <c r="S496">
        <v>-2.6533899999999999</v>
      </c>
      <c r="T496">
        <v>0.52205800000000002</v>
      </c>
      <c r="U496">
        <v>0.52205800000000002</v>
      </c>
    </row>
    <row r="497" spans="4:21" x14ac:dyDescent="0.25">
      <c r="D497" s="9">
        <v>8.39729999999998</v>
      </c>
      <c r="E497" s="10">
        <v>2.2015571593957898E-3</v>
      </c>
      <c r="L497">
        <v>67</v>
      </c>
      <c r="M497">
        <v>3.6722999999999999</v>
      </c>
      <c r="N497">
        <v>1198.74</v>
      </c>
      <c r="O497" s="1">
        <v>5.37263</v>
      </c>
      <c r="P497" s="1">
        <v>-2.5861599999999998E-2</v>
      </c>
      <c r="Q497" s="1">
        <v>-2.5600000000000001E-2</v>
      </c>
      <c r="R497" s="1">
        <v>-2.6534</v>
      </c>
      <c r="S497">
        <v>-2.62656</v>
      </c>
      <c r="T497">
        <v>0.53685099999999997</v>
      </c>
      <c r="U497">
        <v>0.53685099999999997</v>
      </c>
    </row>
    <row r="498" spans="4:21" x14ac:dyDescent="0.25">
      <c r="D498" s="9">
        <v>8.4972999999999796</v>
      </c>
      <c r="E498" s="10">
        <v>1.4677047729209E-3</v>
      </c>
      <c r="L498">
        <v>68</v>
      </c>
      <c r="M498" s="1">
        <v>3.7223000000000002</v>
      </c>
      <c r="N498">
        <v>1198.81</v>
      </c>
      <c r="O498" s="1">
        <v>5.44597</v>
      </c>
      <c r="P498" s="1">
        <v>-2.5600100000000001E-2</v>
      </c>
      <c r="Q498" s="1">
        <v>-2.5331300000000001E-2</v>
      </c>
      <c r="R498" s="1">
        <v>-2.6265700000000001</v>
      </c>
      <c r="S498">
        <v>-2.5989900000000001</v>
      </c>
      <c r="T498">
        <v>0.55162199999999995</v>
      </c>
      <c r="U498">
        <v>0.55162199999999995</v>
      </c>
    </row>
    <row r="499" spans="4:21" x14ac:dyDescent="0.25">
      <c r="D499" s="9">
        <v>8.5972999999999793</v>
      </c>
      <c r="E499" s="10">
        <v>1.4677047729208901E-3</v>
      </c>
      <c r="L499">
        <v>69</v>
      </c>
      <c r="M499">
        <v>3.7723</v>
      </c>
      <c r="N499">
        <v>1198.8699999999999</v>
      </c>
      <c r="O499" s="1">
        <v>5.5185300000000002</v>
      </c>
      <c r="P499" s="1">
        <v>-2.53314E-2</v>
      </c>
      <c r="Q499" s="1">
        <v>-2.5055299999999999E-2</v>
      </c>
      <c r="R499" s="1">
        <v>-2.5990000000000002</v>
      </c>
      <c r="S499">
        <v>-2.5706699999999998</v>
      </c>
      <c r="T499">
        <v>0.56657000000000002</v>
      </c>
      <c r="U499">
        <v>0.56657000000000002</v>
      </c>
    </row>
    <row r="500" spans="4:21" x14ac:dyDescent="0.25">
      <c r="D500" s="9">
        <v>8.6972999999999807</v>
      </c>
      <c r="E500" s="10">
        <v>9.7846984860438797E-4</v>
      </c>
      <c r="L500">
        <v>70</v>
      </c>
      <c r="M500">
        <v>3.8222999999999998</v>
      </c>
      <c r="N500">
        <v>1198.94</v>
      </c>
      <c r="O500" s="1">
        <v>5.5903099999999997</v>
      </c>
      <c r="P500" s="1">
        <v>-2.5055299999999999E-2</v>
      </c>
      <c r="Q500" s="1">
        <v>-2.4771999999999999E-2</v>
      </c>
      <c r="R500" s="1">
        <v>-2.5706799999999999</v>
      </c>
      <c r="S500">
        <v>-2.5416099999999999</v>
      </c>
      <c r="T500">
        <v>0.58139099999999999</v>
      </c>
      <c r="U500">
        <v>0.58139099999999999</v>
      </c>
    </row>
    <row r="501" spans="4:21" x14ac:dyDescent="0.25">
      <c r="D501" s="9">
        <v>8.7972999999999804</v>
      </c>
      <c r="E501" s="10">
        <v>9.7846984863286996E-4</v>
      </c>
      <c r="L501">
        <v>71</v>
      </c>
      <c r="M501">
        <v>3.8723000000000001</v>
      </c>
      <c r="N501">
        <v>1199</v>
      </c>
      <c r="O501" s="1">
        <v>5.66127</v>
      </c>
      <c r="P501" s="1">
        <v>-2.4772099999999998E-2</v>
      </c>
      <c r="Q501" s="1">
        <v>-2.4481599999999999E-2</v>
      </c>
      <c r="R501" s="1">
        <v>-2.54162</v>
      </c>
      <c r="S501">
        <v>-2.5118100000000001</v>
      </c>
      <c r="T501">
        <v>0.59616000000000002</v>
      </c>
      <c r="U501">
        <v>0.59616000000000002</v>
      </c>
    </row>
    <row r="502" spans="4:21" x14ac:dyDescent="0.25">
      <c r="D502" s="9">
        <v>8.89729999999998</v>
      </c>
      <c r="E502" s="10">
        <v>9.7846984860438602E-4</v>
      </c>
      <c r="L502">
        <v>72</v>
      </c>
      <c r="M502">
        <v>3.9222999999999999</v>
      </c>
      <c r="N502">
        <v>1199.06</v>
      </c>
      <c r="O502" s="1">
        <v>5.7313999999999998</v>
      </c>
      <c r="P502" s="1">
        <v>-2.44814E-2</v>
      </c>
      <c r="Q502" s="1">
        <v>-2.4184500000000001E-2</v>
      </c>
      <c r="R502" s="1">
        <v>-2.51179</v>
      </c>
      <c r="S502">
        <v>-2.4813299999999998</v>
      </c>
      <c r="T502">
        <v>0.60921199999999998</v>
      </c>
      <c r="U502">
        <v>0.60921199999999998</v>
      </c>
    </row>
    <row r="503" spans="4:21" x14ac:dyDescent="0.25">
      <c r="D503" s="9">
        <v>8.9972999999999796</v>
      </c>
      <c r="E503" s="10">
        <v>7.3385238647463702E-4</v>
      </c>
      <c r="L503">
        <v>73</v>
      </c>
      <c r="M503">
        <v>3.9723000000000002</v>
      </c>
      <c r="N503">
        <v>1199.1199999999999</v>
      </c>
      <c r="O503" s="1">
        <v>5.8006799999999998</v>
      </c>
      <c r="P503" s="1">
        <v>-2.4184799999999999E-2</v>
      </c>
      <c r="Q503" s="1">
        <v>-2.3884599999999999E-2</v>
      </c>
      <c r="R503" s="1">
        <v>-2.4813700000000001</v>
      </c>
      <c r="S503">
        <v>-2.4505599999999998</v>
      </c>
      <c r="T503">
        <v>0.61613600000000002</v>
      </c>
      <c r="U503">
        <v>0.61613600000000002</v>
      </c>
    </row>
    <row r="504" spans="4:21" x14ac:dyDescent="0.25">
      <c r="D504" s="9">
        <v>9.0972999999999793</v>
      </c>
      <c r="E504" s="10">
        <v>4.8923492425946298E-4</v>
      </c>
      <c r="L504">
        <v>74</v>
      </c>
      <c r="M504">
        <v>4.0223000000000004</v>
      </c>
      <c r="N504">
        <v>1199.17</v>
      </c>
      <c r="O504" s="1">
        <v>5.8691000000000004</v>
      </c>
      <c r="P504" s="1">
        <v>-2.3884699999999998E-2</v>
      </c>
      <c r="Q504" s="1">
        <v>-2.3577600000000001E-2</v>
      </c>
      <c r="R504" s="1">
        <v>-2.4505699999999999</v>
      </c>
      <c r="S504">
        <v>-2.41906</v>
      </c>
      <c r="T504">
        <v>0.63019499999999995</v>
      </c>
      <c r="U504">
        <v>0.63019499999999995</v>
      </c>
    </row>
    <row r="505" spans="4:21" x14ac:dyDescent="0.25">
      <c r="D505" s="9">
        <v>9.1972999999999807</v>
      </c>
      <c r="E505" s="10">
        <v>7.3385238644615796E-4</v>
      </c>
      <c r="L505">
        <v>75</v>
      </c>
      <c r="M505">
        <v>4.0723000000000003</v>
      </c>
      <c r="N505">
        <v>1199.22</v>
      </c>
      <c r="O505" s="1">
        <v>5.9366500000000002</v>
      </c>
      <c r="P505" s="1">
        <v>-2.35777E-2</v>
      </c>
      <c r="Q505" s="1">
        <v>-2.3263800000000001E-2</v>
      </c>
      <c r="R505" s="1">
        <v>-2.4190700000000001</v>
      </c>
      <c r="S505">
        <v>-2.38686</v>
      </c>
      <c r="T505">
        <v>0.64407800000000004</v>
      </c>
      <c r="U505">
        <v>0.64407800000000004</v>
      </c>
    </row>
    <row r="506" spans="4:21" x14ac:dyDescent="0.25">
      <c r="D506" s="9">
        <v>9.2972999999999697</v>
      </c>
      <c r="E506" s="10">
        <v>4.8923492431641796E-4</v>
      </c>
      <c r="L506">
        <v>76</v>
      </c>
      <c r="M506">
        <v>4.1223000000000001</v>
      </c>
      <c r="N506">
        <v>1199.27</v>
      </c>
      <c r="O506" s="1">
        <v>6.0032899999999998</v>
      </c>
      <c r="P506" s="1">
        <v>-2.3263900000000001E-2</v>
      </c>
      <c r="Q506" s="1">
        <v>-2.29433E-2</v>
      </c>
      <c r="R506" s="1">
        <v>-2.38687</v>
      </c>
      <c r="S506">
        <v>-2.35398</v>
      </c>
      <c r="T506">
        <v>0.65793900000000005</v>
      </c>
      <c r="U506">
        <v>0.65793900000000005</v>
      </c>
    </row>
    <row r="507" spans="4:21" x14ac:dyDescent="0.25">
      <c r="D507" s="9">
        <v>9.39729999999998</v>
      </c>
      <c r="E507" s="10">
        <v>4.8923492425946395E-4</v>
      </c>
      <c r="L507">
        <v>77</v>
      </c>
      <c r="M507">
        <v>4.1722999999999999</v>
      </c>
      <c r="N507">
        <v>1199.32</v>
      </c>
      <c r="O507" s="1">
        <v>6.0690099999999996</v>
      </c>
      <c r="P507" s="1">
        <v>-2.29433E-2</v>
      </c>
      <c r="Q507" s="1">
        <v>-2.2616000000000001E-2</v>
      </c>
      <c r="R507" s="1">
        <v>-2.35399</v>
      </c>
      <c r="S507">
        <v>-2.3203999999999998</v>
      </c>
      <c r="T507">
        <v>0.67167100000000002</v>
      </c>
      <c r="U507">
        <v>0.67167100000000002</v>
      </c>
    </row>
    <row r="508" spans="4:21" x14ac:dyDescent="0.25">
      <c r="D508" s="9">
        <v>9.4972999999999708</v>
      </c>
      <c r="E508" s="10">
        <v>4.8923492431641796E-4</v>
      </c>
      <c r="L508">
        <v>78</v>
      </c>
      <c r="M508">
        <v>4.2222999999999997</v>
      </c>
      <c r="N508">
        <v>1199.3599999999999</v>
      </c>
      <c r="O508" s="1">
        <v>6.1337999999999999</v>
      </c>
      <c r="P508" s="1">
        <v>-2.26161E-2</v>
      </c>
      <c r="Q508" s="1">
        <v>-2.2282199999999999E-2</v>
      </c>
      <c r="R508" s="1">
        <v>-2.3204099999999999</v>
      </c>
      <c r="S508">
        <v>-2.2861500000000001</v>
      </c>
      <c r="T508">
        <v>0.68515099999999995</v>
      </c>
      <c r="U508">
        <v>0.68515099999999995</v>
      </c>
    </row>
    <row r="509" spans="4:21" x14ac:dyDescent="0.25">
      <c r="D509" s="9">
        <v>9.5972999999999793</v>
      </c>
      <c r="E509" s="10">
        <v>2.4461746210125302E-4</v>
      </c>
      <c r="L509">
        <v>79</v>
      </c>
      <c r="M509">
        <v>4.2723000000000004</v>
      </c>
      <c r="N509">
        <v>1199.4100000000001</v>
      </c>
      <c r="O509" s="1">
        <v>6.1976300000000002</v>
      </c>
      <c r="P509" s="1">
        <v>-2.2282300000000001E-2</v>
      </c>
      <c r="Q509" s="1">
        <v>-2.1942E-2</v>
      </c>
      <c r="R509" s="1">
        <v>-2.2861600000000002</v>
      </c>
      <c r="S509">
        <v>-2.2512400000000001</v>
      </c>
      <c r="T509">
        <v>0.69836500000000001</v>
      </c>
      <c r="U509">
        <v>0.69836500000000001</v>
      </c>
    </row>
    <row r="510" spans="4:21" x14ac:dyDescent="0.25">
      <c r="D510" s="9">
        <v>9.6972999999999701</v>
      </c>
      <c r="E510" s="10">
        <v>2.44617462129731E-4</v>
      </c>
      <c r="L510">
        <v>80</v>
      </c>
      <c r="M510">
        <v>4.3223000000000003</v>
      </c>
      <c r="N510">
        <v>1199.45</v>
      </c>
      <c r="O510" s="1">
        <v>6.2604899999999999</v>
      </c>
      <c r="P510" s="1">
        <v>-2.1942E-2</v>
      </c>
      <c r="Q510" s="1">
        <v>-2.1595300000000001E-2</v>
      </c>
      <c r="R510" s="1">
        <v>-2.2512500000000002</v>
      </c>
      <c r="S510">
        <v>-2.2156799999999999</v>
      </c>
      <c r="T510">
        <v>0.71139799999999997</v>
      </c>
      <c r="U510">
        <v>0.71139799999999997</v>
      </c>
    </row>
    <row r="511" spans="4:21" x14ac:dyDescent="0.25">
      <c r="D511" s="9">
        <v>9.7972999999999697</v>
      </c>
      <c r="E511" s="10">
        <v>2.4461746212973002E-4</v>
      </c>
      <c r="L511">
        <v>81</v>
      </c>
      <c r="M511">
        <v>4.3723000000000001</v>
      </c>
      <c r="N511">
        <v>1199.49</v>
      </c>
      <c r="O511" s="1">
        <v>6.3223500000000001</v>
      </c>
      <c r="P511" s="1">
        <v>-2.1595400000000001E-2</v>
      </c>
      <c r="Q511" s="1">
        <v>-2.1242400000000002E-2</v>
      </c>
      <c r="R511" s="1">
        <v>-2.2156899999999999</v>
      </c>
      <c r="S511">
        <v>-2.1794799999999999</v>
      </c>
      <c r="T511">
        <v>0.72432099999999999</v>
      </c>
      <c r="U511">
        <v>0.72432099999999999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1199.52</v>
      </c>
      <c r="O512" s="1">
        <v>6.3832100000000001</v>
      </c>
      <c r="P512" s="1">
        <v>-2.1242299999999999E-2</v>
      </c>
      <c r="Q512" s="1">
        <v>-2.0891099999999999E-2</v>
      </c>
      <c r="R512" s="1">
        <v>-2.1794600000000002</v>
      </c>
      <c r="S512">
        <v>-2.1434299999999999</v>
      </c>
      <c r="T512">
        <v>0.72061699999999995</v>
      </c>
      <c r="U512">
        <v>0.72061699999999995</v>
      </c>
    </row>
    <row r="513" spans="4:21" x14ac:dyDescent="0.25">
      <c r="L513">
        <v>83</v>
      </c>
      <c r="M513">
        <v>4.4722999999999997</v>
      </c>
      <c r="N513">
        <v>1199.56</v>
      </c>
      <c r="O513" s="1">
        <v>6.4430500000000004</v>
      </c>
      <c r="P513" s="1">
        <v>-2.0891400000000001E-2</v>
      </c>
      <c r="Q513" s="1">
        <v>-2.05352E-2</v>
      </c>
      <c r="R513" s="1">
        <v>-2.1434600000000001</v>
      </c>
      <c r="S513">
        <v>-2.1069100000000001</v>
      </c>
      <c r="T513">
        <v>0.73092699999999999</v>
      </c>
      <c r="U513">
        <v>0.73092699999999999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1199.5899999999999</v>
      </c>
      <c r="O514" s="1">
        <v>6.5018799999999999</v>
      </c>
      <c r="P514" s="1">
        <v>-2.0535299999999999E-2</v>
      </c>
      <c r="Q514" s="1">
        <v>-2.01735E-2</v>
      </c>
      <c r="R514" s="1">
        <v>-2.1069200000000001</v>
      </c>
      <c r="S514">
        <v>-2.0697999999999999</v>
      </c>
      <c r="T514">
        <v>0.74247099999999999</v>
      </c>
      <c r="U514">
        <v>0.74247099999999999</v>
      </c>
    </row>
    <row r="515" spans="4:21" x14ac:dyDescent="0.25">
      <c r="D515" s="3"/>
      <c r="E515" s="3"/>
      <c r="L515">
        <v>85</v>
      </c>
      <c r="M515">
        <v>4.5723000000000003</v>
      </c>
      <c r="N515">
        <v>1199.6199999999999</v>
      </c>
      <c r="O515" s="1">
        <v>6.5596699999999997</v>
      </c>
      <c r="P515" s="1">
        <v>-2.01735E-2</v>
      </c>
      <c r="Q515" s="1">
        <v>-1.98062E-2</v>
      </c>
      <c r="R515" s="1">
        <v>-2.0697999999999999</v>
      </c>
      <c r="S515">
        <v>-2.0321099999999999</v>
      </c>
      <c r="T515">
        <v>0.753826</v>
      </c>
      <c r="U515">
        <v>0.753826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1199.6500000000001</v>
      </c>
      <c r="O516" s="1">
        <v>6.6164100000000001</v>
      </c>
      <c r="P516" s="1">
        <v>-1.9806299999999999E-2</v>
      </c>
      <c r="Q516" s="1">
        <v>-1.9433499999999999E-2</v>
      </c>
      <c r="R516" s="1">
        <v>-2.0321199999999999</v>
      </c>
      <c r="S516">
        <v>-1.9938800000000001</v>
      </c>
      <c r="T516">
        <v>0.76491699999999996</v>
      </c>
      <c r="U516">
        <v>0.76491699999999996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1199.68</v>
      </c>
      <c r="O517" s="1">
        <v>6.6720800000000002</v>
      </c>
      <c r="P517" s="1">
        <v>-1.9433599999999999E-2</v>
      </c>
      <c r="Q517" s="1">
        <v>-1.90555E-2</v>
      </c>
      <c r="R517" s="1">
        <v>-1.9938800000000001</v>
      </c>
      <c r="S517">
        <v>-1.95509</v>
      </c>
      <c r="T517">
        <v>0.77582600000000002</v>
      </c>
      <c r="U517">
        <v>0.77582600000000002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1199.7</v>
      </c>
      <c r="O518" s="1">
        <v>6.7266700000000004</v>
      </c>
      <c r="P518" s="1">
        <v>-1.90555E-2</v>
      </c>
      <c r="Q518" s="1">
        <v>-1.8672100000000001E-2</v>
      </c>
      <c r="R518" s="1">
        <v>-1.9551000000000001</v>
      </c>
      <c r="S518">
        <v>-1.9157599999999999</v>
      </c>
      <c r="T518">
        <v>0.78676100000000004</v>
      </c>
      <c r="U518">
        <v>0.78676100000000004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1199.73</v>
      </c>
      <c r="O519" s="1">
        <v>6.7801499999999999</v>
      </c>
      <c r="P519" s="1">
        <v>-1.86722E-2</v>
      </c>
      <c r="Q519" s="1">
        <v>-1.8283600000000001E-2</v>
      </c>
      <c r="R519" s="1">
        <v>-1.91577</v>
      </c>
      <c r="S519">
        <v>-1.8758999999999999</v>
      </c>
      <c r="T519">
        <v>0.79737800000000003</v>
      </c>
      <c r="U519">
        <v>0.79737800000000003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1199.75</v>
      </c>
      <c r="O520" s="1">
        <v>6.8325300000000002</v>
      </c>
      <c r="P520" s="1">
        <v>-1.8283500000000001E-2</v>
      </c>
      <c r="Q520" s="1">
        <v>-1.7891299999999999E-2</v>
      </c>
      <c r="R520" s="1">
        <v>-1.8758900000000001</v>
      </c>
      <c r="S520">
        <v>-1.8356399999999999</v>
      </c>
      <c r="T520">
        <v>0.80496900000000005</v>
      </c>
      <c r="U520">
        <v>0.80496900000000005</v>
      </c>
    </row>
    <row r="521" spans="4:21" x14ac:dyDescent="0.25">
      <c r="D521" s="7">
        <v>0</v>
      </c>
      <c r="E521" s="8">
        <v>1188.75659179688</v>
      </c>
      <c r="L521">
        <v>91</v>
      </c>
      <c r="M521">
        <v>4.8723000000000001</v>
      </c>
      <c r="N521">
        <v>1199.77</v>
      </c>
      <c r="O521" s="1">
        <v>6.8837799999999998</v>
      </c>
      <c r="P521" s="1">
        <v>-1.7891500000000001E-2</v>
      </c>
      <c r="Q521" s="1">
        <v>-1.7494099999999999E-2</v>
      </c>
      <c r="R521" s="1">
        <v>-1.8356699999999999</v>
      </c>
      <c r="S521">
        <v>-1.7948900000000001</v>
      </c>
      <c r="T521">
        <v>0.81551200000000001</v>
      </c>
      <c r="U521">
        <v>0.81551200000000001</v>
      </c>
    </row>
    <row r="522" spans="4:21" x14ac:dyDescent="0.25">
      <c r="D522" s="9">
        <v>5.39416666666667E-2</v>
      </c>
      <c r="E522" s="10">
        <v>1188.80163574219</v>
      </c>
      <c r="L522">
        <v>92</v>
      </c>
      <c r="M522">
        <v>4.9222999999999999</v>
      </c>
      <c r="N522">
        <v>1199.79</v>
      </c>
      <c r="O522" s="1">
        <v>6.9339000000000004</v>
      </c>
      <c r="P522" s="1">
        <v>-1.7494099999999999E-2</v>
      </c>
      <c r="Q522" s="1">
        <v>-1.7091200000000001E-2</v>
      </c>
      <c r="R522" s="1">
        <v>-1.7948999999999999</v>
      </c>
      <c r="S522">
        <v>-1.75356</v>
      </c>
      <c r="T522">
        <v>0.82677599999999996</v>
      </c>
      <c r="U522">
        <v>0.82677599999999996</v>
      </c>
    </row>
    <row r="523" spans="4:21" x14ac:dyDescent="0.25">
      <c r="D523" s="9">
        <v>0.161825</v>
      </c>
      <c r="E523" s="10">
        <v>1188.88842773438</v>
      </c>
      <c r="L523">
        <v>93</v>
      </c>
      <c r="M523">
        <v>4.9722999999999997</v>
      </c>
      <c r="N523">
        <v>1199.81</v>
      </c>
      <c r="O523" s="1">
        <v>6.9828599999999996</v>
      </c>
      <c r="P523" s="1">
        <v>-1.7091200000000001E-2</v>
      </c>
      <c r="Q523" s="1">
        <v>-1.6683099999999999E-2</v>
      </c>
      <c r="R523" s="1">
        <v>-1.75356</v>
      </c>
      <c r="S523">
        <v>-1.7116800000000001</v>
      </c>
      <c r="T523">
        <v>0.83753200000000005</v>
      </c>
      <c r="U523">
        <v>0.83753200000000005</v>
      </c>
    </row>
    <row r="524" spans="4:21" x14ac:dyDescent="0.25">
      <c r="D524" s="9">
        <v>0.26970833333333299</v>
      </c>
      <c r="E524" s="10">
        <v>1188.97155761719</v>
      </c>
      <c r="L524">
        <v>94</v>
      </c>
      <c r="M524">
        <v>5.0223000000000004</v>
      </c>
      <c r="N524">
        <v>1199.83</v>
      </c>
      <c r="O524" s="1">
        <v>7.0306499999999996</v>
      </c>
      <c r="P524" s="1">
        <v>-1.6683099999999999E-2</v>
      </c>
      <c r="Q524" s="1">
        <v>-1.627E-2</v>
      </c>
      <c r="R524" s="1">
        <v>-1.7116800000000001</v>
      </c>
      <c r="S524">
        <v>-1.6693100000000001</v>
      </c>
      <c r="T524">
        <v>0.84756299999999996</v>
      </c>
      <c r="U524">
        <v>0.84756299999999996</v>
      </c>
    </row>
    <row r="525" spans="4:21" x14ac:dyDescent="0.25">
      <c r="D525" s="9">
        <v>0.37759166666666699</v>
      </c>
      <c r="E525" s="10">
        <v>1189.05126953125</v>
      </c>
      <c r="L525">
        <v>95</v>
      </c>
      <c r="M525">
        <v>5.0723000000000003</v>
      </c>
      <c r="N525">
        <v>1199.8399999999999</v>
      </c>
      <c r="O525" s="1">
        <v>7.0772599999999999</v>
      </c>
      <c r="P525" s="1">
        <v>-1.627E-2</v>
      </c>
      <c r="Q525" s="1">
        <v>-1.5852399999999999E-2</v>
      </c>
      <c r="R525" s="1">
        <v>-1.6693100000000001</v>
      </c>
      <c r="S525">
        <v>-1.62645</v>
      </c>
      <c r="T525">
        <v>0.85707699999999998</v>
      </c>
      <c r="U525">
        <v>0.85707699999999998</v>
      </c>
    </row>
    <row r="526" spans="4:21" x14ac:dyDescent="0.25">
      <c r="D526" s="9">
        <v>0.48547499999999999</v>
      </c>
      <c r="E526" s="10">
        <v>1189.12756347656</v>
      </c>
      <c r="L526">
        <v>96</v>
      </c>
      <c r="M526">
        <v>5.1223000000000001</v>
      </c>
      <c r="N526">
        <v>1199.8599999999999</v>
      </c>
      <c r="O526" s="1">
        <v>7.1226700000000003</v>
      </c>
      <c r="P526" s="1">
        <v>-1.5852399999999999E-2</v>
      </c>
      <c r="Q526" s="1">
        <v>-1.54304E-2</v>
      </c>
      <c r="R526" s="1">
        <v>-1.62645</v>
      </c>
      <c r="S526">
        <v>-1.5831599999999999</v>
      </c>
      <c r="T526">
        <v>0.86580999999999997</v>
      </c>
      <c r="U526">
        <v>0.86580999999999997</v>
      </c>
    </row>
    <row r="527" spans="4:21" x14ac:dyDescent="0.25">
      <c r="D527" s="9">
        <v>0.59335833333333299</v>
      </c>
      <c r="E527" s="10">
        <v>1189.20043945312</v>
      </c>
      <c r="L527">
        <v>97</v>
      </c>
      <c r="M527">
        <v>5.1722999999999999</v>
      </c>
      <c r="N527">
        <v>1199.8699999999999</v>
      </c>
      <c r="O527" s="1">
        <v>7.1668700000000003</v>
      </c>
      <c r="P527" s="1">
        <v>-1.54304E-2</v>
      </c>
      <c r="Q527" s="1">
        <v>-1.50046E-2</v>
      </c>
      <c r="R527" s="1">
        <v>-1.5831599999999999</v>
      </c>
      <c r="S527">
        <v>-1.5394699999999999</v>
      </c>
      <c r="T527">
        <v>0.87380800000000003</v>
      </c>
      <c r="U527">
        <v>0.87380800000000003</v>
      </c>
    </row>
    <row r="528" spans="4:21" x14ac:dyDescent="0.25">
      <c r="D528" s="9">
        <v>0.67230000000000001</v>
      </c>
      <c r="E528" s="10">
        <v>1200.06372070312</v>
      </c>
      <c r="L528">
        <v>98</v>
      </c>
      <c r="M528">
        <v>5.2222999999999997</v>
      </c>
      <c r="N528">
        <v>1199.8900000000001</v>
      </c>
      <c r="O528" s="1">
        <v>7.2098599999999999</v>
      </c>
      <c r="P528" s="1">
        <v>-1.50046E-2</v>
      </c>
      <c r="Q528" s="1">
        <v>-1.45752E-2</v>
      </c>
      <c r="R528" s="1">
        <v>-1.5394699999999999</v>
      </c>
      <c r="S528">
        <v>-1.49542</v>
      </c>
      <c r="T528">
        <v>0.88100500000000004</v>
      </c>
      <c r="U528">
        <v>0.88100500000000004</v>
      </c>
    </row>
    <row r="529" spans="4:21" x14ac:dyDescent="0.25">
      <c r="D529" s="9">
        <v>0.72230000000000005</v>
      </c>
      <c r="E529" s="10">
        <v>1200.06530761719</v>
      </c>
      <c r="L529">
        <v>99</v>
      </c>
      <c r="M529">
        <v>5.2723000000000004</v>
      </c>
      <c r="N529">
        <v>1199.9000000000001</v>
      </c>
      <c r="O529" s="1">
        <v>7.2516100000000003</v>
      </c>
      <c r="P529" s="1">
        <v>-1.45752E-2</v>
      </c>
      <c r="Q529" s="1">
        <v>-1.4142800000000001E-2</v>
      </c>
      <c r="R529" s="1">
        <v>-1.49542</v>
      </c>
      <c r="S529">
        <v>-1.45105</v>
      </c>
      <c r="T529">
        <v>0.88739800000000002</v>
      </c>
      <c r="U529">
        <v>0.88739800000000002</v>
      </c>
    </row>
    <row r="530" spans="4:21" x14ac:dyDescent="0.25">
      <c r="D530" s="9">
        <v>0.77229999999999999</v>
      </c>
      <c r="E530" s="10">
        <v>1200.06701660156</v>
      </c>
      <c r="L530">
        <v>100</v>
      </c>
      <c r="M530">
        <v>5.3223000000000003</v>
      </c>
      <c r="N530">
        <v>1199.9100000000001</v>
      </c>
      <c r="O530" s="1">
        <v>7.2921199999999997</v>
      </c>
      <c r="P530" s="1">
        <v>-1.4142699999999999E-2</v>
      </c>
      <c r="Q530" s="1">
        <v>-1.37076E-2</v>
      </c>
      <c r="R530" s="1">
        <v>-1.4510400000000001</v>
      </c>
      <c r="S530">
        <v>-1.4064000000000001</v>
      </c>
      <c r="T530">
        <v>0.89286299999999996</v>
      </c>
      <c r="U530">
        <v>0.89286299999999996</v>
      </c>
    </row>
    <row r="531" spans="4:21" x14ac:dyDescent="0.25">
      <c r="D531" s="9">
        <v>0.82230000000000003</v>
      </c>
      <c r="E531" s="10">
        <v>1200.06860351562</v>
      </c>
      <c r="L531">
        <v>101</v>
      </c>
      <c r="M531">
        <v>5.3723000000000001</v>
      </c>
      <c r="N531">
        <v>1199.92</v>
      </c>
      <c r="O531" s="1">
        <v>7.3313899999999999</v>
      </c>
      <c r="P531" s="1">
        <v>-1.37076E-2</v>
      </c>
      <c r="Q531" s="1">
        <v>-1.3270199999999999E-2</v>
      </c>
      <c r="R531" s="1">
        <v>-1.40639</v>
      </c>
      <c r="S531">
        <v>-1.3615200000000001</v>
      </c>
      <c r="T531">
        <v>0.89742100000000002</v>
      </c>
      <c r="U531">
        <v>0.89742100000000002</v>
      </c>
    </row>
    <row r="532" spans="4:21" x14ac:dyDescent="0.25">
      <c r="D532" s="9">
        <v>0.87229999999999996</v>
      </c>
      <c r="E532" s="10">
        <v>1200.0703125</v>
      </c>
      <c r="L532">
        <v>102</v>
      </c>
      <c r="M532">
        <v>5.4222999999999999</v>
      </c>
      <c r="N532">
        <v>1199.93</v>
      </c>
      <c r="O532" s="1">
        <v>7.3694100000000002</v>
      </c>
      <c r="P532" s="1">
        <v>-1.3270199999999999E-2</v>
      </c>
      <c r="Q532" s="1">
        <v>-1.28311E-2</v>
      </c>
      <c r="R532" s="1">
        <v>-1.3615200000000001</v>
      </c>
      <c r="S532">
        <v>-1.31647</v>
      </c>
      <c r="T532">
        <v>0.90097700000000003</v>
      </c>
      <c r="U532">
        <v>0.90097700000000003</v>
      </c>
    </row>
    <row r="533" spans="4:21" x14ac:dyDescent="0.25">
      <c r="D533" s="9">
        <v>0.92230000000000001</v>
      </c>
      <c r="E533" s="10">
        <v>1200.07202148438</v>
      </c>
      <c r="L533">
        <v>103</v>
      </c>
      <c r="M533">
        <v>5.4722999999999997</v>
      </c>
      <c r="N533">
        <v>1199.94</v>
      </c>
      <c r="O533" s="1">
        <v>7.4061700000000004</v>
      </c>
      <c r="P533" s="1">
        <v>-1.2831E-2</v>
      </c>
      <c r="Q533" s="1">
        <v>-1.2390699999999999E-2</v>
      </c>
      <c r="R533" s="1">
        <v>-1.31646</v>
      </c>
      <c r="S533">
        <v>-1.27129</v>
      </c>
      <c r="T533">
        <v>0.90352299999999997</v>
      </c>
      <c r="U533">
        <v>0.90352299999999997</v>
      </c>
    </row>
    <row r="534" spans="4:21" x14ac:dyDescent="0.25">
      <c r="D534" s="9">
        <v>0.97230000000000005</v>
      </c>
      <c r="E534" s="10">
        <v>1200.07385253906</v>
      </c>
      <c r="L534">
        <v>104</v>
      </c>
      <c r="M534">
        <v>5.5223000000000004</v>
      </c>
      <c r="N534">
        <v>1199.94</v>
      </c>
      <c r="O534" s="1">
        <v>7.4416599999999997</v>
      </c>
      <c r="P534" s="1">
        <v>-1.23906E-2</v>
      </c>
      <c r="Q534" s="1">
        <v>-1.1949599999999999E-2</v>
      </c>
      <c r="R534" s="1">
        <v>-1.27128</v>
      </c>
      <c r="S534">
        <v>-1.22603</v>
      </c>
      <c r="T534">
        <v>0.90493900000000005</v>
      </c>
      <c r="U534">
        <v>0.90493900000000005</v>
      </c>
    </row>
    <row r="535" spans="4:21" x14ac:dyDescent="0.25">
      <c r="D535" s="9">
        <v>1.0223</v>
      </c>
      <c r="E535" s="10">
        <v>1200.07556152344</v>
      </c>
      <c r="L535">
        <v>105</v>
      </c>
      <c r="M535">
        <v>5.5723000000000003</v>
      </c>
      <c r="N535">
        <v>1199.95</v>
      </c>
      <c r="O535" s="1">
        <v>7.4758899999999997</v>
      </c>
      <c r="P535" s="1">
        <v>-1.19495E-2</v>
      </c>
      <c r="Q535" s="1">
        <v>-1.15084E-2</v>
      </c>
      <c r="R535" s="1">
        <v>-1.2260200000000001</v>
      </c>
      <c r="S535">
        <v>-1.18076</v>
      </c>
      <c r="T535">
        <v>0.90526399999999996</v>
      </c>
      <c r="U535">
        <v>0.90526399999999996</v>
      </c>
    </row>
    <row r="536" spans="4:21" x14ac:dyDescent="0.25">
      <c r="D536" s="9">
        <v>1.0723</v>
      </c>
      <c r="E536" s="10">
        <v>1200.07739257812</v>
      </c>
      <c r="L536">
        <v>106</v>
      </c>
      <c r="M536">
        <v>5.6223000000000001</v>
      </c>
      <c r="N536">
        <v>1199.96</v>
      </c>
      <c r="O536" s="1">
        <v>7.5088600000000003</v>
      </c>
      <c r="P536" s="1">
        <v>-1.15082E-2</v>
      </c>
      <c r="Q536" s="1">
        <v>-1.1067499999999999E-2</v>
      </c>
      <c r="R536" s="1">
        <v>-1.18075</v>
      </c>
      <c r="S536">
        <v>-1.1355200000000001</v>
      </c>
      <c r="T536">
        <v>0.90443300000000004</v>
      </c>
      <c r="U536">
        <v>0.90443300000000004</v>
      </c>
    </row>
    <row r="537" spans="4:21" x14ac:dyDescent="0.25">
      <c r="D537" s="9">
        <v>1.1223000000000001</v>
      </c>
      <c r="E537" s="10">
        <v>1200.07922363281</v>
      </c>
      <c r="L537">
        <v>107</v>
      </c>
      <c r="M537">
        <v>5.6722999999999999</v>
      </c>
      <c r="N537">
        <v>1199.96</v>
      </c>
      <c r="O537" s="1">
        <v>7.5405699999999998</v>
      </c>
      <c r="P537" s="1">
        <v>-1.10674E-2</v>
      </c>
      <c r="Q537" s="1">
        <v>-1.0627599999999999E-2</v>
      </c>
      <c r="R537" s="1">
        <v>-1.13551</v>
      </c>
      <c r="S537">
        <v>-1.09039</v>
      </c>
      <c r="T537">
        <v>0.90234400000000003</v>
      </c>
      <c r="U537">
        <v>0.90234400000000003</v>
      </c>
    </row>
    <row r="538" spans="4:21" x14ac:dyDescent="0.25">
      <c r="D538" s="9">
        <v>1.1722999999999999</v>
      </c>
      <c r="E538" s="10">
        <v>1200.08117675781</v>
      </c>
      <c r="L538">
        <v>108</v>
      </c>
      <c r="M538">
        <v>5.7222999999999997</v>
      </c>
      <c r="N538">
        <v>1199.97</v>
      </c>
      <c r="O538" s="1">
        <v>7.5710199999999999</v>
      </c>
      <c r="P538" s="1">
        <v>-1.06275E-2</v>
      </c>
      <c r="Q538" s="1">
        <v>-1.0189399999999999E-2</v>
      </c>
      <c r="R538" s="1">
        <v>-1.0903799999999999</v>
      </c>
      <c r="S538">
        <v>-1.0454300000000001</v>
      </c>
      <c r="T538">
        <v>0.89902499999999996</v>
      </c>
      <c r="U538">
        <v>0.89902499999999996</v>
      </c>
    </row>
    <row r="539" spans="4:21" x14ac:dyDescent="0.25">
      <c r="D539" s="9">
        <v>1.2222999999999999</v>
      </c>
      <c r="E539" s="10">
        <v>1200.0830078125</v>
      </c>
      <c r="L539">
        <v>109</v>
      </c>
      <c r="M539">
        <v>5.7723000000000004</v>
      </c>
      <c r="N539">
        <v>1199.97</v>
      </c>
      <c r="O539" s="1">
        <v>7.6002099999999997</v>
      </c>
      <c r="P539" s="1">
        <v>-1.0189200000000001E-2</v>
      </c>
      <c r="Q539" s="1">
        <v>-9.7533700000000008E-3</v>
      </c>
      <c r="R539" s="1">
        <v>-1.04542</v>
      </c>
      <c r="S539">
        <v>-1.0006999999999999</v>
      </c>
      <c r="T539">
        <v>0.89439599999999997</v>
      </c>
      <c r="U539">
        <v>0.89439599999999997</v>
      </c>
    </row>
    <row r="540" spans="4:21" x14ac:dyDescent="0.25">
      <c r="D540" s="9">
        <v>1.2723</v>
      </c>
      <c r="E540" s="10">
        <v>1200.0849609375</v>
      </c>
      <c r="L540">
        <v>110</v>
      </c>
      <c r="M540">
        <v>5.8223000000000003</v>
      </c>
      <c r="N540">
        <v>1199.97</v>
      </c>
      <c r="O540" s="1">
        <v>7.6281499999999998</v>
      </c>
      <c r="P540" s="1">
        <v>-9.75321E-3</v>
      </c>
      <c r="Q540" s="1">
        <v>-9.3202500000000004E-3</v>
      </c>
      <c r="R540" s="1">
        <v>-1.00068</v>
      </c>
      <c r="S540">
        <v>-0.95625800000000005</v>
      </c>
      <c r="T540">
        <v>0.88842600000000005</v>
      </c>
      <c r="U540">
        <v>0.88842600000000005</v>
      </c>
    </row>
    <row r="541" spans="4:21" x14ac:dyDescent="0.25">
      <c r="D541" s="9">
        <v>1.3223</v>
      </c>
      <c r="E541" s="10">
        <v>1200.0869140625</v>
      </c>
      <c r="L541">
        <v>111</v>
      </c>
      <c r="M541">
        <v>5.8723000000000001</v>
      </c>
      <c r="N541">
        <v>1199.98</v>
      </c>
      <c r="O541" s="1">
        <v>7.6548499999999997</v>
      </c>
      <c r="P541" s="1">
        <v>-9.3200799999999997E-3</v>
      </c>
      <c r="Q541" s="1">
        <v>-8.8906899999999997E-3</v>
      </c>
      <c r="R541" s="1">
        <v>-0.95623999999999998</v>
      </c>
      <c r="S541">
        <v>-0.91218500000000002</v>
      </c>
      <c r="T541">
        <v>0.88111600000000001</v>
      </c>
      <c r="U541">
        <v>0.88111600000000001</v>
      </c>
    </row>
    <row r="542" spans="4:21" x14ac:dyDescent="0.25">
      <c r="D542" s="9">
        <v>1.3723000000000001</v>
      </c>
      <c r="E542" s="10">
        <v>1200.0888671875</v>
      </c>
      <c r="L542">
        <v>112</v>
      </c>
      <c r="M542">
        <v>5.9222999999999999</v>
      </c>
      <c r="N542">
        <v>1199.98</v>
      </c>
      <c r="O542" s="1">
        <v>7.68032</v>
      </c>
      <c r="P542" s="1">
        <v>-8.8905000000000008E-3</v>
      </c>
      <c r="Q542" s="1">
        <v>-8.4653799999999998E-3</v>
      </c>
      <c r="R542" s="1">
        <v>-0.912165</v>
      </c>
      <c r="S542">
        <v>-0.86854799999999999</v>
      </c>
      <c r="T542">
        <v>0.87235200000000002</v>
      </c>
      <c r="U542">
        <v>0.87235200000000002</v>
      </c>
    </row>
    <row r="543" spans="4:21" x14ac:dyDescent="0.25">
      <c r="D543" s="9">
        <v>1.4222999999999999</v>
      </c>
      <c r="E543" s="10">
        <v>1200.0908203125</v>
      </c>
      <c r="L543">
        <v>113</v>
      </c>
      <c r="M543">
        <v>5.9722999999999997</v>
      </c>
      <c r="N543">
        <v>1199.98</v>
      </c>
      <c r="O543" s="1">
        <v>7.70458</v>
      </c>
      <c r="P543" s="1">
        <v>-8.4651799999999992E-3</v>
      </c>
      <c r="Q543" s="1">
        <v>-8.0450000000000001E-3</v>
      </c>
      <c r="R543" s="1">
        <v>-0.86852700000000005</v>
      </c>
      <c r="S543">
        <v>-0.82541699999999996</v>
      </c>
      <c r="T543">
        <v>0.86220699999999995</v>
      </c>
      <c r="U543">
        <v>0.86220699999999995</v>
      </c>
    </row>
    <row r="544" spans="4:21" x14ac:dyDescent="0.25">
      <c r="D544" s="9">
        <v>1.4722999999999999</v>
      </c>
      <c r="E544" s="10">
        <v>1200.09289550781</v>
      </c>
      <c r="L544">
        <v>114</v>
      </c>
      <c r="M544">
        <v>6.0223100000000001</v>
      </c>
      <c r="N544">
        <v>1199.99</v>
      </c>
      <c r="O544" s="1">
        <v>7.7276300000000004</v>
      </c>
      <c r="P544" s="1">
        <v>-8.0447899999999996E-3</v>
      </c>
      <c r="Q544" s="1">
        <v>-7.6302799999999997E-3</v>
      </c>
      <c r="R544" s="1">
        <v>-0.82539499999999999</v>
      </c>
      <c r="S544">
        <v>-0.78286699999999998</v>
      </c>
      <c r="T544">
        <v>0.85056900000000002</v>
      </c>
      <c r="U544">
        <v>0.85056900000000002</v>
      </c>
    </row>
    <row r="545" spans="4:21" x14ac:dyDescent="0.25">
      <c r="D545" s="9">
        <v>1.5223</v>
      </c>
      <c r="E545" s="10">
        <v>1200.09497070312</v>
      </c>
      <c r="L545">
        <v>115</v>
      </c>
      <c r="M545">
        <v>6.0723099999999999</v>
      </c>
      <c r="N545">
        <v>1199.99</v>
      </c>
      <c r="O545" s="1">
        <v>7.7494899999999998</v>
      </c>
      <c r="P545" s="1">
        <v>-7.6300500000000002E-3</v>
      </c>
      <c r="Q545" s="1">
        <v>-7.2219299999999997E-3</v>
      </c>
      <c r="R545" s="1">
        <v>-0.78284299999999996</v>
      </c>
      <c r="S545">
        <v>-0.74097000000000002</v>
      </c>
      <c r="T545">
        <v>0.83745800000000004</v>
      </c>
      <c r="U545">
        <v>0.83745800000000004</v>
      </c>
    </row>
    <row r="546" spans="4:21" x14ac:dyDescent="0.25">
      <c r="D546" s="9">
        <v>1.5723</v>
      </c>
      <c r="E546" s="10">
        <v>1200.09692382812</v>
      </c>
      <c r="L546">
        <v>116</v>
      </c>
      <c r="M546">
        <v>6.1223099999999997</v>
      </c>
      <c r="N546">
        <v>1199.99</v>
      </c>
      <c r="O546" s="1">
        <v>7.7701799999999999</v>
      </c>
      <c r="P546" s="1">
        <v>-7.2216900000000002E-3</v>
      </c>
      <c r="Q546" s="1">
        <v>-6.82067E-3</v>
      </c>
      <c r="R546" s="1">
        <v>-0.74094599999999999</v>
      </c>
      <c r="S546">
        <v>-0.69980100000000001</v>
      </c>
      <c r="T546">
        <v>0.82289299999999999</v>
      </c>
      <c r="U546">
        <v>0.82289299999999999</v>
      </c>
    </row>
    <row r="547" spans="4:21" x14ac:dyDescent="0.25">
      <c r="D547" s="9">
        <v>1.6223000000000001</v>
      </c>
      <c r="E547" s="10">
        <v>1200.09899902344</v>
      </c>
      <c r="L547">
        <v>117</v>
      </c>
      <c r="M547">
        <v>6.1723100000000004</v>
      </c>
      <c r="N547">
        <v>1199.99</v>
      </c>
      <c r="O547" s="1">
        <v>7.78972</v>
      </c>
      <c r="P547" s="1">
        <v>-6.8204199999999998E-3</v>
      </c>
      <c r="Q547" s="1">
        <v>-6.4272499999999998E-3</v>
      </c>
      <c r="R547" s="1">
        <v>-0.69977500000000004</v>
      </c>
      <c r="S547">
        <v>-0.65943600000000002</v>
      </c>
      <c r="T547">
        <v>0.80678700000000003</v>
      </c>
      <c r="U547">
        <v>0.80678700000000003</v>
      </c>
    </row>
    <row r="548" spans="4:21" x14ac:dyDescent="0.25">
      <c r="D548" s="9">
        <v>1.6722999999999999</v>
      </c>
      <c r="E548" s="10">
        <v>1200.10095214844</v>
      </c>
      <c r="L548">
        <v>118</v>
      </c>
      <c r="M548">
        <v>6.2223100000000002</v>
      </c>
      <c r="N548">
        <v>1199.99</v>
      </c>
      <c r="O548" s="1">
        <v>7.8081399999999999</v>
      </c>
      <c r="P548" s="1">
        <v>-6.4269799999999997E-3</v>
      </c>
      <c r="Q548" s="1">
        <v>-6.0423899999999999E-3</v>
      </c>
      <c r="R548" s="1">
        <v>-0.65940799999999999</v>
      </c>
      <c r="S548">
        <v>-0.61994899999999997</v>
      </c>
      <c r="T548">
        <v>0.78918299999999997</v>
      </c>
      <c r="U548">
        <v>0.78918299999999997</v>
      </c>
    </row>
    <row r="549" spans="4:21" x14ac:dyDescent="0.25">
      <c r="D549" s="9">
        <v>1.7222999999999999</v>
      </c>
      <c r="E549" s="10">
        <v>1200.10290527344</v>
      </c>
      <c r="L549">
        <v>119</v>
      </c>
      <c r="M549">
        <v>6.2723100000000001</v>
      </c>
      <c r="N549">
        <v>1199.99</v>
      </c>
      <c r="O549" s="1">
        <v>7.8254599999999996</v>
      </c>
      <c r="P549" s="1">
        <v>-6.0421099999999998E-3</v>
      </c>
      <c r="Q549" s="1">
        <v>-5.6668400000000002E-3</v>
      </c>
      <c r="R549" s="1">
        <v>-0.61992100000000006</v>
      </c>
      <c r="S549">
        <v>-0.58141799999999999</v>
      </c>
      <c r="T549">
        <v>0.77005599999999996</v>
      </c>
      <c r="U549">
        <v>0.77005599999999996</v>
      </c>
    </row>
    <row r="550" spans="4:21" x14ac:dyDescent="0.25">
      <c r="D550" s="9">
        <v>1.7723</v>
      </c>
      <c r="E550" s="10">
        <v>1200.10485839844</v>
      </c>
      <c r="L550">
        <v>120</v>
      </c>
      <c r="M550">
        <v>6.3223099999999999</v>
      </c>
      <c r="N550">
        <v>1200</v>
      </c>
      <c r="O550" s="1">
        <v>7.8416899999999998</v>
      </c>
      <c r="P550" s="1">
        <v>-5.6665500000000002E-3</v>
      </c>
      <c r="Q550" s="1">
        <v>-5.3013399999999999E-3</v>
      </c>
      <c r="R550" s="1">
        <v>-0.58138800000000002</v>
      </c>
      <c r="S550">
        <v>-0.54391800000000001</v>
      </c>
      <c r="T550">
        <v>0.74940300000000004</v>
      </c>
      <c r="U550">
        <v>0.74940300000000004</v>
      </c>
    </row>
    <row r="551" spans="4:21" x14ac:dyDescent="0.25">
      <c r="D551" s="9">
        <v>1.8223</v>
      </c>
      <c r="E551" s="10">
        <v>1200.10681152344</v>
      </c>
      <c r="L551">
        <v>121</v>
      </c>
      <c r="M551">
        <v>6.3723099999999997</v>
      </c>
      <c r="N551">
        <v>1200</v>
      </c>
      <c r="O551" s="1">
        <v>7.8568899999999999</v>
      </c>
      <c r="P551" s="1">
        <v>-5.3010399999999999E-3</v>
      </c>
      <c r="Q551" s="1">
        <v>-4.9466299999999996E-3</v>
      </c>
      <c r="R551" s="1">
        <v>-0.54388700000000001</v>
      </c>
      <c r="S551">
        <v>-0.507525</v>
      </c>
      <c r="T551">
        <v>0.72724200000000006</v>
      </c>
      <c r="U551">
        <v>0.72724200000000006</v>
      </c>
    </row>
    <row r="552" spans="4:21" x14ac:dyDescent="0.25">
      <c r="D552" s="9">
        <v>1.8723000000000001</v>
      </c>
      <c r="E552" s="10">
        <v>1200.10888671875</v>
      </c>
      <c r="L552">
        <v>122</v>
      </c>
      <c r="M552">
        <v>6.4223100000000004</v>
      </c>
      <c r="N552">
        <v>1200</v>
      </c>
      <c r="O552" s="1">
        <v>7.8710599999999999</v>
      </c>
      <c r="P552" s="1">
        <v>-4.9463199999999997E-3</v>
      </c>
      <c r="Q552" s="1">
        <v>-4.6034700000000001E-3</v>
      </c>
      <c r="R552" s="1">
        <v>-0.50749200000000005</v>
      </c>
      <c r="S552">
        <v>-0.47231600000000001</v>
      </c>
      <c r="T552">
        <v>0.70353200000000005</v>
      </c>
      <c r="U552">
        <v>0.70353200000000005</v>
      </c>
    </row>
    <row r="553" spans="4:21" x14ac:dyDescent="0.25">
      <c r="D553" s="9">
        <v>1.9222999999999999</v>
      </c>
      <c r="E553" s="10">
        <v>1200.11096191406</v>
      </c>
      <c r="L553">
        <v>123</v>
      </c>
      <c r="M553">
        <v>6.4723100000000002</v>
      </c>
      <c r="N553">
        <v>1200</v>
      </c>
      <c r="O553" s="1">
        <v>7.8842600000000003</v>
      </c>
      <c r="P553" s="1">
        <v>-4.6031400000000004E-3</v>
      </c>
      <c r="Q553" s="1">
        <v>-4.2725899999999997E-3</v>
      </c>
      <c r="R553" s="1">
        <v>-0.47228199999999998</v>
      </c>
      <c r="S553">
        <v>-0.43836700000000001</v>
      </c>
      <c r="T553">
        <v>0.67830000000000001</v>
      </c>
      <c r="U553">
        <v>0.67830000000000001</v>
      </c>
    </row>
    <row r="554" spans="4:21" x14ac:dyDescent="0.25">
      <c r="D554" s="9">
        <v>1.9722999999999999</v>
      </c>
      <c r="E554" s="10">
        <v>1200.11303710938</v>
      </c>
      <c r="L554">
        <v>124</v>
      </c>
      <c r="M554">
        <v>6.5223100000000001</v>
      </c>
      <c r="N554">
        <v>1200</v>
      </c>
      <c r="O554" s="1">
        <v>7.8964999999999996</v>
      </c>
      <c r="P554" s="1">
        <v>-4.27225E-3</v>
      </c>
      <c r="Q554" s="1">
        <v>-3.9547499999999999E-3</v>
      </c>
      <c r="R554" s="1">
        <v>-0.43833299999999997</v>
      </c>
      <c r="S554">
        <v>-0.40575800000000001</v>
      </c>
      <c r="T554">
        <v>0.65150300000000005</v>
      </c>
      <c r="U554">
        <v>0.65150300000000005</v>
      </c>
    </row>
    <row r="555" spans="4:21" x14ac:dyDescent="0.25">
      <c r="D555" s="9">
        <v>2.0223</v>
      </c>
      <c r="E555" s="10">
        <v>1200.11511230469</v>
      </c>
      <c r="L555">
        <v>125</v>
      </c>
      <c r="M555">
        <v>6.5723099999999999</v>
      </c>
      <c r="N555">
        <v>1200</v>
      </c>
      <c r="O555" s="1">
        <v>7.9078400000000002</v>
      </c>
      <c r="P555" s="1">
        <v>-3.9544100000000002E-3</v>
      </c>
      <c r="Q555" s="1">
        <v>-3.65074E-3</v>
      </c>
      <c r="R555" s="1">
        <v>-0.40572200000000003</v>
      </c>
      <c r="S555">
        <v>-0.37456600000000001</v>
      </c>
      <c r="T555">
        <v>0.62312500000000004</v>
      </c>
      <c r="U555">
        <v>0.62312500000000004</v>
      </c>
    </row>
    <row r="556" spans="4:21" x14ac:dyDescent="0.25">
      <c r="D556" s="9">
        <v>2.0722999999999998</v>
      </c>
      <c r="E556" s="10">
        <v>1200.1171875</v>
      </c>
      <c r="L556">
        <v>126</v>
      </c>
      <c r="M556">
        <v>6.6223099999999997</v>
      </c>
      <c r="N556">
        <v>1200</v>
      </c>
      <c r="O556" s="1">
        <v>7.9183000000000003</v>
      </c>
      <c r="P556" s="1">
        <v>-3.6503899999999999E-3</v>
      </c>
      <c r="Q556" s="1">
        <v>-3.3613499999999999E-3</v>
      </c>
      <c r="R556" s="1">
        <v>-0.37452999999999997</v>
      </c>
      <c r="S556">
        <v>-0.34487499999999999</v>
      </c>
      <c r="T556">
        <v>0.59310099999999999</v>
      </c>
      <c r="U556">
        <v>0.59310099999999999</v>
      </c>
    </row>
    <row r="557" spans="4:21" x14ac:dyDescent="0.25">
      <c r="D557" s="9">
        <v>2.1223000000000001</v>
      </c>
      <c r="E557" s="10">
        <v>1200.11926269531</v>
      </c>
      <c r="L557">
        <v>127</v>
      </c>
      <c r="M557">
        <v>6.6723100000000004</v>
      </c>
      <c r="N557">
        <v>1200</v>
      </c>
      <c r="O557" s="1">
        <v>7.9278399999999998</v>
      </c>
      <c r="P557" s="1">
        <v>-3.3573399999999999E-3</v>
      </c>
      <c r="Q557" s="1">
        <v>-2.8940699999999999E-3</v>
      </c>
      <c r="R557" s="1">
        <v>-0.34446300000000002</v>
      </c>
      <c r="S557">
        <v>-0.296931</v>
      </c>
      <c r="T557">
        <v>0.95063200000000003</v>
      </c>
      <c r="U557">
        <v>0.95063200000000003</v>
      </c>
    </row>
    <row r="558" spans="4:21" x14ac:dyDescent="0.25">
      <c r="D558" s="9">
        <v>2.1722999999999999</v>
      </c>
      <c r="E558" s="10">
        <v>1200.12145996094</v>
      </c>
      <c r="L558">
        <v>128</v>
      </c>
      <c r="M558">
        <v>6.7223100000000002</v>
      </c>
      <c r="N558">
        <v>1200</v>
      </c>
      <c r="O558" s="1">
        <v>7.9361600000000001</v>
      </c>
      <c r="P558" s="1">
        <v>-2.89413E-3</v>
      </c>
      <c r="Q558" s="1">
        <v>-2.4842499999999999E-3</v>
      </c>
      <c r="R558" s="1">
        <v>-0.29693700000000001</v>
      </c>
      <c r="S558">
        <v>-0.254884</v>
      </c>
      <c r="T558">
        <v>0.84107299999999996</v>
      </c>
      <c r="U558">
        <v>0.84107299999999996</v>
      </c>
    </row>
    <row r="559" spans="4:21" x14ac:dyDescent="0.25">
      <c r="D559" s="9">
        <v>2.2223000000000002</v>
      </c>
      <c r="E559" s="10">
        <v>1200.12353515625</v>
      </c>
      <c r="L559">
        <v>129</v>
      </c>
      <c r="M559">
        <v>6.7723100000000001</v>
      </c>
      <c r="N559">
        <v>1200</v>
      </c>
      <c r="O559" s="1">
        <v>7.9432999999999998</v>
      </c>
      <c r="P559" s="1">
        <v>-2.4843E-3</v>
      </c>
      <c r="Q559" s="1">
        <v>-2.1202500000000002E-3</v>
      </c>
      <c r="R559" s="1">
        <v>-0.25488899999999998</v>
      </c>
      <c r="S559">
        <v>-0.21753800000000001</v>
      </c>
      <c r="T559">
        <v>0.74702800000000003</v>
      </c>
      <c r="U559">
        <v>0.74702800000000003</v>
      </c>
    </row>
    <row r="560" spans="4:21" x14ac:dyDescent="0.25">
      <c r="D560" s="9">
        <v>2.2723</v>
      </c>
      <c r="E560" s="10">
        <v>1200.12573242188</v>
      </c>
      <c r="L560">
        <v>130</v>
      </c>
      <c r="M560">
        <v>6.8223099999999999</v>
      </c>
      <c r="N560">
        <v>1200</v>
      </c>
      <c r="O560" s="1">
        <v>7.9493900000000002</v>
      </c>
      <c r="P560" s="1">
        <v>-2.1202999999999999E-3</v>
      </c>
      <c r="Q560" s="1">
        <v>-1.7953699999999999E-3</v>
      </c>
      <c r="R560" s="1">
        <v>-0.21754299999999999</v>
      </c>
      <c r="S560">
        <v>-0.18420500000000001</v>
      </c>
      <c r="T560">
        <v>0.66676100000000005</v>
      </c>
      <c r="U560">
        <v>0.66676100000000005</v>
      </c>
    </row>
    <row r="561" spans="4:21" x14ac:dyDescent="0.25">
      <c r="D561" s="9">
        <v>2.3222999999999998</v>
      </c>
      <c r="E561" s="10">
        <v>1200.1279296875</v>
      </c>
      <c r="L561">
        <v>131</v>
      </c>
      <c r="M561">
        <v>6.8723099999999997</v>
      </c>
      <c r="N561">
        <v>1200</v>
      </c>
      <c r="O561" s="1">
        <v>7.9559899999999999</v>
      </c>
      <c r="P561" s="1">
        <v>-2.8546000000000001E-3</v>
      </c>
      <c r="Q561" s="1">
        <v>-2.4053799999999999E-3</v>
      </c>
      <c r="R561" s="1">
        <v>-0.29288199999999998</v>
      </c>
      <c r="S561">
        <v>-0.24679200000000001</v>
      </c>
      <c r="T561">
        <v>0.92179100000000003</v>
      </c>
      <c r="U561">
        <v>0.92179100000000003</v>
      </c>
    </row>
    <row r="562" spans="4:21" x14ac:dyDescent="0.25">
      <c r="D562" s="9">
        <v>2.3723000000000001</v>
      </c>
      <c r="E562" s="10">
        <v>1200.13000488281</v>
      </c>
      <c r="L562">
        <v>132</v>
      </c>
      <c r="M562">
        <v>6.9223100000000004</v>
      </c>
      <c r="N562">
        <v>1200</v>
      </c>
      <c r="O562" s="1">
        <v>7.9629200000000004</v>
      </c>
      <c r="P562" s="1">
        <v>-2.4054300000000001E-3</v>
      </c>
      <c r="Q562" s="1">
        <v>-2.0268899999999999E-3</v>
      </c>
      <c r="R562" s="1">
        <v>-0.24679699999999999</v>
      </c>
      <c r="S562">
        <v>-0.207959</v>
      </c>
      <c r="T562">
        <v>0.77675099999999997</v>
      </c>
      <c r="U562">
        <v>0.77675099999999997</v>
      </c>
    </row>
    <row r="563" spans="4:21" x14ac:dyDescent="0.25">
      <c r="D563" s="9">
        <v>2.4222999999999999</v>
      </c>
      <c r="E563" s="10">
        <v>1200.13220214844</v>
      </c>
      <c r="L563">
        <v>133</v>
      </c>
      <c r="M563">
        <v>6.9723100000000002</v>
      </c>
      <c r="N563">
        <v>1200</v>
      </c>
      <c r="O563" s="1">
        <v>7.96875</v>
      </c>
      <c r="P563" s="1">
        <v>-2.0269300000000001E-3</v>
      </c>
      <c r="Q563" s="1">
        <v>-1.7079599999999999E-3</v>
      </c>
      <c r="R563" s="1">
        <v>-0.20796300000000001</v>
      </c>
      <c r="S563">
        <v>-0.175236</v>
      </c>
      <c r="T563">
        <v>0.65453300000000003</v>
      </c>
      <c r="U563">
        <v>0.65453300000000003</v>
      </c>
    </row>
    <row r="564" spans="4:21" x14ac:dyDescent="0.25">
      <c r="D564" s="9">
        <v>2.4723000000000002</v>
      </c>
      <c r="E564" s="10">
        <v>1200.13439941406</v>
      </c>
      <c r="L564">
        <v>134</v>
      </c>
      <c r="M564">
        <v>7.0223100000000001</v>
      </c>
      <c r="N564">
        <v>1200</v>
      </c>
      <c r="O564" s="1">
        <v>7.9736700000000003</v>
      </c>
      <c r="P564" s="1">
        <v>-1.7079899999999999E-3</v>
      </c>
      <c r="Q564" s="1">
        <v>-1.43921E-3</v>
      </c>
      <c r="R564" s="1">
        <v>-0.17524000000000001</v>
      </c>
      <c r="S564">
        <v>-0.14766299999999999</v>
      </c>
      <c r="T564">
        <v>0.55154499999999995</v>
      </c>
      <c r="U564">
        <v>0.55154499999999995</v>
      </c>
    </row>
    <row r="565" spans="4:21" x14ac:dyDescent="0.25">
      <c r="D565" s="9">
        <v>2.5223</v>
      </c>
      <c r="E565" s="10">
        <v>1200.13659667969</v>
      </c>
      <c r="L565">
        <v>135</v>
      </c>
      <c r="M565">
        <v>7.0723099999999999</v>
      </c>
      <c r="N565">
        <v>1200</v>
      </c>
      <c r="O565" s="1">
        <v>7.9778099999999998</v>
      </c>
      <c r="P565" s="1">
        <v>-1.4392400000000001E-3</v>
      </c>
      <c r="Q565" s="1">
        <v>-1.2127399999999999E-3</v>
      </c>
      <c r="R565" s="1">
        <v>-0.14766599999999999</v>
      </c>
      <c r="S565">
        <v>-0.124428</v>
      </c>
      <c r="T565">
        <v>0.46476299999999998</v>
      </c>
      <c r="U565">
        <v>0.46476299999999998</v>
      </c>
    </row>
    <row r="566" spans="4:21" x14ac:dyDescent="0.25">
      <c r="D566" s="9">
        <v>2.5722999999999998</v>
      </c>
      <c r="E566" s="10">
        <v>1200.138671875</v>
      </c>
      <c r="L566">
        <v>136</v>
      </c>
      <c r="M566">
        <v>7.1223099999999997</v>
      </c>
      <c r="N566">
        <v>1200</v>
      </c>
      <c r="O566" s="1">
        <v>7.9813000000000001</v>
      </c>
      <c r="P566" s="1">
        <v>-1.21277E-3</v>
      </c>
      <c r="Q566" s="1">
        <v>-1.0219199999999999E-3</v>
      </c>
      <c r="R566" s="1">
        <v>-0.12443</v>
      </c>
      <c r="S566">
        <v>-0.104849</v>
      </c>
      <c r="T566">
        <v>0.39163500000000001</v>
      </c>
      <c r="U566">
        <v>0.39163500000000001</v>
      </c>
    </row>
    <row r="567" spans="4:21" x14ac:dyDescent="0.25">
      <c r="D567" s="9">
        <v>2.6223000000000001</v>
      </c>
      <c r="E567" s="10">
        <v>1200.14074707031</v>
      </c>
      <c r="L567">
        <v>137</v>
      </c>
      <c r="M567">
        <v>7.1723100000000004</v>
      </c>
      <c r="N567">
        <v>1200</v>
      </c>
      <c r="O567" s="1">
        <v>7.9842500000000003</v>
      </c>
      <c r="P567" s="1">
        <v>-1.02194E-3</v>
      </c>
      <c r="Q567" s="1">
        <v>-8.6111499999999997E-4</v>
      </c>
      <c r="R567" s="1">
        <v>-0.104851</v>
      </c>
      <c r="S567" s="1">
        <v>-8.8350399999999996E-2</v>
      </c>
      <c r="T567">
        <v>0.330013</v>
      </c>
      <c r="U567">
        <v>0.330013</v>
      </c>
    </row>
    <row r="568" spans="4:21" x14ac:dyDescent="0.25">
      <c r="D568" s="9">
        <v>2.6722999999999999</v>
      </c>
      <c r="E568" s="10">
        <v>1200.14282226562</v>
      </c>
      <c r="L568">
        <v>138</v>
      </c>
      <c r="M568">
        <v>7.2223100000000002</v>
      </c>
      <c r="N568">
        <v>1200</v>
      </c>
      <c r="O568" s="1">
        <v>7.98672</v>
      </c>
      <c r="P568" s="1">
        <v>-8.6113699999999999E-4</v>
      </c>
      <c r="Q568" s="1">
        <v>-7.2561700000000002E-4</v>
      </c>
      <c r="R568" s="1">
        <v>-8.8352700000000006E-2</v>
      </c>
      <c r="S568" s="1">
        <v>-7.4448299999999995E-2</v>
      </c>
      <c r="T568">
        <v>0.27808699999999997</v>
      </c>
      <c r="U568">
        <v>0.27808699999999997</v>
      </c>
    </row>
    <row r="569" spans="4:21" x14ac:dyDescent="0.25">
      <c r="D569" s="9">
        <v>2.7223000000000002</v>
      </c>
      <c r="E569" s="10">
        <v>1200.14489746094</v>
      </c>
      <c r="L569">
        <v>139</v>
      </c>
      <c r="M569">
        <v>7.2723100000000001</v>
      </c>
      <c r="N569">
        <v>1200</v>
      </c>
      <c r="O569" s="1">
        <v>7.98881</v>
      </c>
      <c r="P569" s="1">
        <v>-7.2563599999999999E-4</v>
      </c>
      <c r="Q569" s="1">
        <v>-6.1143899999999997E-4</v>
      </c>
      <c r="R569" s="1">
        <v>-7.4450299999999997E-2</v>
      </c>
      <c r="S569" s="1">
        <v>-6.2733700000000003E-2</v>
      </c>
      <c r="T569">
        <v>0.23433200000000001</v>
      </c>
      <c r="U569">
        <v>0.23433200000000001</v>
      </c>
    </row>
    <row r="570" spans="4:21" x14ac:dyDescent="0.25">
      <c r="D570" s="9">
        <v>2.7723</v>
      </c>
      <c r="E570" s="10">
        <v>1200.14685058594</v>
      </c>
      <c r="L570">
        <v>140</v>
      </c>
      <c r="M570">
        <v>7.3223099999999999</v>
      </c>
      <c r="N570">
        <v>1200</v>
      </c>
      <c r="O570" s="1">
        <v>7.99057</v>
      </c>
      <c r="P570" s="1">
        <v>-6.1145700000000004E-4</v>
      </c>
      <c r="Q570" s="1">
        <v>-5.1522799999999995E-4</v>
      </c>
      <c r="R570" s="1">
        <v>-6.27355E-2</v>
      </c>
      <c r="S570" s="1">
        <v>-5.2862399999999997E-2</v>
      </c>
      <c r="T570">
        <v>0.197461</v>
      </c>
      <c r="U570">
        <v>0.197461</v>
      </c>
    </row>
    <row r="571" spans="4:21" x14ac:dyDescent="0.25">
      <c r="D571" s="9">
        <v>2.8222999999999998</v>
      </c>
      <c r="E571" s="10">
        <v>1200.14892578125</v>
      </c>
      <c r="L571">
        <v>141</v>
      </c>
      <c r="M571">
        <v>7.3723099999999997</v>
      </c>
      <c r="N571">
        <v>1200</v>
      </c>
      <c r="O571" s="1">
        <v>7.9920600000000004</v>
      </c>
      <c r="P571" s="1">
        <v>-5.1524299999999997E-4</v>
      </c>
      <c r="Q571" s="1">
        <v>-4.34156E-4</v>
      </c>
      <c r="R571" s="1">
        <v>-5.2864000000000001E-2</v>
      </c>
      <c r="S571" s="1">
        <v>-4.4544399999999998E-2</v>
      </c>
      <c r="T571">
        <v>0.16639200000000001</v>
      </c>
      <c r="U571">
        <v>0.16639200000000001</v>
      </c>
    </row>
    <row r="572" spans="4:21" x14ac:dyDescent="0.25">
      <c r="D572" s="9">
        <v>2.8723000000000001</v>
      </c>
      <c r="E572" s="10">
        <v>1200.15100097656</v>
      </c>
      <c r="L572">
        <v>142</v>
      </c>
      <c r="M572">
        <v>7.4223100000000004</v>
      </c>
      <c r="N572">
        <v>1200</v>
      </c>
      <c r="O572" s="1">
        <v>7.9933100000000001</v>
      </c>
      <c r="P572" s="1">
        <v>-4.3416899999999998E-4</v>
      </c>
      <c r="Q572" s="1">
        <v>-3.6583999999999998E-4</v>
      </c>
      <c r="R572" s="1">
        <v>-4.4545800000000003E-2</v>
      </c>
      <c r="S572" s="1">
        <v>-3.7535199999999998E-2</v>
      </c>
      <c r="T572">
        <v>0.140211</v>
      </c>
      <c r="U572">
        <v>0.140211</v>
      </c>
    </row>
    <row r="573" spans="4:21" x14ac:dyDescent="0.25">
      <c r="D573" s="9">
        <v>2.9222999999999999</v>
      </c>
      <c r="E573" s="10">
        <v>1200.15307617188</v>
      </c>
      <c r="L573">
        <v>143</v>
      </c>
      <c r="M573">
        <v>7.4723100000000002</v>
      </c>
      <c r="N573">
        <v>1200</v>
      </c>
      <c r="O573" s="1">
        <v>7.9943600000000004</v>
      </c>
      <c r="P573" s="1">
        <v>-3.6585200000000001E-4</v>
      </c>
      <c r="Q573" s="1">
        <v>-3.08275E-4</v>
      </c>
      <c r="R573" s="1">
        <v>-3.75365E-2</v>
      </c>
      <c r="S573" s="1">
        <v>-3.1628999999999997E-2</v>
      </c>
      <c r="T573">
        <v>0.11815000000000001</v>
      </c>
      <c r="U573">
        <v>0.11815000000000001</v>
      </c>
    </row>
    <row r="574" spans="4:21" x14ac:dyDescent="0.25">
      <c r="D574" s="9">
        <v>2.9723000000000002</v>
      </c>
      <c r="E574" s="10">
        <v>1200.15515136719</v>
      </c>
      <c r="L574">
        <v>144</v>
      </c>
      <c r="M574">
        <v>7.5223100000000001</v>
      </c>
      <c r="N574">
        <v>1200</v>
      </c>
      <c r="O574" s="1">
        <v>7.9952500000000004</v>
      </c>
      <c r="P574" s="1">
        <v>-3.0828499999999999E-4</v>
      </c>
      <c r="Q574" s="1">
        <v>-2.5976699999999999E-4</v>
      </c>
      <c r="R574" s="1">
        <v>-3.1630100000000001E-2</v>
      </c>
      <c r="S574" s="1">
        <v>-2.6652100000000001E-2</v>
      </c>
      <c r="T574" s="1">
        <v>9.9559800000000004E-2</v>
      </c>
      <c r="U574" s="1">
        <v>9.9559800000000004E-2</v>
      </c>
    </row>
    <row r="575" spans="4:21" x14ac:dyDescent="0.25">
      <c r="D575" s="9">
        <v>3.0223</v>
      </c>
      <c r="E575" s="10">
        <v>1200.15710449219</v>
      </c>
      <c r="L575">
        <v>145</v>
      </c>
      <c r="M575">
        <v>7.5723099999999999</v>
      </c>
      <c r="N575">
        <v>1200</v>
      </c>
      <c r="O575" s="1">
        <v>7.9960000000000004</v>
      </c>
      <c r="P575" s="1">
        <v>-2.5977599999999997E-4</v>
      </c>
      <c r="Q575" s="1">
        <v>-2.1889199999999999E-4</v>
      </c>
      <c r="R575" s="1">
        <v>-2.6653099999999999E-2</v>
      </c>
      <c r="S575" s="1">
        <v>-2.24583E-2</v>
      </c>
      <c r="T575" s="1">
        <v>8.3894800000000005E-2</v>
      </c>
      <c r="U575" s="1">
        <v>8.3894800000000005E-2</v>
      </c>
    </row>
    <row r="576" spans="4:21" x14ac:dyDescent="0.25">
      <c r="D576" s="9">
        <v>3.0722999999999998</v>
      </c>
      <c r="E576" s="10">
        <v>1200.1591796875</v>
      </c>
      <c r="L576">
        <v>146</v>
      </c>
      <c r="M576">
        <v>7.6223099999999997</v>
      </c>
      <c r="N576">
        <v>1200</v>
      </c>
      <c r="O576" s="1">
        <v>7.9966299999999997</v>
      </c>
      <c r="P576" s="1">
        <v>-2.1890000000000001E-4</v>
      </c>
      <c r="Q576" s="1">
        <v>-1.84449E-4</v>
      </c>
      <c r="R576" s="1">
        <v>-2.2459199999999999E-2</v>
      </c>
      <c r="S576" s="1">
        <v>-1.8924400000000001E-2</v>
      </c>
      <c r="T576" s="1">
        <v>7.0694599999999996E-2</v>
      </c>
      <c r="U576" s="1">
        <v>7.0694599999999996E-2</v>
      </c>
    </row>
    <row r="577" spans="4:21" x14ac:dyDescent="0.25">
      <c r="D577" s="9">
        <v>3.1223000000000001</v>
      </c>
      <c r="E577" s="10">
        <v>1200.16125488281</v>
      </c>
      <c r="L577">
        <v>147</v>
      </c>
      <c r="M577">
        <v>7.6723100000000004</v>
      </c>
      <c r="N577">
        <v>1200</v>
      </c>
      <c r="O577" s="1">
        <v>7.99716</v>
      </c>
      <c r="P577" s="1">
        <v>-1.84456E-4</v>
      </c>
      <c r="Q577" s="1">
        <v>-1.55425E-4</v>
      </c>
      <c r="R577" s="1">
        <v>-1.89252E-2</v>
      </c>
      <c r="S577" s="1">
        <v>-1.5946599999999998E-2</v>
      </c>
      <c r="T577" s="1">
        <v>5.9571300000000001E-2</v>
      </c>
      <c r="U577" s="1">
        <v>5.9571300000000001E-2</v>
      </c>
    </row>
    <row r="578" spans="4:21" x14ac:dyDescent="0.25">
      <c r="D578" s="9">
        <v>3.1722999999999999</v>
      </c>
      <c r="E578" s="10">
        <v>1200.16320800781</v>
      </c>
      <c r="L578">
        <v>148</v>
      </c>
      <c r="M578">
        <v>7.7223100000000002</v>
      </c>
      <c r="N578">
        <v>1200</v>
      </c>
      <c r="O578" s="1">
        <v>7.9976000000000003</v>
      </c>
      <c r="P578" s="1">
        <v>-1.55432E-4</v>
      </c>
      <c r="Q578" s="1">
        <v>-1.3096900000000001E-4</v>
      </c>
      <c r="R578" s="1">
        <v>-1.5947300000000001E-2</v>
      </c>
      <c r="S578" s="1">
        <v>-1.34374E-2</v>
      </c>
      <c r="T578" s="1">
        <v>5.0198199999999998E-2</v>
      </c>
      <c r="U578" s="1">
        <v>5.0198199999999998E-2</v>
      </c>
    </row>
    <row r="579" spans="4:21" x14ac:dyDescent="0.25">
      <c r="D579" s="9">
        <v>3.2223000000000002</v>
      </c>
      <c r="E579" s="10">
        <v>1200.16516113281</v>
      </c>
      <c r="L579">
        <v>149</v>
      </c>
      <c r="M579">
        <v>7.7723100000000001</v>
      </c>
      <c r="N579">
        <v>1200</v>
      </c>
      <c r="O579" s="1">
        <v>7.9979800000000001</v>
      </c>
      <c r="P579" s="1">
        <v>-1.3097400000000001E-4</v>
      </c>
      <c r="Q579" s="1">
        <v>-1.1035999999999999E-4</v>
      </c>
      <c r="R579" s="1">
        <v>-1.3438E-2</v>
      </c>
      <c r="S579" s="1">
        <v>-1.1323E-2</v>
      </c>
      <c r="T579" s="1">
        <v>4.2299900000000001E-2</v>
      </c>
      <c r="U579" s="1">
        <v>4.2299900000000001E-2</v>
      </c>
    </row>
    <row r="580" spans="4:21" x14ac:dyDescent="0.25">
      <c r="D580" s="9">
        <v>3.2723</v>
      </c>
      <c r="E580" s="10">
        <v>1200.16711425781</v>
      </c>
      <c r="L580">
        <v>150</v>
      </c>
      <c r="M580">
        <v>7.8223099999999999</v>
      </c>
      <c r="N580">
        <v>1200</v>
      </c>
      <c r="O580" s="1">
        <v>7.9983000000000004</v>
      </c>
      <c r="P580" s="1">
        <v>-1.1036599999999999E-4</v>
      </c>
      <c r="Q580" s="1">
        <v>-9.2995E-5</v>
      </c>
      <c r="R580" s="1">
        <v>-1.13235E-2</v>
      </c>
      <c r="S580" s="1">
        <v>-9.5412799999999992E-3</v>
      </c>
      <c r="T580" s="1">
        <v>3.56444E-2</v>
      </c>
      <c r="U580" s="1">
        <v>3.56444E-2</v>
      </c>
    </row>
    <row r="581" spans="4:21" x14ac:dyDescent="0.25">
      <c r="D581" s="9">
        <v>3.3222999999999998</v>
      </c>
      <c r="E581" s="10">
        <v>1200.16906738281</v>
      </c>
      <c r="L581">
        <v>151</v>
      </c>
      <c r="M581">
        <v>7.8723099999999997</v>
      </c>
      <c r="N581">
        <v>1200</v>
      </c>
      <c r="O581" s="1">
        <v>7.99857</v>
      </c>
      <c r="P581" s="1">
        <v>-9.2999399999999996E-5</v>
      </c>
      <c r="Q581" s="1">
        <v>-7.8361899999999999E-5</v>
      </c>
      <c r="R581" s="1">
        <v>-9.5417399999999999E-3</v>
      </c>
      <c r="S581" s="1">
        <v>-8.0399400000000006E-3</v>
      </c>
      <c r="T581" s="1">
        <v>3.0036E-2</v>
      </c>
      <c r="U581" s="1">
        <v>3.0036E-2</v>
      </c>
    </row>
    <row r="582" spans="4:21" x14ac:dyDescent="0.25">
      <c r="D582" s="9">
        <v>3.3723000000000001</v>
      </c>
      <c r="E582" s="10">
        <v>1200.1708984375</v>
      </c>
      <c r="L582">
        <v>152</v>
      </c>
      <c r="M582">
        <v>7.9223100000000004</v>
      </c>
      <c r="N582">
        <v>1200</v>
      </c>
      <c r="O582" s="1">
        <v>7.9987899999999996</v>
      </c>
      <c r="P582" s="1">
        <v>-7.8365800000000001E-5</v>
      </c>
      <c r="Q582" s="1">
        <v>-6.60315E-5</v>
      </c>
      <c r="R582" s="1">
        <v>-8.04033E-3</v>
      </c>
      <c r="S582" s="1">
        <v>-6.7748299999999999E-3</v>
      </c>
      <c r="T582" s="1">
        <v>2.5310099999999999E-2</v>
      </c>
      <c r="U582" s="1">
        <v>2.5310099999999999E-2</v>
      </c>
    </row>
    <row r="583" spans="4:21" x14ac:dyDescent="0.25">
      <c r="D583" s="9">
        <v>3.4222999999999999</v>
      </c>
      <c r="E583" s="10">
        <v>1200.17272949219</v>
      </c>
      <c r="L583">
        <v>153</v>
      </c>
      <c r="M583">
        <v>7.9723100000000002</v>
      </c>
      <c r="N583">
        <v>1200</v>
      </c>
      <c r="O583" s="1">
        <v>7.9989800000000004</v>
      </c>
      <c r="P583" s="1">
        <v>-6.6034899999999993E-5</v>
      </c>
      <c r="Q583" s="1">
        <v>-5.5641199999999998E-5</v>
      </c>
      <c r="R583" s="1">
        <v>-6.7751799999999996E-3</v>
      </c>
      <c r="S583" s="1">
        <v>-5.70879E-3</v>
      </c>
      <c r="T583" s="1">
        <v>2.1327800000000001E-2</v>
      </c>
      <c r="U583" s="1">
        <v>2.1327800000000001E-2</v>
      </c>
    </row>
    <row r="584" spans="4:21" x14ac:dyDescent="0.25">
      <c r="D584" s="9">
        <v>3.4723000000000002</v>
      </c>
      <c r="E584" s="10">
        <v>1200.17456054688</v>
      </c>
      <c r="L584">
        <v>154</v>
      </c>
      <c r="M584">
        <v>8.0223099999999992</v>
      </c>
      <c r="N584">
        <v>1200</v>
      </c>
      <c r="O584" s="1">
        <v>7.9991399999999997</v>
      </c>
      <c r="P584" s="1">
        <v>-5.5644199999999998E-5</v>
      </c>
      <c r="Q584" s="1">
        <v>-4.6885899999999998E-5</v>
      </c>
      <c r="R584" s="1">
        <v>-5.70909E-3</v>
      </c>
      <c r="S584" s="1">
        <v>-4.8104899999999997E-3</v>
      </c>
      <c r="T584" s="1">
        <v>1.7972100000000001E-2</v>
      </c>
      <c r="U584" s="1">
        <v>1.7972100000000001E-2</v>
      </c>
    </row>
    <row r="585" spans="4:21" x14ac:dyDescent="0.25">
      <c r="D585" s="9">
        <v>3.5223</v>
      </c>
      <c r="E585" s="10">
        <v>1200.17639160156</v>
      </c>
      <c r="L585">
        <v>155</v>
      </c>
      <c r="M585">
        <v>8.0723099999999999</v>
      </c>
      <c r="N585">
        <v>1200</v>
      </c>
      <c r="O585" s="1">
        <v>7.9992799999999997</v>
      </c>
      <c r="P585" s="1">
        <v>-4.6888499999999997E-5</v>
      </c>
      <c r="Q585" s="1">
        <v>-3.9508200000000002E-5</v>
      </c>
      <c r="R585" s="1">
        <v>-4.8107599999999999E-3</v>
      </c>
      <c r="S585" s="1">
        <v>-4.0535399999999996E-3</v>
      </c>
      <c r="T585" s="1">
        <v>1.5144400000000001E-2</v>
      </c>
      <c r="U585" s="1">
        <v>1.5144400000000001E-2</v>
      </c>
    </row>
    <row r="586" spans="4:21" x14ac:dyDescent="0.25">
      <c r="D586" s="9">
        <v>3.5722999999999998</v>
      </c>
      <c r="E586" s="10">
        <v>1200.17810058594</v>
      </c>
      <c r="L586">
        <v>156</v>
      </c>
      <c r="M586">
        <v>8.1223100000000006</v>
      </c>
      <c r="N586">
        <v>1200</v>
      </c>
      <c r="O586" s="1">
        <v>7.99939</v>
      </c>
      <c r="P586" s="1">
        <v>-3.9510500000000001E-5</v>
      </c>
      <c r="Q586" s="1">
        <v>-3.3291399999999998E-5</v>
      </c>
      <c r="R586" s="1">
        <v>-4.0537699999999999E-3</v>
      </c>
      <c r="S586" s="1">
        <v>-3.4156999999999998E-3</v>
      </c>
      <c r="T586" s="1">
        <v>1.27616E-2</v>
      </c>
      <c r="U586" s="1">
        <v>1.27616E-2</v>
      </c>
    </row>
    <row r="587" spans="4:21" x14ac:dyDescent="0.25">
      <c r="D587" s="9">
        <v>3.6223000000000001</v>
      </c>
      <c r="E587" s="10">
        <v>1200.17980957031</v>
      </c>
      <c r="L587">
        <v>157</v>
      </c>
      <c r="M587">
        <v>8.1723099999999995</v>
      </c>
      <c r="N587">
        <v>1200</v>
      </c>
      <c r="O587" s="1">
        <v>7.9994899999999998</v>
      </c>
      <c r="P587" s="1">
        <v>-3.3293400000000002E-5</v>
      </c>
      <c r="Q587" s="1">
        <v>-2.80528E-5</v>
      </c>
      <c r="R587" s="1">
        <v>-3.4158999999999999E-3</v>
      </c>
      <c r="S587" s="1">
        <v>-2.8782199999999999E-3</v>
      </c>
      <c r="T587" s="1">
        <v>1.07537E-2</v>
      </c>
      <c r="U587" s="1">
        <v>1.07537E-2</v>
      </c>
    </row>
    <row r="588" spans="4:21" x14ac:dyDescent="0.25">
      <c r="D588" s="9">
        <v>3.6722999999999999</v>
      </c>
      <c r="E588" s="10">
        <v>1200.18151855469</v>
      </c>
      <c r="L588">
        <v>158</v>
      </c>
      <c r="M588">
        <v>8.2223100000000002</v>
      </c>
      <c r="N588">
        <v>1200</v>
      </c>
      <c r="O588" s="1">
        <v>7.9995700000000003</v>
      </c>
      <c r="P588" s="1">
        <v>-2.8054600000000001E-5</v>
      </c>
      <c r="Q588" s="1">
        <v>-2.3638500000000001E-5</v>
      </c>
      <c r="R588" s="1">
        <v>-2.8784000000000001E-3</v>
      </c>
      <c r="S588" s="1">
        <v>-2.42531E-3</v>
      </c>
      <c r="T588" s="1">
        <v>9.0617300000000005E-3</v>
      </c>
      <c r="U588" s="1">
        <v>9.0617300000000005E-3</v>
      </c>
    </row>
    <row r="589" spans="4:21" x14ac:dyDescent="0.25">
      <c r="D589" s="9">
        <v>3.7223000000000002</v>
      </c>
      <c r="E589" s="10">
        <v>1200.18310546875</v>
      </c>
      <c r="L589">
        <v>159</v>
      </c>
      <c r="M589">
        <v>8.2723099999999992</v>
      </c>
      <c r="N589">
        <v>1200</v>
      </c>
      <c r="O589" s="1">
        <v>7.9996400000000003</v>
      </c>
      <c r="P589" s="1">
        <v>-2.3640000000000001E-5</v>
      </c>
      <c r="Q589" s="1">
        <v>-1.99188E-5</v>
      </c>
      <c r="R589" s="1">
        <v>-2.4254699999999999E-3</v>
      </c>
      <c r="S589" s="1">
        <v>-2.04367E-3</v>
      </c>
      <c r="T589" s="1">
        <v>7.6360100000000004E-3</v>
      </c>
      <c r="U589" s="1">
        <v>7.6360100000000004E-3</v>
      </c>
    </row>
    <row r="590" spans="4:21" x14ac:dyDescent="0.25">
      <c r="D590" s="9">
        <v>3.7723</v>
      </c>
      <c r="E590" s="10">
        <v>1200.18481445312</v>
      </c>
      <c r="L590">
        <v>160</v>
      </c>
      <c r="M590">
        <v>8.3223099999999999</v>
      </c>
      <c r="N590">
        <v>1200</v>
      </c>
      <c r="O590" s="1">
        <v>7.9996900000000002</v>
      </c>
      <c r="P590" s="1">
        <v>-1.9920099999999999E-5</v>
      </c>
      <c r="Q590" s="1">
        <v>-1.6784300000000001E-5</v>
      </c>
      <c r="R590" s="1">
        <v>-2.0438000000000001E-3</v>
      </c>
      <c r="S590" s="1">
        <v>-1.72207E-3</v>
      </c>
      <c r="T590" s="1">
        <v>6.4346100000000003E-3</v>
      </c>
      <c r="U590" s="1">
        <v>6.4346100000000003E-3</v>
      </c>
    </row>
    <row r="591" spans="4:21" x14ac:dyDescent="0.25">
      <c r="D591" s="9">
        <v>3.8222999999999998</v>
      </c>
      <c r="E591" s="10">
        <v>1200.18627929688</v>
      </c>
      <c r="L591">
        <v>161</v>
      </c>
      <c r="M591">
        <v>8.3723100000000006</v>
      </c>
      <c r="N591">
        <v>1200</v>
      </c>
      <c r="O591" s="1">
        <v>7.9997400000000001</v>
      </c>
      <c r="P591" s="1">
        <v>-1.67855E-5</v>
      </c>
      <c r="Q591" s="1">
        <v>-1.41431E-5</v>
      </c>
      <c r="R591" s="1">
        <v>-1.72219E-3</v>
      </c>
      <c r="S591" s="1">
        <v>-1.45108E-3</v>
      </c>
      <c r="T591" s="1">
        <v>5.4222599999999999E-3</v>
      </c>
      <c r="U591" s="1">
        <v>5.4222599999999999E-3</v>
      </c>
    </row>
    <row r="592" spans="4:21" x14ac:dyDescent="0.25">
      <c r="D592" s="9">
        <v>3.8722999999999899</v>
      </c>
      <c r="E592" s="10">
        <v>1200.18786621094</v>
      </c>
      <c r="L592">
        <v>162</v>
      </c>
      <c r="M592">
        <v>8.4223099999999995</v>
      </c>
      <c r="N592">
        <v>1200</v>
      </c>
      <c r="O592" s="1">
        <v>7.9997800000000003</v>
      </c>
      <c r="P592" s="1">
        <v>-1.4144100000000001E-5</v>
      </c>
      <c r="Q592" s="1">
        <v>-1.19174E-5</v>
      </c>
      <c r="R592" s="1">
        <v>-1.45118E-3</v>
      </c>
      <c r="S592" s="1">
        <v>-1.22273E-3</v>
      </c>
      <c r="T592" s="1">
        <v>4.5691999999999998E-3</v>
      </c>
      <c r="U592" s="1">
        <v>4.5691999999999998E-3</v>
      </c>
    </row>
    <row r="593" spans="4:21" x14ac:dyDescent="0.25">
      <c r="D593" s="9">
        <v>3.9222999999999901</v>
      </c>
      <c r="E593" s="10">
        <v>1200.18933105469</v>
      </c>
      <c r="L593">
        <v>163</v>
      </c>
      <c r="M593">
        <v>8.4723100000000002</v>
      </c>
      <c r="N593">
        <v>1200</v>
      </c>
      <c r="O593" s="1">
        <v>7.9998199999999997</v>
      </c>
      <c r="P593" s="1">
        <v>-1.1918300000000001E-5</v>
      </c>
      <c r="Q593" s="1">
        <v>-1.00419E-5</v>
      </c>
      <c r="R593" s="1">
        <v>-1.2228199999999999E-3</v>
      </c>
      <c r="S593" s="1">
        <v>-1.0303000000000001E-3</v>
      </c>
      <c r="T593" s="1">
        <v>3.8503700000000001E-3</v>
      </c>
      <c r="U593" s="1">
        <v>3.8503700000000001E-3</v>
      </c>
    </row>
    <row r="594" spans="4:21" x14ac:dyDescent="0.25">
      <c r="D594" s="9">
        <v>3.97229999999999</v>
      </c>
      <c r="E594" s="10">
        <v>1200.19079589844</v>
      </c>
      <c r="L594">
        <v>164</v>
      </c>
      <c r="M594">
        <v>8.5223099999999992</v>
      </c>
      <c r="N594">
        <v>1200</v>
      </c>
      <c r="O594" s="1">
        <v>7.9998500000000003</v>
      </c>
      <c r="P594" s="1">
        <v>-1.00427E-5</v>
      </c>
      <c r="Q594" s="1">
        <v>-8.4614300000000004E-6</v>
      </c>
      <c r="R594" s="1">
        <v>-1.03038E-3</v>
      </c>
      <c r="S594" s="1">
        <v>-8.6814300000000004E-4</v>
      </c>
      <c r="T594" s="1">
        <v>3.2446699999999998E-3</v>
      </c>
      <c r="U594" s="1">
        <v>3.2446699999999998E-3</v>
      </c>
    </row>
    <row r="595" spans="4:21" x14ac:dyDescent="0.25">
      <c r="D595" s="9">
        <v>4.0222999999999898</v>
      </c>
      <c r="E595" s="10">
        <v>1200.19213867188</v>
      </c>
      <c r="L595">
        <v>165</v>
      </c>
      <c r="M595">
        <v>8.5723199999999995</v>
      </c>
      <c r="N595">
        <v>1200</v>
      </c>
      <c r="O595" s="1">
        <v>7.9998699999999996</v>
      </c>
      <c r="P595" s="1">
        <v>-8.4621100000000005E-6</v>
      </c>
      <c r="Q595" s="1">
        <v>-7.1296100000000002E-6</v>
      </c>
      <c r="R595" s="1">
        <v>-8.6821200000000004E-4</v>
      </c>
      <c r="S595" s="1">
        <v>-7.3149800000000002E-4</v>
      </c>
      <c r="T595" s="1">
        <v>2.73428E-3</v>
      </c>
      <c r="U595" s="1">
        <v>2.73428E-3</v>
      </c>
    </row>
    <row r="596" spans="4:21" x14ac:dyDescent="0.25">
      <c r="D596" s="9">
        <v>4.0722999999999896</v>
      </c>
      <c r="E596" s="10">
        <v>1200.19348144531</v>
      </c>
      <c r="L596">
        <v>166</v>
      </c>
      <c r="M596">
        <v>8.6223100000000006</v>
      </c>
      <c r="N596">
        <v>1200</v>
      </c>
      <c r="O596" s="1">
        <v>7.9998899999999997</v>
      </c>
      <c r="P596" s="1">
        <v>-7.1301900000000001E-6</v>
      </c>
      <c r="Q596" s="1">
        <v>-6.0072800000000004E-6</v>
      </c>
      <c r="R596" s="1">
        <v>-7.3155799999999999E-4</v>
      </c>
      <c r="S596" s="1">
        <v>-6.1634700000000005E-4</v>
      </c>
      <c r="T596" s="1">
        <v>2.3042200000000001E-3</v>
      </c>
      <c r="U596" s="1">
        <v>2.3042200000000001E-3</v>
      </c>
    </row>
    <row r="597" spans="4:21" x14ac:dyDescent="0.25">
      <c r="D597" s="9">
        <v>4.1222999999999903</v>
      </c>
      <c r="E597" s="10">
        <v>1200.19458007812</v>
      </c>
      <c r="L597">
        <v>167</v>
      </c>
      <c r="M597">
        <v>8.6723199999999991</v>
      </c>
      <c r="N597">
        <v>1200</v>
      </c>
      <c r="O597" s="1">
        <v>7.9999099999999999</v>
      </c>
      <c r="P597" s="1">
        <v>-6.0077799999999998E-6</v>
      </c>
      <c r="Q597" s="1">
        <v>-5.0614600000000003E-6</v>
      </c>
      <c r="R597" s="1">
        <v>-6.1639900000000001E-4</v>
      </c>
      <c r="S597" s="1">
        <v>-5.1930599999999998E-4</v>
      </c>
      <c r="T597" s="1">
        <v>1.9418599999999999E-3</v>
      </c>
      <c r="U597" s="1">
        <v>1.9418599999999999E-3</v>
      </c>
    </row>
    <row r="598" spans="4:21" x14ac:dyDescent="0.25">
      <c r="D598" s="9">
        <v>4.1722999999999901</v>
      </c>
      <c r="E598" s="10">
        <v>1200.19580078125</v>
      </c>
      <c r="L598">
        <v>168</v>
      </c>
      <c r="M598">
        <v>8.7223100000000002</v>
      </c>
      <c r="N598">
        <v>1200</v>
      </c>
      <c r="O598" s="1">
        <v>7.9999200000000004</v>
      </c>
      <c r="P598" s="1">
        <v>-5.0618999999999998E-6</v>
      </c>
      <c r="Q598" s="1">
        <v>-4.2643599999999999E-6</v>
      </c>
      <c r="R598" s="1">
        <v>-5.1935100000000004E-4</v>
      </c>
      <c r="S598" s="1">
        <v>-4.3752400000000001E-4</v>
      </c>
      <c r="T598" s="1">
        <v>1.6365500000000001E-3</v>
      </c>
      <c r="U598" s="1">
        <v>1.6365500000000001E-3</v>
      </c>
    </row>
    <row r="599" spans="4:21" x14ac:dyDescent="0.25">
      <c r="D599" s="9">
        <v>4.22229999999999</v>
      </c>
      <c r="E599" s="10">
        <v>1200.19689941406</v>
      </c>
      <c r="L599">
        <v>169</v>
      </c>
      <c r="M599">
        <v>8.7723200000000006</v>
      </c>
      <c r="N599">
        <v>1200</v>
      </c>
      <c r="O599" s="1">
        <v>7.99993</v>
      </c>
      <c r="P599" s="1">
        <v>-4.2647500000000001E-6</v>
      </c>
      <c r="Q599" s="1">
        <v>-3.5925700000000001E-6</v>
      </c>
      <c r="R599" s="1">
        <v>-4.3756300000000003E-4</v>
      </c>
      <c r="S599" s="1">
        <v>-3.6859700000000002E-4</v>
      </c>
      <c r="T599" s="1">
        <v>1.3793099999999999E-3</v>
      </c>
      <c r="U599" s="1">
        <v>1.3793099999999999E-3</v>
      </c>
    </row>
    <row r="600" spans="4:21" x14ac:dyDescent="0.25">
      <c r="D600" s="9">
        <v>4.2722999999999898</v>
      </c>
      <c r="E600" s="10">
        <v>1200.19787597656</v>
      </c>
      <c r="L600">
        <v>170</v>
      </c>
      <c r="M600">
        <v>8.8223199999999995</v>
      </c>
      <c r="N600">
        <v>1200</v>
      </c>
      <c r="O600" s="1">
        <v>7.9999399999999996</v>
      </c>
      <c r="P600" s="1">
        <v>-3.5928999999999999E-6</v>
      </c>
      <c r="Q600" s="1">
        <v>-3.02634E-6</v>
      </c>
      <c r="R600" s="1">
        <v>-3.6863199999999998E-4</v>
      </c>
      <c r="S600" s="1">
        <v>-3.1050199999999999E-4</v>
      </c>
      <c r="T600" s="1">
        <v>1.16259E-3</v>
      </c>
      <c r="U600" s="1">
        <v>1.16259E-3</v>
      </c>
    </row>
    <row r="601" spans="4:21" x14ac:dyDescent="0.25">
      <c r="D601" s="9">
        <v>4.3222999999999896</v>
      </c>
      <c r="E601" s="10">
        <v>1200.19885253906</v>
      </c>
      <c r="L601">
        <v>171</v>
      </c>
      <c r="M601">
        <v>8.8723200000000002</v>
      </c>
      <c r="N601">
        <v>1200</v>
      </c>
      <c r="O601" s="1">
        <v>7.9999500000000001</v>
      </c>
      <c r="P601" s="1">
        <v>-3.0266200000000001E-6</v>
      </c>
      <c r="Q601" s="1">
        <v>-2.5490300000000001E-6</v>
      </c>
      <c r="R601" s="1">
        <v>-3.1053199999999997E-4</v>
      </c>
      <c r="S601" s="1">
        <v>-2.6153E-4</v>
      </c>
      <c r="T601" s="1">
        <v>9.800290000000001E-4</v>
      </c>
      <c r="U601" s="1">
        <v>9.800290000000001E-4</v>
      </c>
    </row>
    <row r="602" spans="4:21" x14ac:dyDescent="0.25">
      <c r="D602" s="9">
        <v>4.3722999999999903</v>
      </c>
      <c r="E602" s="10">
        <v>1200.19970703125</v>
      </c>
      <c r="L602">
        <v>172</v>
      </c>
      <c r="M602">
        <v>8.9223199999999991</v>
      </c>
      <c r="N602">
        <v>1200</v>
      </c>
      <c r="O602" s="1">
        <v>7.9999599999999997</v>
      </c>
      <c r="P602" s="1">
        <v>-2.5492800000000002E-6</v>
      </c>
      <c r="Q602" s="1">
        <v>-2.14662E-6</v>
      </c>
      <c r="R602" s="1">
        <v>-2.6155599999999997E-4</v>
      </c>
      <c r="S602" s="1">
        <v>-2.2024300000000001E-4</v>
      </c>
      <c r="T602" s="1">
        <v>8.2625799999999996E-4</v>
      </c>
      <c r="U602" s="1">
        <v>8.2625799999999996E-4</v>
      </c>
    </row>
    <row r="603" spans="4:21" x14ac:dyDescent="0.25">
      <c r="D603" s="9">
        <v>4.4222999999999901</v>
      </c>
      <c r="E603" s="10">
        <v>1200.20056152344</v>
      </c>
      <c r="L603">
        <v>173</v>
      </c>
      <c r="M603">
        <v>8.9723199999999999</v>
      </c>
      <c r="N603">
        <v>1200</v>
      </c>
      <c r="O603" s="1">
        <v>7.9999700000000002</v>
      </c>
      <c r="P603" s="1">
        <v>-2.1468400000000002E-6</v>
      </c>
      <c r="Q603" s="1">
        <v>-1.8072799999999999E-6</v>
      </c>
      <c r="R603" s="1">
        <v>-2.2026500000000001E-4</v>
      </c>
      <c r="S603" s="1">
        <v>-1.85427E-4</v>
      </c>
      <c r="T603" s="1">
        <v>6.9676299999999998E-4</v>
      </c>
      <c r="U603" s="1">
        <v>6.9676299999999998E-4</v>
      </c>
    </row>
    <row r="604" spans="4:21" x14ac:dyDescent="0.25">
      <c r="D604" s="9">
        <v>4.47229999999999</v>
      </c>
      <c r="E604" s="10">
        <v>1200.20141601562</v>
      </c>
      <c r="L604">
        <v>174</v>
      </c>
      <c r="M604">
        <v>9.0223200000000006</v>
      </c>
      <c r="N604">
        <v>1200</v>
      </c>
      <c r="O604" s="1">
        <v>7.9999700000000002</v>
      </c>
      <c r="P604" s="1">
        <v>-1.8074700000000001E-6</v>
      </c>
      <c r="Q604" s="1">
        <v>-1.52105E-6</v>
      </c>
      <c r="R604" s="1">
        <v>-1.8544699999999999E-4</v>
      </c>
      <c r="S604" s="1">
        <v>-1.5605999999999999E-4</v>
      </c>
      <c r="T604" s="1">
        <v>5.8773300000000001E-4</v>
      </c>
      <c r="U604" s="1">
        <v>5.8773300000000001E-4</v>
      </c>
    </row>
    <row r="605" spans="4:21" x14ac:dyDescent="0.25">
      <c r="D605" s="9">
        <v>4.5222999999999898</v>
      </c>
      <c r="E605" s="10">
        <v>1200.2021484375</v>
      </c>
      <c r="L605">
        <v>175</v>
      </c>
      <c r="M605">
        <v>9.0723199999999995</v>
      </c>
      <c r="N605">
        <v>1200</v>
      </c>
      <c r="O605" s="1">
        <v>7.9999799999999999</v>
      </c>
      <c r="P605" s="1">
        <v>-1.5212200000000001E-6</v>
      </c>
      <c r="Q605" s="1">
        <v>-1.2795199999999999E-6</v>
      </c>
      <c r="R605" s="1">
        <v>-1.5607699999999999E-4</v>
      </c>
      <c r="S605" s="1">
        <v>-1.31278E-4</v>
      </c>
      <c r="T605" s="1">
        <v>4.95971E-4</v>
      </c>
      <c r="U605" s="1">
        <v>4.95971E-4</v>
      </c>
    </row>
    <row r="606" spans="4:21" x14ac:dyDescent="0.25">
      <c r="D606" s="9">
        <v>4.5722999999999896</v>
      </c>
      <c r="E606" s="10">
        <v>1200.20275878906</v>
      </c>
      <c r="L606">
        <v>176</v>
      </c>
      <c r="M606">
        <v>9.1223200000000002</v>
      </c>
      <c r="N606">
        <v>1200</v>
      </c>
      <c r="O606" s="1">
        <v>7.9999799999999999</v>
      </c>
      <c r="P606" s="1">
        <v>-1.27966E-6</v>
      </c>
      <c r="Q606" s="1">
        <v>-1.07558E-6</v>
      </c>
      <c r="R606" s="1">
        <v>-1.3129299999999999E-4</v>
      </c>
      <c r="S606" s="1">
        <v>-1.1035399999999999E-4</v>
      </c>
      <c r="T606" s="1">
        <v>4.1877599999999999E-4</v>
      </c>
      <c r="U606" s="1">
        <v>4.1877599999999999E-4</v>
      </c>
    </row>
    <row r="607" spans="4:21" x14ac:dyDescent="0.25">
      <c r="D607" s="9">
        <v>4.6222999999999903</v>
      </c>
      <c r="E607" s="10">
        <v>1200.20336914062</v>
      </c>
      <c r="L607">
        <v>177</v>
      </c>
      <c r="M607">
        <v>9.1723199999999991</v>
      </c>
      <c r="N607">
        <v>1200</v>
      </c>
      <c r="O607" s="1">
        <v>7.9999799999999999</v>
      </c>
      <c r="P607" s="1">
        <v>-1.0756999999999999E-6</v>
      </c>
      <c r="Q607" s="1">
        <v>-9.0324000000000003E-7</v>
      </c>
      <c r="R607" s="1">
        <v>-1.10367E-4</v>
      </c>
      <c r="S607" s="1">
        <v>-9.2672399999999997E-5</v>
      </c>
      <c r="T607" s="1">
        <v>3.5388900000000003E-4</v>
      </c>
      <c r="U607" s="1">
        <v>3.5388900000000003E-4</v>
      </c>
    </row>
    <row r="608" spans="4:21" x14ac:dyDescent="0.25">
      <c r="D608" s="9">
        <v>4.6722999999999901</v>
      </c>
      <c r="E608" s="10">
        <v>1200.20385742188</v>
      </c>
      <c r="L608">
        <v>178</v>
      </c>
      <c r="M608">
        <v>9.2223199999999999</v>
      </c>
      <c r="N608">
        <v>1200</v>
      </c>
      <c r="O608" s="1">
        <v>7.9999900000000004</v>
      </c>
      <c r="P608" s="1">
        <v>-9.0334800000000005E-7</v>
      </c>
      <c r="Q608" s="1">
        <v>-7.5744399999999999E-7</v>
      </c>
      <c r="R608" s="1">
        <v>-9.2683500000000001E-5</v>
      </c>
      <c r="S608" s="1">
        <v>-7.7713799999999994E-5</v>
      </c>
      <c r="T608" s="1">
        <v>2.9939499999999999E-4</v>
      </c>
      <c r="U608" s="1">
        <v>2.9939499999999999E-4</v>
      </c>
    </row>
    <row r="609" spans="4:21" x14ac:dyDescent="0.25">
      <c r="D609" s="9">
        <v>4.72229999999999</v>
      </c>
      <c r="E609" s="10">
        <v>1200.20434570312</v>
      </c>
      <c r="L609">
        <v>179</v>
      </c>
      <c r="M609">
        <v>9.2723200000000006</v>
      </c>
      <c r="N609">
        <v>1200</v>
      </c>
      <c r="O609" s="1">
        <v>7.9999900000000004</v>
      </c>
      <c r="P609" s="1">
        <v>-7.5753800000000004E-7</v>
      </c>
      <c r="Q609" s="1">
        <v>-6.3390600000000004E-7</v>
      </c>
      <c r="R609" s="1">
        <v>-7.7723400000000002E-5</v>
      </c>
      <c r="S609" s="1">
        <v>-6.5038700000000005E-5</v>
      </c>
      <c r="T609" s="1">
        <v>2.53694E-4</v>
      </c>
      <c r="U609" s="1">
        <v>2.53694E-4</v>
      </c>
    </row>
    <row r="610" spans="4:21" x14ac:dyDescent="0.25">
      <c r="D610" s="9">
        <v>4.7722999999999898</v>
      </c>
      <c r="E610" s="10">
        <v>1200.20471191406</v>
      </c>
      <c r="L610">
        <v>180</v>
      </c>
      <c r="M610">
        <v>9.3223199999999995</v>
      </c>
      <c r="N610">
        <v>1200</v>
      </c>
      <c r="O610" s="1">
        <v>7.9999900000000004</v>
      </c>
      <c r="P610" s="1">
        <v>-6.3398799999999997E-7</v>
      </c>
      <c r="Q610" s="1">
        <v>-5.2899299999999995E-7</v>
      </c>
      <c r="R610" s="1">
        <v>-6.5047099999999996E-5</v>
      </c>
      <c r="S610" s="1">
        <v>-5.4274699999999997E-5</v>
      </c>
      <c r="T610" s="1">
        <v>2.1544899999999999E-4</v>
      </c>
      <c r="U610" s="1">
        <v>2.1544899999999999E-4</v>
      </c>
    </row>
    <row r="611" spans="4:21" x14ac:dyDescent="0.25">
      <c r="D611" s="9">
        <v>4.8222999999999896</v>
      </c>
      <c r="E611" s="10">
        <v>1200.20483398438</v>
      </c>
      <c r="L611">
        <v>181</v>
      </c>
      <c r="M611">
        <v>9.3723200000000002</v>
      </c>
      <c r="N611">
        <v>1200</v>
      </c>
      <c r="O611" s="1">
        <v>7.9999900000000004</v>
      </c>
      <c r="P611" s="1">
        <v>-5.2906500000000003E-7</v>
      </c>
      <c r="Q611" s="1">
        <v>-4.3962400000000002E-7</v>
      </c>
      <c r="R611" s="1">
        <v>-5.4282E-5</v>
      </c>
      <c r="S611" s="1">
        <v>-4.5105399999999997E-5</v>
      </c>
      <c r="T611" s="1">
        <v>1.83532E-4</v>
      </c>
      <c r="U611" s="1">
        <v>1.83532E-4</v>
      </c>
    </row>
    <row r="612" spans="4:21" x14ac:dyDescent="0.25">
      <c r="D612" s="9">
        <v>4.8722999999999903</v>
      </c>
      <c r="E612" s="10">
        <v>1200.205078125</v>
      </c>
      <c r="L612">
        <v>182</v>
      </c>
      <c r="M612">
        <v>9.4223199999999991</v>
      </c>
      <c r="N612">
        <v>1200</v>
      </c>
      <c r="O612" s="1">
        <v>7.9999900000000004</v>
      </c>
      <c r="P612" s="1">
        <v>-4.3968700000000001E-7</v>
      </c>
      <c r="Q612" s="1">
        <v>-3.6317199999999999E-7</v>
      </c>
      <c r="R612" s="1">
        <v>-4.5111899999999997E-5</v>
      </c>
      <c r="S612" s="1">
        <v>-3.7261500000000002E-5</v>
      </c>
      <c r="T612" s="1">
        <v>1.57009E-4</v>
      </c>
      <c r="U612" s="1">
        <v>1.57009E-4</v>
      </c>
    </row>
    <row r="613" spans="4:21" x14ac:dyDescent="0.25">
      <c r="D613" s="9">
        <v>4.9222999999999901</v>
      </c>
      <c r="E613" s="10">
        <v>1200.20520019531</v>
      </c>
      <c r="L613">
        <v>183</v>
      </c>
      <c r="M613">
        <v>9.4723199999999999</v>
      </c>
      <c r="N613">
        <v>1200</v>
      </c>
      <c r="O613">
        <v>7.9999900000000004</v>
      </c>
      <c r="P613" s="1">
        <v>-3.63228E-7</v>
      </c>
      <c r="Q613" s="1">
        <v>-2.9739199999999999E-7</v>
      </c>
      <c r="R613" s="1">
        <v>-3.7267200000000001E-5</v>
      </c>
      <c r="S613" s="1">
        <v>-3.0512399999999999E-5</v>
      </c>
      <c r="T613" s="1">
        <v>1.3509500000000001E-4</v>
      </c>
      <c r="U613" s="1">
        <v>1.3509500000000001E-4</v>
      </c>
    </row>
    <row r="614" spans="4:21" x14ac:dyDescent="0.25">
      <c r="D614" s="9">
        <v>4.97229999999999</v>
      </c>
      <c r="E614" s="10">
        <v>1200.20520019531</v>
      </c>
      <c r="L614">
        <v>184</v>
      </c>
      <c r="M614">
        <v>9.5223200000000006</v>
      </c>
      <c r="N614">
        <v>1200</v>
      </c>
      <c r="O614">
        <v>7.9999900000000004</v>
      </c>
      <c r="P614" s="1">
        <v>-2.97442E-7</v>
      </c>
      <c r="Q614" s="1">
        <v>-2.4035099999999998E-7</v>
      </c>
      <c r="R614" s="1">
        <v>-3.05175E-5</v>
      </c>
      <c r="S614" s="1">
        <v>-2.4660000000000001E-5</v>
      </c>
      <c r="T614" s="1">
        <v>1.17151E-4</v>
      </c>
      <c r="U614" s="1">
        <v>1.17151E-4</v>
      </c>
    </row>
    <row r="615" spans="4:21" x14ac:dyDescent="0.25">
      <c r="D615" s="9">
        <v>5.0222999999999898</v>
      </c>
      <c r="E615" s="10">
        <v>1200.205078125</v>
      </c>
      <c r="L615">
        <v>185</v>
      </c>
      <c r="M615">
        <v>9.5723199999999995</v>
      </c>
      <c r="N615">
        <v>1200</v>
      </c>
      <c r="O615">
        <v>8</v>
      </c>
      <c r="P615" s="1">
        <v>-2.4039499999999998E-7</v>
      </c>
      <c r="Q615" s="1">
        <v>-1.9037200000000001E-7</v>
      </c>
      <c r="R615" s="1">
        <v>-2.4664500000000001E-5</v>
      </c>
      <c r="S615" s="1">
        <v>-1.9532099999999999E-5</v>
      </c>
      <c r="T615" s="1">
        <v>1.02648E-4</v>
      </c>
      <c r="U615" s="1">
        <v>1.02648E-4</v>
      </c>
    </row>
    <row r="616" spans="4:21" x14ac:dyDescent="0.25">
      <c r="D616" s="9">
        <v>5.0722999999999896</v>
      </c>
      <c r="E616" s="10">
        <v>1200.20495605469</v>
      </c>
      <c r="L616">
        <v>186</v>
      </c>
      <c r="M616">
        <v>9.6223200000000002</v>
      </c>
      <c r="N616">
        <v>1200</v>
      </c>
      <c r="O616">
        <v>8</v>
      </c>
      <c r="P616" s="1">
        <v>-1.90412E-7</v>
      </c>
      <c r="Q616" s="1">
        <v>-1.4598599999999999E-7</v>
      </c>
      <c r="R616" s="1">
        <v>-1.9536300000000001E-5</v>
      </c>
      <c r="S616" s="1">
        <v>-1.49781E-5</v>
      </c>
      <c r="T616" s="1">
        <v>9.11623E-5</v>
      </c>
      <c r="U616" s="1">
        <v>9.11623E-5</v>
      </c>
    </row>
    <row r="617" spans="4:21" x14ac:dyDescent="0.25">
      <c r="D617" s="9">
        <v>5.1222999999999903</v>
      </c>
      <c r="E617" s="10">
        <v>1200.20471191406</v>
      </c>
      <c r="L617">
        <v>187</v>
      </c>
      <c r="M617">
        <v>9.6723199999999991</v>
      </c>
      <c r="N617">
        <v>1200</v>
      </c>
      <c r="O617">
        <v>8</v>
      </c>
      <c r="P617" s="1">
        <v>-1.4602300000000001E-7</v>
      </c>
      <c r="Q617" s="1">
        <v>-1.0589E-7</v>
      </c>
      <c r="R617" s="1">
        <v>-1.49819E-5</v>
      </c>
      <c r="S617" s="1">
        <v>-1.08643E-5</v>
      </c>
      <c r="T617" s="1">
        <v>8.2352200000000001E-5</v>
      </c>
      <c r="U617" s="1">
        <v>8.2352200000000001E-5</v>
      </c>
    </row>
    <row r="618" spans="4:21" x14ac:dyDescent="0.25">
      <c r="D618" s="9">
        <v>5.1722999999999901</v>
      </c>
      <c r="E618" s="10">
        <v>1200.20446777344</v>
      </c>
      <c r="L618">
        <v>188</v>
      </c>
      <c r="M618">
        <v>9.7223199999999999</v>
      </c>
      <c r="N618">
        <v>1200</v>
      </c>
      <c r="O618">
        <v>8</v>
      </c>
      <c r="P618" s="1">
        <v>-1.05925E-7</v>
      </c>
      <c r="Q618" s="1">
        <v>-6.89056E-8</v>
      </c>
      <c r="R618" s="1">
        <v>-1.08679E-5</v>
      </c>
      <c r="S618" s="1">
        <v>-7.0697100000000001E-6</v>
      </c>
      <c r="T618" s="1">
        <v>7.5963499999999999E-5</v>
      </c>
      <c r="U618" s="1">
        <v>7.5963499999999999E-5</v>
      </c>
    </row>
    <row r="619" spans="4:21" x14ac:dyDescent="0.25">
      <c r="D619" s="9">
        <v>5.22229999999999</v>
      </c>
      <c r="E619" s="10">
        <v>1200.2041015625</v>
      </c>
      <c r="L619">
        <v>189</v>
      </c>
      <c r="M619">
        <v>9.7723200000000006</v>
      </c>
      <c r="N619">
        <v>1200</v>
      </c>
      <c r="O619">
        <v>8</v>
      </c>
      <c r="P619" s="1">
        <v>-6.8938299999999995E-8</v>
      </c>
      <c r="Q619" s="1">
        <v>-3.3946599999999998E-8</v>
      </c>
      <c r="R619" s="1">
        <v>-7.0730699999999997E-6</v>
      </c>
      <c r="S619" s="1">
        <v>-3.4829199999999999E-6</v>
      </c>
      <c r="T619" s="1">
        <v>7.1803000000000004E-5</v>
      </c>
      <c r="U619" s="1">
        <v>7.1803000000000004E-5</v>
      </c>
    </row>
    <row r="620" spans="4:21" x14ac:dyDescent="0.25">
      <c r="D620" s="9">
        <v>5.2722999999999898</v>
      </c>
      <c r="E620" s="10">
        <v>1200.20361328125</v>
      </c>
      <c r="L620">
        <v>190</v>
      </c>
      <c r="M620">
        <v>9.8223199999999995</v>
      </c>
      <c r="N620">
        <v>1200</v>
      </c>
      <c r="O620">
        <v>8</v>
      </c>
      <c r="P620" s="1">
        <v>-3.39781E-8</v>
      </c>
      <c r="Q620" s="1">
        <v>1.58296E-11</v>
      </c>
      <c r="R620" s="1">
        <v>-3.4861599999999999E-6</v>
      </c>
      <c r="S620" s="1">
        <v>1.6241100000000001E-9</v>
      </c>
      <c r="T620" s="1">
        <v>6.97556E-5</v>
      </c>
      <c r="U620" s="1">
        <v>6.97556E-5</v>
      </c>
    </row>
    <row r="621" spans="4:21" x14ac:dyDescent="0.25">
      <c r="D621" s="9">
        <v>5.3222999999999896</v>
      </c>
      <c r="E621" s="10">
        <v>1200.20300292969</v>
      </c>
    </row>
    <row r="622" spans="4:21" x14ac:dyDescent="0.25">
      <c r="D622" s="9">
        <v>5.3722999999999903</v>
      </c>
      <c r="E622" s="10">
        <v>1200.20239257812</v>
      </c>
    </row>
    <row r="623" spans="4:21" x14ac:dyDescent="0.25">
      <c r="D623" s="9">
        <v>5.4222999999999901</v>
      </c>
      <c r="E623" s="10">
        <v>1200.20166015625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1200.20092773438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1200.20007324219</v>
      </c>
    </row>
    <row r="626" spans="4:18" x14ac:dyDescent="0.25">
      <c r="D626" s="9">
        <v>5.5722999999999896</v>
      </c>
      <c r="E626" s="10">
        <v>1200.19909667969</v>
      </c>
    </row>
    <row r="627" spans="4:18" x14ac:dyDescent="0.25">
      <c r="D627" s="9">
        <v>5.6222999999999903</v>
      </c>
      <c r="E627" s="10">
        <v>1200.19812011719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1200.19689941406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1200.19580078125</v>
      </c>
    </row>
    <row r="630" spans="4:18" x14ac:dyDescent="0.25">
      <c r="D630" s="9">
        <v>5.7722999999999898</v>
      </c>
      <c r="E630" s="10">
        <v>1200.19445800781</v>
      </c>
    </row>
    <row r="631" spans="4:18" x14ac:dyDescent="0.25">
      <c r="D631" s="9">
        <v>5.8222999999999896</v>
      </c>
      <c r="E631" s="10">
        <v>1200.19311523438</v>
      </c>
    </row>
    <row r="632" spans="4:18" x14ac:dyDescent="0.25">
      <c r="D632" s="9">
        <v>5.8722999999999903</v>
      </c>
      <c r="E632" s="10">
        <v>1200.19177246094</v>
      </c>
      <c r="L632">
        <v>1</v>
      </c>
      <c r="M632">
        <v>0</v>
      </c>
      <c r="N632">
        <v>1</v>
      </c>
      <c r="O632" s="1">
        <v>-4.9624400000000003E-3</v>
      </c>
      <c r="P632">
        <v>-496.24400000000003</v>
      </c>
      <c r="Q632">
        <v>166.523</v>
      </c>
      <c r="R632" s="1">
        <v>2.4812200000000001E-3</v>
      </c>
    </row>
    <row r="633" spans="4:18" x14ac:dyDescent="0.25">
      <c r="D633" s="9">
        <v>5.9222999999999901</v>
      </c>
      <c r="E633" s="10">
        <v>1200.19030761719</v>
      </c>
      <c r="L633">
        <v>2</v>
      </c>
      <c r="M633">
        <v>0.10788300000000001</v>
      </c>
      <c r="N633">
        <v>1</v>
      </c>
      <c r="O633" s="1">
        <v>-4.7827900000000003E-3</v>
      </c>
      <c r="P633">
        <v>-478.279</v>
      </c>
      <c r="Q633">
        <v>166.21600000000001</v>
      </c>
      <c r="R633" s="1">
        <v>2.3913900000000002E-3</v>
      </c>
    </row>
    <row r="634" spans="4:18" x14ac:dyDescent="0.25">
      <c r="D634" s="9">
        <v>5.97229999999999</v>
      </c>
      <c r="E634" s="10">
        <v>1200.18872070312</v>
      </c>
      <c r="L634">
        <v>3</v>
      </c>
      <c r="M634">
        <v>0.21576699999999999</v>
      </c>
      <c r="N634">
        <v>1</v>
      </c>
      <c r="O634" s="1">
        <v>-4.6037999999999999E-3</v>
      </c>
      <c r="P634">
        <v>-460.38</v>
      </c>
      <c r="Q634">
        <v>165.61500000000001</v>
      </c>
      <c r="R634" s="1">
        <v>2.3019E-3</v>
      </c>
    </row>
    <row r="635" spans="4:18" x14ac:dyDescent="0.25">
      <c r="D635" s="9">
        <v>6.0222999999999898</v>
      </c>
      <c r="E635" s="10">
        <v>1200.18713378906</v>
      </c>
      <c r="L635">
        <v>4</v>
      </c>
      <c r="M635">
        <v>0.32364999999999999</v>
      </c>
      <c r="N635">
        <v>1</v>
      </c>
      <c r="O635" s="1">
        <v>-4.42545E-3</v>
      </c>
      <c r="P635">
        <v>-442.54500000000002</v>
      </c>
      <c r="Q635">
        <v>165.03700000000001</v>
      </c>
      <c r="R635" s="1">
        <v>2.2127200000000001E-3</v>
      </c>
    </row>
    <row r="636" spans="4:18" x14ac:dyDescent="0.25">
      <c r="D636" s="9">
        <v>6.0722999999999896</v>
      </c>
      <c r="E636" s="10">
        <v>1200.18542480469</v>
      </c>
      <c r="L636">
        <v>5</v>
      </c>
      <c r="M636">
        <v>0.431533</v>
      </c>
      <c r="N636">
        <v>1</v>
      </c>
      <c r="O636" s="1">
        <v>-4.24771E-3</v>
      </c>
      <c r="P636">
        <v>-424.77100000000002</v>
      </c>
      <c r="Q636">
        <v>164.48099999999999</v>
      </c>
      <c r="R636" s="1">
        <v>2.12385E-3</v>
      </c>
    </row>
    <row r="637" spans="4:18" x14ac:dyDescent="0.25">
      <c r="D637" s="9">
        <v>6.1222999999999903</v>
      </c>
      <c r="E637" s="10">
        <v>1200.18371582031</v>
      </c>
      <c r="L637">
        <v>6</v>
      </c>
      <c r="M637">
        <v>0.53941700000000004</v>
      </c>
      <c r="N637">
        <v>1</v>
      </c>
      <c r="O637" s="1">
        <v>-4.07055E-3</v>
      </c>
      <c r="P637">
        <v>-407.05500000000001</v>
      </c>
      <c r="Q637">
        <v>163.94800000000001</v>
      </c>
      <c r="R637" s="1">
        <v>2.03528E-3</v>
      </c>
    </row>
    <row r="638" spans="4:18" x14ac:dyDescent="0.25">
      <c r="D638" s="9">
        <v>6.1722999999999901</v>
      </c>
      <c r="E638" s="10">
        <v>1200.18188476562</v>
      </c>
      <c r="L638">
        <v>7</v>
      </c>
      <c r="M638">
        <v>0.64729999999999999</v>
      </c>
      <c r="N638">
        <v>1</v>
      </c>
      <c r="O638" s="1">
        <v>-1.7687100000000001E-2</v>
      </c>
      <c r="P638">
        <v>-387.98099999999999</v>
      </c>
      <c r="Q638">
        <v>163.20400000000001</v>
      </c>
      <c r="R638" s="1">
        <v>8.8435600000000003E-3</v>
      </c>
    </row>
    <row r="639" spans="4:18" x14ac:dyDescent="0.25">
      <c r="D639" s="9">
        <v>6.22229999999999</v>
      </c>
      <c r="E639" s="10">
        <v>1200.18005371094</v>
      </c>
      <c r="L639">
        <v>8</v>
      </c>
      <c r="M639">
        <v>0.69730000000000003</v>
      </c>
      <c r="N639">
        <v>0.99437500000000001</v>
      </c>
      <c r="O639" s="1">
        <v>-3.1506800000000001E-2</v>
      </c>
      <c r="P639">
        <v>-378.43</v>
      </c>
      <c r="Q639">
        <v>161.78100000000001</v>
      </c>
      <c r="R639" s="1">
        <v>1.56648E-2</v>
      </c>
    </row>
    <row r="640" spans="4:18" x14ac:dyDescent="0.25">
      <c r="D640" s="9">
        <v>6.2722999999999898</v>
      </c>
      <c r="E640" s="10">
        <v>1200.17810058594</v>
      </c>
      <c r="L640">
        <v>9</v>
      </c>
      <c r="M640">
        <v>0.74729999999999996</v>
      </c>
      <c r="N640">
        <v>0.98875000000000002</v>
      </c>
      <c r="O640" s="1">
        <v>-3.1530500000000003E-2</v>
      </c>
      <c r="P640">
        <v>-370.38799999999998</v>
      </c>
      <c r="Q640">
        <v>159.90199999999999</v>
      </c>
      <c r="R640" s="1">
        <v>1.55879E-2</v>
      </c>
    </row>
    <row r="641" spans="4:18" x14ac:dyDescent="0.25">
      <c r="D641" s="9">
        <v>6.3222999999999896</v>
      </c>
      <c r="E641" s="10">
        <v>1200.17614746094</v>
      </c>
      <c r="L641">
        <v>10</v>
      </c>
      <c r="M641">
        <v>0.79730000000000001</v>
      </c>
      <c r="N641">
        <v>0.98312500000000003</v>
      </c>
      <c r="O641" s="1">
        <v>-3.1551500000000003E-2</v>
      </c>
      <c r="P641">
        <v>-362.43900000000002</v>
      </c>
      <c r="Q641">
        <v>158.02000000000001</v>
      </c>
      <c r="R641" s="1">
        <v>1.5509500000000001E-2</v>
      </c>
    </row>
    <row r="642" spans="4:18" x14ac:dyDescent="0.25">
      <c r="D642" s="9">
        <v>6.3722999999999903</v>
      </c>
      <c r="E642" s="10">
        <v>1200.17419433594</v>
      </c>
      <c r="L642">
        <v>11</v>
      </c>
      <c r="M642">
        <v>0.84730000000000005</v>
      </c>
      <c r="N642">
        <v>0.97750000000000004</v>
      </c>
      <c r="O642" s="1">
        <v>-3.1569399999999997E-2</v>
      </c>
      <c r="P642">
        <v>-354.58600000000001</v>
      </c>
      <c r="Q642">
        <v>156.137</v>
      </c>
      <c r="R642" s="1">
        <v>1.5429500000000001E-2</v>
      </c>
    </row>
    <row r="643" spans="4:18" x14ac:dyDescent="0.25">
      <c r="D643" s="9">
        <v>6.4222999999999901</v>
      </c>
      <c r="E643" s="10">
        <v>1200.17211914062</v>
      </c>
      <c r="L643">
        <v>12</v>
      </c>
      <c r="M643">
        <v>0.89729999999999999</v>
      </c>
      <c r="N643">
        <v>0.97187500000000004</v>
      </c>
      <c r="O643" s="1">
        <v>-3.1584300000000003E-2</v>
      </c>
      <c r="P643">
        <v>-346.82600000000002</v>
      </c>
      <c r="Q643">
        <v>154.25200000000001</v>
      </c>
      <c r="R643" s="1">
        <v>1.5348000000000001E-2</v>
      </c>
    </row>
    <row r="644" spans="4:18" x14ac:dyDescent="0.25">
      <c r="D644" s="9">
        <v>6.47229999999999</v>
      </c>
      <c r="E644" s="10">
        <v>1200.17004394531</v>
      </c>
      <c r="L644">
        <v>13</v>
      </c>
      <c r="M644">
        <v>0.94730000000000003</v>
      </c>
      <c r="N644">
        <v>0.96625000000000005</v>
      </c>
      <c r="O644" s="1">
        <v>-3.1596300000000001E-2</v>
      </c>
      <c r="P644">
        <v>-339.16</v>
      </c>
      <c r="Q644">
        <v>152.36600000000001</v>
      </c>
      <c r="R644" s="1">
        <v>1.5265000000000001E-2</v>
      </c>
    </row>
    <row r="645" spans="4:18" x14ac:dyDescent="0.25">
      <c r="D645" s="9">
        <v>6.5222999999999898</v>
      </c>
      <c r="E645" s="10">
        <v>1200.16796875</v>
      </c>
      <c r="L645">
        <v>14</v>
      </c>
      <c r="M645">
        <v>0.99729999999999996</v>
      </c>
      <c r="N645">
        <v>0.96062499999999995</v>
      </c>
      <c r="O645" s="1">
        <v>-3.1605099999999997E-2</v>
      </c>
      <c r="P645">
        <v>-331.589</v>
      </c>
      <c r="Q645">
        <v>150.47900000000001</v>
      </c>
      <c r="R645" s="1">
        <v>1.5180300000000001E-2</v>
      </c>
    </row>
    <row r="646" spans="4:18" x14ac:dyDescent="0.25">
      <c r="D646" s="9">
        <v>6.5722999999999896</v>
      </c>
      <c r="E646" s="10">
        <v>1200.16577148438</v>
      </c>
      <c r="L646">
        <v>15</v>
      </c>
      <c r="M646">
        <v>1.0472999999999999</v>
      </c>
      <c r="N646">
        <v>0.95499999999999996</v>
      </c>
      <c r="O646" s="1">
        <v>-3.1610800000000001E-2</v>
      </c>
      <c r="P646">
        <v>-324.113</v>
      </c>
      <c r="Q646">
        <v>148.59100000000001</v>
      </c>
      <c r="R646" s="1">
        <v>1.50942E-2</v>
      </c>
    </row>
    <row r="647" spans="4:18" x14ac:dyDescent="0.25">
      <c r="D647" s="9">
        <v>6.6222999999999796</v>
      </c>
      <c r="E647" s="10">
        <v>1200.16357421875</v>
      </c>
      <c r="L647">
        <v>16</v>
      </c>
      <c r="M647">
        <v>1.0972999999999999</v>
      </c>
      <c r="N647">
        <v>0.94937499999999997</v>
      </c>
      <c r="O647" s="1">
        <v>-3.16134E-2</v>
      </c>
      <c r="P647">
        <v>-316.73</v>
      </c>
      <c r="Q647">
        <v>146.702</v>
      </c>
      <c r="R647" s="1">
        <v>1.5006500000000001E-2</v>
      </c>
    </row>
    <row r="648" spans="4:18" x14ac:dyDescent="0.25">
      <c r="D648" s="9">
        <v>6.6722999999999901</v>
      </c>
      <c r="E648" s="10">
        <v>1200.16137695312</v>
      </c>
      <c r="L648">
        <v>17</v>
      </c>
      <c r="M648">
        <v>1.1473</v>
      </c>
      <c r="N648">
        <v>0.94374999999999998</v>
      </c>
      <c r="O648" s="1">
        <v>-3.1612800000000003E-2</v>
      </c>
      <c r="P648">
        <v>-309.44200000000001</v>
      </c>
      <c r="Q648">
        <v>144.81299999999999</v>
      </c>
      <c r="R648" s="1">
        <v>1.49173E-2</v>
      </c>
    </row>
    <row r="649" spans="4:18" x14ac:dyDescent="0.25">
      <c r="D649" s="9">
        <v>6.7222999999999802</v>
      </c>
      <c r="E649" s="10">
        <v>1200.15905761719</v>
      </c>
      <c r="L649">
        <v>18</v>
      </c>
      <c r="M649">
        <v>1.1973</v>
      </c>
      <c r="N649">
        <v>0.93812499999999999</v>
      </c>
      <c r="O649" s="1">
        <v>-3.1608700000000003E-2</v>
      </c>
      <c r="P649">
        <v>-302.24900000000002</v>
      </c>
      <c r="Q649">
        <v>142.923</v>
      </c>
      <c r="R649" s="1">
        <v>1.4826499999999999E-2</v>
      </c>
    </row>
    <row r="650" spans="4:18" x14ac:dyDescent="0.25">
      <c r="D650" s="9">
        <v>6.7722999999999898</v>
      </c>
      <c r="E650" s="10">
        <v>1200.15673828125</v>
      </c>
      <c r="L650">
        <v>19</v>
      </c>
      <c r="M650">
        <v>1.2473000000000001</v>
      </c>
      <c r="N650">
        <v>0.9325</v>
      </c>
      <c r="O650" s="1">
        <v>-3.16011E-2</v>
      </c>
      <c r="P650">
        <v>-295.14999999999998</v>
      </c>
      <c r="Q650">
        <v>141.03299999999999</v>
      </c>
      <c r="R650" s="1">
        <v>1.4734000000000001E-2</v>
      </c>
    </row>
    <row r="651" spans="4:18" x14ac:dyDescent="0.25">
      <c r="D651" s="9">
        <v>6.8222999999999798</v>
      </c>
      <c r="E651" s="10">
        <v>1200.15441894531</v>
      </c>
      <c r="L651">
        <v>20</v>
      </c>
      <c r="M651">
        <v>1.2972999999999999</v>
      </c>
      <c r="N651">
        <v>0.926875</v>
      </c>
      <c r="O651" s="1">
        <v>-3.1590100000000003E-2</v>
      </c>
      <c r="P651">
        <v>-288.14600000000002</v>
      </c>
      <c r="Q651">
        <v>139.143</v>
      </c>
      <c r="R651" s="1">
        <v>1.464E-2</v>
      </c>
    </row>
    <row r="652" spans="4:18" x14ac:dyDescent="0.25">
      <c r="D652" s="9">
        <v>6.89729999999998</v>
      </c>
      <c r="E652" s="10">
        <v>1200.15100097656</v>
      </c>
      <c r="L652">
        <v>21</v>
      </c>
      <c r="M652">
        <v>1.3472999999999999</v>
      </c>
      <c r="N652">
        <v>0.92125000000000001</v>
      </c>
      <c r="O652" s="1">
        <v>-3.1575499999999999E-2</v>
      </c>
      <c r="P652">
        <v>-281.23599999999999</v>
      </c>
      <c r="Q652">
        <v>137.25399999999999</v>
      </c>
      <c r="R652" s="1">
        <v>1.4544400000000001E-2</v>
      </c>
    </row>
    <row r="653" spans="4:18" x14ac:dyDescent="0.25">
      <c r="D653" s="9">
        <v>6.9972999999999796</v>
      </c>
      <c r="E653" s="10">
        <v>1200.14636230469</v>
      </c>
      <c r="L653">
        <v>22</v>
      </c>
      <c r="M653">
        <v>1.3973</v>
      </c>
      <c r="N653">
        <v>0.91562500000000002</v>
      </c>
      <c r="O653" s="1">
        <v>-3.1557300000000003E-2</v>
      </c>
      <c r="P653">
        <v>-274.42099999999999</v>
      </c>
      <c r="Q653">
        <v>135.36500000000001</v>
      </c>
      <c r="R653" s="1">
        <v>1.44473E-2</v>
      </c>
    </row>
    <row r="654" spans="4:18" x14ac:dyDescent="0.25">
      <c r="D654" s="9">
        <v>7.0972999999999802</v>
      </c>
      <c r="E654" s="10">
        <v>1200.1416015625</v>
      </c>
      <c r="L654">
        <v>23</v>
      </c>
      <c r="M654">
        <v>1.4473</v>
      </c>
      <c r="N654">
        <v>0.91</v>
      </c>
      <c r="O654" s="1">
        <v>-3.1535500000000001E-2</v>
      </c>
      <c r="P654">
        <v>-267.7</v>
      </c>
      <c r="Q654">
        <v>133.477</v>
      </c>
      <c r="R654" s="1">
        <v>1.43486E-2</v>
      </c>
    </row>
    <row r="655" spans="4:18" x14ac:dyDescent="0.25">
      <c r="D655" s="9">
        <v>7.1972999999999798</v>
      </c>
      <c r="E655" s="10">
        <v>1200.13684082031</v>
      </c>
      <c r="L655">
        <v>24</v>
      </c>
      <c r="M655">
        <v>1.4973000000000001</v>
      </c>
      <c r="N655">
        <v>0.90437500000000004</v>
      </c>
      <c r="O655" s="1">
        <v>-3.15099E-2</v>
      </c>
      <c r="P655">
        <v>-261.07299999999998</v>
      </c>
      <c r="Q655">
        <v>131.589</v>
      </c>
      <c r="R655" s="1">
        <v>1.42484E-2</v>
      </c>
    </row>
    <row r="656" spans="4:18" x14ac:dyDescent="0.25">
      <c r="D656" s="9">
        <v>7.2972999999999804</v>
      </c>
      <c r="E656" s="10">
        <v>1200.13208007812</v>
      </c>
      <c r="L656">
        <v>25</v>
      </c>
      <c r="M656">
        <v>1.5472999999999999</v>
      </c>
      <c r="N656">
        <v>0.89875000000000005</v>
      </c>
      <c r="O656" s="1">
        <v>-3.1480399999999999E-2</v>
      </c>
      <c r="P656">
        <v>-254.541</v>
      </c>
      <c r="Q656">
        <v>129.703</v>
      </c>
      <c r="R656" s="1">
        <v>1.4146499999999999E-2</v>
      </c>
    </row>
    <row r="657" spans="4:18" x14ac:dyDescent="0.25">
      <c r="D657" s="9">
        <v>7.39729999999998</v>
      </c>
      <c r="E657" s="10">
        <v>1200.12731933594</v>
      </c>
      <c r="L657">
        <v>26</v>
      </c>
      <c r="M657">
        <v>1.5972999999999999</v>
      </c>
      <c r="N657">
        <v>0.89312499999999995</v>
      </c>
      <c r="O657" s="1">
        <v>-3.1446799999999997E-2</v>
      </c>
      <c r="P657">
        <v>-248.10300000000001</v>
      </c>
      <c r="Q657">
        <v>127.818</v>
      </c>
      <c r="R657" s="1">
        <v>1.4043E-2</v>
      </c>
    </row>
    <row r="658" spans="4:18" x14ac:dyDescent="0.25">
      <c r="D658" s="9">
        <v>7.4972999999999796</v>
      </c>
      <c r="E658" s="10">
        <v>1200.12255859375</v>
      </c>
      <c r="L658">
        <v>27</v>
      </c>
      <c r="M658">
        <v>1.6473</v>
      </c>
      <c r="N658">
        <v>0.88749999999999996</v>
      </c>
      <c r="O658" s="1">
        <v>-3.1409199999999998E-2</v>
      </c>
      <c r="P658">
        <v>-241.76</v>
      </c>
      <c r="Q658">
        <v>125.934</v>
      </c>
      <c r="R658" s="1">
        <v>1.39378E-2</v>
      </c>
    </row>
    <row r="659" spans="4:18" x14ac:dyDescent="0.25">
      <c r="D659" s="9">
        <v>7.5972999999999802</v>
      </c>
      <c r="E659" s="10">
        <v>1200.11767578125</v>
      </c>
      <c r="L659">
        <v>28</v>
      </c>
      <c r="M659">
        <v>1.6973</v>
      </c>
      <c r="N659">
        <v>0.88187499999999996</v>
      </c>
      <c r="O659" s="1">
        <v>-3.1367300000000001E-2</v>
      </c>
      <c r="P659">
        <v>-235.51</v>
      </c>
      <c r="Q659">
        <v>124.053</v>
      </c>
      <c r="R659" s="1">
        <v>1.3831E-2</v>
      </c>
    </row>
    <row r="660" spans="4:18" x14ac:dyDescent="0.25">
      <c r="D660" s="9">
        <v>7.6972999999999798</v>
      </c>
      <c r="E660" s="10">
        <v>1200.11291503906</v>
      </c>
      <c r="L660">
        <v>29</v>
      </c>
      <c r="M660">
        <v>1.7473000000000001</v>
      </c>
      <c r="N660">
        <v>0.87624999999999997</v>
      </c>
      <c r="O660" s="1">
        <v>-3.13212E-2</v>
      </c>
      <c r="P660">
        <v>-229.35499999999999</v>
      </c>
      <c r="Q660">
        <v>122.17400000000001</v>
      </c>
      <c r="R660" s="1">
        <v>1.37226E-2</v>
      </c>
    </row>
    <row r="661" spans="4:18" x14ac:dyDescent="0.25">
      <c r="D661" s="9">
        <v>7.7972999999999804</v>
      </c>
      <c r="E661" s="10">
        <v>1200.10815429688</v>
      </c>
      <c r="L661">
        <v>30</v>
      </c>
      <c r="M661">
        <v>1.7972999999999999</v>
      </c>
      <c r="N661">
        <v>0.87062499999999998</v>
      </c>
      <c r="O661" s="1">
        <v>-3.1270800000000001E-2</v>
      </c>
      <c r="P661">
        <v>-223.29300000000001</v>
      </c>
      <c r="Q661">
        <v>120.297</v>
      </c>
      <c r="R661" s="1">
        <v>1.3612600000000001E-2</v>
      </c>
    </row>
    <row r="662" spans="4:18" x14ac:dyDescent="0.25">
      <c r="D662" s="9">
        <v>7.89729999999998</v>
      </c>
      <c r="E662" s="10">
        <v>1200.10327148438</v>
      </c>
      <c r="L662">
        <v>31</v>
      </c>
      <c r="M662">
        <v>1.8472999999999999</v>
      </c>
      <c r="N662">
        <v>0.86499999999999999</v>
      </c>
      <c r="O662" s="1">
        <v>-3.12161E-2</v>
      </c>
      <c r="P662">
        <v>-217.32499999999999</v>
      </c>
      <c r="Q662">
        <v>118.423</v>
      </c>
      <c r="R662" s="1">
        <v>1.3501000000000001E-2</v>
      </c>
    </row>
    <row r="663" spans="4:18" x14ac:dyDescent="0.25">
      <c r="D663" s="9">
        <v>7.9972999999999796</v>
      </c>
      <c r="E663" s="10">
        <v>1200.09851074219</v>
      </c>
      <c r="L663">
        <v>32</v>
      </c>
      <c r="M663">
        <v>1.8973</v>
      </c>
      <c r="N663">
        <v>0.859375</v>
      </c>
      <c r="O663" s="1">
        <v>-3.1156900000000001E-2</v>
      </c>
      <c r="P663">
        <v>-211.45099999999999</v>
      </c>
      <c r="Q663">
        <v>116.55200000000001</v>
      </c>
      <c r="R663" s="1">
        <v>1.3387700000000001E-2</v>
      </c>
    </row>
    <row r="664" spans="4:18" x14ac:dyDescent="0.25">
      <c r="D664" s="9">
        <v>8.0972999999999793</v>
      </c>
      <c r="E664" s="10">
        <v>1200.09375</v>
      </c>
      <c r="L664">
        <v>33</v>
      </c>
      <c r="M664">
        <v>1.9473</v>
      </c>
      <c r="N664">
        <v>0.85375000000000001</v>
      </c>
      <c r="O664" s="1">
        <v>-3.1093200000000001E-2</v>
      </c>
      <c r="P664">
        <v>-205.67</v>
      </c>
      <c r="Q664">
        <v>114.684</v>
      </c>
      <c r="R664" s="1">
        <v>1.3272900000000001E-2</v>
      </c>
    </row>
    <row r="665" spans="4:18" x14ac:dyDescent="0.25">
      <c r="D665" s="9">
        <v>8.1972999999999807</v>
      </c>
      <c r="E665" s="10">
        <v>1200.0888671875</v>
      </c>
      <c r="L665">
        <v>34</v>
      </c>
      <c r="M665">
        <v>1.9973000000000001</v>
      </c>
      <c r="N665">
        <v>0.84812500000000002</v>
      </c>
      <c r="O665" s="1">
        <v>-3.10251E-2</v>
      </c>
      <c r="P665">
        <v>-199.983</v>
      </c>
      <c r="Q665">
        <v>112.82</v>
      </c>
      <c r="R665" s="1">
        <v>1.3156599999999999E-2</v>
      </c>
    </row>
    <row r="666" spans="4:18" x14ac:dyDescent="0.25">
      <c r="D666" s="9">
        <v>8.2972999999999804</v>
      </c>
      <c r="E666" s="10">
        <v>1200.08410644531</v>
      </c>
      <c r="L666">
        <v>35</v>
      </c>
      <c r="M666">
        <v>2.0472999999999999</v>
      </c>
      <c r="N666">
        <v>0.84250000000000003</v>
      </c>
      <c r="O666" s="1">
        <v>-3.0952299999999999E-2</v>
      </c>
      <c r="P666">
        <v>-194.38900000000001</v>
      </c>
      <c r="Q666">
        <v>110.959</v>
      </c>
      <c r="R666" s="1">
        <v>1.3038599999999999E-2</v>
      </c>
    </row>
    <row r="667" spans="4:18" x14ac:dyDescent="0.25">
      <c r="D667" s="9">
        <v>8.39729999999998</v>
      </c>
      <c r="E667" s="10">
        <v>1200.07934570312</v>
      </c>
      <c r="L667">
        <v>36</v>
      </c>
      <c r="M667">
        <v>2.0973000000000002</v>
      </c>
      <c r="N667">
        <v>0.83687500000000004</v>
      </c>
      <c r="O667" s="1">
        <v>-3.0874700000000001E-2</v>
      </c>
      <c r="P667">
        <v>-188.88800000000001</v>
      </c>
      <c r="Q667">
        <v>109.102</v>
      </c>
      <c r="R667" s="1">
        <v>1.2919099999999999E-2</v>
      </c>
    </row>
    <row r="668" spans="4:18" x14ac:dyDescent="0.25">
      <c r="D668" s="9">
        <v>8.4972999999999796</v>
      </c>
      <c r="E668" s="10">
        <v>1200.07446289062</v>
      </c>
      <c r="L668">
        <v>37</v>
      </c>
      <c r="M668">
        <v>2.1473</v>
      </c>
      <c r="N668">
        <v>0.83125000000000004</v>
      </c>
      <c r="O668" s="1">
        <v>-3.0792199999999999E-2</v>
      </c>
      <c r="P668">
        <v>-183.47900000000001</v>
      </c>
      <c r="Q668">
        <v>107.25</v>
      </c>
      <c r="R668" s="1">
        <v>1.2798E-2</v>
      </c>
    </row>
    <row r="669" spans="4:18" x14ac:dyDescent="0.25">
      <c r="D669" s="9">
        <v>8.5972999999999793</v>
      </c>
      <c r="E669" s="10">
        <v>1200.06970214844</v>
      </c>
      <c r="L669">
        <v>38</v>
      </c>
      <c r="M669">
        <v>2.1972999999999998</v>
      </c>
      <c r="N669">
        <v>0.82562500000000005</v>
      </c>
      <c r="O669" s="1">
        <v>-3.07049E-2</v>
      </c>
      <c r="P669">
        <v>-178.16300000000001</v>
      </c>
      <c r="Q669">
        <v>105.40300000000001</v>
      </c>
      <c r="R669" s="1">
        <v>1.26754E-2</v>
      </c>
    </row>
    <row r="670" spans="4:18" x14ac:dyDescent="0.25">
      <c r="D670" s="9">
        <v>8.6972999999999807</v>
      </c>
      <c r="E670" s="10">
        <v>1200.06494140625</v>
      </c>
      <c r="L670">
        <v>39</v>
      </c>
      <c r="M670">
        <v>2.2473000000000001</v>
      </c>
      <c r="N670">
        <v>0.82</v>
      </c>
      <c r="O670" s="1">
        <v>-3.06126E-2</v>
      </c>
      <c r="P670">
        <v>-172.93899999999999</v>
      </c>
      <c r="Q670">
        <v>103.56</v>
      </c>
      <c r="R670" s="1">
        <v>1.25512E-2</v>
      </c>
    </row>
    <row r="671" spans="4:18" x14ac:dyDescent="0.25">
      <c r="D671" s="9">
        <v>8.7972999999999804</v>
      </c>
      <c r="E671" s="10">
        <v>1200.06005859375</v>
      </c>
      <c r="L671">
        <v>40</v>
      </c>
      <c r="M671">
        <v>2.2972999999999999</v>
      </c>
      <c r="N671">
        <v>0.81437499999999996</v>
      </c>
      <c r="O671" s="1">
        <v>-3.0515299999999999E-2</v>
      </c>
      <c r="P671">
        <v>-167.80799999999999</v>
      </c>
      <c r="Q671">
        <v>101.723</v>
      </c>
      <c r="R671" s="1">
        <v>1.2425500000000001E-2</v>
      </c>
    </row>
    <row r="672" spans="4:18" x14ac:dyDescent="0.25">
      <c r="D672" s="9">
        <v>8.89729999999998</v>
      </c>
      <c r="E672" s="10">
        <v>1200.05529785156</v>
      </c>
      <c r="L672">
        <v>41</v>
      </c>
      <c r="M672">
        <v>2.3473000000000002</v>
      </c>
      <c r="N672">
        <v>0.80874999999999997</v>
      </c>
      <c r="O672" s="1">
        <v>-3.0413099999999998E-2</v>
      </c>
      <c r="P672">
        <v>-162.768</v>
      </c>
      <c r="Q672">
        <v>99.8917</v>
      </c>
      <c r="R672" s="1">
        <v>1.22983E-2</v>
      </c>
    </row>
    <row r="673" spans="4:18" x14ac:dyDescent="0.25">
      <c r="D673" s="9">
        <v>8.9972999999999796</v>
      </c>
      <c r="E673" s="10">
        <v>1200.05053710938</v>
      </c>
      <c r="L673">
        <v>42</v>
      </c>
      <c r="M673">
        <v>2.3973</v>
      </c>
      <c r="N673">
        <v>0.80312499999999998</v>
      </c>
      <c r="O673" s="1">
        <v>-3.0305700000000001E-2</v>
      </c>
      <c r="P673">
        <v>-157.81899999999999</v>
      </c>
      <c r="Q673">
        <v>98.065600000000003</v>
      </c>
      <c r="R673" s="1">
        <v>1.2169599999999999E-2</v>
      </c>
    </row>
    <row r="674" spans="4:18" x14ac:dyDescent="0.25">
      <c r="D674" s="9">
        <v>9.0972999999999793</v>
      </c>
      <c r="E674" s="10">
        <v>1200.04565429688</v>
      </c>
      <c r="L674">
        <v>43</v>
      </c>
      <c r="M674">
        <v>2.4472999999999998</v>
      </c>
      <c r="N674">
        <v>0.79749999999999999</v>
      </c>
      <c r="O674" s="1">
        <v>-3.01961E-2</v>
      </c>
      <c r="P674">
        <v>-152.96100000000001</v>
      </c>
      <c r="Q674">
        <v>96.249200000000002</v>
      </c>
      <c r="R674" s="1">
        <v>1.20407E-2</v>
      </c>
    </row>
    <row r="675" spans="4:18" x14ac:dyDescent="0.25">
      <c r="D675" s="9">
        <v>9.1972999999999807</v>
      </c>
      <c r="E675" s="10">
        <v>1200.04089355469</v>
      </c>
      <c r="L675">
        <v>44</v>
      </c>
      <c r="M675">
        <v>2.4973000000000001</v>
      </c>
      <c r="N675">
        <v>0.791875</v>
      </c>
      <c r="O675" s="1">
        <v>-3.0081500000000001E-2</v>
      </c>
      <c r="P675">
        <v>-148.19399999999999</v>
      </c>
      <c r="Q675">
        <v>94.439700000000002</v>
      </c>
      <c r="R675" s="1">
        <v>1.19104E-2</v>
      </c>
    </row>
    <row r="676" spans="4:18" x14ac:dyDescent="0.25">
      <c r="D676" s="9">
        <v>9.2972999999999697</v>
      </c>
      <c r="E676" s="10">
        <v>1200.0361328125</v>
      </c>
      <c r="L676">
        <v>45</v>
      </c>
      <c r="M676">
        <v>2.5472999999999999</v>
      </c>
      <c r="N676">
        <v>0.78625</v>
      </c>
      <c r="O676" s="1">
        <v>-2.9961600000000001E-2</v>
      </c>
      <c r="P676">
        <v>-143.518</v>
      </c>
      <c r="Q676">
        <v>92.633499999999998</v>
      </c>
      <c r="R676" s="1">
        <v>1.17787E-2</v>
      </c>
    </row>
    <row r="677" spans="4:18" x14ac:dyDescent="0.25">
      <c r="D677" s="9">
        <v>9.39729999999998</v>
      </c>
      <c r="E677" s="10">
        <v>1200.03125</v>
      </c>
      <c r="L677">
        <v>46</v>
      </c>
      <c r="M677">
        <v>2.5973000000000002</v>
      </c>
      <c r="N677">
        <v>0.78062500000000001</v>
      </c>
      <c r="O677" s="1">
        <v>-2.9836600000000001E-2</v>
      </c>
      <c r="P677">
        <v>-138.93199999999999</v>
      </c>
      <c r="Q677">
        <v>90.834299999999999</v>
      </c>
      <c r="R677" s="1">
        <v>1.1645600000000001E-2</v>
      </c>
    </row>
    <row r="678" spans="4:18" x14ac:dyDescent="0.25">
      <c r="D678" s="9">
        <v>9.4972999999999708</v>
      </c>
      <c r="E678" s="10">
        <v>1200.02648925781</v>
      </c>
      <c r="L678">
        <v>47</v>
      </c>
      <c r="M678">
        <v>2.6473</v>
      </c>
      <c r="N678">
        <v>0.77500000000000002</v>
      </c>
      <c r="O678" s="1">
        <v>-2.9706300000000001E-2</v>
      </c>
      <c r="P678">
        <v>-134.435</v>
      </c>
      <c r="Q678">
        <v>89.042400000000001</v>
      </c>
      <c r="R678" s="1">
        <v>1.1511199999999999E-2</v>
      </c>
    </row>
    <row r="679" spans="4:18" x14ac:dyDescent="0.25">
      <c r="D679" s="9">
        <v>9.5972999999999793</v>
      </c>
      <c r="E679" s="10">
        <v>1200.02172851562</v>
      </c>
      <c r="L679">
        <v>48</v>
      </c>
      <c r="M679">
        <v>2.6972999999999998</v>
      </c>
      <c r="N679">
        <v>0.76937500000000003</v>
      </c>
      <c r="O679" s="1">
        <v>-2.9570699999999998E-2</v>
      </c>
      <c r="P679">
        <v>-130.02799999999999</v>
      </c>
      <c r="Q679">
        <v>87.258099999999999</v>
      </c>
      <c r="R679" s="1">
        <v>1.13755E-2</v>
      </c>
    </row>
    <row r="680" spans="4:18" x14ac:dyDescent="0.25">
      <c r="D680" s="9">
        <v>9.6972999999999701</v>
      </c>
      <c r="E680" s="10">
        <v>1200.01696777344</v>
      </c>
      <c r="L680">
        <v>49</v>
      </c>
      <c r="M680">
        <v>2.7473000000000001</v>
      </c>
      <c r="N680">
        <v>0.76375000000000004</v>
      </c>
      <c r="O680" s="1">
        <v>-2.94297E-2</v>
      </c>
      <c r="P680">
        <v>-125.71</v>
      </c>
      <c r="Q680">
        <v>85.481399999999994</v>
      </c>
      <c r="R680" s="1">
        <v>1.12385E-2</v>
      </c>
    </row>
    <row r="681" spans="4:18" x14ac:dyDescent="0.25">
      <c r="D681" s="9">
        <v>9.7972999999999697</v>
      </c>
      <c r="E681" s="10">
        <v>1200.01208496094</v>
      </c>
      <c r="L681">
        <v>50</v>
      </c>
      <c r="M681">
        <v>2.7972999999999999</v>
      </c>
      <c r="N681">
        <v>0.75812500000000005</v>
      </c>
      <c r="O681" s="1">
        <v>-2.9283099999999999E-2</v>
      </c>
      <c r="P681">
        <v>-121.48</v>
      </c>
      <c r="Q681">
        <v>83.713099999999997</v>
      </c>
      <c r="R681" s="1">
        <v>1.11001E-2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-2.9130900000000001E-2</v>
      </c>
      <c r="P682">
        <v>-117.339</v>
      </c>
      <c r="Q682">
        <v>81.953500000000005</v>
      </c>
      <c r="R682" s="1">
        <v>1.09605E-2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-2.8973100000000002E-2</v>
      </c>
      <c r="P683">
        <v>-113.286</v>
      </c>
      <c r="Q683">
        <v>80.203100000000006</v>
      </c>
      <c r="R683" s="1">
        <v>1.08196E-2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-2.88098E-2</v>
      </c>
      <c r="P684">
        <v>-109.32</v>
      </c>
      <c r="Q684">
        <v>78.461799999999997</v>
      </c>
      <c r="R684" s="1">
        <v>1.0677600000000001E-2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-2.8640499999999999E-2</v>
      </c>
      <c r="P685">
        <v>-105.44</v>
      </c>
      <c r="Q685">
        <v>76.729699999999994</v>
      </c>
      <c r="R685" s="1">
        <v>1.05343E-2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-2.84652E-2</v>
      </c>
      <c r="P686">
        <v>-101.64700000000001</v>
      </c>
      <c r="Q686">
        <v>75.007599999999996</v>
      </c>
      <c r="R686" s="1">
        <v>1.0389799999999999E-2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-2.8283699999999998E-2</v>
      </c>
      <c r="P687">
        <v>-97.940100000000001</v>
      </c>
      <c r="Q687">
        <v>73.2958</v>
      </c>
      <c r="R687" s="1">
        <v>1.0244E-2</v>
      </c>
    </row>
    <row r="688" spans="4:18" x14ac:dyDescent="0.25">
      <c r="L688">
        <v>57</v>
      </c>
      <c r="M688">
        <v>3.1473</v>
      </c>
      <c r="N688">
        <v>0.71875</v>
      </c>
      <c r="O688" s="1">
        <v>-2.8096099999999999E-2</v>
      </c>
      <c r="P688">
        <v>-94.318299999999994</v>
      </c>
      <c r="Q688">
        <v>71.594700000000003</v>
      </c>
      <c r="R688" s="1">
        <v>1.0097E-2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-2.7902099999999999E-2</v>
      </c>
      <c r="P689">
        <v>-90.781300000000002</v>
      </c>
      <c r="Q689">
        <v>69.904600000000002</v>
      </c>
      <c r="R689" s="1">
        <v>9.9488300000000005E-3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-2.77015E-2</v>
      </c>
      <c r="P690">
        <v>-87.328500000000005</v>
      </c>
      <c r="Q690">
        <v>68.225800000000007</v>
      </c>
      <c r="R690" s="1">
        <v>9.7994199999999997E-3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-2.7494399999999999E-2</v>
      </c>
      <c r="P691">
        <v>-83.959400000000002</v>
      </c>
      <c r="Q691">
        <v>66.558899999999994</v>
      </c>
      <c r="R691" s="1">
        <v>9.6488100000000007E-3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-2.7280499999999999E-2</v>
      </c>
      <c r="P692">
        <v>-80.673199999999994</v>
      </c>
      <c r="Q692">
        <v>64.904200000000003</v>
      </c>
      <c r="R692" s="1">
        <v>9.4970100000000002E-3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-2.7061700000000001E-2</v>
      </c>
      <c r="P693">
        <v>-77.469499999999996</v>
      </c>
      <c r="Q693">
        <v>63.264200000000002</v>
      </c>
      <c r="R693" s="1">
        <v>9.3447300000000007E-3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-2.6835899999999999E-2</v>
      </c>
      <c r="P694">
        <v>-74.347399999999993</v>
      </c>
      <c r="Q694">
        <v>61.6372</v>
      </c>
      <c r="R694" s="1">
        <v>9.1912899999999995E-3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-2.6603100000000001E-2</v>
      </c>
      <c r="P695">
        <v>-71.306399999999996</v>
      </c>
      <c r="Q695">
        <v>60.021500000000003</v>
      </c>
      <c r="R695" s="1">
        <v>9.0367299999999998E-3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-2.63631E-2</v>
      </c>
      <c r="P696">
        <v>-68.3459</v>
      </c>
      <c r="Q696">
        <v>58.419800000000002</v>
      </c>
      <c r="R696" s="1">
        <v>8.8810599999999996E-3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-2.6115900000000001E-2</v>
      </c>
      <c r="P697">
        <v>-65.465100000000007</v>
      </c>
      <c r="Q697">
        <v>56.832599999999999</v>
      </c>
      <c r="R697" s="1">
        <v>8.7243400000000006E-3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-2.5861599999999998E-2</v>
      </c>
      <c r="P698">
        <v>-62.663200000000003</v>
      </c>
      <c r="Q698">
        <v>55.260300000000001</v>
      </c>
      <c r="R698" s="1">
        <v>8.5666400000000004E-3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-2.5600000000000001E-2</v>
      </c>
      <c r="P699">
        <v>-59.939700000000002</v>
      </c>
      <c r="Q699">
        <v>53.703200000000002</v>
      </c>
      <c r="R699" s="1">
        <v>8.4080100000000005E-3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-2.5331300000000001E-2</v>
      </c>
      <c r="P700">
        <v>-57.293500000000002</v>
      </c>
      <c r="Q700">
        <v>52.161900000000003</v>
      </c>
      <c r="R700" s="1">
        <v>8.2485100000000006E-3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-2.5055299999999999E-2</v>
      </c>
      <c r="P701">
        <v>-54.7241</v>
      </c>
      <c r="Q701">
        <v>50.636800000000001</v>
      </c>
      <c r="R701" s="1">
        <v>8.0881600000000005E-3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-2.4772099999999998E-2</v>
      </c>
      <c r="P702">
        <v>-52.230499999999999</v>
      </c>
      <c r="Q702">
        <v>49.128500000000003</v>
      </c>
      <c r="R702" s="1">
        <v>7.9270599999999997E-3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-2.44815E-2</v>
      </c>
      <c r="P703">
        <v>-49.811799999999998</v>
      </c>
      <c r="Q703">
        <v>47.638199999999998</v>
      </c>
      <c r="R703" s="1">
        <v>7.7652199999999998E-3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-2.41847E-2</v>
      </c>
      <c r="P704">
        <v>-47.467199999999998</v>
      </c>
      <c r="Q704">
        <v>46.169400000000003</v>
      </c>
      <c r="R704" s="1">
        <v>7.60306E-3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-2.3884599999999999E-2</v>
      </c>
      <c r="P705">
        <v>-45.195500000000003</v>
      </c>
      <c r="Q705">
        <v>44.717799999999997</v>
      </c>
      <c r="R705" s="1">
        <v>7.4415599999999998E-3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-2.3577600000000001E-2</v>
      </c>
      <c r="P706">
        <v>-42.996000000000002</v>
      </c>
      <c r="Q706">
        <v>43.280900000000003</v>
      </c>
      <c r="R706" s="1">
        <v>7.2795899999999998E-3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-2.3263800000000001E-2</v>
      </c>
      <c r="P707">
        <v>-40.867899999999999</v>
      </c>
      <c r="Q707">
        <v>41.862699999999997</v>
      </c>
      <c r="R707" s="1">
        <v>7.1172800000000001E-3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-2.29433E-2</v>
      </c>
      <c r="P708">
        <v>-38.810299999999998</v>
      </c>
      <c r="Q708">
        <v>40.4634</v>
      </c>
      <c r="R708" s="1">
        <v>6.9546900000000004E-3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-2.26161E-2</v>
      </c>
      <c r="P709">
        <v>-36.822099999999999</v>
      </c>
      <c r="Q709">
        <v>39.083799999999997</v>
      </c>
      <c r="R709" s="1">
        <v>6.7918800000000001E-3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-2.2282199999999999E-2</v>
      </c>
      <c r="P710">
        <v>-34.9024</v>
      </c>
      <c r="Q710">
        <v>37.7241</v>
      </c>
      <c r="R710" s="1">
        <v>6.6289699999999997E-3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-2.1942E-2</v>
      </c>
      <c r="P711">
        <v>-33.050199999999997</v>
      </c>
      <c r="Q711">
        <v>36.384799999999998</v>
      </c>
      <c r="R711" s="1">
        <v>6.4660300000000002E-3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-2.1595400000000001E-2</v>
      </c>
      <c r="P712">
        <v>-31.264500000000002</v>
      </c>
      <c r="Q712">
        <v>35.066299999999998</v>
      </c>
      <c r="R712" s="1">
        <v>6.3031500000000004E-3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-2.1242400000000002E-2</v>
      </c>
      <c r="P713">
        <v>-29.5441</v>
      </c>
      <c r="Q713">
        <v>33.777000000000001</v>
      </c>
      <c r="R713" s="1">
        <v>6.14037E-3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-2.0891300000000002E-2</v>
      </c>
      <c r="P714">
        <v>-27.8872</v>
      </c>
      <c r="Q714">
        <v>32.510100000000001</v>
      </c>
      <c r="R714" s="1">
        <v>5.9801200000000002E-3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-2.0535299999999999E-2</v>
      </c>
      <c r="P715">
        <v>-26.293500000000002</v>
      </c>
      <c r="Q715">
        <v>31.256799999999998</v>
      </c>
      <c r="R715" s="1">
        <v>5.8204600000000004E-3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-2.01735E-2</v>
      </c>
      <c r="P716">
        <v>-24.762</v>
      </c>
      <c r="Q716">
        <v>30.0244</v>
      </c>
      <c r="R716" s="1">
        <v>5.66119E-3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-1.98062E-2</v>
      </c>
      <c r="P717">
        <v>-23.291499999999999</v>
      </c>
      <c r="Q717">
        <v>28.814</v>
      </c>
      <c r="R717" s="1">
        <v>5.5024100000000001E-3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-1.9433499999999999E-2</v>
      </c>
      <c r="P718">
        <v>-21.881</v>
      </c>
      <c r="Q718">
        <v>27.626100000000001</v>
      </c>
      <c r="R718" s="1">
        <v>5.3442200000000002E-3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-1.90555E-2</v>
      </c>
      <c r="P719">
        <v>-20.529299999999999</v>
      </c>
      <c r="Q719">
        <v>26.460699999999999</v>
      </c>
      <c r="R719" s="1">
        <v>5.18667E-3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-1.86722E-2</v>
      </c>
      <c r="P720">
        <v>-19.235299999999999</v>
      </c>
      <c r="Q720">
        <v>25.318300000000001</v>
      </c>
      <c r="R720" s="1">
        <v>5.02981E-3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-1.8283600000000001E-2</v>
      </c>
      <c r="P721">
        <v>-17.997900000000001</v>
      </c>
      <c r="Q721">
        <v>24.200700000000001</v>
      </c>
      <c r="R721" s="1">
        <v>4.8737099999999998E-3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-1.7891399999999998E-2</v>
      </c>
      <c r="P722">
        <v>-16.8156</v>
      </c>
      <c r="Q722">
        <v>23.1065</v>
      </c>
      <c r="R722" s="1">
        <v>4.7188500000000001E-3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-1.7494099999999999E-2</v>
      </c>
      <c r="P723">
        <v>-15.6876</v>
      </c>
      <c r="Q723">
        <v>22.034099999999999</v>
      </c>
      <c r="R723" s="1">
        <v>4.5648599999999996E-3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-1.7091200000000001E-2</v>
      </c>
      <c r="P724">
        <v>-14.6126</v>
      </c>
      <c r="Q724">
        <v>20.985600000000002</v>
      </c>
      <c r="R724" s="1">
        <v>4.4116700000000003E-3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-1.6683099999999999E-2</v>
      </c>
      <c r="P725">
        <v>-13.5893</v>
      </c>
      <c r="Q725">
        <v>19.9621</v>
      </c>
      <c r="R725" s="1">
        <v>4.2594E-3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-1.627E-2</v>
      </c>
      <c r="P726">
        <v>-12.6167</v>
      </c>
      <c r="Q726">
        <v>18.963699999999999</v>
      </c>
      <c r="R726" s="1">
        <v>4.1081800000000003E-3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-1.5852399999999999E-2</v>
      </c>
      <c r="P727">
        <v>-11.693300000000001</v>
      </c>
      <c r="Q727">
        <v>17.991</v>
      </c>
      <c r="R727" s="1">
        <v>3.9581399999999997E-3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-1.54304E-2</v>
      </c>
      <c r="P728">
        <v>-10.8179</v>
      </c>
      <c r="Q728">
        <v>17.0441</v>
      </c>
      <c r="R728" s="1">
        <v>3.8093900000000002E-3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-1.50046E-2</v>
      </c>
      <c r="P729">
        <v>-9.9891400000000008</v>
      </c>
      <c r="Q729">
        <v>16.1235</v>
      </c>
      <c r="R729" s="1">
        <v>3.66206E-3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-1.45752E-2</v>
      </c>
      <c r="P730">
        <v>-9.2057800000000007</v>
      </c>
      <c r="Q730">
        <v>15.2293</v>
      </c>
      <c r="R730" s="1">
        <v>3.5162700000000002E-3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-1.4142699999999999E-2</v>
      </c>
      <c r="P731">
        <v>-8.4664599999999997</v>
      </c>
      <c r="Q731">
        <v>14.361700000000001</v>
      </c>
      <c r="R731" s="1">
        <v>3.3721599999999999E-3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-1.37076E-2</v>
      </c>
      <c r="P732">
        <v>-7.7698400000000003</v>
      </c>
      <c r="Q732">
        <v>13.5212</v>
      </c>
      <c r="R732" s="1">
        <v>3.2298499999999998E-3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-1.3270199999999999E-2</v>
      </c>
      <c r="P733">
        <v>-7.1145699999999996</v>
      </c>
      <c r="Q733">
        <v>12.707700000000001</v>
      </c>
      <c r="R733" s="1">
        <v>3.08946E-3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-1.2831E-2</v>
      </c>
      <c r="P734">
        <v>-6.4992799999999997</v>
      </c>
      <c r="Q734">
        <v>11.9216</v>
      </c>
      <c r="R734" s="1">
        <v>2.9511400000000001E-3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-1.2390699999999999E-2</v>
      </c>
      <c r="P735">
        <v>-5.9226200000000002</v>
      </c>
      <c r="Q735">
        <v>11.1629</v>
      </c>
      <c r="R735" s="1">
        <v>2.8149999999999998E-3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-1.1949599999999999E-2</v>
      </c>
      <c r="P736">
        <v>-5.3831899999999999</v>
      </c>
      <c r="Q736">
        <v>10.431699999999999</v>
      </c>
      <c r="R736" s="1">
        <v>2.68118E-3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-1.1508300000000001E-2</v>
      </c>
      <c r="P737">
        <v>-4.8796299999999997</v>
      </c>
      <c r="Q737">
        <v>9.7281700000000004</v>
      </c>
      <c r="R737" s="1">
        <v>2.54981E-3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-1.10674E-2</v>
      </c>
      <c r="P738">
        <v>-4.4105499999999997</v>
      </c>
      <c r="Q738">
        <v>9.05227</v>
      </c>
      <c r="R738" s="1">
        <v>2.421E-3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-1.0627599999999999E-2</v>
      </c>
      <c r="P739">
        <v>-3.97458</v>
      </c>
      <c r="Q739">
        <v>8.4040300000000006</v>
      </c>
      <c r="R739" s="1">
        <v>2.29489E-3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-1.01893E-2</v>
      </c>
      <c r="P740">
        <v>-3.5703100000000001</v>
      </c>
      <c r="Q740">
        <v>7.7834000000000003</v>
      </c>
      <c r="R740" s="1">
        <v>2.1716000000000001E-3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-9.7532899999999995E-3</v>
      </c>
      <c r="P741">
        <v>-3.1963900000000001</v>
      </c>
      <c r="Q741">
        <v>7.1903199999999998</v>
      </c>
      <c r="R741" s="1">
        <v>2.0512400000000002E-3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-9.3201699999999991E-3</v>
      </c>
      <c r="P742">
        <v>-2.8514300000000001</v>
      </c>
      <c r="Q742">
        <v>6.6246400000000003</v>
      </c>
      <c r="R742" s="1">
        <v>1.9339299999999999E-3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-8.8905900000000003E-3</v>
      </c>
      <c r="P743">
        <v>-2.5340699999999998</v>
      </c>
      <c r="Q743">
        <v>6.0862400000000001</v>
      </c>
      <c r="R743" s="1">
        <v>1.8197899999999999E-3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-8.4652800000000004E-3</v>
      </c>
      <c r="P744">
        <v>-2.24295</v>
      </c>
      <c r="Q744">
        <v>5.5749000000000004</v>
      </c>
      <c r="R744" s="1">
        <v>1.70893E-3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-8.0448900000000007E-3</v>
      </c>
      <c r="P745">
        <v>-1.97671</v>
      </c>
      <c r="Q745">
        <v>5.0903600000000004</v>
      </c>
      <c r="R745" s="1">
        <v>1.60144E-3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-7.6301700000000004E-3</v>
      </c>
      <c r="P746">
        <v>-1.73404</v>
      </c>
      <c r="Q746">
        <v>4.6323600000000003</v>
      </c>
      <c r="R746" s="1">
        <v>1.49742E-3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-7.2218100000000004E-3</v>
      </c>
      <c r="P747">
        <v>-1.5136000000000001</v>
      </c>
      <c r="Q747">
        <v>4.2005100000000004</v>
      </c>
      <c r="R747" s="1">
        <v>1.39697E-3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-6.8205499999999999E-3</v>
      </c>
      <c r="P748">
        <v>-1.3141099999999999</v>
      </c>
      <c r="Q748">
        <v>3.7944399999999998</v>
      </c>
      <c r="R748" s="1">
        <v>1.30017E-3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-6.4271199999999997E-3</v>
      </c>
      <c r="P749">
        <v>-1.1342699999999999</v>
      </c>
      <c r="Q749">
        <v>3.4137200000000001</v>
      </c>
      <c r="R749" s="1">
        <v>1.2070900000000001E-3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-6.0422499999999999E-3</v>
      </c>
      <c r="P750">
        <v>-0.97284700000000002</v>
      </c>
      <c r="Q750">
        <v>3.0578599999999998</v>
      </c>
      <c r="R750" s="1">
        <v>1.1178200000000001E-3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-5.6666900000000003E-3</v>
      </c>
      <c r="P751">
        <v>-0.82859700000000003</v>
      </c>
      <c r="Q751">
        <v>2.72634</v>
      </c>
      <c r="R751" s="1">
        <v>1.0323999999999999E-3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-5.3011899999999999E-3</v>
      </c>
      <c r="P752">
        <v>-0.70032000000000005</v>
      </c>
      <c r="Q752">
        <v>2.4185599999999998</v>
      </c>
      <c r="R752" s="1">
        <v>9.5090099999999998E-4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-4.9464799999999996E-3</v>
      </c>
      <c r="P753">
        <v>-0.58684499999999995</v>
      </c>
      <c r="Q753">
        <v>2.1339100000000002</v>
      </c>
      <c r="R753" s="1">
        <v>8.7336200000000003E-4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-4.6033100000000002E-3</v>
      </c>
      <c r="P754">
        <v>-0.48703099999999999</v>
      </c>
      <c r="Q754">
        <v>1.8717200000000001</v>
      </c>
      <c r="R754" s="1">
        <v>7.9982399999999998E-4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-4.2724199999999999E-3</v>
      </c>
      <c r="P755">
        <v>-0.39977299999999999</v>
      </c>
      <c r="Q755">
        <v>1.6313</v>
      </c>
      <c r="R755" s="1">
        <v>7.3031699999999997E-4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-3.9545800000000001E-3</v>
      </c>
      <c r="P756">
        <v>-0.32399899999999998</v>
      </c>
      <c r="Q756">
        <v>1.41191</v>
      </c>
      <c r="R756" s="1">
        <v>6.6486400000000004E-4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-3.6505700000000001E-3</v>
      </c>
      <c r="P757">
        <v>-0.25867800000000002</v>
      </c>
      <c r="Q757">
        <v>1.21279</v>
      </c>
      <c r="R757" s="1">
        <v>6.0348400000000005E-4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-3.3593500000000001E-3</v>
      </c>
      <c r="P758">
        <v>-0.20300399999999999</v>
      </c>
      <c r="Q758">
        <v>0.839507</v>
      </c>
      <c r="R758" s="1">
        <v>5.45894E-4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-2.8941000000000001E-3</v>
      </c>
      <c r="P759">
        <v>-0.175175</v>
      </c>
      <c r="Q759">
        <v>0.528505</v>
      </c>
      <c r="R759" s="1">
        <v>4.7029100000000001E-4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-2.4842699999999998E-3</v>
      </c>
      <c r="P760">
        <v>-0.150369</v>
      </c>
      <c r="Q760">
        <v>0.468447</v>
      </c>
      <c r="R760" s="1">
        <v>4.0369400000000001E-4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-2.12028E-3</v>
      </c>
      <c r="P761">
        <v>-0.12833700000000001</v>
      </c>
      <c r="Q761">
        <v>0.41703000000000001</v>
      </c>
      <c r="R761" s="1">
        <v>3.4454499999999997E-4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-2.3249799999999999E-3</v>
      </c>
      <c r="P762" s="1">
        <v>-5.4335500000000002E-2</v>
      </c>
      <c r="Q762">
        <v>0.19667699999999999</v>
      </c>
      <c r="R762" s="1">
        <v>3.7781000000000002E-4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2"/>
  <sheetViews>
    <sheetView tabSelected="1" topLeftCell="A210" workbookViewId="0">
      <selection activeCell="C12" sqref="C12"/>
    </sheetView>
  </sheetViews>
  <sheetFormatPr defaultRowHeight="15" x14ac:dyDescent="0.25"/>
  <cols>
    <col min="2" max="2" width="12.5" bestFit="1" customWidth="1"/>
  </cols>
  <sheetData>
    <row r="2" spans="1:29" x14ac:dyDescent="0.25">
      <c r="B2" t="s">
        <v>0</v>
      </c>
      <c r="C2">
        <v>1250</v>
      </c>
      <c r="D2" t="s">
        <v>2</v>
      </c>
    </row>
    <row r="3" spans="1:29" x14ac:dyDescent="0.25">
      <c r="B3" t="s">
        <v>1</v>
      </c>
      <c r="C3">
        <v>5</v>
      </c>
      <c r="D3" t="s">
        <v>3</v>
      </c>
      <c r="E3" t="s">
        <v>157</v>
      </c>
    </row>
    <row r="4" spans="1:29" x14ac:dyDescent="0.25">
      <c r="D4" s="3" t="s">
        <v>9</v>
      </c>
      <c r="E4" s="3" t="s">
        <v>177</v>
      </c>
      <c r="L4" t="s">
        <v>17</v>
      </c>
      <c r="M4" t="s">
        <v>18</v>
      </c>
      <c r="N4" t="s">
        <v>19</v>
      </c>
      <c r="O4" t="s">
        <v>20</v>
      </c>
    </row>
    <row r="5" spans="1:29" x14ac:dyDescent="0.25">
      <c r="A5" t="s">
        <v>4</v>
      </c>
      <c r="B5">
        <v>108.94467843457271</v>
      </c>
      <c r="C5" t="s">
        <v>2</v>
      </c>
      <c r="D5" s="3"/>
      <c r="E5" s="3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0"/>
      <c r="S5" s="61"/>
      <c r="T5" s="62"/>
      <c r="U5" s="60"/>
      <c r="V5" s="61"/>
      <c r="W5" s="62"/>
      <c r="X5" s="60"/>
      <c r="Y5" s="61"/>
      <c r="Z5" s="62"/>
      <c r="AA5" s="60"/>
      <c r="AB5" s="61"/>
      <c r="AC5" s="62"/>
    </row>
    <row r="6" spans="1:29" x14ac:dyDescent="0.25">
      <c r="A6" t="s">
        <v>5</v>
      </c>
      <c r="B6">
        <v>-1245.2433726146819</v>
      </c>
      <c r="C6" t="s">
        <v>2</v>
      </c>
      <c r="D6" s="3" t="s">
        <v>10</v>
      </c>
      <c r="E6" s="3"/>
      <c r="L6" t="s">
        <v>17</v>
      </c>
      <c r="M6" t="s">
        <v>18</v>
      </c>
      <c r="N6" t="s">
        <v>19</v>
      </c>
      <c r="O6" t="s">
        <v>20</v>
      </c>
    </row>
    <row r="7" spans="1:29" x14ac:dyDescent="0.25">
      <c r="D7" s="3" t="s">
        <v>11</v>
      </c>
      <c r="E7" s="3"/>
    </row>
    <row r="8" spans="1:29" x14ac:dyDescent="0.25">
      <c r="D8" s="3" t="s">
        <v>85</v>
      </c>
      <c r="E8" s="3"/>
    </row>
    <row r="9" spans="1:29" ht="15.75" thickBot="1" x14ac:dyDescent="0.3">
      <c r="D9" s="4"/>
      <c r="E9" s="4"/>
    </row>
    <row r="10" spans="1:29" ht="15.75" thickBot="1" x14ac:dyDescent="0.3">
      <c r="D10" s="5" t="s">
        <v>13</v>
      </c>
      <c r="E10" s="6" t="s">
        <v>14</v>
      </c>
      <c r="L10" t="s">
        <v>21</v>
      </c>
      <c r="M10" t="s">
        <v>22</v>
      </c>
    </row>
    <row r="11" spans="1:29" x14ac:dyDescent="0.25">
      <c r="D11" s="7">
        <v>0</v>
      </c>
      <c r="E11" s="8">
        <v>108.944678129327</v>
      </c>
      <c r="L11" t="s">
        <v>17</v>
      </c>
      <c r="M11" t="s">
        <v>23</v>
      </c>
    </row>
    <row r="12" spans="1:29" x14ac:dyDescent="0.25">
      <c r="D12" s="9">
        <v>5.39416666666667E-2</v>
      </c>
      <c r="E12" s="10">
        <v>108.081030298684</v>
      </c>
      <c r="O12" s="21" t="s">
        <v>74</v>
      </c>
      <c r="P12" s="21" t="s">
        <v>75</v>
      </c>
    </row>
    <row r="13" spans="1:29" x14ac:dyDescent="0.25">
      <c r="D13" s="9">
        <v>0.161825</v>
      </c>
      <c r="E13" s="10">
        <v>108.769152644173</v>
      </c>
      <c r="L13" t="s">
        <v>24</v>
      </c>
      <c r="M13" t="s">
        <v>25</v>
      </c>
      <c r="N13" t="s">
        <v>26</v>
      </c>
      <c r="O13">
        <v>-322.52</v>
      </c>
      <c r="P13">
        <f>E351</f>
        <v>323.108154296875</v>
      </c>
    </row>
    <row r="14" spans="1:29" x14ac:dyDescent="0.25">
      <c r="D14" s="9">
        <v>0.26970833333333299</v>
      </c>
      <c r="E14" s="10">
        <v>108.410841896531</v>
      </c>
      <c r="L14" t="s">
        <v>27</v>
      </c>
      <c r="M14" t="s">
        <v>28</v>
      </c>
      <c r="N14" t="s">
        <v>29</v>
      </c>
      <c r="O14">
        <v>108.619</v>
      </c>
      <c r="P14">
        <f>E11</f>
        <v>108.944678129327</v>
      </c>
    </row>
    <row r="15" spans="1:29" x14ac:dyDescent="0.25">
      <c r="D15" s="9">
        <v>0.37759166666666699</v>
      </c>
      <c r="E15" s="10">
        <v>106.02583115757101</v>
      </c>
      <c r="L15" t="s">
        <v>30</v>
      </c>
      <c r="M15" t="s">
        <v>31</v>
      </c>
      <c r="N15" t="s">
        <v>32</v>
      </c>
      <c r="O15">
        <v>1245.26</v>
      </c>
      <c r="P15">
        <f>E521</f>
        <v>1245.67822265625</v>
      </c>
    </row>
    <row r="16" spans="1:29" x14ac:dyDescent="0.25">
      <c r="D16" s="9">
        <v>0.48547499999999999</v>
      </c>
      <c r="E16" s="10">
        <v>107.253835411064</v>
      </c>
      <c r="L16" t="s">
        <v>8</v>
      </c>
      <c r="M16" t="s">
        <v>33</v>
      </c>
      <c r="N16" s="24" t="s">
        <v>26</v>
      </c>
      <c r="O16" s="2">
        <v>1.9692299999999999E-2</v>
      </c>
      <c r="P16">
        <f>MAX(E181:E311)</f>
        <v>1.9693374633789E-2</v>
      </c>
      <c r="Q16" s="24">
        <f>O16/P16</f>
        <v>0.99994543170944628</v>
      </c>
      <c r="R16" s="24"/>
    </row>
    <row r="17" spans="4:26" x14ac:dyDescent="0.25">
      <c r="D17" s="9">
        <v>0.59335833333333299</v>
      </c>
      <c r="E17" s="10">
        <v>109.489332664359</v>
      </c>
      <c r="L17" t="s">
        <v>8</v>
      </c>
      <c r="M17" t="s">
        <v>34</v>
      </c>
      <c r="N17" t="s">
        <v>35</v>
      </c>
      <c r="O17" s="2">
        <v>9.7329200000000008E-3</v>
      </c>
    </row>
    <row r="18" spans="4:26" x14ac:dyDescent="0.25">
      <c r="D18" s="9">
        <v>0.67230000000000001</v>
      </c>
      <c r="E18" s="10">
        <v>0.93320816076768298</v>
      </c>
      <c r="L18" t="s">
        <v>8</v>
      </c>
      <c r="M18" t="s">
        <v>36</v>
      </c>
      <c r="N18" t="s">
        <v>26</v>
      </c>
      <c r="O18" s="2">
        <v>1.9692299999999999E-2</v>
      </c>
      <c r="P18">
        <f>MAX(E181:E342)</f>
        <v>1.9693374633789E-2</v>
      </c>
      <c r="Q18" s="24">
        <f>O18/P18</f>
        <v>0.99994543170944628</v>
      </c>
    </row>
    <row r="19" spans="4:26" x14ac:dyDescent="0.25">
      <c r="D19" s="9">
        <v>0.72230000000000005</v>
      </c>
      <c r="E19" s="10">
        <v>0.94241782580662303</v>
      </c>
      <c r="L19" t="s">
        <v>37</v>
      </c>
      <c r="M19" t="s">
        <v>38</v>
      </c>
      <c r="N19" t="s">
        <v>39</v>
      </c>
      <c r="O19">
        <v>-0.60107999999999995</v>
      </c>
    </row>
    <row r="20" spans="4:26" x14ac:dyDescent="0.25">
      <c r="D20" s="9">
        <v>0.77229999999999999</v>
      </c>
      <c r="E20" s="10">
        <v>0.94406561387995203</v>
      </c>
    </row>
    <row r="21" spans="4:26" x14ac:dyDescent="0.25">
      <c r="D21" s="9">
        <v>0.82230000000000003</v>
      </c>
      <c r="E21" s="10">
        <v>0.94301765618525701</v>
      </c>
    </row>
    <row r="22" spans="4:26" x14ac:dyDescent="0.25">
      <c r="D22" s="9">
        <v>0.87229999999999996</v>
      </c>
      <c r="E22" s="10">
        <v>0.944997874289772</v>
      </c>
    </row>
    <row r="23" spans="4:26" x14ac:dyDescent="0.25">
      <c r="D23" s="9">
        <v>0.92230000000000001</v>
      </c>
      <c r="E23" s="10">
        <v>0.945547388873758</v>
      </c>
      <c r="L23" t="s">
        <v>40</v>
      </c>
      <c r="M23" t="s">
        <v>41</v>
      </c>
      <c r="N23" t="s">
        <v>42</v>
      </c>
      <c r="O23" t="s">
        <v>43</v>
      </c>
    </row>
    <row r="24" spans="4:26" x14ac:dyDescent="0.25">
      <c r="D24" s="9">
        <v>0.97230000000000005</v>
      </c>
      <c r="E24" s="10">
        <v>0.94869529093720495</v>
      </c>
      <c r="L24" t="s">
        <v>17</v>
      </c>
      <c r="M24" t="s">
        <v>18</v>
      </c>
      <c r="N24" t="s">
        <v>19</v>
      </c>
      <c r="O24" t="s">
        <v>20</v>
      </c>
    </row>
    <row r="25" spans="4:26" x14ac:dyDescent="0.25">
      <c r="D25" s="9">
        <v>1.0223</v>
      </c>
      <c r="E25" s="10">
        <v>0.95805603223032798</v>
      </c>
    </row>
    <row r="26" spans="4:26" x14ac:dyDescent="0.25">
      <c r="D26" s="9">
        <v>1.0723</v>
      </c>
      <c r="E26" s="10">
        <v>0.96481879353891598</v>
      </c>
    </row>
    <row r="27" spans="4:26" x14ac:dyDescent="0.25">
      <c r="D27" s="9">
        <v>1.1223000000000001</v>
      </c>
      <c r="E27" s="10">
        <v>0.97791908348072398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49</v>
      </c>
      <c r="R27" t="s">
        <v>50</v>
      </c>
      <c r="W27" t="s">
        <v>87</v>
      </c>
      <c r="X27" t="s">
        <v>56</v>
      </c>
      <c r="Y27" t="s">
        <v>88</v>
      </c>
    </row>
    <row r="28" spans="4:26" x14ac:dyDescent="0.25">
      <c r="D28" s="9">
        <v>1.1722999999999999</v>
      </c>
      <c r="E28" s="10">
        <v>1.0001245934569001</v>
      </c>
      <c r="L28" t="s">
        <v>51</v>
      </c>
      <c r="M28" t="s">
        <v>52</v>
      </c>
      <c r="N28" t="s">
        <v>53</v>
      </c>
      <c r="O28" t="s">
        <v>54</v>
      </c>
      <c r="P28" t="s">
        <v>55</v>
      </c>
      <c r="Q28" t="s">
        <v>56</v>
      </c>
      <c r="R28" t="s">
        <v>57</v>
      </c>
      <c r="V28" t="s">
        <v>91</v>
      </c>
      <c r="W28" s="2">
        <f>MAX(W31:W145)</f>
        <v>1.9234999999999999E-2</v>
      </c>
      <c r="X28" s="2">
        <f>MAX(X31:X145)</f>
        <v>1.9182299999999999E-2</v>
      </c>
      <c r="Y28" s="2">
        <f>MAX(Y31:Y145)</f>
        <v>1.9208650000000001E-2</v>
      </c>
      <c r="Z28" s="24">
        <f>X28/Y28</f>
        <v>0.99862822218115266</v>
      </c>
    </row>
    <row r="29" spans="4:26" x14ac:dyDescent="0.25">
      <c r="D29" s="9">
        <v>1.2222999999999999</v>
      </c>
      <c r="E29" s="10">
        <v>1.01423017849456</v>
      </c>
      <c r="V29" t="s">
        <v>92</v>
      </c>
      <c r="W29" s="2">
        <f>MAX(W31:W175)</f>
        <v>1.9234999999999999E-2</v>
      </c>
      <c r="X29" s="2">
        <f t="shared" ref="X29:Y29" si="0">MAX(X31:X175)</f>
        <v>1.9182299999999999E-2</v>
      </c>
      <c r="Y29" s="2">
        <f t="shared" si="0"/>
        <v>1.9208650000000001E-2</v>
      </c>
      <c r="Z29" s="24">
        <f>X29/Y29</f>
        <v>0.99862822218115266</v>
      </c>
    </row>
    <row r="30" spans="4:26" x14ac:dyDescent="0.25">
      <c r="D30" s="9">
        <v>1.2723</v>
      </c>
      <c r="E30" s="10">
        <v>1.0221366093970199</v>
      </c>
    </row>
    <row r="31" spans="4:26" x14ac:dyDescent="0.25">
      <c r="D31" s="9">
        <v>1.3223</v>
      </c>
      <c r="E31" s="10">
        <v>1.02530081190248</v>
      </c>
      <c r="L31">
        <v>1</v>
      </c>
      <c r="M31" s="1">
        <v>5.3941700000000002E-2</v>
      </c>
      <c r="N31">
        <v>1245.26</v>
      </c>
      <c r="O31" s="1">
        <v>9.8471700000000006E-3</v>
      </c>
      <c r="P31" s="1">
        <v>-3.2252000000000001E-3</v>
      </c>
      <c r="Q31" s="1">
        <v>-3.10802E-3</v>
      </c>
      <c r="R31">
        <v>-322.851</v>
      </c>
      <c r="S31">
        <v>-311.12</v>
      </c>
      <c r="T31">
        <v>108.73099999999999</v>
      </c>
      <c r="U31">
        <v>108.73099999999999</v>
      </c>
      <c r="W31" s="1">
        <f>-P31</f>
        <v>3.2252000000000001E-3</v>
      </c>
      <c r="X31" s="1">
        <f>-Q31</f>
        <v>3.10802E-3</v>
      </c>
      <c r="Y31">
        <f t="shared" ref="Y31:Y62" si="1">-(P31+Q31)/2</f>
        <v>3.1666100000000003E-3</v>
      </c>
    </row>
    <row r="32" spans="4:26" x14ac:dyDescent="0.25">
      <c r="D32" s="9">
        <v>1.3723000000000001</v>
      </c>
      <c r="E32" s="10">
        <v>1.02472895845677</v>
      </c>
      <c r="L32">
        <v>2</v>
      </c>
      <c r="M32" s="1">
        <v>0.161825</v>
      </c>
      <c r="N32">
        <v>1245.3</v>
      </c>
      <c r="O32" s="1">
        <v>2.9059100000000001E-2</v>
      </c>
      <c r="P32" s="1">
        <v>-3.10802E-3</v>
      </c>
      <c r="Q32" s="1">
        <v>-2.9912799999999998E-3</v>
      </c>
      <c r="R32">
        <v>-311.12</v>
      </c>
      <c r="S32">
        <v>-299.435</v>
      </c>
      <c r="T32">
        <v>108.313</v>
      </c>
      <c r="U32">
        <v>108.313</v>
      </c>
      <c r="W32" s="1">
        <f t="shared" ref="W32:X95" si="2">-P32</f>
        <v>3.10802E-3</v>
      </c>
      <c r="X32" s="1">
        <f t="shared" si="2"/>
        <v>2.9912799999999998E-3</v>
      </c>
      <c r="Y32">
        <f t="shared" si="1"/>
        <v>3.0496500000000001E-3</v>
      </c>
    </row>
    <row r="33" spans="4:25" x14ac:dyDescent="0.25">
      <c r="D33" s="9">
        <v>1.4222999999999999</v>
      </c>
      <c r="E33" s="10">
        <v>1.04051241243776</v>
      </c>
      <c r="L33">
        <v>3</v>
      </c>
      <c r="M33">
        <v>0.269708</v>
      </c>
      <c r="N33">
        <v>1245.33</v>
      </c>
      <c r="O33" s="1">
        <v>4.7549399999999999E-2</v>
      </c>
      <c r="P33" s="1">
        <v>-2.9912799999999998E-3</v>
      </c>
      <c r="Q33" s="1">
        <v>-2.8749800000000001E-3</v>
      </c>
      <c r="R33">
        <v>-299.435</v>
      </c>
      <c r="S33">
        <v>-287.79300000000001</v>
      </c>
      <c r="T33">
        <v>107.911</v>
      </c>
      <c r="U33">
        <v>107.911</v>
      </c>
      <c r="W33" s="1">
        <f t="shared" si="2"/>
        <v>2.9912799999999998E-3</v>
      </c>
      <c r="X33" s="1">
        <f t="shared" si="2"/>
        <v>2.8749800000000001E-3</v>
      </c>
      <c r="Y33">
        <f t="shared" si="1"/>
        <v>2.9331299999999999E-3</v>
      </c>
    </row>
    <row r="34" spans="4:25" x14ac:dyDescent="0.25">
      <c r="D34" s="9">
        <v>1.4722999999999999</v>
      </c>
      <c r="E34" s="10">
        <v>1.0531923487419199</v>
      </c>
      <c r="L34">
        <v>4</v>
      </c>
      <c r="M34">
        <v>0.37759199999999998</v>
      </c>
      <c r="N34">
        <v>1245.3699999999999</v>
      </c>
      <c r="O34" s="1">
        <v>6.5320900000000001E-2</v>
      </c>
      <c r="P34" s="1">
        <v>-2.8749800000000001E-3</v>
      </c>
      <c r="Q34" s="1">
        <v>-2.7591E-3</v>
      </c>
      <c r="R34">
        <v>-287.79300000000001</v>
      </c>
      <c r="S34">
        <v>-276.19299999999998</v>
      </c>
      <c r="T34">
        <v>107.52500000000001</v>
      </c>
      <c r="U34">
        <v>107.52500000000001</v>
      </c>
      <c r="W34" s="1">
        <f t="shared" si="2"/>
        <v>2.8749800000000001E-3</v>
      </c>
      <c r="X34" s="1">
        <f t="shared" si="2"/>
        <v>2.7591E-3</v>
      </c>
      <c r="Y34">
        <f t="shared" si="1"/>
        <v>2.8170399999999998E-3</v>
      </c>
    </row>
    <row r="35" spans="4:25" x14ac:dyDescent="0.25">
      <c r="D35" s="16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68"/>
      <c r="P35" s="68"/>
      <c r="Q35" s="68"/>
      <c r="R35" s="18"/>
      <c r="S35" s="18"/>
      <c r="T35" s="18"/>
      <c r="U35" s="18"/>
      <c r="W35" s="1">
        <f t="shared" si="2"/>
        <v>0</v>
      </c>
      <c r="X35" s="1">
        <f t="shared" si="2"/>
        <v>0</v>
      </c>
      <c r="Y35">
        <f t="shared" si="1"/>
        <v>0</v>
      </c>
    </row>
    <row r="36" spans="4:25" x14ac:dyDescent="0.25">
      <c r="D36" s="16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68"/>
      <c r="P36" s="68"/>
      <c r="Q36" s="68"/>
      <c r="R36" s="18"/>
      <c r="S36" s="18"/>
      <c r="T36" s="18"/>
      <c r="U36" s="18"/>
      <c r="W36" s="1">
        <f t="shared" si="2"/>
        <v>0</v>
      </c>
      <c r="X36" s="1">
        <f t="shared" si="2"/>
        <v>0</v>
      </c>
      <c r="Y36">
        <f t="shared" si="1"/>
        <v>0</v>
      </c>
    </row>
    <row r="37" spans="4:25" x14ac:dyDescent="0.25">
      <c r="D37" s="16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68"/>
      <c r="P37" s="68"/>
      <c r="Q37" s="68"/>
      <c r="R37" s="18"/>
      <c r="S37" s="18"/>
      <c r="T37" s="18"/>
      <c r="U37" s="18"/>
      <c r="W37" s="1">
        <f t="shared" si="2"/>
        <v>0</v>
      </c>
      <c r="X37" s="1">
        <f t="shared" si="2"/>
        <v>0</v>
      </c>
      <c r="Y37">
        <f t="shared" si="1"/>
        <v>0</v>
      </c>
    </row>
    <row r="38" spans="4:25" x14ac:dyDescent="0.25">
      <c r="D38" s="16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68"/>
      <c r="P38" s="68"/>
      <c r="Q38" s="68"/>
      <c r="R38" s="18"/>
      <c r="S38" s="18"/>
      <c r="T38" s="18"/>
      <c r="U38" s="18"/>
      <c r="W38" s="1">
        <f t="shared" si="2"/>
        <v>0</v>
      </c>
      <c r="X38" s="1">
        <f t="shared" si="2"/>
        <v>0</v>
      </c>
      <c r="Y38">
        <f t="shared" si="1"/>
        <v>0</v>
      </c>
    </row>
    <row r="39" spans="4:25" x14ac:dyDescent="0.25">
      <c r="D39" s="16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68"/>
      <c r="P39" s="68"/>
      <c r="Q39" s="68"/>
      <c r="R39" s="18"/>
      <c r="S39" s="18"/>
      <c r="T39" s="18"/>
      <c r="U39" s="18"/>
      <c r="W39" s="1">
        <f t="shared" si="2"/>
        <v>0</v>
      </c>
      <c r="X39" s="1">
        <f t="shared" si="2"/>
        <v>0</v>
      </c>
      <c r="Y39">
        <f t="shared" si="1"/>
        <v>0</v>
      </c>
    </row>
    <row r="40" spans="4:25" x14ac:dyDescent="0.25">
      <c r="D40" s="16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68"/>
      <c r="P40" s="68"/>
      <c r="Q40" s="68"/>
      <c r="R40" s="18"/>
      <c r="S40" s="18"/>
      <c r="T40" s="18"/>
      <c r="U40" s="18"/>
      <c r="W40" s="1">
        <f t="shared" si="2"/>
        <v>0</v>
      </c>
      <c r="X40" s="1">
        <f t="shared" si="2"/>
        <v>0</v>
      </c>
      <c r="Y40">
        <f t="shared" si="1"/>
        <v>0</v>
      </c>
    </row>
    <row r="41" spans="4:25" x14ac:dyDescent="0.25">
      <c r="D41" s="16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68"/>
      <c r="Q41" s="68"/>
      <c r="R41" s="18"/>
      <c r="S41" s="18"/>
      <c r="T41" s="18"/>
      <c r="U41" s="18"/>
      <c r="W41" s="1">
        <f t="shared" si="2"/>
        <v>0</v>
      </c>
      <c r="X41" s="1">
        <f t="shared" si="2"/>
        <v>0</v>
      </c>
      <c r="Y41">
        <f t="shared" si="1"/>
        <v>0</v>
      </c>
    </row>
    <row r="42" spans="4:25" x14ac:dyDescent="0.25">
      <c r="D42" s="16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8"/>
      <c r="Q42" s="68"/>
      <c r="R42" s="18"/>
      <c r="S42" s="18"/>
      <c r="T42" s="18"/>
      <c r="U42" s="18"/>
      <c r="W42" s="1">
        <f t="shared" si="2"/>
        <v>0</v>
      </c>
      <c r="X42" s="1">
        <f t="shared" si="2"/>
        <v>0</v>
      </c>
      <c r="Y42">
        <f t="shared" si="1"/>
        <v>0</v>
      </c>
    </row>
    <row r="43" spans="4:25" x14ac:dyDescent="0.25">
      <c r="D43" s="16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8"/>
      <c r="Q43" s="68"/>
      <c r="R43" s="18"/>
      <c r="S43" s="18"/>
      <c r="T43" s="18"/>
      <c r="U43" s="18"/>
      <c r="W43" s="1">
        <f t="shared" si="2"/>
        <v>0</v>
      </c>
      <c r="X43" s="1">
        <f t="shared" si="2"/>
        <v>0</v>
      </c>
      <c r="Y43">
        <f t="shared" si="1"/>
        <v>0</v>
      </c>
    </row>
    <row r="44" spans="4:25" x14ac:dyDescent="0.25">
      <c r="D44" s="16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68"/>
      <c r="Q44" s="68"/>
      <c r="R44" s="18"/>
      <c r="S44" s="18"/>
      <c r="T44" s="18"/>
      <c r="U44" s="18"/>
      <c r="W44" s="1">
        <f t="shared" si="2"/>
        <v>0</v>
      </c>
      <c r="X44" s="1">
        <f t="shared" si="2"/>
        <v>0</v>
      </c>
      <c r="Y44">
        <f t="shared" si="1"/>
        <v>0</v>
      </c>
    </row>
    <row r="45" spans="4:25" x14ac:dyDescent="0.25">
      <c r="D45" s="16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68"/>
      <c r="Q45" s="68"/>
      <c r="R45" s="18"/>
      <c r="S45" s="18"/>
      <c r="T45" s="18"/>
      <c r="U45" s="18"/>
      <c r="W45" s="1">
        <f t="shared" si="2"/>
        <v>0</v>
      </c>
      <c r="X45" s="1">
        <f t="shared" si="2"/>
        <v>0</v>
      </c>
      <c r="Y45">
        <f t="shared" si="1"/>
        <v>0</v>
      </c>
    </row>
    <row r="46" spans="4:25" x14ac:dyDescent="0.25">
      <c r="D46" s="16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68"/>
      <c r="Q46" s="68"/>
      <c r="R46" s="18"/>
      <c r="S46" s="18"/>
      <c r="T46" s="18"/>
      <c r="U46" s="18"/>
      <c r="W46" s="1">
        <f t="shared" si="2"/>
        <v>0</v>
      </c>
      <c r="X46" s="1">
        <f t="shared" si="2"/>
        <v>0</v>
      </c>
      <c r="Y46">
        <f t="shared" si="1"/>
        <v>0</v>
      </c>
    </row>
    <row r="47" spans="4:25" x14ac:dyDescent="0.25">
      <c r="D47" s="16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68"/>
      <c r="Q47" s="68"/>
      <c r="R47" s="18"/>
      <c r="S47" s="18"/>
      <c r="T47" s="18"/>
      <c r="U47" s="18"/>
      <c r="W47" s="1">
        <f t="shared" si="2"/>
        <v>0</v>
      </c>
      <c r="X47" s="1">
        <f t="shared" si="2"/>
        <v>0</v>
      </c>
      <c r="Y47">
        <f t="shared" si="1"/>
        <v>0</v>
      </c>
    </row>
    <row r="48" spans="4:25" x14ac:dyDescent="0.25">
      <c r="D48" s="16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68"/>
      <c r="Q48" s="68"/>
      <c r="R48" s="18"/>
      <c r="S48" s="18"/>
      <c r="T48" s="18"/>
      <c r="U48" s="18"/>
      <c r="W48" s="1">
        <f t="shared" si="2"/>
        <v>0</v>
      </c>
      <c r="X48" s="1">
        <f t="shared" si="2"/>
        <v>0</v>
      </c>
      <c r="Y48">
        <f t="shared" si="1"/>
        <v>0</v>
      </c>
    </row>
    <row r="49" spans="4:25" x14ac:dyDescent="0.25">
      <c r="D49" s="16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68"/>
      <c r="Q49" s="68"/>
      <c r="R49" s="18"/>
      <c r="S49" s="18"/>
      <c r="T49" s="18"/>
      <c r="U49" s="18"/>
      <c r="W49" s="1">
        <f t="shared" si="2"/>
        <v>0</v>
      </c>
      <c r="X49" s="1">
        <f t="shared" si="2"/>
        <v>0</v>
      </c>
      <c r="Y49">
        <f t="shared" si="1"/>
        <v>0</v>
      </c>
    </row>
    <row r="50" spans="4:25" x14ac:dyDescent="0.25">
      <c r="D50" s="16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68"/>
      <c r="Q50" s="68"/>
      <c r="R50" s="18"/>
      <c r="S50" s="18"/>
      <c r="T50" s="18"/>
      <c r="U50" s="18"/>
      <c r="W50" s="1">
        <f t="shared" si="2"/>
        <v>0</v>
      </c>
      <c r="X50" s="1">
        <f t="shared" si="2"/>
        <v>0</v>
      </c>
      <c r="Y50">
        <f t="shared" si="1"/>
        <v>0</v>
      </c>
    </row>
    <row r="51" spans="4:25" x14ac:dyDescent="0.25">
      <c r="D51" s="16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68"/>
      <c r="Q51" s="68"/>
      <c r="R51" s="18"/>
      <c r="S51" s="18"/>
      <c r="T51" s="18"/>
      <c r="U51" s="18"/>
      <c r="W51" s="1">
        <f t="shared" si="2"/>
        <v>0</v>
      </c>
      <c r="X51" s="1">
        <f t="shared" si="2"/>
        <v>0</v>
      </c>
      <c r="Y51">
        <f t="shared" si="1"/>
        <v>0</v>
      </c>
    </row>
    <row r="52" spans="4:25" x14ac:dyDescent="0.25">
      <c r="D52" s="16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68"/>
      <c r="Q52" s="68"/>
      <c r="R52" s="18"/>
      <c r="S52" s="18"/>
      <c r="T52" s="18"/>
      <c r="U52" s="18"/>
      <c r="W52" s="1">
        <f t="shared" si="2"/>
        <v>0</v>
      </c>
      <c r="X52" s="1">
        <f t="shared" si="2"/>
        <v>0</v>
      </c>
      <c r="Y52">
        <f t="shared" si="1"/>
        <v>0</v>
      </c>
    </row>
    <row r="53" spans="4:25" x14ac:dyDescent="0.25">
      <c r="D53" s="16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68"/>
      <c r="Q53" s="68"/>
      <c r="R53" s="18"/>
      <c r="S53" s="18"/>
      <c r="T53" s="18"/>
      <c r="U53" s="18"/>
      <c r="W53" s="1">
        <f t="shared" si="2"/>
        <v>0</v>
      </c>
      <c r="X53" s="1">
        <f t="shared" si="2"/>
        <v>0</v>
      </c>
      <c r="Y53">
        <f t="shared" si="1"/>
        <v>0</v>
      </c>
    </row>
    <row r="54" spans="4:25" x14ac:dyDescent="0.25">
      <c r="D54" s="16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68"/>
      <c r="Q54" s="68"/>
      <c r="R54" s="18"/>
      <c r="S54" s="18"/>
      <c r="T54" s="18"/>
      <c r="U54" s="18"/>
      <c r="W54" s="1">
        <f t="shared" si="2"/>
        <v>0</v>
      </c>
      <c r="X54" s="1">
        <f t="shared" si="2"/>
        <v>0</v>
      </c>
      <c r="Y54">
        <f t="shared" si="1"/>
        <v>0</v>
      </c>
    </row>
    <row r="55" spans="4:25" x14ac:dyDescent="0.25">
      <c r="D55" s="16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68"/>
      <c r="Q55" s="68"/>
      <c r="R55" s="18"/>
      <c r="S55" s="18"/>
      <c r="T55" s="18"/>
      <c r="U55" s="18"/>
      <c r="W55" s="1">
        <f t="shared" si="2"/>
        <v>0</v>
      </c>
      <c r="X55" s="1">
        <f t="shared" si="2"/>
        <v>0</v>
      </c>
      <c r="Y55">
        <f t="shared" si="1"/>
        <v>0</v>
      </c>
    </row>
    <row r="56" spans="4:25" x14ac:dyDescent="0.25">
      <c r="D56" s="16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68"/>
      <c r="Q56" s="68"/>
      <c r="R56" s="18"/>
      <c r="S56" s="18"/>
      <c r="T56" s="18"/>
      <c r="U56" s="18"/>
      <c r="W56" s="1">
        <f t="shared" si="2"/>
        <v>0</v>
      </c>
      <c r="X56" s="1">
        <f t="shared" si="2"/>
        <v>0</v>
      </c>
      <c r="Y56">
        <f t="shared" si="1"/>
        <v>0</v>
      </c>
    </row>
    <row r="57" spans="4:25" x14ac:dyDescent="0.25">
      <c r="D57" s="16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68"/>
      <c r="Q57" s="68"/>
      <c r="R57" s="18"/>
      <c r="S57" s="18"/>
      <c r="T57" s="18"/>
      <c r="U57" s="18"/>
      <c r="W57" s="1">
        <f t="shared" si="2"/>
        <v>0</v>
      </c>
      <c r="X57" s="1">
        <f t="shared" si="2"/>
        <v>0</v>
      </c>
      <c r="Y57">
        <f t="shared" si="1"/>
        <v>0</v>
      </c>
    </row>
    <row r="58" spans="4:25" x14ac:dyDescent="0.25">
      <c r="D58" s="16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68"/>
      <c r="Q58" s="68"/>
      <c r="R58" s="18"/>
      <c r="S58" s="18"/>
      <c r="T58" s="18"/>
      <c r="U58" s="18"/>
      <c r="W58" s="1">
        <f t="shared" si="2"/>
        <v>0</v>
      </c>
      <c r="X58" s="1">
        <f t="shared" si="2"/>
        <v>0</v>
      </c>
      <c r="Y58">
        <f t="shared" si="1"/>
        <v>0</v>
      </c>
    </row>
    <row r="59" spans="4:25" x14ac:dyDescent="0.25">
      <c r="D59" s="16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68"/>
      <c r="Q59" s="68"/>
      <c r="R59" s="18"/>
      <c r="S59" s="18"/>
      <c r="T59" s="18"/>
      <c r="U59" s="18"/>
      <c r="W59" s="1">
        <f t="shared" si="2"/>
        <v>0</v>
      </c>
      <c r="X59" s="1">
        <f t="shared" si="2"/>
        <v>0</v>
      </c>
      <c r="Y59">
        <f t="shared" si="1"/>
        <v>0</v>
      </c>
    </row>
    <row r="60" spans="4:25" x14ac:dyDescent="0.25">
      <c r="D60" s="16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68"/>
      <c r="Q60" s="68"/>
      <c r="R60" s="18"/>
      <c r="S60" s="18"/>
      <c r="T60" s="18"/>
      <c r="U60" s="18"/>
      <c r="W60" s="1">
        <f t="shared" si="2"/>
        <v>0</v>
      </c>
      <c r="X60" s="1">
        <f t="shared" si="2"/>
        <v>0</v>
      </c>
      <c r="Y60">
        <f t="shared" si="1"/>
        <v>0</v>
      </c>
    </row>
    <row r="61" spans="4:25" x14ac:dyDescent="0.25">
      <c r="D61" s="16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68"/>
      <c r="Q61" s="68"/>
      <c r="R61" s="18"/>
      <c r="S61" s="18"/>
      <c r="T61" s="18"/>
      <c r="U61" s="18"/>
      <c r="W61" s="1">
        <f t="shared" si="2"/>
        <v>0</v>
      </c>
      <c r="X61" s="1">
        <f t="shared" si="2"/>
        <v>0</v>
      </c>
      <c r="Y61">
        <f t="shared" si="1"/>
        <v>0</v>
      </c>
    </row>
    <row r="62" spans="4:25" x14ac:dyDescent="0.25">
      <c r="D62" s="16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68"/>
      <c r="Q62" s="68"/>
      <c r="R62" s="18"/>
      <c r="S62" s="18"/>
      <c r="T62" s="18"/>
      <c r="U62" s="18"/>
      <c r="W62" s="1">
        <f t="shared" si="2"/>
        <v>0</v>
      </c>
      <c r="X62" s="1">
        <f t="shared" si="2"/>
        <v>0</v>
      </c>
      <c r="Y62">
        <f t="shared" si="1"/>
        <v>0</v>
      </c>
    </row>
    <row r="63" spans="4:25" x14ac:dyDescent="0.25">
      <c r="D63" s="16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68"/>
      <c r="Q63" s="68"/>
      <c r="R63" s="18"/>
      <c r="S63" s="18"/>
      <c r="T63" s="18"/>
      <c r="U63" s="18"/>
      <c r="W63" s="1">
        <f t="shared" si="2"/>
        <v>0</v>
      </c>
      <c r="X63" s="1">
        <f t="shared" si="2"/>
        <v>0</v>
      </c>
      <c r="Y63">
        <f t="shared" ref="Y63:Y94" si="3">-(P63+Q63)/2</f>
        <v>0</v>
      </c>
    </row>
    <row r="64" spans="4:25" x14ac:dyDescent="0.25">
      <c r="D64" s="16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68"/>
      <c r="Q64" s="68"/>
      <c r="R64" s="18"/>
      <c r="S64" s="18"/>
      <c r="T64" s="18"/>
      <c r="U64" s="18"/>
      <c r="W64" s="1">
        <f t="shared" si="2"/>
        <v>0</v>
      </c>
      <c r="X64" s="1">
        <f t="shared" si="2"/>
        <v>0</v>
      </c>
      <c r="Y64">
        <f t="shared" si="3"/>
        <v>0</v>
      </c>
    </row>
    <row r="65" spans="4:25" x14ac:dyDescent="0.25">
      <c r="D65" s="16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68"/>
      <c r="Q65" s="68"/>
      <c r="R65" s="18"/>
      <c r="S65" s="18"/>
      <c r="T65" s="18"/>
      <c r="U65" s="18"/>
      <c r="W65" s="1">
        <f t="shared" si="2"/>
        <v>0</v>
      </c>
      <c r="X65" s="1">
        <f t="shared" si="2"/>
        <v>0</v>
      </c>
      <c r="Y65">
        <f t="shared" si="3"/>
        <v>0</v>
      </c>
    </row>
    <row r="66" spans="4:25" x14ac:dyDescent="0.25">
      <c r="D66" s="16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68"/>
      <c r="Q66" s="68"/>
      <c r="R66" s="18"/>
      <c r="S66" s="18"/>
      <c r="T66" s="18"/>
      <c r="U66" s="18"/>
      <c r="W66" s="1">
        <f t="shared" si="2"/>
        <v>0</v>
      </c>
      <c r="X66" s="1">
        <f t="shared" si="2"/>
        <v>0</v>
      </c>
      <c r="Y66">
        <f t="shared" si="3"/>
        <v>0</v>
      </c>
    </row>
    <row r="67" spans="4:25" x14ac:dyDescent="0.25">
      <c r="D67" s="16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68"/>
      <c r="Q67" s="68"/>
      <c r="R67" s="18"/>
      <c r="S67" s="18"/>
      <c r="T67" s="18"/>
      <c r="U67" s="18"/>
      <c r="W67" s="1">
        <f t="shared" si="2"/>
        <v>0</v>
      </c>
      <c r="X67" s="1">
        <f t="shared" si="2"/>
        <v>0</v>
      </c>
      <c r="Y67">
        <f t="shared" si="3"/>
        <v>0</v>
      </c>
    </row>
    <row r="68" spans="4:25" x14ac:dyDescent="0.25">
      <c r="D68" s="9">
        <v>3.1722999999999999</v>
      </c>
      <c r="E68" s="10">
        <v>1.39435891256777</v>
      </c>
      <c r="L68">
        <v>38</v>
      </c>
      <c r="M68">
        <v>2.2223000000000002</v>
      </c>
      <c r="N68">
        <v>1248.1400000000001</v>
      </c>
      <c r="O68">
        <v>1.8733299999999999</v>
      </c>
      <c r="P68" s="1">
        <v>-1.9234999999999999E-2</v>
      </c>
      <c r="Q68" s="1">
        <v>-1.9182299999999999E-2</v>
      </c>
      <c r="R68">
        <v>-117.235</v>
      </c>
      <c r="S68">
        <v>-113.82599999999999</v>
      </c>
      <c r="T68">
        <v>68.182599999999994</v>
      </c>
      <c r="U68">
        <v>68.182599999999994</v>
      </c>
      <c r="W68" s="1">
        <f t="shared" si="2"/>
        <v>1.9234999999999999E-2</v>
      </c>
      <c r="X68" s="1">
        <f t="shared" si="2"/>
        <v>1.9182299999999999E-2</v>
      </c>
      <c r="Y68">
        <f t="shared" si="3"/>
        <v>1.9208650000000001E-2</v>
      </c>
    </row>
    <row r="69" spans="4:25" x14ac:dyDescent="0.25">
      <c r="D69" s="9">
        <v>3.2223000000000002</v>
      </c>
      <c r="E69" s="10">
        <v>1.41922640597439</v>
      </c>
      <c r="L69">
        <v>39</v>
      </c>
      <c r="M69">
        <v>2.2723</v>
      </c>
      <c r="N69">
        <v>1248.2</v>
      </c>
      <c r="O69">
        <v>1.92828</v>
      </c>
      <c r="P69" s="1">
        <v>-1.9182299999999999E-2</v>
      </c>
      <c r="Q69" s="1">
        <v>-1.9126299999999999E-2</v>
      </c>
      <c r="R69">
        <v>-113.82599999999999</v>
      </c>
      <c r="S69">
        <v>-110.477</v>
      </c>
      <c r="T69">
        <v>66.985600000000005</v>
      </c>
      <c r="U69">
        <v>66.985600000000005</v>
      </c>
      <c r="W69" s="1">
        <f t="shared" si="2"/>
        <v>1.9182299999999999E-2</v>
      </c>
      <c r="X69" s="1">
        <f t="shared" si="2"/>
        <v>1.9126299999999999E-2</v>
      </c>
      <c r="Y69">
        <f t="shared" si="3"/>
        <v>1.9154299999999999E-2</v>
      </c>
    </row>
    <row r="70" spans="4:25" x14ac:dyDescent="0.25">
      <c r="D70" s="9">
        <v>3.2723</v>
      </c>
      <c r="E70" s="10">
        <v>1.42729524756004</v>
      </c>
      <c r="L70">
        <v>40</v>
      </c>
      <c r="M70">
        <v>2.3222999999999998</v>
      </c>
      <c r="N70">
        <v>1248.27</v>
      </c>
      <c r="O70">
        <v>1.98308</v>
      </c>
      <c r="P70" s="1">
        <v>-1.9126299999999999E-2</v>
      </c>
      <c r="Q70" s="1">
        <v>-1.90671E-2</v>
      </c>
      <c r="R70">
        <v>-110.477</v>
      </c>
      <c r="S70">
        <v>-107.187</v>
      </c>
      <c r="T70">
        <v>65.792000000000002</v>
      </c>
      <c r="U70">
        <v>65.792000000000002</v>
      </c>
      <c r="W70" s="1">
        <f t="shared" si="2"/>
        <v>1.9126299999999999E-2</v>
      </c>
      <c r="X70" s="1">
        <f t="shared" si="2"/>
        <v>1.90671E-2</v>
      </c>
      <c r="Y70">
        <f t="shared" si="3"/>
        <v>1.9096700000000001E-2</v>
      </c>
    </row>
    <row r="71" spans="4:25" x14ac:dyDescent="0.25">
      <c r="D71" s="9">
        <v>3.3222999999999998</v>
      </c>
      <c r="E71" s="10">
        <v>1.4208481711487699</v>
      </c>
      <c r="L71">
        <v>41</v>
      </c>
      <c r="M71">
        <v>2.3723000000000001</v>
      </c>
      <c r="N71">
        <v>1248.33</v>
      </c>
      <c r="O71">
        <v>2.0377000000000001</v>
      </c>
      <c r="P71" s="1">
        <v>-1.90671E-2</v>
      </c>
      <c r="Q71" s="1">
        <v>-1.9004500000000001E-2</v>
      </c>
      <c r="R71">
        <v>-107.187</v>
      </c>
      <c r="S71">
        <v>-103.95699999999999</v>
      </c>
      <c r="T71">
        <v>64.602099999999993</v>
      </c>
      <c r="U71">
        <v>64.602099999999993</v>
      </c>
      <c r="W71" s="1">
        <f t="shared" si="2"/>
        <v>1.90671E-2</v>
      </c>
      <c r="X71" s="1">
        <f t="shared" si="2"/>
        <v>1.9004500000000001E-2</v>
      </c>
      <c r="Y71">
        <f t="shared" si="3"/>
        <v>1.9035799999999999E-2</v>
      </c>
    </row>
    <row r="72" spans="4:25" x14ac:dyDescent="0.25">
      <c r="D72" s="9">
        <v>3.3723000000000001</v>
      </c>
      <c r="E72" s="10">
        <v>1.42129658623494</v>
      </c>
      <c r="L72">
        <v>42</v>
      </c>
      <c r="M72">
        <v>2.4222999999999999</v>
      </c>
      <c r="N72">
        <v>1248.3900000000001</v>
      </c>
      <c r="O72">
        <v>2.0921400000000001</v>
      </c>
      <c r="P72" s="1">
        <v>-1.9004500000000001E-2</v>
      </c>
      <c r="Q72" s="1">
        <v>-1.89385E-2</v>
      </c>
      <c r="R72">
        <v>-103.95699999999999</v>
      </c>
      <c r="S72">
        <v>-100.78700000000001</v>
      </c>
      <c r="T72">
        <v>63.415999999999997</v>
      </c>
      <c r="U72">
        <v>63.415999999999997</v>
      </c>
      <c r="W72" s="1">
        <f t="shared" si="2"/>
        <v>1.9004500000000001E-2</v>
      </c>
      <c r="X72" s="1">
        <f t="shared" si="2"/>
        <v>1.89385E-2</v>
      </c>
      <c r="Y72">
        <f t="shared" si="3"/>
        <v>1.8971500000000002E-2</v>
      </c>
    </row>
    <row r="73" spans="4:25" x14ac:dyDescent="0.25">
      <c r="D73" s="9">
        <v>3.4222999999999999</v>
      </c>
      <c r="E73" s="10">
        <v>1.43011049697787</v>
      </c>
      <c r="L73">
        <v>43</v>
      </c>
      <c r="M73">
        <v>2.4723000000000002</v>
      </c>
      <c r="N73">
        <v>1248.45</v>
      </c>
      <c r="O73">
        <v>2.1463899999999998</v>
      </c>
      <c r="P73" s="1">
        <v>-1.89385E-2</v>
      </c>
      <c r="Q73" s="1">
        <v>-1.8869E-2</v>
      </c>
      <c r="R73">
        <v>-100.78700000000001</v>
      </c>
      <c r="S73">
        <v>-97.674999999999997</v>
      </c>
      <c r="T73">
        <v>62.233899999999998</v>
      </c>
      <c r="U73">
        <v>62.233899999999998</v>
      </c>
      <c r="W73" s="1">
        <f t="shared" si="2"/>
        <v>1.89385E-2</v>
      </c>
      <c r="X73" s="1">
        <f t="shared" si="2"/>
        <v>1.8869E-2</v>
      </c>
      <c r="Y73">
        <f t="shared" si="3"/>
        <v>1.890375E-2</v>
      </c>
    </row>
    <row r="74" spans="4:25" x14ac:dyDescent="0.25">
      <c r="D74" s="9">
        <v>3.4723000000000002</v>
      </c>
      <c r="E74" s="10">
        <v>1.44837811460455</v>
      </c>
      <c r="L74">
        <v>44</v>
      </c>
      <c r="M74">
        <v>2.5223</v>
      </c>
      <c r="N74">
        <v>1248.51</v>
      </c>
      <c r="O74">
        <v>2.20045</v>
      </c>
      <c r="P74" s="1">
        <v>-1.8869E-2</v>
      </c>
      <c r="Q74" s="1">
        <v>-1.8796E-2</v>
      </c>
      <c r="R74">
        <v>-97.675200000000004</v>
      </c>
      <c r="S74">
        <v>-94.622399999999999</v>
      </c>
      <c r="T74">
        <v>61.056199999999997</v>
      </c>
      <c r="U74">
        <v>61.056199999999997</v>
      </c>
      <c r="W74" s="1">
        <f t="shared" si="2"/>
        <v>1.8869E-2</v>
      </c>
      <c r="X74" s="1">
        <f t="shared" si="2"/>
        <v>1.8796E-2</v>
      </c>
      <c r="Y74">
        <f t="shared" si="3"/>
        <v>1.8832500000000002E-2</v>
      </c>
    </row>
    <row r="75" spans="4:25" x14ac:dyDescent="0.25">
      <c r="D75" s="9">
        <v>3.5223</v>
      </c>
      <c r="E75" s="10">
        <v>1.4572809303624701</v>
      </c>
      <c r="L75">
        <v>45</v>
      </c>
      <c r="M75">
        <v>2.5722999999999998</v>
      </c>
      <c r="N75">
        <v>1248.56</v>
      </c>
      <c r="O75">
        <v>2.2542900000000001</v>
      </c>
      <c r="P75" s="1">
        <v>-1.87961E-2</v>
      </c>
      <c r="Q75" s="1">
        <v>-1.8719400000000001E-2</v>
      </c>
      <c r="R75">
        <v>-94.622600000000006</v>
      </c>
      <c r="S75">
        <v>-91.628399999999999</v>
      </c>
      <c r="T75">
        <v>59.882899999999999</v>
      </c>
      <c r="U75">
        <v>59.882899999999999</v>
      </c>
      <c r="W75" s="1">
        <f t="shared" si="2"/>
        <v>1.87961E-2</v>
      </c>
      <c r="X75" s="1">
        <f t="shared" si="2"/>
        <v>1.8719400000000001E-2</v>
      </c>
      <c r="Y75">
        <f t="shared" si="3"/>
        <v>1.875775E-2</v>
      </c>
    </row>
    <row r="76" spans="4:25" x14ac:dyDescent="0.25">
      <c r="D76" s="9">
        <v>3.5722999999999998</v>
      </c>
      <c r="E76" s="10">
        <v>1.45719846496091</v>
      </c>
      <c r="L76">
        <v>46</v>
      </c>
      <c r="M76">
        <v>2.6223000000000001</v>
      </c>
      <c r="N76">
        <v>1248.6199999999999</v>
      </c>
      <c r="O76">
        <v>2.3079200000000002</v>
      </c>
      <c r="P76" s="1">
        <v>-1.8719400000000001E-2</v>
      </c>
      <c r="Q76" s="1">
        <v>-1.8639200000000002E-2</v>
      </c>
      <c r="R76">
        <v>-91.628600000000006</v>
      </c>
      <c r="S76">
        <v>-88.692899999999995</v>
      </c>
      <c r="T76">
        <v>58.714399999999998</v>
      </c>
      <c r="U76">
        <v>58.714399999999998</v>
      </c>
      <c r="W76" s="1">
        <f t="shared" si="2"/>
        <v>1.8719400000000001E-2</v>
      </c>
      <c r="X76" s="1">
        <f t="shared" si="2"/>
        <v>1.8639200000000002E-2</v>
      </c>
      <c r="Y76">
        <f t="shared" si="3"/>
        <v>1.8679300000000003E-2</v>
      </c>
    </row>
    <row r="77" spans="4:25" x14ac:dyDescent="0.25">
      <c r="D77" s="9">
        <v>3.6223000000000001</v>
      </c>
      <c r="E77" s="10">
        <v>1.4677284857025099</v>
      </c>
      <c r="L77">
        <v>47</v>
      </c>
      <c r="M77">
        <v>2.6722999999999999</v>
      </c>
      <c r="N77">
        <v>1248.67</v>
      </c>
      <c r="O77">
        <v>2.36131</v>
      </c>
      <c r="P77" s="1">
        <v>-1.8639200000000002E-2</v>
      </c>
      <c r="Q77" s="1">
        <v>-1.85554E-2</v>
      </c>
      <c r="R77">
        <v>-88.693100000000001</v>
      </c>
      <c r="S77">
        <v>-85.815600000000003</v>
      </c>
      <c r="T77">
        <v>57.550800000000002</v>
      </c>
      <c r="U77">
        <v>57.550800000000002</v>
      </c>
      <c r="W77" s="1">
        <f t="shared" si="2"/>
        <v>1.8639200000000002E-2</v>
      </c>
      <c r="X77" s="1">
        <f t="shared" si="2"/>
        <v>1.85554E-2</v>
      </c>
      <c r="Y77">
        <f t="shared" si="3"/>
        <v>1.8597300000000001E-2</v>
      </c>
    </row>
    <row r="78" spans="4:25" x14ac:dyDescent="0.25">
      <c r="D78" s="9">
        <v>3.6722999999999999</v>
      </c>
      <c r="E78" s="10">
        <v>1.4886226459949901</v>
      </c>
      <c r="L78">
        <v>48</v>
      </c>
      <c r="M78">
        <v>2.7223000000000002</v>
      </c>
      <c r="N78">
        <v>1248.73</v>
      </c>
      <c r="O78">
        <v>2.4144700000000001</v>
      </c>
      <c r="P78" s="1">
        <v>-1.85554E-2</v>
      </c>
      <c r="Q78" s="1">
        <v>-1.8467799999999999E-2</v>
      </c>
      <c r="R78">
        <v>-85.815799999999996</v>
      </c>
      <c r="S78">
        <v>-82.996099999999998</v>
      </c>
      <c r="T78">
        <v>56.392400000000002</v>
      </c>
      <c r="U78">
        <v>56.392400000000002</v>
      </c>
      <c r="W78" s="1">
        <f t="shared" si="2"/>
        <v>1.85554E-2</v>
      </c>
      <c r="X78" s="1">
        <f t="shared" si="2"/>
        <v>1.8467799999999999E-2</v>
      </c>
      <c r="Y78">
        <f t="shared" si="3"/>
        <v>1.85116E-2</v>
      </c>
    </row>
    <row r="79" spans="4:25" x14ac:dyDescent="0.25">
      <c r="D79" s="9">
        <v>3.7223000000000002</v>
      </c>
      <c r="E79" s="10">
        <v>1.4998088802049401</v>
      </c>
      <c r="L79">
        <v>49</v>
      </c>
      <c r="M79">
        <v>2.7723</v>
      </c>
      <c r="N79">
        <v>1248.78</v>
      </c>
      <c r="O79">
        <v>2.4673699999999998</v>
      </c>
      <c r="P79" s="1">
        <v>-1.8467799999999999E-2</v>
      </c>
      <c r="Q79" s="1">
        <v>-1.83765E-2</v>
      </c>
      <c r="R79">
        <v>-82.996300000000005</v>
      </c>
      <c r="S79">
        <v>-80.234399999999994</v>
      </c>
      <c r="T79">
        <v>55.239400000000003</v>
      </c>
      <c r="U79">
        <v>55.239400000000003</v>
      </c>
      <c r="W79" s="1">
        <f t="shared" si="2"/>
        <v>1.8467799999999999E-2</v>
      </c>
      <c r="X79" s="1">
        <f t="shared" si="2"/>
        <v>1.83765E-2</v>
      </c>
      <c r="Y79">
        <f t="shared" si="3"/>
        <v>1.8422149999999998E-2</v>
      </c>
    </row>
    <row r="80" spans="4:25" x14ac:dyDescent="0.25">
      <c r="D80" s="9">
        <v>3.7723</v>
      </c>
      <c r="E80" s="10">
        <v>1.5005004718208399</v>
      </c>
      <c r="L80">
        <v>50</v>
      </c>
      <c r="M80">
        <v>2.8222999999999998</v>
      </c>
      <c r="N80">
        <v>1248.83</v>
      </c>
      <c r="O80">
        <v>2.5200200000000001</v>
      </c>
      <c r="P80" s="1">
        <v>-1.83765E-2</v>
      </c>
      <c r="Q80" s="1">
        <v>-1.82814E-2</v>
      </c>
      <c r="R80">
        <v>-80.2346</v>
      </c>
      <c r="S80">
        <v>-77.53</v>
      </c>
      <c r="T80">
        <v>54.092100000000002</v>
      </c>
      <c r="U80">
        <v>54.092100000000002</v>
      </c>
      <c r="W80" s="1">
        <f t="shared" si="2"/>
        <v>1.83765E-2</v>
      </c>
      <c r="X80" s="1">
        <f t="shared" si="2"/>
        <v>1.82814E-2</v>
      </c>
      <c r="Y80">
        <f t="shared" si="3"/>
        <v>1.832895E-2</v>
      </c>
    </row>
    <row r="81" spans="4:25" x14ac:dyDescent="0.25">
      <c r="D81" s="9">
        <v>3.8222999999999998</v>
      </c>
      <c r="E81" s="10">
        <v>1.48967749019204</v>
      </c>
      <c r="L81">
        <v>51</v>
      </c>
      <c r="M81">
        <v>2.8723000000000001</v>
      </c>
      <c r="N81">
        <v>1248.8800000000001</v>
      </c>
      <c r="O81">
        <v>2.57239</v>
      </c>
      <c r="P81" s="1">
        <v>-1.82814E-2</v>
      </c>
      <c r="Q81" s="1">
        <v>-1.8182400000000001E-2</v>
      </c>
      <c r="R81">
        <v>-77.530199999999994</v>
      </c>
      <c r="S81">
        <v>-74.882599999999996</v>
      </c>
      <c r="T81">
        <v>52.950600000000001</v>
      </c>
      <c r="U81">
        <v>52.950600000000001</v>
      </c>
      <c r="W81" s="1">
        <f t="shared" si="2"/>
        <v>1.82814E-2</v>
      </c>
      <c r="X81" s="1">
        <f t="shared" si="2"/>
        <v>1.8182400000000001E-2</v>
      </c>
      <c r="Y81">
        <f t="shared" si="3"/>
        <v>1.8231900000000002E-2</v>
      </c>
    </row>
    <row r="82" spans="4:25" x14ac:dyDescent="0.25">
      <c r="D82" s="9">
        <v>3.8722999999999899</v>
      </c>
      <c r="E82" s="10">
        <v>1.4747164600312399</v>
      </c>
      <c r="L82">
        <v>52</v>
      </c>
      <c r="M82">
        <v>2.9222999999999999</v>
      </c>
      <c r="N82">
        <v>1248.93</v>
      </c>
      <c r="O82">
        <v>2.6244700000000001</v>
      </c>
      <c r="P82" s="1">
        <v>-1.8182400000000001E-2</v>
      </c>
      <c r="Q82" s="1">
        <v>-1.80821E-2</v>
      </c>
      <c r="R82">
        <v>-74.882800000000003</v>
      </c>
      <c r="S82">
        <v>-72.292100000000005</v>
      </c>
      <c r="T82">
        <v>51.814100000000003</v>
      </c>
      <c r="U82">
        <v>51.814100000000003</v>
      </c>
      <c r="W82" s="1">
        <f t="shared" si="2"/>
        <v>1.8182400000000001E-2</v>
      </c>
      <c r="X82" s="1">
        <f t="shared" si="2"/>
        <v>1.80821E-2</v>
      </c>
      <c r="Y82">
        <f t="shared" si="3"/>
        <v>1.8132250000000003E-2</v>
      </c>
    </row>
    <row r="83" spans="4:25" x14ac:dyDescent="0.25">
      <c r="D83" s="9">
        <v>3.9222999999999901</v>
      </c>
      <c r="E83" s="10">
        <v>1.4817162297044399</v>
      </c>
      <c r="L83">
        <v>53</v>
      </c>
      <c r="M83">
        <v>2.9723000000000002</v>
      </c>
      <c r="N83">
        <v>1248.97</v>
      </c>
      <c r="O83">
        <v>2.6762700000000001</v>
      </c>
      <c r="P83" s="1">
        <v>-1.80821E-2</v>
      </c>
      <c r="Q83" s="1">
        <v>-1.7978000000000001E-2</v>
      </c>
      <c r="R83">
        <v>-72.292299999999997</v>
      </c>
      <c r="S83">
        <v>-69.757999999999996</v>
      </c>
      <c r="T83">
        <v>50.686199999999999</v>
      </c>
      <c r="U83">
        <v>50.686199999999999</v>
      </c>
      <c r="W83" s="1">
        <f t="shared" si="2"/>
        <v>1.80821E-2</v>
      </c>
      <c r="X83" s="1">
        <f t="shared" si="2"/>
        <v>1.7978000000000001E-2</v>
      </c>
      <c r="Y83">
        <f t="shared" si="3"/>
        <v>1.8030049999999999E-2</v>
      </c>
    </row>
    <row r="84" spans="4:25" x14ac:dyDescent="0.25">
      <c r="D84" s="9">
        <v>3.97229999999999</v>
      </c>
      <c r="E84" s="10">
        <v>1.4936377769674201</v>
      </c>
      <c r="L84">
        <v>54</v>
      </c>
      <c r="M84">
        <v>3.0223</v>
      </c>
      <c r="N84">
        <v>1249.02</v>
      </c>
      <c r="O84">
        <v>2.7277800000000001</v>
      </c>
      <c r="P84" s="1">
        <v>-1.79781E-2</v>
      </c>
      <c r="Q84" s="1">
        <v>-1.78701E-2</v>
      </c>
      <c r="R84">
        <v>-69.758200000000002</v>
      </c>
      <c r="S84">
        <v>-67.28</v>
      </c>
      <c r="T84">
        <v>49.563600000000001</v>
      </c>
      <c r="U84">
        <v>49.563600000000001</v>
      </c>
      <c r="W84" s="1">
        <f t="shared" si="2"/>
        <v>1.79781E-2</v>
      </c>
      <c r="X84" s="1">
        <f t="shared" si="2"/>
        <v>1.78701E-2</v>
      </c>
      <c r="Y84">
        <f t="shared" si="3"/>
        <v>1.7924099999999998E-2</v>
      </c>
    </row>
    <row r="85" spans="4:25" x14ac:dyDescent="0.25">
      <c r="D85" s="9">
        <v>4.0222999999999898</v>
      </c>
      <c r="E85" s="10">
        <v>1.4912850312744099</v>
      </c>
      <c r="L85">
        <v>55</v>
      </c>
      <c r="M85">
        <v>3.0722999999999998</v>
      </c>
      <c r="N85">
        <v>1249.06</v>
      </c>
      <c r="O85">
        <v>2.7789700000000002</v>
      </c>
      <c r="P85" s="1">
        <v>-1.78701E-2</v>
      </c>
      <c r="Q85" s="1">
        <v>-1.7758300000000001E-2</v>
      </c>
      <c r="R85">
        <v>-67.280199999999994</v>
      </c>
      <c r="S85">
        <v>-64.857900000000001</v>
      </c>
      <c r="T85">
        <v>48.447600000000001</v>
      </c>
      <c r="U85">
        <v>48.447600000000001</v>
      </c>
      <c r="W85" s="1">
        <f t="shared" si="2"/>
        <v>1.78701E-2</v>
      </c>
      <c r="X85" s="1">
        <f t="shared" si="2"/>
        <v>1.7758300000000001E-2</v>
      </c>
      <c r="Y85">
        <f t="shared" si="3"/>
        <v>1.7814200000000002E-2</v>
      </c>
    </row>
    <row r="86" spans="4:25" x14ac:dyDescent="0.25">
      <c r="D86" s="9">
        <v>4.0722999999999896</v>
      </c>
      <c r="E86" s="10">
        <v>1.49461975581675</v>
      </c>
      <c r="L86">
        <v>56</v>
      </c>
      <c r="M86">
        <v>3.1223000000000001</v>
      </c>
      <c r="N86">
        <v>1249.0999999999999</v>
      </c>
      <c r="O86">
        <v>2.8298399999999999</v>
      </c>
      <c r="P86" s="1">
        <v>-1.7758400000000001E-2</v>
      </c>
      <c r="Q86" s="1">
        <v>-1.7642700000000001E-2</v>
      </c>
      <c r="R86">
        <v>-64.858099999999993</v>
      </c>
      <c r="S86">
        <v>-62.491199999999999</v>
      </c>
      <c r="T86">
        <v>47.3386</v>
      </c>
      <c r="U86">
        <v>47.3386</v>
      </c>
      <c r="W86" s="1">
        <f t="shared" si="2"/>
        <v>1.7758400000000001E-2</v>
      </c>
      <c r="X86" s="1">
        <f t="shared" si="2"/>
        <v>1.7642700000000001E-2</v>
      </c>
      <c r="Y86">
        <f t="shared" si="3"/>
        <v>1.7700550000000002E-2</v>
      </c>
    </row>
    <row r="87" spans="4:25" x14ac:dyDescent="0.25">
      <c r="D87" s="9">
        <v>4.1222999999999903</v>
      </c>
      <c r="E87" s="10">
        <v>1.5041846289204099</v>
      </c>
      <c r="L87">
        <v>57</v>
      </c>
      <c r="M87">
        <v>3.1722999999999999</v>
      </c>
      <c r="N87">
        <v>1249.1400000000001</v>
      </c>
      <c r="O87">
        <v>2.8803800000000002</v>
      </c>
      <c r="P87" s="1">
        <v>-1.76428E-2</v>
      </c>
      <c r="Q87" s="1">
        <v>-1.7523199999999999E-2</v>
      </c>
      <c r="R87">
        <v>-62.491399999999999</v>
      </c>
      <c r="S87">
        <v>-60.179499999999997</v>
      </c>
      <c r="T87">
        <v>46.236800000000002</v>
      </c>
      <c r="U87">
        <v>46.236800000000002</v>
      </c>
      <c r="W87" s="1">
        <f t="shared" si="2"/>
        <v>1.76428E-2</v>
      </c>
      <c r="X87" s="1">
        <f t="shared" si="2"/>
        <v>1.7523199999999999E-2</v>
      </c>
      <c r="Y87">
        <f t="shared" si="3"/>
        <v>1.7583000000000001E-2</v>
      </c>
    </row>
    <row r="88" spans="4:25" x14ac:dyDescent="0.25">
      <c r="D88" s="9">
        <v>4.1722999999999901</v>
      </c>
      <c r="E88" s="10">
        <v>1.5011577673475001</v>
      </c>
      <c r="L88">
        <v>58</v>
      </c>
      <c r="M88">
        <v>3.2223000000000002</v>
      </c>
      <c r="N88">
        <v>1249.18</v>
      </c>
      <c r="O88">
        <v>2.93058</v>
      </c>
      <c r="P88" s="1">
        <v>-1.7523199999999999E-2</v>
      </c>
      <c r="Q88" s="1">
        <v>-1.7399700000000001E-2</v>
      </c>
      <c r="R88">
        <v>-60.1798</v>
      </c>
      <c r="S88">
        <v>-57.922600000000003</v>
      </c>
      <c r="T88">
        <v>45.142299999999999</v>
      </c>
      <c r="U88">
        <v>45.142299999999999</v>
      </c>
      <c r="W88" s="1">
        <f t="shared" si="2"/>
        <v>1.7523199999999999E-2</v>
      </c>
      <c r="X88" s="1">
        <f t="shared" si="2"/>
        <v>1.7399700000000001E-2</v>
      </c>
      <c r="Y88">
        <f t="shared" si="3"/>
        <v>1.746145E-2</v>
      </c>
    </row>
    <row r="89" spans="4:25" x14ac:dyDescent="0.25">
      <c r="D89" s="9">
        <v>4.22229999999999</v>
      </c>
      <c r="E89" s="10">
        <v>1.50603877799522</v>
      </c>
      <c r="L89">
        <v>59</v>
      </c>
      <c r="M89">
        <v>3.2723</v>
      </c>
      <c r="N89">
        <v>1249.22</v>
      </c>
      <c r="O89">
        <v>2.9804200000000001</v>
      </c>
      <c r="P89" s="1">
        <v>-1.73998E-2</v>
      </c>
      <c r="Q89" s="1">
        <v>-1.7272200000000001E-2</v>
      </c>
      <c r="R89">
        <v>-57.922899999999998</v>
      </c>
      <c r="S89">
        <v>-55.720100000000002</v>
      </c>
      <c r="T89">
        <v>44.055599999999998</v>
      </c>
      <c r="U89">
        <v>44.055599999999998</v>
      </c>
      <c r="W89" s="1">
        <f t="shared" si="2"/>
        <v>1.73998E-2</v>
      </c>
      <c r="X89" s="1">
        <f t="shared" si="2"/>
        <v>1.7272200000000001E-2</v>
      </c>
      <c r="Y89">
        <f t="shared" si="3"/>
        <v>1.7336000000000001E-2</v>
      </c>
    </row>
    <row r="90" spans="4:25" x14ac:dyDescent="0.25">
      <c r="D90" s="9">
        <v>4.2722999999999898</v>
      </c>
      <c r="E90" s="10">
        <v>1.5200808508827499</v>
      </c>
      <c r="L90">
        <v>60</v>
      </c>
      <c r="M90">
        <v>3.3222999999999998</v>
      </c>
      <c r="N90">
        <v>1249.26</v>
      </c>
      <c r="O90">
        <v>3.0299</v>
      </c>
      <c r="P90" s="1">
        <v>-1.7272300000000001E-2</v>
      </c>
      <c r="Q90" s="1">
        <v>-1.7140699999999998E-2</v>
      </c>
      <c r="R90">
        <v>-55.720300000000002</v>
      </c>
      <c r="S90">
        <v>-53.5715</v>
      </c>
      <c r="T90">
        <v>42.976700000000001</v>
      </c>
      <c r="U90">
        <v>42.976700000000001</v>
      </c>
      <c r="W90" s="1">
        <f t="shared" si="2"/>
        <v>1.7272300000000001E-2</v>
      </c>
      <c r="X90" s="1">
        <f t="shared" si="2"/>
        <v>1.7140699999999998E-2</v>
      </c>
      <c r="Y90">
        <f t="shared" si="3"/>
        <v>1.72065E-2</v>
      </c>
    </row>
    <row r="91" spans="4:25" x14ac:dyDescent="0.25">
      <c r="D91" s="9">
        <v>4.3222999999999896</v>
      </c>
      <c r="E91" s="10">
        <v>1.5253544960416401</v>
      </c>
      <c r="L91">
        <v>61</v>
      </c>
      <c r="M91">
        <v>3.3723000000000001</v>
      </c>
      <c r="N91">
        <v>1249.3</v>
      </c>
      <c r="O91">
        <v>3.0790099999999998</v>
      </c>
      <c r="P91" s="1">
        <v>-1.7140800000000001E-2</v>
      </c>
      <c r="Q91" s="1">
        <v>-1.7005200000000002E-2</v>
      </c>
      <c r="R91">
        <v>-53.5717</v>
      </c>
      <c r="S91">
        <v>-51.476399999999998</v>
      </c>
      <c r="T91">
        <v>41.906100000000002</v>
      </c>
      <c r="U91">
        <v>41.906100000000002</v>
      </c>
      <c r="W91" s="1">
        <f t="shared" si="2"/>
        <v>1.7140800000000001E-2</v>
      </c>
      <c r="X91" s="1">
        <f t="shared" si="2"/>
        <v>1.7005200000000002E-2</v>
      </c>
      <c r="Y91">
        <f t="shared" si="3"/>
        <v>1.7073000000000001E-2</v>
      </c>
    </row>
    <row r="92" spans="4:25" x14ac:dyDescent="0.25">
      <c r="D92" s="9">
        <v>4.3722999999999903</v>
      </c>
      <c r="E92" s="10">
        <v>1.5239001694183001</v>
      </c>
      <c r="L92">
        <v>62</v>
      </c>
      <c r="M92">
        <v>3.4222999999999999</v>
      </c>
      <c r="N92">
        <v>1249.33</v>
      </c>
      <c r="O92">
        <v>3.1277200000000001</v>
      </c>
      <c r="P92" s="1">
        <v>-1.7005200000000002E-2</v>
      </c>
      <c r="Q92" s="1">
        <v>-1.6865600000000001E-2</v>
      </c>
      <c r="R92">
        <v>-51.476599999999998</v>
      </c>
      <c r="S92">
        <v>-49.434399999999997</v>
      </c>
      <c r="T92">
        <v>40.843899999999998</v>
      </c>
      <c r="U92">
        <v>40.843899999999998</v>
      </c>
      <c r="W92" s="1">
        <f t="shared" si="2"/>
        <v>1.7005200000000002E-2</v>
      </c>
      <c r="X92" s="1">
        <f t="shared" si="2"/>
        <v>1.6865600000000001E-2</v>
      </c>
      <c r="Y92">
        <f t="shared" si="3"/>
        <v>1.6935400000000003E-2</v>
      </c>
    </row>
    <row r="93" spans="4:25" x14ac:dyDescent="0.25">
      <c r="D93" s="9">
        <v>4.4222999999999901</v>
      </c>
      <c r="E93" s="10">
        <v>1.51825559167448</v>
      </c>
      <c r="L93">
        <v>63</v>
      </c>
      <c r="M93">
        <v>3.4723000000000002</v>
      </c>
      <c r="N93">
        <v>1249.3699999999999</v>
      </c>
      <c r="O93">
        <v>3.1760299999999999</v>
      </c>
      <c r="P93" s="1">
        <v>-1.6865700000000001E-2</v>
      </c>
      <c r="Q93" s="1">
        <v>-1.6722000000000001E-2</v>
      </c>
      <c r="R93">
        <v>-49.434600000000003</v>
      </c>
      <c r="S93">
        <v>-47.445099999999996</v>
      </c>
      <c r="T93">
        <v>39.790300000000002</v>
      </c>
      <c r="U93">
        <v>39.790300000000002</v>
      </c>
      <c r="W93" s="1">
        <f t="shared" si="2"/>
        <v>1.6865700000000001E-2</v>
      </c>
      <c r="X93" s="1">
        <f t="shared" si="2"/>
        <v>1.6722000000000001E-2</v>
      </c>
      <c r="Y93">
        <f t="shared" si="3"/>
        <v>1.6793849999999999E-2</v>
      </c>
    </row>
    <row r="94" spans="4:25" x14ac:dyDescent="0.25">
      <c r="D94" s="9">
        <v>4.47229999999999</v>
      </c>
      <c r="E94" s="10">
        <v>1.51152919513725</v>
      </c>
      <c r="L94">
        <v>64</v>
      </c>
      <c r="M94">
        <v>3.5223</v>
      </c>
      <c r="N94">
        <v>1249.4000000000001</v>
      </c>
      <c r="O94">
        <v>3.2239399999999998</v>
      </c>
      <c r="P94" s="1">
        <v>-1.67221E-2</v>
      </c>
      <c r="Q94" s="1">
        <v>-1.6574200000000001E-2</v>
      </c>
      <c r="R94">
        <v>-47.445300000000003</v>
      </c>
      <c r="S94">
        <v>-45.508000000000003</v>
      </c>
      <c r="T94">
        <v>38.745699999999999</v>
      </c>
      <c r="U94">
        <v>38.745699999999999</v>
      </c>
      <c r="W94" s="1">
        <f t="shared" si="2"/>
        <v>1.67221E-2</v>
      </c>
      <c r="X94" s="1">
        <f t="shared" si="2"/>
        <v>1.6574200000000001E-2</v>
      </c>
      <c r="Y94">
        <f t="shared" si="3"/>
        <v>1.664815E-2</v>
      </c>
    </row>
    <row r="95" spans="4:25" x14ac:dyDescent="0.25">
      <c r="D95" s="9">
        <v>4.5222999999999898</v>
      </c>
      <c r="E95" s="10">
        <v>1.5074768646476799</v>
      </c>
      <c r="L95">
        <v>65</v>
      </c>
      <c r="M95">
        <v>3.5722999999999998</v>
      </c>
      <c r="N95">
        <v>1249.43</v>
      </c>
      <c r="O95">
        <v>3.27142</v>
      </c>
      <c r="P95" s="1">
        <v>-1.65743E-2</v>
      </c>
      <c r="Q95" s="1">
        <v>-1.6422300000000001E-2</v>
      </c>
      <c r="R95">
        <v>-45.508200000000002</v>
      </c>
      <c r="S95">
        <v>-43.622700000000002</v>
      </c>
      <c r="T95">
        <v>37.7104</v>
      </c>
      <c r="U95">
        <v>37.7104</v>
      </c>
      <c r="W95" s="1">
        <f t="shared" si="2"/>
        <v>1.65743E-2</v>
      </c>
      <c r="X95" s="1">
        <f t="shared" si="2"/>
        <v>1.6422300000000001E-2</v>
      </c>
      <c r="Y95">
        <f t="shared" ref="Y95:Y126" si="4">-(P95+Q95)/2</f>
        <v>1.64983E-2</v>
      </c>
    </row>
    <row r="96" spans="4:25" x14ac:dyDescent="0.25">
      <c r="D96" s="9">
        <v>4.5722999999999896</v>
      </c>
      <c r="E96" s="10">
        <v>1.5105819724293199</v>
      </c>
      <c r="L96">
        <v>66</v>
      </c>
      <c r="M96">
        <v>3.6223000000000001</v>
      </c>
      <c r="N96">
        <v>1249.46</v>
      </c>
      <c r="O96">
        <v>3.31846</v>
      </c>
      <c r="P96" s="1">
        <v>-1.64224E-2</v>
      </c>
      <c r="Q96" s="1">
        <v>-1.6266300000000001E-2</v>
      </c>
      <c r="R96">
        <v>-43.622900000000001</v>
      </c>
      <c r="S96">
        <v>-41.788699999999999</v>
      </c>
      <c r="T96">
        <v>36.684399999999997</v>
      </c>
      <c r="U96">
        <v>36.684399999999997</v>
      </c>
      <c r="W96" s="1">
        <f t="shared" ref="W96:X159" si="5">-P96</f>
        <v>1.64224E-2</v>
      </c>
      <c r="X96" s="1">
        <f t="shared" si="5"/>
        <v>1.6266300000000001E-2</v>
      </c>
      <c r="Y96">
        <f t="shared" si="4"/>
        <v>1.6344350000000001E-2</v>
      </c>
    </row>
    <row r="97" spans="4:25" x14ac:dyDescent="0.25">
      <c r="D97" s="9">
        <v>4.6222999999999903</v>
      </c>
      <c r="E97" s="10">
        <v>1.5065958775394499</v>
      </c>
      <c r="L97">
        <v>67</v>
      </c>
      <c r="M97">
        <v>3.6722999999999999</v>
      </c>
      <c r="N97">
        <v>1249.49</v>
      </c>
      <c r="O97">
        <v>3.3650600000000002</v>
      </c>
      <c r="P97" s="1">
        <v>-1.62664E-2</v>
      </c>
      <c r="Q97" s="1">
        <v>-1.6105999999999999E-2</v>
      </c>
      <c r="R97">
        <v>-41.788899999999998</v>
      </c>
      <c r="S97">
        <v>-40.005499999999998</v>
      </c>
      <c r="T97">
        <v>35.668199999999999</v>
      </c>
      <c r="U97">
        <v>35.668199999999999</v>
      </c>
      <c r="W97" s="1">
        <f t="shared" si="5"/>
        <v>1.62664E-2</v>
      </c>
      <c r="X97" s="1">
        <f t="shared" si="5"/>
        <v>1.6105999999999999E-2</v>
      </c>
      <c r="Y97">
        <f t="shared" si="4"/>
        <v>1.6186199999999998E-2</v>
      </c>
    </row>
    <row r="98" spans="4:25" x14ac:dyDescent="0.25">
      <c r="D98" s="9">
        <v>4.6722999999999901</v>
      </c>
      <c r="E98" s="10">
        <v>1.50171023909434</v>
      </c>
      <c r="L98">
        <v>68</v>
      </c>
      <c r="M98">
        <v>3.7223000000000002</v>
      </c>
      <c r="N98">
        <v>1249.52</v>
      </c>
      <c r="O98">
        <v>3.4112</v>
      </c>
      <c r="P98" s="1">
        <v>-1.6106100000000002E-2</v>
      </c>
      <c r="Q98" s="1">
        <v>-1.5941500000000001E-2</v>
      </c>
      <c r="R98">
        <v>-40.005699999999997</v>
      </c>
      <c r="S98">
        <v>-38.272599999999997</v>
      </c>
      <c r="T98">
        <v>34.661999999999999</v>
      </c>
      <c r="U98">
        <v>34.661999999999999</v>
      </c>
      <c r="W98" s="1">
        <f t="shared" si="5"/>
        <v>1.6106100000000002E-2</v>
      </c>
      <c r="X98" s="1">
        <f t="shared" si="5"/>
        <v>1.5941500000000001E-2</v>
      </c>
      <c r="Y98">
        <f t="shared" si="4"/>
        <v>1.6023800000000001E-2</v>
      </c>
    </row>
    <row r="99" spans="4:25" x14ac:dyDescent="0.25">
      <c r="D99" s="9">
        <v>4.72229999999999</v>
      </c>
      <c r="E99" s="10">
        <v>1.50310403607962</v>
      </c>
      <c r="L99">
        <v>69</v>
      </c>
      <c r="M99">
        <v>3.7723</v>
      </c>
      <c r="N99">
        <v>1249.55</v>
      </c>
      <c r="O99">
        <v>3.4568699999999999</v>
      </c>
      <c r="P99" s="1">
        <v>-1.59416E-2</v>
      </c>
      <c r="Q99" s="1">
        <v>-1.5772700000000001E-2</v>
      </c>
      <c r="R99">
        <v>-38.272799999999997</v>
      </c>
      <c r="S99">
        <v>-36.589500000000001</v>
      </c>
      <c r="T99">
        <v>33.665999999999997</v>
      </c>
      <c r="U99">
        <v>33.665999999999997</v>
      </c>
      <c r="W99" s="1">
        <f t="shared" si="5"/>
        <v>1.59416E-2</v>
      </c>
      <c r="X99" s="1">
        <f t="shared" si="5"/>
        <v>1.5772700000000001E-2</v>
      </c>
      <c r="Y99">
        <f t="shared" si="4"/>
        <v>1.585715E-2</v>
      </c>
    </row>
    <row r="100" spans="4:25" x14ac:dyDescent="0.25">
      <c r="D100" s="9">
        <v>4.7722999999999898</v>
      </c>
      <c r="E100" s="10">
        <v>1.4994937642655199</v>
      </c>
      <c r="L100">
        <v>70</v>
      </c>
      <c r="M100">
        <v>3.8222999999999998</v>
      </c>
      <c r="N100">
        <v>1249.57</v>
      </c>
      <c r="O100">
        <v>3.5020500000000001</v>
      </c>
      <c r="P100" s="1">
        <v>-1.5772700000000001E-2</v>
      </c>
      <c r="Q100" s="1">
        <v>-1.5599500000000001E-2</v>
      </c>
      <c r="R100">
        <v>-36.589700000000001</v>
      </c>
      <c r="S100">
        <v>-34.9557</v>
      </c>
      <c r="T100">
        <v>32.680500000000002</v>
      </c>
      <c r="U100">
        <v>32.680500000000002</v>
      </c>
      <c r="W100" s="1">
        <f t="shared" si="5"/>
        <v>1.5772700000000001E-2</v>
      </c>
      <c r="X100" s="1">
        <f t="shared" si="5"/>
        <v>1.5599500000000001E-2</v>
      </c>
      <c r="Y100">
        <f t="shared" si="4"/>
        <v>1.5686100000000001E-2</v>
      </c>
    </row>
    <row r="101" spans="4:25" x14ac:dyDescent="0.25">
      <c r="D101" s="9">
        <v>4.8222999999999896</v>
      </c>
      <c r="E101" s="10">
        <v>1.5003152575609799</v>
      </c>
      <c r="L101">
        <v>71</v>
      </c>
      <c r="M101">
        <v>3.8723000000000001</v>
      </c>
      <c r="N101">
        <v>1249.5999999999999</v>
      </c>
      <c r="O101">
        <v>3.5467399999999998</v>
      </c>
      <c r="P101" s="1">
        <v>-1.5599500000000001E-2</v>
      </c>
      <c r="Q101" s="1">
        <v>-1.5421900000000001E-2</v>
      </c>
      <c r="R101">
        <v>-34.9559</v>
      </c>
      <c r="S101">
        <v>-33.370600000000003</v>
      </c>
      <c r="T101">
        <v>31.7059</v>
      </c>
      <c r="U101">
        <v>31.7059</v>
      </c>
      <c r="W101" s="1">
        <f t="shared" si="5"/>
        <v>1.5599500000000001E-2</v>
      </c>
      <c r="X101" s="1">
        <f t="shared" si="5"/>
        <v>1.5421900000000001E-2</v>
      </c>
      <c r="Y101">
        <f t="shared" si="4"/>
        <v>1.5510700000000001E-2</v>
      </c>
    </row>
    <row r="102" spans="4:25" x14ac:dyDescent="0.25">
      <c r="D102" s="9">
        <v>4.8722999999999903</v>
      </c>
      <c r="E102" s="10">
        <v>1.49673714339171</v>
      </c>
      <c r="L102">
        <v>72</v>
      </c>
      <c r="M102">
        <v>3.9222999999999999</v>
      </c>
      <c r="N102">
        <v>1249.6199999999999</v>
      </c>
      <c r="O102">
        <v>3.59091</v>
      </c>
      <c r="P102" s="1">
        <v>-1.5422E-2</v>
      </c>
      <c r="Q102" s="1">
        <v>-1.524E-2</v>
      </c>
      <c r="R102">
        <v>-33.370800000000003</v>
      </c>
      <c r="S102">
        <v>-31.8337</v>
      </c>
      <c r="T102">
        <v>30.7423</v>
      </c>
      <c r="U102">
        <v>30.7423</v>
      </c>
      <c r="W102" s="1">
        <f t="shared" si="5"/>
        <v>1.5422E-2</v>
      </c>
      <c r="X102" s="1">
        <f t="shared" si="5"/>
        <v>1.524E-2</v>
      </c>
      <c r="Y102">
        <f t="shared" si="4"/>
        <v>1.5331000000000001E-2</v>
      </c>
    </row>
    <row r="103" spans="4:25" x14ac:dyDescent="0.25">
      <c r="D103" s="9">
        <v>4.9222999999999901</v>
      </c>
      <c r="E103" s="10">
        <v>1.4813056458913001</v>
      </c>
      <c r="L103">
        <v>73</v>
      </c>
      <c r="M103">
        <v>3.9723000000000002</v>
      </c>
      <c r="N103">
        <v>1249.6500000000001</v>
      </c>
      <c r="O103">
        <v>3.6345700000000001</v>
      </c>
      <c r="P103" s="1">
        <v>-1.5239900000000001E-2</v>
      </c>
      <c r="Q103" s="1">
        <v>-1.5054E-2</v>
      </c>
      <c r="R103">
        <v>-31.8339</v>
      </c>
      <c r="S103">
        <v>-30.3444</v>
      </c>
      <c r="T103">
        <v>29.79</v>
      </c>
      <c r="U103">
        <v>29.79</v>
      </c>
      <c r="W103" s="1">
        <f t="shared" si="5"/>
        <v>1.5239900000000001E-2</v>
      </c>
      <c r="X103" s="1">
        <f t="shared" si="5"/>
        <v>1.5054E-2</v>
      </c>
      <c r="Y103">
        <f t="shared" si="4"/>
        <v>1.5146949999999999E-2</v>
      </c>
    </row>
    <row r="104" spans="4:25" x14ac:dyDescent="0.25">
      <c r="D104" s="9">
        <v>4.97229999999999</v>
      </c>
      <c r="E104" s="10">
        <v>1.4675920951243899</v>
      </c>
      <c r="L104">
        <v>74</v>
      </c>
      <c r="M104">
        <v>4.0223000000000004</v>
      </c>
      <c r="N104">
        <v>1249.67</v>
      </c>
      <c r="O104">
        <v>3.6777000000000002</v>
      </c>
      <c r="P104" s="1">
        <v>-1.50543E-2</v>
      </c>
      <c r="Q104" s="1">
        <v>-1.4864199999999999E-2</v>
      </c>
      <c r="R104">
        <v>-30.3446</v>
      </c>
      <c r="S104">
        <v>-28.902100000000001</v>
      </c>
      <c r="T104">
        <v>28.849399999999999</v>
      </c>
      <c r="U104">
        <v>28.849399999999999</v>
      </c>
      <c r="W104" s="1">
        <f t="shared" si="5"/>
        <v>1.50543E-2</v>
      </c>
      <c r="X104" s="1">
        <f t="shared" si="5"/>
        <v>1.4864199999999999E-2</v>
      </c>
      <c r="Y104">
        <f t="shared" si="4"/>
        <v>1.495925E-2</v>
      </c>
    </row>
    <row r="105" spans="4:25" x14ac:dyDescent="0.25">
      <c r="D105" s="9">
        <v>5.0222999999999898</v>
      </c>
      <c r="E105" s="10">
        <v>1.47075722895211</v>
      </c>
      <c r="L105">
        <v>75</v>
      </c>
      <c r="M105">
        <v>4.0723000000000003</v>
      </c>
      <c r="N105">
        <v>1249.69</v>
      </c>
      <c r="O105">
        <v>3.7202799999999998</v>
      </c>
      <c r="P105" s="1">
        <v>-1.48643E-2</v>
      </c>
      <c r="Q105" s="1">
        <v>-1.46695E-2</v>
      </c>
      <c r="R105">
        <v>-28.9023</v>
      </c>
      <c r="S105">
        <v>-27.5063</v>
      </c>
      <c r="T105">
        <v>27.9206</v>
      </c>
      <c r="U105">
        <v>27.9206</v>
      </c>
      <c r="W105" s="1">
        <f t="shared" si="5"/>
        <v>1.48643E-2</v>
      </c>
      <c r="X105" s="1">
        <f t="shared" si="5"/>
        <v>1.46695E-2</v>
      </c>
      <c r="Y105">
        <f t="shared" si="4"/>
        <v>1.4766899999999999E-2</v>
      </c>
    </row>
    <row r="106" spans="4:25" x14ac:dyDescent="0.25">
      <c r="D106" s="9">
        <v>5.0722999999999896</v>
      </c>
      <c r="E106" s="10">
        <v>1.46857489741882</v>
      </c>
      <c r="L106">
        <v>76</v>
      </c>
      <c r="M106">
        <v>4.1223000000000001</v>
      </c>
      <c r="N106">
        <v>1249.71</v>
      </c>
      <c r="O106">
        <v>3.7623000000000002</v>
      </c>
      <c r="P106" s="1">
        <v>-1.46696E-2</v>
      </c>
      <c r="Q106" s="1">
        <v>-1.44701E-2</v>
      </c>
      <c r="R106">
        <v>-27.506399999999999</v>
      </c>
      <c r="S106">
        <v>-26.156199999999998</v>
      </c>
      <c r="T106">
        <v>27.003900000000002</v>
      </c>
      <c r="U106">
        <v>27.003900000000002</v>
      </c>
      <c r="W106" s="1">
        <f t="shared" si="5"/>
        <v>1.46696E-2</v>
      </c>
      <c r="X106" s="1">
        <f t="shared" si="5"/>
        <v>1.44701E-2</v>
      </c>
      <c r="Y106">
        <f t="shared" si="4"/>
        <v>1.4569849999999999E-2</v>
      </c>
    </row>
    <row r="107" spans="4:25" x14ac:dyDescent="0.25">
      <c r="D107" s="9">
        <v>5.1222999999999903</v>
      </c>
      <c r="E107" s="10">
        <v>1.46017194496073</v>
      </c>
      <c r="L107">
        <v>77</v>
      </c>
      <c r="M107">
        <v>4.1722999999999999</v>
      </c>
      <c r="N107">
        <v>1249.73</v>
      </c>
      <c r="O107">
        <v>3.80375</v>
      </c>
      <c r="P107" s="1">
        <v>-1.4470200000000001E-2</v>
      </c>
      <c r="Q107" s="1">
        <v>-1.42661E-2</v>
      </c>
      <c r="R107">
        <v>-26.156400000000001</v>
      </c>
      <c r="S107">
        <v>-24.851400000000002</v>
      </c>
      <c r="T107">
        <v>26.099699999999999</v>
      </c>
      <c r="U107">
        <v>26.099699999999999</v>
      </c>
      <c r="W107" s="1">
        <f t="shared" si="5"/>
        <v>1.4470200000000001E-2</v>
      </c>
      <c r="X107" s="1">
        <f t="shared" si="5"/>
        <v>1.42661E-2</v>
      </c>
      <c r="Y107">
        <f t="shared" si="4"/>
        <v>1.436815E-2</v>
      </c>
    </row>
    <row r="108" spans="4:25" x14ac:dyDescent="0.25">
      <c r="D108" s="9">
        <v>5.1722999999999901</v>
      </c>
      <c r="E108" s="10">
        <v>1.44659838163013</v>
      </c>
      <c r="L108">
        <v>78</v>
      </c>
      <c r="M108">
        <v>4.2222999999999997</v>
      </c>
      <c r="N108">
        <v>1249.75</v>
      </c>
      <c r="O108">
        <v>3.8446199999999999</v>
      </c>
      <c r="P108" s="1">
        <v>-1.42661E-2</v>
      </c>
      <c r="Q108" s="1">
        <v>-1.4057399999999999E-2</v>
      </c>
      <c r="R108">
        <v>-24.851600000000001</v>
      </c>
      <c r="S108">
        <v>-23.591200000000001</v>
      </c>
      <c r="T108">
        <v>25.208200000000001</v>
      </c>
      <c r="U108">
        <v>25.208200000000001</v>
      </c>
      <c r="W108" s="1">
        <f t="shared" si="5"/>
        <v>1.42661E-2</v>
      </c>
      <c r="X108" s="1">
        <f t="shared" si="5"/>
        <v>1.4057399999999999E-2</v>
      </c>
      <c r="Y108">
        <f t="shared" si="4"/>
        <v>1.4161750000000001E-2</v>
      </c>
    </row>
    <row r="109" spans="4:25" x14ac:dyDescent="0.25">
      <c r="D109" s="9">
        <v>5.22229999999999</v>
      </c>
      <c r="E109" s="10">
        <v>1.4309416899079801</v>
      </c>
      <c r="L109">
        <v>79</v>
      </c>
      <c r="M109">
        <v>4.2723000000000004</v>
      </c>
      <c r="N109">
        <v>1249.76</v>
      </c>
      <c r="O109">
        <v>3.88489</v>
      </c>
      <c r="P109" s="1">
        <v>-1.4057399999999999E-2</v>
      </c>
      <c r="Q109" s="1">
        <v>-1.38441E-2</v>
      </c>
      <c r="R109">
        <v>-23.5914</v>
      </c>
      <c r="S109">
        <v>-22.3749</v>
      </c>
      <c r="T109">
        <v>24.329799999999999</v>
      </c>
      <c r="U109">
        <v>24.329799999999999</v>
      </c>
      <c r="W109" s="1">
        <f t="shared" si="5"/>
        <v>1.4057399999999999E-2</v>
      </c>
      <c r="X109" s="1">
        <f t="shared" si="5"/>
        <v>1.38441E-2</v>
      </c>
      <c r="Y109">
        <f t="shared" si="4"/>
        <v>1.395075E-2</v>
      </c>
    </row>
    <row r="110" spans="4:25" x14ac:dyDescent="0.25">
      <c r="D110" s="9">
        <v>5.2722999999999898</v>
      </c>
      <c r="E110" s="10">
        <v>1.4184420227618499</v>
      </c>
      <c r="L110">
        <v>80</v>
      </c>
      <c r="M110">
        <v>4.3223000000000003</v>
      </c>
      <c r="N110">
        <v>1249.78</v>
      </c>
      <c r="O110">
        <v>3.92455</v>
      </c>
      <c r="P110" s="1">
        <v>-1.3844199999999999E-2</v>
      </c>
      <c r="Q110" s="1">
        <v>-1.3626299999999999E-2</v>
      </c>
      <c r="R110">
        <v>-22.375</v>
      </c>
      <c r="S110">
        <v>-21.201799999999999</v>
      </c>
      <c r="T110">
        <v>23.464600000000001</v>
      </c>
      <c r="U110">
        <v>23.464600000000001</v>
      </c>
      <c r="W110" s="1">
        <f t="shared" si="5"/>
        <v>1.3844199999999999E-2</v>
      </c>
      <c r="X110" s="1">
        <f t="shared" si="5"/>
        <v>1.3626299999999999E-2</v>
      </c>
      <c r="Y110">
        <f t="shared" si="4"/>
        <v>1.3735249999999999E-2</v>
      </c>
    </row>
    <row r="111" spans="4:25" x14ac:dyDescent="0.25">
      <c r="D111" s="9">
        <v>5.3222999999999896</v>
      </c>
      <c r="E111" s="10">
        <v>1.39706496949885</v>
      </c>
      <c r="L111">
        <v>81</v>
      </c>
      <c r="M111">
        <v>4.3723000000000001</v>
      </c>
      <c r="N111">
        <v>1249.8</v>
      </c>
      <c r="O111">
        <v>3.9635799999999999</v>
      </c>
      <c r="P111" s="1">
        <v>-1.36264E-2</v>
      </c>
      <c r="Q111" s="1">
        <v>-1.34041E-2</v>
      </c>
      <c r="R111">
        <v>-21.202000000000002</v>
      </c>
      <c r="S111">
        <v>-20.071300000000001</v>
      </c>
      <c r="T111">
        <v>22.613099999999999</v>
      </c>
      <c r="U111">
        <v>22.613099999999999</v>
      </c>
      <c r="W111" s="1">
        <f t="shared" si="5"/>
        <v>1.36264E-2</v>
      </c>
      <c r="X111" s="1">
        <f t="shared" si="5"/>
        <v>1.34041E-2</v>
      </c>
      <c r="Y111">
        <f t="shared" si="4"/>
        <v>1.3515249999999999E-2</v>
      </c>
    </row>
    <row r="112" spans="4:25" x14ac:dyDescent="0.25">
      <c r="D112" s="9">
        <v>5.3722999999999903</v>
      </c>
      <c r="E112" s="10">
        <v>1.37670277743363</v>
      </c>
      <c r="L112">
        <v>82</v>
      </c>
      <c r="M112">
        <v>4.4222999999999999</v>
      </c>
      <c r="N112">
        <v>1249.81</v>
      </c>
      <c r="O112">
        <v>4.0019799999999996</v>
      </c>
      <c r="P112" s="1">
        <v>-1.34041E-2</v>
      </c>
      <c r="Q112" s="1">
        <v>-1.31775E-2</v>
      </c>
      <c r="R112">
        <v>-20.0715</v>
      </c>
      <c r="S112">
        <v>-18.982700000000001</v>
      </c>
      <c r="T112">
        <v>21.775400000000001</v>
      </c>
      <c r="U112">
        <v>21.775400000000001</v>
      </c>
      <c r="W112" s="1">
        <f t="shared" si="5"/>
        <v>1.34041E-2</v>
      </c>
      <c r="X112" s="1">
        <f t="shared" si="5"/>
        <v>1.31775E-2</v>
      </c>
      <c r="Y112">
        <f t="shared" si="4"/>
        <v>1.32908E-2</v>
      </c>
    </row>
    <row r="113" spans="4:25" x14ac:dyDescent="0.25">
      <c r="D113" s="9">
        <v>5.4222999999999901</v>
      </c>
      <c r="E113" s="10">
        <v>1.35020358142779</v>
      </c>
      <c r="L113">
        <v>83</v>
      </c>
      <c r="M113">
        <v>4.4722999999999997</v>
      </c>
      <c r="N113">
        <v>1249.82</v>
      </c>
      <c r="O113">
        <v>4.0397299999999996</v>
      </c>
      <c r="P113" s="1">
        <v>-1.31775E-2</v>
      </c>
      <c r="Q113" s="1">
        <v>-1.29465E-2</v>
      </c>
      <c r="R113">
        <v>-18.982900000000001</v>
      </c>
      <c r="S113">
        <v>-17.935300000000002</v>
      </c>
      <c r="T113">
        <v>20.951899999999998</v>
      </c>
      <c r="U113">
        <v>20.951899999999998</v>
      </c>
      <c r="W113" s="1">
        <f t="shared" si="5"/>
        <v>1.31775E-2</v>
      </c>
      <c r="X113" s="1">
        <f t="shared" si="5"/>
        <v>1.29465E-2</v>
      </c>
      <c r="Y113">
        <f t="shared" si="4"/>
        <v>1.3062000000000001E-2</v>
      </c>
    </row>
    <row r="114" spans="4:25" x14ac:dyDescent="0.25">
      <c r="D114" s="9">
        <v>5.47229999999999</v>
      </c>
      <c r="E114" s="10">
        <v>1.3325707044544</v>
      </c>
      <c r="L114">
        <v>84</v>
      </c>
      <c r="M114">
        <v>4.5223000000000004</v>
      </c>
      <c r="N114">
        <v>1249.8399999999999</v>
      </c>
      <c r="O114">
        <v>4.0768199999999997</v>
      </c>
      <c r="P114" s="1">
        <v>-1.29465E-2</v>
      </c>
      <c r="Q114" s="1">
        <v>-1.27113E-2</v>
      </c>
      <c r="R114">
        <v>-17.935400000000001</v>
      </c>
      <c r="S114">
        <v>-16.9283</v>
      </c>
      <c r="T114">
        <v>20.142800000000001</v>
      </c>
      <c r="U114">
        <v>20.142800000000001</v>
      </c>
      <c r="W114" s="1">
        <f t="shared" si="5"/>
        <v>1.29465E-2</v>
      </c>
      <c r="X114" s="1">
        <f t="shared" si="5"/>
        <v>1.27113E-2</v>
      </c>
      <c r="Y114">
        <f t="shared" si="4"/>
        <v>1.2828900000000001E-2</v>
      </c>
    </row>
    <row r="115" spans="4:25" x14ac:dyDescent="0.25">
      <c r="D115" s="9">
        <v>5.5222999999999898</v>
      </c>
      <c r="E115" s="10">
        <v>1.32198868743085</v>
      </c>
      <c r="L115">
        <v>85</v>
      </c>
      <c r="M115">
        <v>4.5723000000000003</v>
      </c>
      <c r="N115">
        <v>1249.8499999999999</v>
      </c>
      <c r="O115">
        <v>4.1132299999999997</v>
      </c>
      <c r="P115" s="1">
        <v>-1.27113E-2</v>
      </c>
      <c r="Q115" s="1">
        <v>-1.2471899999999999E-2</v>
      </c>
      <c r="R115">
        <v>-16.9284</v>
      </c>
      <c r="S115">
        <v>-15.961</v>
      </c>
      <c r="T115">
        <v>19.348400000000002</v>
      </c>
      <c r="U115">
        <v>19.348400000000002</v>
      </c>
      <c r="W115" s="1">
        <f t="shared" si="5"/>
        <v>1.27113E-2</v>
      </c>
      <c r="X115" s="1">
        <f t="shared" si="5"/>
        <v>1.2471899999999999E-2</v>
      </c>
      <c r="Y115">
        <f t="shared" si="4"/>
        <v>1.25916E-2</v>
      </c>
    </row>
    <row r="116" spans="4:25" x14ac:dyDescent="0.25">
      <c r="D116" s="9">
        <v>5.5722999999999896</v>
      </c>
      <c r="E116" s="10">
        <v>1.2999323430580001</v>
      </c>
      <c r="L116">
        <v>86</v>
      </c>
      <c r="M116">
        <v>4.6223000000000001</v>
      </c>
      <c r="N116">
        <v>1249.8599999999999</v>
      </c>
      <c r="O116">
        <v>4.1489599999999998</v>
      </c>
      <c r="P116" s="1">
        <v>-1.2472E-2</v>
      </c>
      <c r="Q116" s="1">
        <v>-1.2228599999999999E-2</v>
      </c>
      <c r="R116">
        <v>-15.9611</v>
      </c>
      <c r="S116">
        <v>-15.0327</v>
      </c>
      <c r="T116">
        <v>18.568899999999999</v>
      </c>
      <c r="U116">
        <v>18.568899999999999</v>
      </c>
      <c r="W116" s="1">
        <f t="shared" si="5"/>
        <v>1.2472E-2</v>
      </c>
      <c r="X116" s="1">
        <f t="shared" si="5"/>
        <v>1.2228599999999999E-2</v>
      </c>
      <c r="Y116">
        <f t="shared" si="4"/>
        <v>1.23503E-2</v>
      </c>
    </row>
    <row r="117" spans="4:25" x14ac:dyDescent="0.25">
      <c r="D117" s="9">
        <v>5.6222999999999903</v>
      </c>
      <c r="E117" s="10">
        <v>1.2703580459270201</v>
      </c>
      <c r="L117">
        <v>87</v>
      </c>
      <c r="M117">
        <v>4.6722999999999999</v>
      </c>
      <c r="N117">
        <v>1249.8699999999999</v>
      </c>
      <c r="O117">
        <v>4.1839899999999997</v>
      </c>
      <c r="P117" s="1">
        <v>-1.2228599999999999E-2</v>
      </c>
      <c r="Q117" s="1">
        <v>-1.19813E-2</v>
      </c>
      <c r="R117">
        <v>-15.0328</v>
      </c>
      <c r="S117">
        <v>-14.1426</v>
      </c>
      <c r="T117">
        <v>17.804600000000001</v>
      </c>
      <c r="U117">
        <v>17.804600000000001</v>
      </c>
      <c r="W117" s="1">
        <f t="shared" si="5"/>
        <v>1.2228599999999999E-2</v>
      </c>
      <c r="X117" s="1">
        <f t="shared" si="5"/>
        <v>1.19813E-2</v>
      </c>
      <c r="Y117">
        <f t="shared" si="4"/>
        <v>1.210495E-2</v>
      </c>
    </row>
    <row r="118" spans="4:25" x14ac:dyDescent="0.25">
      <c r="D118" s="9">
        <v>5.6722999999999901</v>
      </c>
      <c r="E118" s="10">
        <v>1.2402622443822899</v>
      </c>
      <c r="L118">
        <v>88</v>
      </c>
      <c r="M118">
        <v>4.7222999999999997</v>
      </c>
      <c r="N118">
        <v>1249.8800000000001</v>
      </c>
      <c r="O118">
        <v>4.2183099999999998</v>
      </c>
      <c r="P118" s="1">
        <v>-1.19814E-2</v>
      </c>
      <c r="Q118" s="1">
        <v>-1.1730300000000001E-2</v>
      </c>
      <c r="R118">
        <v>-14.1427</v>
      </c>
      <c r="S118">
        <v>-13.289899999999999</v>
      </c>
      <c r="T118">
        <v>17.055800000000001</v>
      </c>
      <c r="U118">
        <v>17.055800000000001</v>
      </c>
      <c r="W118" s="1">
        <f t="shared" si="5"/>
        <v>1.19814E-2</v>
      </c>
      <c r="X118" s="1">
        <f t="shared" si="5"/>
        <v>1.1730300000000001E-2</v>
      </c>
      <c r="Y118">
        <f t="shared" si="4"/>
        <v>1.1855850000000001E-2</v>
      </c>
    </row>
    <row r="119" spans="4:25" x14ac:dyDescent="0.25">
      <c r="D119" s="9">
        <v>5.72229999999999</v>
      </c>
      <c r="E119" s="10">
        <v>1.2197776774747799</v>
      </c>
      <c r="L119">
        <v>89</v>
      </c>
      <c r="M119">
        <v>4.7723000000000004</v>
      </c>
      <c r="N119">
        <v>1249.8900000000001</v>
      </c>
      <c r="O119">
        <v>4.2519099999999996</v>
      </c>
      <c r="P119" s="1">
        <v>-1.1730300000000001E-2</v>
      </c>
      <c r="Q119" s="1">
        <v>-1.1475600000000001E-2</v>
      </c>
      <c r="R119">
        <v>-13.29</v>
      </c>
      <c r="S119">
        <v>-12.4739</v>
      </c>
      <c r="T119">
        <v>16.322700000000001</v>
      </c>
      <c r="U119">
        <v>16.322700000000001</v>
      </c>
      <c r="W119" s="1">
        <f t="shared" si="5"/>
        <v>1.1730300000000001E-2</v>
      </c>
      <c r="X119" s="1">
        <f t="shared" si="5"/>
        <v>1.1475600000000001E-2</v>
      </c>
      <c r="Y119">
        <f t="shared" si="4"/>
        <v>1.1602950000000001E-2</v>
      </c>
    </row>
    <row r="120" spans="4:25" x14ac:dyDescent="0.25">
      <c r="D120" s="9">
        <v>5.7722999999999898</v>
      </c>
      <c r="E120" s="10">
        <v>1.20272070428064</v>
      </c>
      <c r="L120">
        <v>90</v>
      </c>
      <c r="M120">
        <v>4.8223000000000003</v>
      </c>
      <c r="N120">
        <v>1249.9000000000001</v>
      </c>
      <c r="O120">
        <v>4.2847900000000001</v>
      </c>
      <c r="P120" s="1">
        <v>-1.14757E-2</v>
      </c>
      <c r="Q120" s="1">
        <v>-1.12175E-2</v>
      </c>
      <c r="R120">
        <v>-12.474</v>
      </c>
      <c r="S120">
        <v>-11.6938</v>
      </c>
      <c r="T120">
        <v>15.605499999999999</v>
      </c>
      <c r="U120">
        <v>15.605499999999999</v>
      </c>
      <c r="W120" s="1">
        <f t="shared" si="5"/>
        <v>1.14757E-2</v>
      </c>
      <c r="X120" s="1">
        <f t="shared" si="5"/>
        <v>1.12175E-2</v>
      </c>
      <c r="Y120">
        <f t="shared" si="4"/>
        <v>1.13466E-2</v>
      </c>
    </row>
    <row r="121" spans="4:25" x14ac:dyDescent="0.25">
      <c r="D121" s="9">
        <v>5.8222999999999896</v>
      </c>
      <c r="E121" s="10">
        <v>1.1862173384542201</v>
      </c>
      <c r="L121">
        <v>91</v>
      </c>
      <c r="M121">
        <v>4.8723000000000001</v>
      </c>
      <c r="N121">
        <v>1249.9100000000001</v>
      </c>
      <c r="O121">
        <v>4.3169199999999996</v>
      </c>
      <c r="P121" s="1">
        <v>-1.12175E-2</v>
      </c>
      <c r="Q121" s="1">
        <v>-1.09561E-2</v>
      </c>
      <c r="R121">
        <v>-11.693899999999999</v>
      </c>
      <c r="S121">
        <v>-10.948600000000001</v>
      </c>
      <c r="T121">
        <v>14.904400000000001</v>
      </c>
      <c r="U121">
        <v>14.904400000000001</v>
      </c>
      <c r="W121" s="1">
        <f t="shared" si="5"/>
        <v>1.12175E-2</v>
      </c>
      <c r="X121" s="1">
        <f t="shared" si="5"/>
        <v>1.09561E-2</v>
      </c>
      <c r="Y121">
        <f t="shared" si="4"/>
        <v>1.1086800000000001E-2</v>
      </c>
    </row>
    <row r="122" spans="4:25" x14ac:dyDescent="0.25">
      <c r="D122" s="9">
        <v>5.8722999999999903</v>
      </c>
      <c r="E122" s="10">
        <v>1.15123568300544</v>
      </c>
      <c r="L122">
        <v>92</v>
      </c>
      <c r="M122">
        <v>4.9222999999999999</v>
      </c>
      <c r="N122">
        <v>1249.92</v>
      </c>
      <c r="O122">
        <v>4.3483099999999997</v>
      </c>
      <c r="P122" s="1">
        <v>-1.09561E-2</v>
      </c>
      <c r="Q122" s="1">
        <v>-1.06915E-2</v>
      </c>
      <c r="R122">
        <v>-10.9488</v>
      </c>
      <c r="S122">
        <v>-10.2378</v>
      </c>
      <c r="T122">
        <v>14.2196</v>
      </c>
      <c r="U122">
        <v>14.2196</v>
      </c>
      <c r="W122" s="1">
        <f t="shared" si="5"/>
        <v>1.09561E-2</v>
      </c>
      <c r="X122" s="1">
        <f t="shared" si="5"/>
        <v>1.06915E-2</v>
      </c>
      <c r="Y122">
        <f t="shared" si="4"/>
        <v>1.08238E-2</v>
      </c>
    </row>
    <row r="123" spans="4:25" x14ac:dyDescent="0.25">
      <c r="D123" s="9">
        <v>5.9222999999999901</v>
      </c>
      <c r="E123" s="10">
        <v>1.12128085624672</v>
      </c>
      <c r="L123">
        <v>93</v>
      </c>
      <c r="M123">
        <v>4.9722999999999997</v>
      </c>
      <c r="N123">
        <v>1249.93</v>
      </c>
      <c r="O123">
        <v>4.3789300000000004</v>
      </c>
      <c r="P123" s="1">
        <v>-1.06915E-2</v>
      </c>
      <c r="Q123" s="1">
        <v>-1.0423999999999999E-2</v>
      </c>
      <c r="R123">
        <v>-10.2379</v>
      </c>
      <c r="S123">
        <v>-9.5603099999999994</v>
      </c>
      <c r="T123">
        <v>13.551299999999999</v>
      </c>
      <c r="U123">
        <v>13.551299999999999</v>
      </c>
      <c r="W123" s="1">
        <f t="shared" si="5"/>
        <v>1.06915E-2</v>
      </c>
      <c r="X123" s="1">
        <f t="shared" si="5"/>
        <v>1.0423999999999999E-2</v>
      </c>
      <c r="Y123">
        <f t="shared" si="4"/>
        <v>1.0557749999999999E-2</v>
      </c>
    </row>
    <row r="124" spans="4:25" x14ac:dyDescent="0.25">
      <c r="D124" s="9">
        <v>5.97229999999999</v>
      </c>
      <c r="E124" s="10">
        <v>1.10382314622286</v>
      </c>
      <c r="L124">
        <v>94</v>
      </c>
      <c r="M124">
        <v>5.0223000000000004</v>
      </c>
      <c r="N124">
        <v>1249.93</v>
      </c>
      <c r="O124">
        <v>4.4087899999999998</v>
      </c>
      <c r="P124" s="1">
        <v>-1.0423999999999999E-2</v>
      </c>
      <c r="Q124" s="1">
        <v>-1.0153799999999999E-2</v>
      </c>
      <c r="R124">
        <v>-9.5604099999999992</v>
      </c>
      <c r="S124">
        <v>-8.9154199999999992</v>
      </c>
      <c r="T124">
        <v>12.899800000000001</v>
      </c>
      <c r="U124">
        <v>12.899800000000001</v>
      </c>
      <c r="W124" s="1">
        <f t="shared" si="5"/>
        <v>1.0423999999999999E-2</v>
      </c>
      <c r="X124" s="1">
        <f t="shared" si="5"/>
        <v>1.0153799999999999E-2</v>
      </c>
      <c r="Y124">
        <f t="shared" si="4"/>
        <v>1.02889E-2</v>
      </c>
    </row>
    <row r="125" spans="4:25" x14ac:dyDescent="0.25">
      <c r="D125" s="9">
        <v>6.0222999999999898</v>
      </c>
      <c r="E125" s="10">
        <v>1.0708012518233101</v>
      </c>
      <c r="L125">
        <v>95</v>
      </c>
      <c r="M125">
        <v>5.0723000000000003</v>
      </c>
      <c r="N125">
        <v>1249.94</v>
      </c>
      <c r="O125">
        <v>4.4378799999999998</v>
      </c>
      <c r="P125" s="1">
        <v>-1.0153799999999999E-2</v>
      </c>
      <c r="Q125" s="1">
        <v>-9.8810100000000008E-3</v>
      </c>
      <c r="R125">
        <v>-8.9155099999999994</v>
      </c>
      <c r="S125">
        <v>-8.3022600000000004</v>
      </c>
      <c r="T125">
        <v>12.2652</v>
      </c>
      <c r="U125">
        <v>12.2652</v>
      </c>
      <c r="W125" s="1">
        <f t="shared" si="5"/>
        <v>1.0153799999999999E-2</v>
      </c>
      <c r="X125" s="1">
        <f t="shared" si="5"/>
        <v>9.8810100000000008E-3</v>
      </c>
      <c r="Y125">
        <f t="shared" si="4"/>
        <v>1.0017405E-2</v>
      </c>
    </row>
    <row r="126" spans="4:25" x14ac:dyDescent="0.25">
      <c r="D126" s="9">
        <v>6.0722999999999896</v>
      </c>
      <c r="E126" s="10">
        <v>1.03682844234731</v>
      </c>
      <c r="L126">
        <v>96</v>
      </c>
      <c r="M126">
        <v>5.1223000000000001</v>
      </c>
      <c r="N126">
        <v>1249.95</v>
      </c>
      <c r="O126">
        <v>4.4661900000000001</v>
      </c>
      <c r="P126" s="1">
        <v>-9.8810100000000008E-3</v>
      </c>
      <c r="Q126" s="1">
        <v>-9.606E-3</v>
      </c>
      <c r="R126">
        <v>-8.3023399999999992</v>
      </c>
      <c r="S126">
        <v>-7.71997</v>
      </c>
      <c r="T126">
        <v>11.647600000000001</v>
      </c>
      <c r="U126">
        <v>11.647600000000001</v>
      </c>
      <c r="W126" s="1">
        <f t="shared" si="5"/>
        <v>9.8810100000000008E-3</v>
      </c>
      <c r="X126" s="1">
        <f t="shared" si="5"/>
        <v>9.606E-3</v>
      </c>
      <c r="Y126">
        <f t="shared" si="4"/>
        <v>9.7435049999999995E-3</v>
      </c>
    </row>
    <row r="127" spans="4:25" x14ac:dyDescent="0.25">
      <c r="D127" s="9">
        <v>6.1222999999999903</v>
      </c>
      <c r="E127" s="10">
        <v>1.00058704258291</v>
      </c>
      <c r="L127">
        <v>97</v>
      </c>
      <c r="M127">
        <v>5.1722999999999999</v>
      </c>
      <c r="N127">
        <v>1249.95</v>
      </c>
      <c r="O127">
        <v>4.4936999999999996</v>
      </c>
      <c r="P127" s="1">
        <v>-9.60599E-3</v>
      </c>
      <c r="Q127" s="1">
        <v>-9.3289800000000006E-3</v>
      </c>
      <c r="R127">
        <v>-7.7200499999999996</v>
      </c>
      <c r="S127">
        <v>-7.1676900000000003</v>
      </c>
      <c r="T127">
        <v>11.0472</v>
      </c>
      <c r="U127">
        <v>11.0472</v>
      </c>
      <c r="W127" s="1">
        <f t="shared" si="5"/>
        <v>9.60599E-3</v>
      </c>
      <c r="X127" s="1">
        <f t="shared" si="5"/>
        <v>9.3289800000000006E-3</v>
      </c>
      <c r="Y127">
        <f t="shared" ref="Y127:Y158" si="6">-(P127+Q127)/2</f>
        <v>9.4674850000000012E-3</v>
      </c>
    </row>
    <row r="128" spans="4:25" x14ac:dyDescent="0.25">
      <c r="D128" s="9">
        <v>6.1722999999999901</v>
      </c>
      <c r="E128" s="10">
        <v>0.96438219462124397</v>
      </c>
      <c r="L128">
        <v>98</v>
      </c>
      <c r="M128">
        <v>5.2222999999999997</v>
      </c>
      <c r="N128">
        <v>1249.96</v>
      </c>
      <c r="O128">
        <v>4.5204300000000002</v>
      </c>
      <c r="P128" s="1">
        <v>-9.3289600000000007E-3</v>
      </c>
      <c r="Q128" s="1">
        <v>-9.0501799999999997E-3</v>
      </c>
      <c r="R128">
        <v>-7.16777</v>
      </c>
      <c r="S128">
        <v>-6.6445699999999999</v>
      </c>
      <c r="T128">
        <v>10.464</v>
      </c>
      <c r="U128">
        <v>10.464</v>
      </c>
      <c r="W128" s="1">
        <f t="shared" si="5"/>
        <v>9.3289600000000007E-3</v>
      </c>
      <c r="X128" s="1">
        <f t="shared" si="5"/>
        <v>9.0501799999999997E-3</v>
      </c>
      <c r="Y128">
        <f t="shared" si="6"/>
        <v>9.1895700000000011E-3</v>
      </c>
    </row>
    <row r="129" spans="4:25" x14ac:dyDescent="0.25">
      <c r="D129" s="9">
        <v>6.22229999999999</v>
      </c>
      <c r="E129" s="10">
        <v>0.93414077938574303</v>
      </c>
      <c r="L129">
        <v>99</v>
      </c>
      <c r="M129">
        <v>5.2723000000000004</v>
      </c>
      <c r="N129">
        <v>1249.96</v>
      </c>
      <c r="O129">
        <v>4.54636</v>
      </c>
      <c r="P129" s="1">
        <v>-9.0501599999999998E-3</v>
      </c>
      <c r="Q129" s="1">
        <v>-8.7699100000000006E-3</v>
      </c>
      <c r="R129">
        <v>-6.6446500000000004</v>
      </c>
      <c r="S129">
        <v>-6.1497299999999999</v>
      </c>
      <c r="T129">
        <v>9.8983600000000003</v>
      </c>
      <c r="U129">
        <v>9.8983600000000003</v>
      </c>
      <c r="W129" s="1">
        <f t="shared" si="5"/>
        <v>9.0501599999999998E-3</v>
      </c>
      <c r="X129" s="1">
        <f t="shared" si="5"/>
        <v>8.7699100000000006E-3</v>
      </c>
      <c r="Y129">
        <f t="shared" si="6"/>
        <v>8.9100350000000002E-3</v>
      </c>
    </row>
    <row r="130" spans="4:25" x14ac:dyDescent="0.25">
      <c r="D130" s="9">
        <v>6.2722999999999898</v>
      </c>
      <c r="E130" s="10">
        <v>0.89985612510424795</v>
      </c>
      <c r="L130">
        <v>100</v>
      </c>
      <c r="M130">
        <v>5.3223000000000003</v>
      </c>
      <c r="N130">
        <v>1249.97</v>
      </c>
      <c r="O130">
        <v>4.5714800000000002</v>
      </c>
      <c r="P130" s="1">
        <v>-8.7698700000000008E-3</v>
      </c>
      <c r="Q130" s="1">
        <v>-8.4884299999999999E-3</v>
      </c>
      <c r="R130">
        <v>-6.1497999999999999</v>
      </c>
      <c r="S130">
        <v>-5.6822900000000001</v>
      </c>
      <c r="T130">
        <v>9.3501899999999996</v>
      </c>
      <c r="U130">
        <v>9.3501899999999996</v>
      </c>
      <c r="W130" s="1">
        <f t="shared" si="5"/>
        <v>8.7698700000000008E-3</v>
      </c>
      <c r="X130" s="1">
        <f t="shared" si="5"/>
        <v>8.4884299999999999E-3</v>
      </c>
      <c r="Y130">
        <f t="shared" si="6"/>
        <v>8.6291500000000004E-3</v>
      </c>
    </row>
    <row r="131" spans="4:25" x14ac:dyDescent="0.25">
      <c r="D131" s="9">
        <v>6.3222999999999896</v>
      </c>
      <c r="E131" s="10">
        <v>0.85510820042173097</v>
      </c>
      <c r="L131">
        <v>101</v>
      </c>
      <c r="M131">
        <v>5.3723000000000001</v>
      </c>
      <c r="N131">
        <v>1249.97</v>
      </c>
      <c r="O131">
        <v>4.5957999999999997</v>
      </c>
      <c r="P131" s="1">
        <v>-8.4884000000000001E-3</v>
      </c>
      <c r="Q131" s="1">
        <v>-8.2060799999999993E-3</v>
      </c>
      <c r="R131">
        <v>-5.6823600000000001</v>
      </c>
      <c r="S131">
        <v>-5.2413800000000004</v>
      </c>
      <c r="T131">
        <v>8.8195999999999994</v>
      </c>
      <c r="U131">
        <v>8.8195999999999994</v>
      </c>
      <c r="W131" s="1">
        <f t="shared" si="5"/>
        <v>8.4884000000000001E-3</v>
      </c>
      <c r="X131" s="1">
        <f t="shared" si="5"/>
        <v>8.2060799999999993E-3</v>
      </c>
      <c r="Y131">
        <f t="shared" si="6"/>
        <v>8.3472399999999988E-3</v>
      </c>
    </row>
    <row r="132" spans="4:25" x14ac:dyDescent="0.25">
      <c r="D132" s="9">
        <v>6.3722999999999903</v>
      </c>
      <c r="E132" s="10">
        <v>0.81657583193998096</v>
      </c>
      <c r="L132">
        <v>102</v>
      </c>
      <c r="M132">
        <v>5.4222999999999999</v>
      </c>
      <c r="N132">
        <v>1249.97</v>
      </c>
      <c r="O132">
        <v>4.6193</v>
      </c>
      <c r="P132" s="1">
        <v>-8.2060299999999996E-3</v>
      </c>
      <c r="Q132" s="1">
        <v>-7.9231500000000003E-3</v>
      </c>
      <c r="R132">
        <v>-5.2414399999999999</v>
      </c>
      <c r="S132">
        <v>-4.8261099999999999</v>
      </c>
      <c r="T132">
        <v>8.3066700000000004</v>
      </c>
      <c r="U132">
        <v>8.3066700000000004</v>
      </c>
      <c r="W132" s="1">
        <f t="shared" si="5"/>
        <v>8.2060299999999996E-3</v>
      </c>
      <c r="X132" s="1">
        <f t="shared" si="5"/>
        <v>7.9231500000000003E-3</v>
      </c>
      <c r="Y132">
        <f t="shared" si="6"/>
        <v>8.06459E-3</v>
      </c>
    </row>
    <row r="133" spans="4:25" x14ac:dyDescent="0.25">
      <c r="D133" s="9">
        <v>6.4222999999999901</v>
      </c>
      <c r="E133" s="10">
        <v>0.78491573513846102</v>
      </c>
      <c r="L133">
        <v>103</v>
      </c>
      <c r="M133">
        <v>5.4722999999999997</v>
      </c>
      <c r="N133">
        <v>1249.98</v>
      </c>
      <c r="O133">
        <v>4.6420000000000003</v>
      </c>
      <c r="P133" s="1">
        <v>-7.9231000000000006E-3</v>
      </c>
      <c r="Q133" s="1">
        <v>-7.6399800000000002E-3</v>
      </c>
      <c r="R133">
        <v>-4.8261700000000003</v>
      </c>
      <c r="S133">
        <v>-4.4356</v>
      </c>
      <c r="T133">
        <v>7.8114100000000004</v>
      </c>
      <c r="U133">
        <v>7.8114100000000004</v>
      </c>
      <c r="W133" s="1">
        <f t="shared" si="5"/>
        <v>7.9231000000000006E-3</v>
      </c>
      <c r="X133" s="1">
        <f t="shared" si="5"/>
        <v>7.6399800000000002E-3</v>
      </c>
      <c r="Y133">
        <f t="shared" si="6"/>
        <v>7.78154E-3</v>
      </c>
    </row>
    <row r="134" spans="4:25" x14ac:dyDescent="0.25">
      <c r="D134" s="9">
        <v>6.47229999999999</v>
      </c>
      <c r="E134" s="10">
        <v>0.74472752665879605</v>
      </c>
      <c r="L134">
        <v>104</v>
      </c>
      <c r="M134">
        <v>5.5223000000000004</v>
      </c>
      <c r="N134">
        <v>1249.98</v>
      </c>
      <c r="O134">
        <v>4.6638900000000003</v>
      </c>
      <c r="P134" s="1">
        <v>-7.6399199999999997E-3</v>
      </c>
      <c r="Q134" s="1">
        <v>-7.3569200000000003E-3</v>
      </c>
      <c r="R134">
        <v>-4.4356600000000004</v>
      </c>
      <c r="S134">
        <v>-4.0689599999999997</v>
      </c>
      <c r="T134">
        <v>7.3338400000000004</v>
      </c>
      <c r="U134">
        <v>7.3338400000000004</v>
      </c>
      <c r="W134" s="1">
        <f t="shared" si="5"/>
        <v>7.6399199999999997E-3</v>
      </c>
      <c r="X134" s="1">
        <f t="shared" si="5"/>
        <v>7.3569200000000003E-3</v>
      </c>
      <c r="Y134">
        <f t="shared" si="6"/>
        <v>7.4984200000000004E-3</v>
      </c>
    </row>
    <row r="135" spans="4:25" x14ac:dyDescent="0.25">
      <c r="D135" s="9">
        <v>6.5222999999999898</v>
      </c>
      <c r="E135" s="10">
        <v>0.70361183562999396</v>
      </c>
      <c r="L135">
        <v>105</v>
      </c>
      <c r="M135">
        <v>5.5723000000000003</v>
      </c>
      <c r="N135">
        <v>1249.98</v>
      </c>
      <c r="O135">
        <v>4.6849699999999999</v>
      </c>
      <c r="P135" s="1">
        <v>-7.3568499999999998E-3</v>
      </c>
      <c r="Q135" s="1">
        <v>-7.0743300000000002E-3</v>
      </c>
      <c r="R135">
        <v>-4.0690200000000001</v>
      </c>
      <c r="S135">
        <v>-3.72532</v>
      </c>
      <c r="T135">
        <v>6.8739699999999999</v>
      </c>
      <c r="U135">
        <v>6.8739699999999999</v>
      </c>
      <c r="W135" s="1">
        <f t="shared" si="5"/>
        <v>7.3568499999999998E-3</v>
      </c>
      <c r="X135" s="1">
        <f t="shared" si="5"/>
        <v>7.0743300000000002E-3</v>
      </c>
      <c r="Y135">
        <f t="shared" si="6"/>
        <v>7.21559E-3</v>
      </c>
    </row>
    <row r="136" spans="4:25" x14ac:dyDescent="0.25">
      <c r="D136" s="9">
        <v>6.5722999999999896</v>
      </c>
      <c r="E136" s="10">
        <v>0.67261737631296303</v>
      </c>
      <c r="L136">
        <v>106</v>
      </c>
      <c r="M136">
        <v>5.6223000000000001</v>
      </c>
      <c r="N136">
        <v>1249.98</v>
      </c>
      <c r="O136">
        <v>4.7052300000000002</v>
      </c>
      <c r="P136" s="1">
        <v>-7.0742499999999998E-3</v>
      </c>
      <c r="Q136" s="1">
        <v>-6.7925700000000004E-3</v>
      </c>
      <c r="R136">
        <v>-3.7253699999999998</v>
      </c>
      <c r="S136">
        <v>-3.4037799999999998</v>
      </c>
      <c r="T136">
        <v>6.4317599999999997</v>
      </c>
      <c r="U136">
        <v>6.4317599999999997</v>
      </c>
      <c r="W136" s="1">
        <f t="shared" si="5"/>
        <v>7.0742499999999998E-3</v>
      </c>
      <c r="X136" s="1">
        <f t="shared" si="5"/>
        <v>6.7925700000000004E-3</v>
      </c>
      <c r="Y136">
        <f t="shared" si="6"/>
        <v>6.9334100000000001E-3</v>
      </c>
    </row>
    <row r="137" spans="4:25" x14ac:dyDescent="0.25">
      <c r="D137" s="9">
        <v>6.6222999999999796</v>
      </c>
      <c r="E137" s="10">
        <v>0.62717653341777901</v>
      </c>
      <c r="L137">
        <v>107</v>
      </c>
      <c r="M137">
        <v>5.6722999999999999</v>
      </c>
      <c r="N137">
        <v>1249.99</v>
      </c>
      <c r="O137">
        <v>4.7246899999999998</v>
      </c>
      <c r="P137" s="1">
        <v>-6.79249E-3</v>
      </c>
      <c r="Q137" s="1">
        <v>-6.5120300000000002E-3</v>
      </c>
      <c r="R137">
        <v>-3.4038200000000001</v>
      </c>
      <c r="S137">
        <v>-3.1034700000000002</v>
      </c>
      <c r="T137">
        <v>6.0071500000000002</v>
      </c>
      <c r="U137">
        <v>6.0071500000000002</v>
      </c>
      <c r="W137" s="1">
        <f t="shared" si="5"/>
        <v>6.79249E-3</v>
      </c>
      <c r="X137" s="1">
        <f t="shared" si="5"/>
        <v>6.5120300000000002E-3</v>
      </c>
      <c r="Y137">
        <f t="shared" si="6"/>
        <v>6.6522600000000001E-3</v>
      </c>
    </row>
    <row r="138" spans="4:25" x14ac:dyDescent="0.25">
      <c r="D138" s="9">
        <v>6.6722999999999901</v>
      </c>
      <c r="E138" s="10">
        <v>0.56131731075236702</v>
      </c>
      <c r="L138">
        <v>108</v>
      </c>
      <c r="M138">
        <v>5.7222999999999997</v>
      </c>
      <c r="N138">
        <v>1249.99</v>
      </c>
      <c r="O138">
        <v>4.7433500000000004</v>
      </c>
      <c r="P138" s="1">
        <v>-6.5119399999999999E-3</v>
      </c>
      <c r="Q138" s="1">
        <v>-6.23311E-3</v>
      </c>
      <c r="R138">
        <v>-3.10351</v>
      </c>
      <c r="S138">
        <v>-2.8235100000000002</v>
      </c>
      <c r="T138">
        <v>5.6000699999999997</v>
      </c>
      <c r="U138">
        <v>5.6000699999999997</v>
      </c>
      <c r="W138" s="1">
        <f t="shared" si="5"/>
        <v>6.5119399999999999E-3</v>
      </c>
      <c r="X138" s="1">
        <f t="shared" si="5"/>
        <v>6.23311E-3</v>
      </c>
      <c r="Y138">
        <f t="shared" si="6"/>
        <v>6.3725250000000004E-3</v>
      </c>
    </row>
    <row r="139" spans="4:25" x14ac:dyDescent="0.25">
      <c r="D139" s="9">
        <v>6.7222999999999802</v>
      </c>
      <c r="E139" s="10">
        <v>0.50484270154531496</v>
      </c>
      <c r="L139">
        <v>109</v>
      </c>
      <c r="M139">
        <v>5.7723000000000004</v>
      </c>
      <c r="N139">
        <v>1249.99</v>
      </c>
      <c r="O139">
        <v>4.7612100000000002</v>
      </c>
      <c r="P139" s="1">
        <v>-6.2330099999999998E-3</v>
      </c>
      <c r="Q139" s="1">
        <v>-5.95621E-3</v>
      </c>
      <c r="R139">
        <v>-2.82355</v>
      </c>
      <c r="S139">
        <v>-2.5630199999999999</v>
      </c>
      <c r="T139">
        <v>5.2104299999999997</v>
      </c>
      <c r="U139">
        <v>5.2104299999999997</v>
      </c>
      <c r="W139" s="1">
        <f t="shared" si="5"/>
        <v>6.2330099999999998E-3</v>
      </c>
      <c r="X139" s="1">
        <f t="shared" si="5"/>
        <v>5.95621E-3</v>
      </c>
      <c r="Y139">
        <f t="shared" si="6"/>
        <v>6.0946100000000003E-3</v>
      </c>
    </row>
    <row r="140" spans="4:25" x14ac:dyDescent="0.25">
      <c r="D140" s="9">
        <v>6.7722999999999898</v>
      </c>
      <c r="E140" s="10">
        <v>0.45474795134325102</v>
      </c>
      <c r="L140">
        <v>110</v>
      </c>
      <c r="M140">
        <v>5.8223000000000003</v>
      </c>
      <c r="N140">
        <v>1249.99</v>
      </c>
      <c r="O140">
        <v>4.77827</v>
      </c>
      <c r="P140" s="1">
        <v>-5.9560999999999998E-3</v>
      </c>
      <c r="Q140" s="1">
        <v>-5.6817400000000002E-3</v>
      </c>
      <c r="R140">
        <v>-2.5630600000000001</v>
      </c>
      <c r="S140">
        <v>-2.3211599999999999</v>
      </c>
      <c r="T140">
        <v>4.8380900000000002</v>
      </c>
      <c r="U140">
        <v>4.8380900000000002</v>
      </c>
      <c r="W140" s="1">
        <f t="shared" si="5"/>
        <v>5.9560999999999998E-3</v>
      </c>
      <c r="X140" s="1">
        <f t="shared" si="5"/>
        <v>5.6817400000000002E-3</v>
      </c>
      <c r="Y140">
        <f t="shared" si="6"/>
        <v>5.81892E-3</v>
      </c>
    </row>
    <row r="141" spans="4:25" x14ac:dyDescent="0.25">
      <c r="D141" s="9">
        <v>6.8222999999999798</v>
      </c>
      <c r="E141" s="10">
        <v>0.403739701694247</v>
      </c>
      <c r="L141">
        <v>111</v>
      </c>
      <c r="M141">
        <v>5.8723000000000001</v>
      </c>
      <c r="N141">
        <v>1249.99</v>
      </c>
      <c r="O141">
        <v>4.7945500000000001</v>
      </c>
      <c r="P141" s="1">
        <v>-5.68163E-3</v>
      </c>
      <c r="Q141" s="1">
        <v>-5.41013E-3</v>
      </c>
      <c r="R141">
        <v>-2.3211900000000001</v>
      </c>
      <c r="S141">
        <v>-2.0970399999999998</v>
      </c>
      <c r="T141">
        <v>4.4828999999999999</v>
      </c>
      <c r="U141">
        <v>4.4828999999999999</v>
      </c>
      <c r="W141" s="1">
        <f t="shared" si="5"/>
        <v>5.68163E-3</v>
      </c>
      <c r="X141" s="1">
        <f t="shared" si="5"/>
        <v>5.41013E-3</v>
      </c>
      <c r="Y141">
        <f t="shared" si="6"/>
        <v>5.5458799999999996E-3</v>
      </c>
    </row>
    <row r="142" spans="4:25" x14ac:dyDescent="0.25">
      <c r="D142" s="9">
        <v>6.89729999999998</v>
      </c>
      <c r="E142" s="10">
        <v>0.49470599325156001</v>
      </c>
      <c r="L142">
        <v>112</v>
      </c>
      <c r="M142">
        <v>5.9222999999999999</v>
      </c>
      <c r="N142">
        <v>1249.99</v>
      </c>
      <c r="O142">
        <v>4.8100500000000004</v>
      </c>
      <c r="P142" s="1">
        <v>-5.4099999999999999E-3</v>
      </c>
      <c r="Q142" s="1">
        <v>-5.1418000000000002E-3</v>
      </c>
      <c r="R142">
        <v>-2.0970800000000001</v>
      </c>
      <c r="S142">
        <v>-1.88984</v>
      </c>
      <c r="T142">
        <v>4.1446899999999998</v>
      </c>
      <c r="U142">
        <v>4.1446899999999998</v>
      </c>
      <c r="W142" s="1">
        <f t="shared" si="5"/>
        <v>5.4099999999999999E-3</v>
      </c>
      <c r="X142" s="1">
        <f t="shared" si="5"/>
        <v>5.1418000000000002E-3</v>
      </c>
      <c r="Y142">
        <f t="shared" si="6"/>
        <v>5.2759E-3</v>
      </c>
    </row>
    <row r="143" spans="4:25" x14ac:dyDescent="0.25">
      <c r="D143" s="9">
        <v>6.9972999999999796</v>
      </c>
      <c r="E143" s="10">
        <v>0.35052457885113503</v>
      </c>
      <c r="L143">
        <v>113</v>
      </c>
      <c r="M143">
        <v>5.9722999999999997</v>
      </c>
      <c r="N143">
        <v>1249.99</v>
      </c>
      <c r="O143">
        <v>4.8247799999999996</v>
      </c>
      <c r="P143" s="1">
        <v>-5.1416700000000001E-3</v>
      </c>
      <c r="Q143" s="1">
        <v>-4.8771800000000001E-3</v>
      </c>
      <c r="R143">
        <v>-1.8898699999999999</v>
      </c>
      <c r="S143" s="1">
        <v>-1.6987099999999999</v>
      </c>
      <c r="T143">
        <v>3.8232400000000002</v>
      </c>
      <c r="U143">
        <v>3.8232400000000002</v>
      </c>
      <c r="W143" s="1">
        <f t="shared" si="5"/>
        <v>5.1416700000000001E-3</v>
      </c>
      <c r="X143" s="1">
        <f t="shared" si="5"/>
        <v>4.8771800000000001E-3</v>
      </c>
      <c r="Y143">
        <f t="shared" si="6"/>
        <v>5.0094249999999996E-3</v>
      </c>
    </row>
    <row r="144" spans="4:25" x14ac:dyDescent="0.25">
      <c r="D144" s="9">
        <v>7.0972999999999802</v>
      </c>
      <c r="E144" s="10">
        <v>0.24817872467532301</v>
      </c>
      <c r="L144">
        <v>114</v>
      </c>
      <c r="M144">
        <v>6.0223100000000001</v>
      </c>
      <c r="N144">
        <v>1250</v>
      </c>
      <c r="O144">
        <v>4.8387500000000001</v>
      </c>
      <c r="P144" s="1">
        <v>-4.87705E-3</v>
      </c>
      <c r="Q144" s="1">
        <v>-4.6167400000000003E-3</v>
      </c>
      <c r="R144" s="1">
        <v>-1.6987300000000001</v>
      </c>
      <c r="S144" s="1">
        <v>-1.5228200000000001</v>
      </c>
      <c r="T144">
        <v>3.5183399999999998</v>
      </c>
      <c r="U144">
        <v>3.5183399999999998</v>
      </c>
      <c r="W144" s="1">
        <f t="shared" si="5"/>
        <v>4.87705E-3</v>
      </c>
      <c r="X144" s="1">
        <f t="shared" si="5"/>
        <v>4.6167400000000003E-3</v>
      </c>
      <c r="Y144">
        <f t="shared" si="6"/>
        <v>4.7468950000000001E-3</v>
      </c>
    </row>
    <row r="145" spans="4:25" x14ac:dyDescent="0.25">
      <c r="D145" s="9">
        <v>7.1972999999999798</v>
      </c>
      <c r="E145" s="10">
        <v>0.173469570186639</v>
      </c>
      <c r="L145">
        <v>115</v>
      </c>
      <c r="M145">
        <v>6.0723099999999999</v>
      </c>
      <c r="N145">
        <v>1250</v>
      </c>
      <c r="O145">
        <v>4.8519800000000002</v>
      </c>
      <c r="P145" s="1">
        <v>-4.6165900000000003E-3</v>
      </c>
      <c r="Q145" s="1">
        <v>-4.3608900000000001E-3</v>
      </c>
      <c r="R145" s="1">
        <v>-1.52284</v>
      </c>
      <c r="S145" s="1">
        <v>-1.3613599999999999</v>
      </c>
      <c r="T145">
        <v>3.2296999999999998</v>
      </c>
      <c r="U145">
        <v>3.2296999999999998</v>
      </c>
      <c r="W145" s="1">
        <f t="shared" si="5"/>
        <v>4.6165900000000003E-3</v>
      </c>
      <c r="X145" s="1">
        <f t="shared" si="5"/>
        <v>4.3608900000000001E-3</v>
      </c>
      <c r="Y145">
        <f t="shared" si="6"/>
        <v>4.4887399999999997E-3</v>
      </c>
    </row>
    <row r="146" spans="4:25" x14ac:dyDescent="0.25">
      <c r="D146" s="9">
        <v>7.2972999999999804</v>
      </c>
      <c r="E146" s="10">
        <v>0.123489922465551</v>
      </c>
      <c r="L146">
        <v>116</v>
      </c>
      <c r="M146">
        <v>6.1223099999999997</v>
      </c>
      <c r="N146">
        <v>1250</v>
      </c>
      <c r="O146">
        <v>4.8644800000000004</v>
      </c>
      <c r="P146" s="1">
        <v>-4.3607400000000001E-3</v>
      </c>
      <c r="Q146" s="1">
        <v>-4.1100900000000003E-3</v>
      </c>
      <c r="R146" s="1">
        <v>-1.36138</v>
      </c>
      <c r="S146" s="1">
        <v>-1.2135199999999999</v>
      </c>
      <c r="T146">
        <v>2.9570599999999998</v>
      </c>
      <c r="U146">
        <v>2.9570599999999998</v>
      </c>
      <c r="W146" s="1">
        <f t="shared" si="5"/>
        <v>4.3607400000000001E-3</v>
      </c>
      <c r="X146" s="1">
        <f t="shared" si="5"/>
        <v>4.1100900000000003E-3</v>
      </c>
      <c r="Y146">
        <f t="shared" si="6"/>
        <v>4.2354150000000002E-3</v>
      </c>
    </row>
    <row r="147" spans="4:25" x14ac:dyDescent="0.25">
      <c r="D147" s="9">
        <v>7.39729999999998</v>
      </c>
      <c r="E147" s="10">
        <v>8.8294715166029006E-2</v>
      </c>
      <c r="L147">
        <v>117</v>
      </c>
      <c r="M147">
        <v>6.1723100000000004</v>
      </c>
      <c r="N147">
        <v>1250</v>
      </c>
      <c r="O147">
        <v>4.8762499999999998</v>
      </c>
      <c r="P147" s="1">
        <v>-4.1099300000000004E-3</v>
      </c>
      <c r="Q147" s="1">
        <v>-3.8647899999999999E-3</v>
      </c>
      <c r="R147" s="1">
        <v>-1.2135400000000001</v>
      </c>
      <c r="S147" s="1">
        <v>-1.0785400000000001</v>
      </c>
      <c r="T147">
        <v>2.7000899999999999</v>
      </c>
      <c r="U147">
        <v>2.7000899999999999</v>
      </c>
      <c r="W147" s="1">
        <f t="shared" si="5"/>
        <v>4.1099300000000004E-3</v>
      </c>
      <c r="X147" s="1">
        <f t="shared" si="5"/>
        <v>3.8647899999999999E-3</v>
      </c>
      <c r="Y147">
        <f t="shared" si="6"/>
        <v>3.9873600000000006E-3</v>
      </c>
    </row>
    <row r="148" spans="4:25" x14ac:dyDescent="0.25">
      <c r="D148" s="9">
        <v>7.4972999999999796</v>
      </c>
      <c r="E148" s="10">
        <v>6.1260195375266599E-2</v>
      </c>
      <c r="L148">
        <v>118</v>
      </c>
      <c r="M148">
        <v>6.2223100000000002</v>
      </c>
      <c r="N148">
        <v>1250</v>
      </c>
      <c r="O148">
        <v>4.8873300000000004</v>
      </c>
      <c r="P148" s="1">
        <v>-3.86462E-3</v>
      </c>
      <c r="Q148" s="1">
        <v>-3.6254199999999999E-3</v>
      </c>
      <c r="R148" s="1">
        <v>-1.07856</v>
      </c>
      <c r="S148" s="1">
        <v>-0.95563500000000001</v>
      </c>
      <c r="T148">
        <v>2.45845</v>
      </c>
      <c r="U148">
        <v>2.45845</v>
      </c>
      <c r="W148" s="1">
        <f t="shared" si="5"/>
        <v>3.86462E-3</v>
      </c>
      <c r="X148" s="1">
        <f t="shared" si="5"/>
        <v>3.6254199999999999E-3</v>
      </c>
      <c r="Y148">
        <f t="shared" si="6"/>
        <v>3.7450199999999999E-3</v>
      </c>
    </row>
    <row r="149" spans="4:25" x14ac:dyDescent="0.25">
      <c r="D149" s="9">
        <v>7.5972999999999802</v>
      </c>
      <c r="E149" s="10">
        <v>4.20985840282605E-2</v>
      </c>
      <c r="L149">
        <v>119</v>
      </c>
      <c r="M149">
        <v>6.2723100000000001</v>
      </c>
      <c r="N149">
        <v>1250</v>
      </c>
      <c r="O149">
        <v>4.8977199999999996</v>
      </c>
      <c r="P149" s="1">
        <v>-3.6252400000000001E-3</v>
      </c>
      <c r="Q149" s="1">
        <v>-3.3924300000000001E-3</v>
      </c>
      <c r="R149" s="1">
        <v>-0.95565100000000003</v>
      </c>
      <c r="S149" s="1">
        <v>-0.84406300000000001</v>
      </c>
      <c r="T149" s="1">
        <v>2.23176</v>
      </c>
      <c r="U149" s="1">
        <v>2.23176</v>
      </c>
      <c r="W149" s="1">
        <f t="shared" si="5"/>
        <v>3.6252400000000001E-3</v>
      </c>
      <c r="X149" s="1">
        <f t="shared" si="5"/>
        <v>3.3924300000000001E-3</v>
      </c>
      <c r="Y149">
        <f t="shared" si="6"/>
        <v>3.5088350000000001E-3</v>
      </c>
    </row>
    <row r="150" spans="4:25" x14ac:dyDescent="0.25">
      <c r="D150" s="9">
        <v>7.6972999999999798</v>
      </c>
      <c r="E150" s="10">
        <v>2.9798779910091899E-2</v>
      </c>
      <c r="L150">
        <v>120</v>
      </c>
      <c r="M150">
        <v>6.3223099999999999</v>
      </c>
      <c r="N150">
        <v>1250</v>
      </c>
      <c r="O150">
        <v>4.9074400000000002</v>
      </c>
      <c r="P150" s="1">
        <v>-3.3922499999999999E-3</v>
      </c>
      <c r="Q150" s="1">
        <v>-3.1662600000000002E-3</v>
      </c>
      <c r="R150" s="1">
        <v>-0.84407799999999999</v>
      </c>
      <c r="S150" s="1">
        <v>-0.74309499999999995</v>
      </c>
      <c r="T150" s="1">
        <v>2.0196399999999999</v>
      </c>
      <c r="U150" s="1">
        <v>2.0196399999999999</v>
      </c>
      <c r="W150" s="1">
        <f t="shared" si="5"/>
        <v>3.3922499999999999E-3</v>
      </c>
      <c r="X150" s="1">
        <f t="shared" si="5"/>
        <v>3.1662600000000002E-3</v>
      </c>
      <c r="Y150">
        <f t="shared" si="6"/>
        <v>3.279255E-3</v>
      </c>
    </row>
    <row r="151" spans="4:25" x14ac:dyDescent="0.25">
      <c r="D151" s="9">
        <v>7.7972999999999804</v>
      </c>
      <c r="E151" s="10">
        <v>2.1673431837825202E-2</v>
      </c>
      <c r="L151">
        <v>121</v>
      </c>
      <c r="M151">
        <v>6.3723099999999997</v>
      </c>
      <c r="N151">
        <v>1250</v>
      </c>
      <c r="O151">
        <v>4.9165099999999997</v>
      </c>
      <c r="P151" s="1">
        <v>-3.16607E-3</v>
      </c>
      <c r="Q151" s="1">
        <v>-2.9473500000000001E-3</v>
      </c>
      <c r="R151" s="1">
        <v>-0.74310799999999999</v>
      </c>
      <c r="S151" s="1">
        <v>-0.65202599999999999</v>
      </c>
      <c r="T151" s="1">
        <v>1.82165</v>
      </c>
      <c r="U151" s="1">
        <v>1.82165</v>
      </c>
      <c r="W151" s="1">
        <f t="shared" si="5"/>
        <v>3.16607E-3</v>
      </c>
      <c r="X151" s="1">
        <f t="shared" si="5"/>
        <v>2.9473500000000001E-3</v>
      </c>
      <c r="Y151">
        <f t="shared" si="6"/>
        <v>3.0567099999999998E-3</v>
      </c>
    </row>
    <row r="152" spans="4:25" x14ac:dyDescent="0.25">
      <c r="D152" s="9">
        <v>7.89729999999998</v>
      </c>
      <c r="E152" s="10">
        <v>1.4702675337563101E-2</v>
      </c>
      <c r="L152">
        <v>122</v>
      </c>
      <c r="M152">
        <v>6.4223100000000004</v>
      </c>
      <c r="N152">
        <v>1250</v>
      </c>
      <c r="O152">
        <v>4.9249599999999996</v>
      </c>
      <c r="P152" s="1">
        <v>-2.9471499999999999E-3</v>
      </c>
      <c r="Q152" s="1">
        <v>-2.7361299999999998E-3</v>
      </c>
      <c r="R152" s="1">
        <v>-0.65203699999999998</v>
      </c>
      <c r="S152" s="1">
        <v>-0.57016999999999995</v>
      </c>
      <c r="T152" s="1">
        <v>1.63734</v>
      </c>
      <c r="U152" s="1">
        <v>1.63734</v>
      </c>
      <c r="W152" s="1">
        <f t="shared" si="5"/>
        <v>2.9471499999999999E-3</v>
      </c>
      <c r="X152" s="1">
        <f t="shared" si="5"/>
        <v>2.7361299999999998E-3</v>
      </c>
      <c r="Y152">
        <f t="shared" si="6"/>
        <v>2.8416399999999999E-3</v>
      </c>
    </row>
    <row r="153" spans="4:25" x14ac:dyDescent="0.25">
      <c r="D153" s="9">
        <v>7.9972999999999796</v>
      </c>
      <c r="E153" s="10">
        <v>9.9346261273797407E-3</v>
      </c>
      <c r="L153">
        <v>123</v>
      </c>
      <c r="M153">
        <v>6.4723100000000002</v>
      </c>
      <c r="N153">
        <v>1250</v>
      </c>
      <c r="O153">
        <v>4.9328000000000003</v>
      </c>
      <c r="P153" s="1">
        <v>-2.7359300000000001E-3</v>
      </c>
      <c r="Q153" s="1">
        <v>-2.5330399999999999E-3</v>
      </c>
      <c r="R153" s="1">
        <v>-0.57018100000000005</v>
      </c>
      <c r="S153" s="1">
        <v>-0.49686900000000001</v>
      </c>
      <c r="T153" s="1">
        <v>1.4662299999999999</v>
      </c>
      <c r="U153" s="1">
        <v>1.4662299999999999</v>
      </c>
      <c r="W153" s="1">
        <f t="shared" si="5"/>
        <v>2.7359300000000001E-3</v>
      </c>
      <c r="X153" s="1">
        <f t="shared" si="5"/>
        <v>2.5330399999999999E-3</v>
      </c>
      <c r="Y153">
        <f t="shared" si="6"/>
        <v>2.6344849999999998E-3</v>
      </c>
    </row>
    <row r="154" spans="4:25" x14ac:dyDescent="0.25">
      <c r="D154" s="9">
        <v>8.0972999999999793</v>
      </c>
      <c r="E154" s="10">
        <v>5.8224308402336196E-3</v>
      </c>
      <c r="L154">
        <v>124</v>
      </c>
      <c r="M154">
        <v>6.5223100000000001</v>
      </c>
      <c r="N154">
        <v>1250</v>
      </c>
      <c r="O154">
        <v>4.9400599999999999</v>
      </c>
      <c r="P154" s="1">
        <v>-2.5328299999999998E-3</v>
      </c>
      <c r="Q154" s="1">
        <v>-2.3384999999999999E-3</v>
      </c>
      <c r="R154" s="1">
        <v>-0.49687799999999999</v>
      </c>
      <c r="S154" s="1">
        <v>-0.43148799999999998</v>
      </c>
      <c r="T154" s="1">
        <v>1.3078099999999999</v>
      </c>
      <c r="U154" s="1">
        <v>1.3078099999999999</v>
      </c>
      <c r="W154" s="1">
        <f t="shared" si="5"/>
        <v>2.5328299999999998E-3</v>
      </c>
      <c r="X154" s="1">
        <f t="shared" si="5"/>
        <v>2.3384999999999999E-3</v>
      </c>
      <c r="Y154">
        <f t="shared" si="6"/>
        <v>2.4356650000000001E-3</v>
      </c>
    </row>
    <row r="155" spans="4:25" x14ac:dyDescent="0.25">
      <c r="D155" s="9">
        <v>8.1972999999999807</v>
      </c>
      <c r="E155" s="10">
        <v>5.3057004126359098E-3</v>
      </c>
      <c r="L155">
        <v>125</v>
      </c>
      <c r="M155">
        <v>6.5723099999999999</v>
      </c>
      <c r="N155">
        <v>1250</v>
      </c>
      <c r="O155">
        <v>4.9467699999999999</v>
      </c>
      <c r="P155" s="1">
        <v>-2.3382799999999999E-3</v>
      </c>
      <c r="Q155" s="1">
        <v>-2.1529600000000002E-3</v>
      </c>
      <c r="R155" s="1">
        <v>-0.43149599999999999</v>
      </c>
      <c r="S155" s="1">
        <v>-0.373419</v>
      </c>
      <c r="T155" s="1">
        <v>1.1615500000000001</v>
      </c>
      <c r="U155" s="1">
        <v>1.1615500000000001</v>
      </c>
      <c r="W155" s="1">
        <f t="shared" si="5"/>
        <v>2.3382799999999999E-3</v>
      </c>
      <c r="X155" s="1">
        <f t="shared" si="5"/>
        <v>2.1529600000000002E-3</v>
      </c>
      <c r="Y155">
        <f t="shared" si="6"/>
        <v>2.2456200000000003E-3</v>
      </c>
    </row>
    <row r="156" spans="4:25" x14ac:dyDescent="0.25">
      <c r="D156" s="9">
        <v>8.2972999999999804</v>
      </c>
      <c r="E156" s="10">
        <v>7.58998062228933E-3</v>
      </c>
      <c r="L156">
        <v>126</v>
      </c>
      <c r="M156">
        <v>6.6223099999999997</v>
      </c>
      <c r="N156">
        <v>1250</v>
      </c>
      <c r="O156">
        <v>4.9529399999999999</v>
      </c>
      <c r="P156" s="1">
        <v>-2.1527400000000002E-3</v>
      </c>
      <c r="Q156" s="1">
        <v>-1.9768699999999999E-3</v>
      </c>
      <c r="R156" s="1">
        <v>-0.37342599999999998</v>
      </c>
      <c r="S156" s="1">
        <v>-0.32208199999999998</v>
      </c>
      <c r="T156" s="1">
        <v>1.02688</v>
      </c>
      <c r="U156" s="1">
        <v>1.02688</v>
      </c>
      <c r="W156" s="1">
        <f t="shared" si="5"/>
        <v>2.1527400000000002E-3</v>
      </c>
      <c r="X156" s="1">
        <f t="shared" si="5"/>
        <v>1.9768699999999999E-3</v>
      </c>
      <c r="Y156">
        <f t="shared" si="6"/>
        <v>2.0648050000000003E-3</v>
      </c>
    </row>
    <row r="157" spans="4:25" x14ac:dyDescent="0.25">
      <c r="D157" s="9">
        <v>8.39729999999998</v>
      </c>
      <c r="E157" s="10">
        <v>4.3563324612895301E-3</v>
      </c>
      <c r="L157">
        <v>127</v>
      </c>
      <c r="M157">
        <v>6.6723100000000004</v>
      </c>
      <c r="N157">
        <v>1250</v>
      </c>
      <c r="O157">
        <v>4.9585499999999998</v>
      </c>
      <c r="P157" s="1">
        <v>-1.97444E-3</v>
      </c>
      <c r="Q157" s="1">
        <v>-1.6972300000000001E-3</v>
      </c>
      <c r="R157" s="1">
        <v>-0.32208799999999999</v>
      </c>
      <c r="S157" s="1">
        <v>-0.276866</v>
      </c>
      <c r="T157" s="1">
        <v>0.90444000000000002</v>
      </c>
      <c r="U157" s="1">
        <v>0.90444000000000002</v>
      </c>
      <c r="W157" s="1">
        <f t="shared" si="5"/>
        <v>1.97444E-3</v>
      </c>
      <c r="X157" s="1">
        <f t="shared" si="5"/>
        <v>1.6972300000000001E-3</v>
      </c>
      <c r="Y157">
        <f t="shared" si="6"/>
        <v>1.8358350000000001E-3</v>
      </c>
    </row>
    <row r="158" spans="4:25" x14ac:dyDescent="0.25">
      <c r="D158" s="9">
        <v>8.4972999999999796</v>
      </c>
      <c r="E158" s="19">
        <v>7.7497618263389493E-5</v>
      </c>
      <c r="L158">
        <v>128</v>
      </c>
      <c r="M158">
        <v>6.7223100000000002</v>
      </c>
      <c r="N158">
        <v>1250</v>
      </c>
      <c r="O158">
        <v>4.9634299999999998</v>
      </c>
      <c r="P158" s="1">
        <v>-1.6972599999999999E-3</v>
      </c>
      <c r="Q158" s="1">
        <v>-1.4526700000000001E-3</v>
      </c>
      <c r="R158" s="1">
        <v>-0.27687200000000001</v>
      </c>
      <c r="S158" s="1">
        <v>-0.23697099999999999</v>
      </c>
      <c r="T158" s="1">
        <v>0.798014</v>
      </c>
      <c r="U158" s="1">
        <v>0.798014</v>
      </c>
      <c r="W158" s="1">
        <f t="shared" si="5"/>
        <v>1.6972599999999999E-3</v>
      </c>
      <c r="X158" s="1">
        <f t="shared" si="5"/>
        <v>1.4526700000000001E-3</v>
      </c>
      <c r="Y158">
        <f t="shared" si="6"/>
        <v>1.574965E-3</v>
      </c>
    </row>
    <row r="159" spans="4:25" x14ac:dyDescent="0.25">
      <c r="D159" s="9">
        <v>8.5972999999999793</v>
      </c>
      <c r="E159" s="10">
        <v>2.0935108909745201E-3</v>
      </c>
      <c r="L159">
        <v>129</v>
      </c>
      <c r="M159">
        <v>6.7723100000000001</v>
      </c>
      <c r="N159">
        <v>1250</v>
      </c>
      <c r="O159">
        <v>4.9676</v>
      </c>
      <c r="P159" s="1">
        <v>-1.4526999999999999E-3</v>
      </c>
      <c r="Q159" s="1">
        <v>-1.23602E-3</v>
      </c>
      <c r="R159" s="1">
        <v>-0.23697699999999999</v>
      </c>
      <c r="S159" s="1">
        <v>-0.20163</v>
      </c>
      <c r="T159" s="1">
        <v>0.70692299999999997</v>
      </c>
      <c r="U159" s="1">
        <v>0.70692299999999997</v>
      </c>
      <c r="W159" s="1">
        <f t="shared" si="5"/>
        <v>1.4526999999999999E-3</v>
      </c>
      <c r="X159" s="1">
        <f t="shared" si="5"/>
        <v>1.23602E-3</v>
      </c>
      <c r="Y159">
        <f t="shared" ref="Y159:Y175" si="7">-(P159+Q159)/2</f>
        <v>1.34436E-3</v>
      </c>
    </row>
    <row r="160" spans="4:25" x14ac:dyDescent="0.25">
      <c r="D160" s="9">
        <v>8.6972999999999807</v>
      </c>
      <c r="E160" s="19">
        <v>6.1284845560941799E-5</v>
      </c>
      <c r="L160">
        <v>130</v>
      </c>
      <c r="M160">
        <v>6.8223099999999999</v>
      </c>
      <c r="N160">
        <v>1250</v>
      </c>
      <c r="O160">
        <v>4.9711499999999997</v>
      </c>
      <c r="P160" s="1">
        <v>-1.23605E-3</v>
      </c>
      <c r="Q160" s="1">
        <v>-1.04313E-3</v>
      </c>
      <c r="R160" s="1">
        <v>-0.20163500000000001</v>
      </c>
      <c r="S160" s="1">
        <v>-0.17016500000000001</v>
      </c>
      <c r="T160" s="1">
        <v>0.62941599999999998</v>
      </c>
      <c r="U160" s="1">
        <v>0.62941599999999998</v>
      </c>
      <c r="W160" s="1">
        <f t="shared" ref="W160:X175" si="8">-P160</f>
        <v>1.23605E-3</v>
      </c>
      <c r="X160" s="1">
        <f t="shared" si="8"/>
        <v>1.04313E-3</v>
      </c>
      <c r="Y160">
        <f t="shared" si="7"/>
        <v>1.13959E-3</v>
      </c>
    </row>
    <row r="161" spans="4:25" x14ac:dyDescent="0.25">
      <c r="D161" s="9">
        <v>8.7972999999999804</v>
      </c>
      <c r="E161" s="10">
        <v>3.20973671787185E-3</v>
      </c>
      <c r="L161">
        <v>131</v>
      </c>
      <c r="M161">
        <v>6.8723099999999997</v>
      </c>
      <c r="N161">
        <v>1250</v>
      </c>
      <c r="O161">
        <v>4.97499</v>
      </c>
      <c r="P161" s="1">
        <v>-1.6585599999999999E-3</v>
      </c>
      <c r="Q161" s="1">
        <v>-1.39262E-3</v>
      </c>
      <c r="R161" s="1">
        <v>-0.17016800000000001</v>
      </c>
      <c r="S161" s="1">
        <v>-0.14288300000000001</v>
      </c>
      <c r="T161" s="1">
        <v>0.54570700000000005</v>
      </c>
      <c r="U161" s="1">
        <v>0.54570700000000005</v>
      </c>
      <c r="W161" s="1">
        <f t="shared" si="8"/>
        <v>1.6585599999999999E-3</v>
      </c>
      <c r="X161" s="1">
        <f t="shared" si="8"/>
        <v>1.39262E-3</v>
      </c>
      <c r="Y161">
        <f t="shared" si="7"/>
        <v>1.5255899999999998E-3</v>
      </c>
    </row>
    <row r="162" spans="4:25" x14ac:dyDescent="0.25">
      <c r="D162" s="9">
        <v>8.89729999999998</v>
      </c>
      <c r="E162" s="10">
        <v>3.5448245032470298E-3</v>
      </c>
      <c r="L162">
        <v>132</v>
      </c>
      <c r="M162">
        <v>6.9223100000000004</v>
      </c>
      <c r="N162">
        <v>1250</v>
      </c>
      <c r="O162">
        <v>4.9790000000000001</v>
      </c>
      <c r="P162" s="1">
        <v>-1.3926500000000001E-3</v>
      </c>
      <c r="Q162" s="1">
        <v>-1.16934E-3</v>
      </c>
      <c r="R162" s="1">
        <v>-0.14288600000000001</v>
      </c>
      <c r="S162" s="1">
        <v>-0.119975</v>
      </c>
      <c r="T162" s="1">
        <v>0.45821800000000001</v>
      </c>
      <c r="U162" s="1">
        <v>0.45821800000000001</v>
      </c>
      <c r="W162" s="1">
        <f t="shared" si="8"/>
        <v>1.3926500000000001E-3</v>
      </c>
      <c r="X162" s="1">
        <f t="shared" si="8"/>
        <v>1.16934E-3</v>
      </c>
      <c r="Y162">
        <f t="shared" si="7"/>
        <v>1.2809950000000001E-3</v>
      </c>
    </row>
    <row r="163" spans="4:25" x14ac:dyDescent="0.25">
      <c r="D163" s="9">
        <v>8.9972999999999796</v>
      </c>
      <c r="E163" s="10">
        <v>1.80197658766278E-3</v>
      </c>
      <c r="L163">
        <v>133</v>
      </c>
      <c r="M163">
        <v>6.9723100000000002</v>
      </c>
      <c r="N163">
        <v>1250</v>
      </c>
      <c r="O163">
        <v>4.9823700000000004</v>
      </c>
      <c r="P163" s="1">
        <v>-1.1693700000000001E-3</v>
      </c>
      <c r="Q163" s="1">
        <v>-9.8186400000000004E-4</v>
      </c>
      <c r="R163" s="1">
        <v>-0.119977</v>
      </c>
      <c r="S163" s="1">
        <v>-0.100739</v>
      </c>
      <c r="T163" s="1">
        <v>0.38475500000000001</v>
      </c>
      <c r="U163" s="1">
        <v>0.38475500000000001</v>
      </c>
      <c r="W163" s="1">
        <f t="shared" si="8"/>
        <v>1.1693700000000001E-3</v>
      </c>
      <c r="X163" s="1">
        <f t="shared" si="8"/>
        <v>9.8186400000000004E-4</v>
      </c>
      <c r="Y163">
        <f t="shared" si="7"/>
        <v>1.0756170000000001E-3</v>
      </c>
    </row>
    <row r="164" spans="4:25" x14ac:dyDescent="0.25">
      <c r="D164" s="9">
        <v>9.0972999999999793</v>
      </c>
      <c r="E164" s="10">
        <v>1.53690974529865E-3</v>
      </c>
      <c r="L164">
        <v>134</v>
      </c>
      <c r="M164">
        <v>7.0223100000000001</v>
      </c>
      <c r="N164">
        <v>1250</v>
      </c>
      <c r="O164">
        <v>4.9851900000000002</v>
      </c>
      <c r="P164" s="1">
        <v>-9.8188399999999993E-4</v>
      </c>
      <c r="Q164" s="1">
        <v>-8.2444199999999999E-4</v>
      </c>
      <c r="R164" s="1">
        <v>-0.100741</v>
      </c>
      <c r="S164" s="1">
        <v>-8.4587800000000005E-2</v>
      </c>
      <c r="T164" s="1">
        <v>0.323071</v>
      </c>
      <c r="U164" s="1">
        <v>0.323071</v>
      </c>
      <c r="W164" s="1">
        <f t="shared" si="8"/>
        <v>9.8188399999999993E-4</v>
      </c>
      <c r="X164" s="1">
        <f t="shared" si="8"/>
        <v>8.2444199999999999E-4</v>
      </c>
      <c r="Y164">
        <f t="shared" si="7"/>
        <v>9.0316300000000001E-4</v>
      </c>
    </row>
    <row r="165" spans="4:25" x14ac:dyDescent="0.25">
      <c r="D165" s="9">
        <v>9.1972999999999807</v>
      </c>
      <c r="E165" s="10">
        <v>1.2989653383997501E-3</v>
      </c>
      <c r="L165">
        <v>135</v>
      </c>
      <c r="M165">
        <v>7.0723099999999999</v>
      </c>
      <c r="N165">
        <v>1250</v>
      </c>
      <c r="O165">
        <v>4.9875699999999998</v>
      </c>
      <c r="P165" s="1">
        <v>-8.2445999999999995E-4</v>
      </c>
      <c r="Q165" s="1">
        <v>-6.9225999999999999E-4</v>
      </c>
      <c r="R165" s="1">
        <v>-8.4589600000000001E-2</v>
      </c>
      <c r="S165" s="1">
        <v>-7.1025900000000003E-2</v>
      </c>
      <c r="T165" s="1">
        <v>0.27127499999999999</v>
      </c>
      <c r="U165" s="1">
        <v>0.27127499999999999</v>
      </c>
      <c r="W165" s="1">
        <f t="shared" si="8"/>
        <v>8.2445999999999995E-4</v>
      </c>
      <c r="X165" s="1">
        <f t="shared" si="8"/>
        <v>6.9225999999999999E-4</v>
      </c>
      <c r="Y165">
        <f t="shared" si="7"/>
        <v>7.5836000000000002E-4</v>
      </c>
    </row>
    <row r="166" spans="4:25" x14ac:dyDescent="0.25">
      <c r="D166" s="9">
        <v>9.2972999999999697</v>
      </c>
      <c r="E166" s="10">
        <v>2.6432675829713001E-3</v>
      </c>
      <c r="L166">
        <v>136</v>
      </c>
      <c r="M166">
        <v>7.1223099999999997</v>
      </c>
      <c r="N166">
        <v>1250</v>
      </c>
      <c r="O166">
        <v>4.98956</v>
      </c>
      <c r="P166" s="1">
        <v>-6.9227600000000002E-4</v>
      </c>
      <c r="Q166" s="1">
        <v>-5.8127000000000005E-4</v>
      </c>
      <c r="R166" s="1">
        <v>-7.1027499999999993E-2</v>
      </c>
      <c r="S166" s="1">
        <v>-5.9638299999999998E-2</v>
      </c>
      <c r="T166" s="1">
        <v>0.22778399999999999</v>
      </c>
      <c r="U166" s="1">
        <v>0.22778399999999999</v>
      </c>
      <c r="W166" s="1">
        <f t="shared" si="8"/>
        <v>6.9227600000000002E-4</v>
      </c>
      <c r="X166" s="1">
        <f t="shared" si="8"/>
        <v>5.8127000000000005E-4</v>
      </c>
      <c r="Y166">
        <f t="shared" si="7"/>
        <v>6.3677299999999998E-4</v>
      </c>
    </row>
    <row r="167" spans="4:25" x14ac:dyDescent="0.25">
      <c r="D167" s="9">
        <v>9.39729999999998</v>
      </c>
      <c r="E167" s="10">
        <v>5.0167751023343001E-4</v>
      </c>
      <c r="L167">
        <v>137</v>
      </c>
      <c r="M167">
        <v>7.1723100000000004</v>
      </c>
      <c r="N167">
        <v>1250</v>
      </c>
      <c r="O167">
        <v>4.9912299999999998</v>
      </c>
      <c r="P167" s="1">
        <v>-5.8128499999999996E-4</v>
      </c>
      <c r="Q167" s="1">
        <v>-4.8807599999999999E-4</v>
      </c>
      <c r="R167" s="1">
        <v>-5.96398E-2</v>
      </c>
      <c r="S167" s="1">
        <v>-5.0076599999999999E-2</v>
      </c>
      <c r="T167" s="1">
        <v>0.19126499999999999</v>
      </c>
      <c r="U167" s="1">
        <v>0.19126499999999999</v>
      </c>
      <c r="W167" s="1">
        <f t="shared" si="8"/>
        <v>5.8128499999999996E-4</v>
      </c>
      <c r="X167" s="1">
        <f t="shared" si="8"/>
        <v>4.8807599999999999E-4</v>
      </c>
      <c r="Y167">
        <f t="shared" si="7"/>
        <v>5.346805E-4</v>
      </c>
    </row>
    <row r="168" spans="4:25" x14ac:dyDescent="0.25">
      <c r="D168" s="9">
        <v>9.4972999999999708</v>
      </c>
      <c r="E168" s="10">
        <v>3.0009003820179602E-3</v>
      </c>
      <c r="L168">
        <v>138</v>
      </c>
      <c r="M168">
        <v>7.2223100000000002</v>
      </c>
      <c r="N168">
        <v>1250</v>
      </c>
      <c r="O168">
        <v>4.9926399999999997</v>
      </c>
      <c r="P168" s="1">
        <v>-4.8808899999999998E-4</v>
      </c>
      <c r="Q168" s="1">
        <v>-4.0982300000000002E-4</v>
      </c>
      <c r="R168" s="1">
        <v>-5.0077900000000002E-2</v>
      </c>
      <c r="S168" s="1">
        <v>-4.2047800000000003E-2</v>
      </c>
      <c r="T168" s="1">
        <v>0.16060199999999999</v>
      </c>
      <c r="U168" s="1">
        <v>0.16060199999999999</v>
      </c>
      <c r="W168" s="1">
        <f t="shared" si="8"/>
        <v>4.8808899999999998E-4</v>
      </c>
      <c r="X168" s="1">
        <f t="shared" si="8"/>
        <v>4.0982300000000002E-4</v>
      </c>
      <c r="Y168">
        <f t="shared" si="7"/>
        <v>4.4895600000000003E-4</v>
      </c>
    </row>
    <row r="169" spans="4:25" x14ac:dyDescent="0.25">
      <c r="D169" s="9">
        <v>9.5972999999999793</v>
      </c>
      <c r="E169" s="10">
        <v>3.30768354776522E-3</v>
      </c>
      <c r="L169">
        <v>139</v>
      </c>
      <c r="M169">
        <v>7.2723100000000001</v>
      </c>
      <c r="N169">
        <v>1250</v>
      </c>
      <c r="O169">
        <v>4.9938200000000004</v>
      </c>
      <c r="P169" s="1">
        <v>-4.0983399999999998E-4</v>
      </c>
      <c r="Q169" s="1">
        <v>-3.44116E-4</v>
      </c>
      <c r="R169" s="1">
        <v>-4.2049000000000003E-2</v>
      </c>
      <c r="S169" s="1">
        <v>-3.5306299999999999E-2</v>
      </c>
      <c r="T169" s="1">
        <v>0.134854</v>
      </c>
      <c r="U169" s="1">
        <v>0.134854</v>
      </c>
      <c r="W169" s="1">
        <f t="shared" si="8"/>
        <v>4.0983399999999998E-4</v>
      </c>
      <c r="X169" s="1">
        <f t="shared" si="8"/>
        <v>3.44116E-4</v>
      </c>
      <c r="Y169">
        <f t="shared" si="7"/>
        <v>3.7697499999999999E-4</v>
      </c>
    </row>
    <row r="170" spans="4:25" x14ac:dyDescent="0.25">
      <c r="D170" s="9">
        <v>9.6972999999999701</v>
      </c>
      <c r="E170" s="10">
        <v>9.5378011589884303E-4</v>
      </c>
      <c r="L170">
        <v>140</v>
      </c>
      <c r="M170">
        <v>7.3223099999999999</v>
      </c>
      <c r="N170">
        <v>1250</v>
      </c>
      <c r="O170">
        <v>4.9948100000000002</v>
      </c>
      <c r="P170" s="1">
        <v>-3.4412599999999999E-4</v>
      </c>
      <c r="Q170" s="1">
        <v>-2.8894400000000002E-4</v>
      </c>
      <c r="R170" s="1">
        <v>-3.5307400000000003E-2</v>
      </c>
      <c r="S170" s="1">
        <v>-2.9645700000000001E-2</v>
      </c>
      <c r="T170" s="1">
        <v>0.113234</v>
      </c>
      <c r="U170" s="1">
        <v>0.113234</v>
      </c>
      <c r="W170" s="1">
        <f t="shared" si="8"/>
        <v>3.4412599999999999E-4</v>
      </c>
      <c r="X170" s="1">
        <f t="shared" si="8"/>
        <v>2.8894400000000002E-4</v>
      </c>
      <c r="Y170">
        <f t="shared" si="7"/>
        <v>3.16535E-4</v>
      </c>
    </row>
    <row r="171" spans="4:25" x14ac:dyDescent="0.25">
      <c r="D171" s="9">
        <v>9.7972999999999697</v>
      </c>
      <c r="E171" s="10">
        <v>3.2542405977685602E-3</v>
      </c>
      <c r="L171">
        <v>141</v>
      </c>
      <c r="M171">
        <v>7.3723099999999997</v>
      </c>
      <c r="N171">
        <v>1250</v>
      </c>
      <c r="O171">
        <v>4.9956399999999999</v>
      </c>
      <c r="P171" s="1">
        <v>-2.88953E-4</v>
      </c>
      <c r="Q171" s="1">
        <v>-2.42618E-4</v>
      </c>
      <c r="R171" s="1">
        <v>-2.9646599999999999E-2</v>
      </c>
      <c r="S171" s="1">
        <v>-2.4892600000000001E-2</v>
      </c>
      <c r="T171" s="1">
        <v>9.5080200000000004E-2</v>
      </c>
      <c r="U171" s="1">
        <v>9.5080200000000004E-2</v>
      </c>
      <c r="W171" s="1">
        <f t="shared" si="8"/>
        <v>2.88953E-4</v>
      </c>
      <c r="X171" s="1">
        <f t="shared" si="8"/>
        <v>2.42618E-4</v>
      </c>
      <c r="Y171">
        <f t="shared" si="7"/>
        <v>2.657855E-4</v>
      </c>
    </row>
    <row r="172" spans="4:25" ht="15.75" thickBot="1" x14ac:dyDescent="0.3">
      <c r="D172" s="11">
        <v>9.8472999999999704</v>
      </c>
      <c r="E172" s="12">
        <v>0</v>
      </c>
      <c r="L172">
        <v>142</v>
      </c>
      <c r="M172">
        <v>7.4223100000000004</v>
      </c>
      <c r="N172">
        <v>1250</v>
      </c>
      <c r="O172">
        <v>4.99634</v>
      </c>
      <c r="P172" s="1">
        <v>-2.4262599999999999E-4</v>
      </c>
      <c r="Q172" s="1">
        <v>-2.0371899999999999E-4</v>
      </c>
      <c r="R172" s="1">
        <v>-2.48934E-2</v>
      </c>
      <c r="S172" s="1">
        <v>-2.0901599999999999E-2</v>
      </c>
      <c r="T172" s="1">
        <v>7.9836900000000002E-2</v>
      </c>
      <c r="U172" s="1">
        <v>7.9836900000000002E-2</v>
      </c>
      <c r="W172" s="1">
        <f t="shared" si="8"/>
        <v>2.4262599999999999E-4</v>
      </c>
      <c r="X172" s="1">
        <f t="shared" si="8"/>
        <v>2.0371899999999999E-4</v>
      </c>
      <c r="Y172">
        <f t="shared" si="7"/>
        <v>2.231725E-4</v>
      </c>
    </row>
    <row r="173" spans="4:25" x14ac:dyDescent="0.25">
      <c r="L173">
        <v>143</v>
      </c>
      <c r="M173">
        <v>7.4723100000000002</v>
      </c>
      <c r="N173">
        <v>1250</v>
      </c>
      <c r="O173">
        <v>4.9969299999999999</v>
      </c>
      <c r="P173" s="1">
        <v>-2.0372599999999999E-4</v>
      </c>
      <c r="Q173" s="1">
        <v>-1.7105700000000001E-4</v>
      </c>
      <c r="R173" s="1">
        <v>-2.0902299999999999E-2</v>
      </c>
      <c r="S173" s="1">
        <v>-1.7550400000000001E-2</v>
      </c>
      <c r="T173" s="1">
        <v>6.7037399999999997E-2</v>
      </c>
      <c r="U173" s="1">
        <v>6.7037399999999997E-2</v>
      </c>
      <c r="W173" s="1">
        <f t="shared" si="8"/>
        <v>2.0372599999999999E-4</v>
      </c>
      <c r="X173" s="1">
        <f t="shared" si="8"/>
        <v>1.7105700000000001E-4</v>
      </c>
      <c r="Y173">
        <f t="shared" si="7"/>
        <v>1.873915E-4</v>
      </c>
    </row>
    <row r="174" spans="4:25" x14ac:dyDescent="0.25">
      <c r="D174" s="3" t="s">
        <v>9</v>
      </c>
      <c r="E174" s="3"/>
      <c r="L174">
        <v>144</v>
      </c>
      <c r="M174">
        <v>7.5223100000000001</v>
      </c>
      <c r="N174">
        <v>1250</v>
      </c>
      <c r="O174">
        <v>4.99742</v>
      </c>
      <c r="P174" s="1">
        <v>-1.71063E-4</v>
      </c>
      <c r="Q174" s="1">
        <v>-1.4363200000000001E-4</v>
      </c>
      <c r="R174" s="1">
        <v>-1.75511E-2</v>
      </c>
      <c r="S174" s="1">
        <v>-1.4736600000000001E-2</v>
      </c>
      <c r="T174" s="1">
        <v>5.629E-2</v>
      </c>
      <c r="U174" s="1">
        <v>5.629E-2</v>
      </c>
      <c r="W174" s="1">
        <f t="shared" si="8"/>
        <v>1.71063E-4</v>
      </c>
      <c r="X174" s="1">
        <f t="shared" si="8"/>
        <v>1.4363200000000001E-4</v>
      </c>
      <c r="Y174">
        <f t="shared" si="7"/>
        <v>1.5734750000000002E-4</v>
      </c>
    </row>
    <row r="175" spans="4:25" x14ac:dyDescent="0.25">
      <c r="D175" s="3"/>
      <c r="E175" s="3"/>
      <c r="L175">
        <v>145</v>
      </c>
      <c r="M175">
        <v>7.5723099999999999</v>
      </c>
      <c r="N175">
        <v>1250</v>
      </c>
      <c r="O175">
        <v>4.9978300000000004</v>
      </c>
      <c r="P175" s="1">
        <v>-1.4363700000000001E-4</v>
      </c>
      <c r="Q175" s="1">
        <v>-1.20603E-4</v>
      </c>
      <c r="R175" s="1">
        <v>-1.4737200000000001E-2</v>
      </c>
      <c r="S175" s="1">
        <v>-1.23739E-2</v>
      </c>
      <c r="T175" s="1">
        <v>4.7265599999999998E-2</v>
      </c>
      <c r="U175" s="1">
        <v>4.7265599999999998E-2</v>
      </c>
      <c r="W175" s="1">
        <f t="shared" si="8"/>
        <v>1.4363700000000001E-4</v>
      </c>
      <c r="X175" s="1">
        <f t="shared" si="8"/>
        <v>1.20603E-4</v>
      </c>
      <c r="Y175">
        <f t="shared" si="7"/>
        <v>1.3212E-4</v>
      </c>
    </row>
    <row r="176" spans="4:25" x14ac:dyDescent="0.25">
      <c r="D176" s="3" t="s">
        <v>10</v>
      </c>
      <c r="E176" s="3"/>
      <c r="L176">
        <v>146</v>
      </c>
      <c r="M176">
        <v>7.6223099999999997</v>
      </c>
      <c r="N176">
        <v>1250</v>
      </c>
      <c r="O176">
        <v>4.9981799999999996</v>
      </c>
      <c r="P176" s="1">
        <v>-1.2060799999999999E-4</v>
      </c>
      <c r="Q176" s="1">
        <v>-1.01267E-4</v>
      </c>
      <c r="R176" s="1">
        <v>-1.2374400000000001E-2</v>
      </c>
      <c r="S176" s="1">
        <v>-1.039E-2</v>
      </c>
      <c r="T176" s="1">
        <v>3.9688000000000001E-2</v>
      </c>
      <c r="U176" s="1">
        <v>3.9688000000000001E-2</v>
      </c>
    </row>
    <row r="177" spans="4:21" x14ac:dyDescent="0.25">
      <c r="D177" s="3" t="s">
        <v>15</v>
      </c>
      <c r="E177" s="3"/>
      <c r="L177">
        <v>147</v>
      </c>
      <c r="M177">
        <v>7.6723100000000004</v>
      </c>
      <c r="N177">
        <v>1250</v>
      </c>
      <c r="O177">
        <v>4.9984700000000002</v>
      </c>
      <c r="P177" s="1">
        <v>-1.01271E-4</v>
      </c>
      <c r="Q177" s="1">
        <v>-8.5030800000000006E-5</v>
      </c>
      <c r="R177" s="1">
        <v>-1.0390399999999999E-2</v>
      </c>
      <c r="S177" s="1">
        <v>-8.7241599999999999E-3</v>
      </c>
      <c r="T177" s="1">
        <v>3.3325199999999999E-2</v>
      </c>
      <c r="U177" s="1">
        <v>3.3325199999999999E-2</v>
      </c>
    </row>
    <row r="178" spans="4:21" x14ac:dyDescent="0.25">
      <c r="D178" s="3" t="s">
        <v>85</v>
      </c>
      <c r="E178" s="3"/>
      <c r="L178">
        <v>148</v>
      </c>
      <c r="M178">
        <v>7.7223100000000002</v>
      </c>
      <c r="N178">
        <v>1250</v>
      </c>
      <c r="O178">
        <v>4.9987199999999996</v>
      </c>
      <c r="P178" s="1">
        <v>-8.5034600000000001E-5</v>
      </c>
      <c r="Q178" s="1">
        <v>-7.1397900000000003E-5</v>
      </c>
      <c r="R178" s="1">
        <v>-8.7245499999999993E-3</v>
      </c>
      <c r="S178" s="1">
        <v>-7.32542E-3</v>
      </c>
      <c r="T178" s="1">
        <v>2.79826E-2</v>
      </c>
      <c r="U178" s="1">
        <v>2.79826E-2</v>
      </c>
    </row>
    <row r="179" spans="4:21" ht="15.75" thickBot="1" x14ac:dyDescent="0.3">
      <c r="D179" s="4"/>
      <c r="E179" s="4"/>
      <c r="L179">
        <v>149</v>
      </c>
      <c r="M179">
        <v>7.7723100000000001</v>
      </c>
      <c r="N179">
        <v>1250</v>
      </c>
      <c r="O179">
        <v>4.99892</v>
      </c>
      <c r="P179" s="1">
        <v>-7.1401200000000003E-5</v>
      </c>
      <c r="Q179" s="1">
        <v>-5.9950700000000002E-5</v>
      </c>
      <c r="R179" s="1">
        <v>-7.3257599999999997E-3</v>
      </c>
      <c r="S179" s="1">
        <v>-6.1509399999999997E-3</v>
      </c>
      <c r="T179" s="1">
        <v>2.3496400000000001E-2</v>
      </c>
      <c r="U179" s="1">
        <v>2.3496400000000001E-2</v>
      </c>
    </row>
    <row r="180" spans="4:21" ht="15.75" thickBot="1" x14ac:dyDescent="0.3">
      <c r="D180" s="5" t="s">
        <v>13</v>
      </c>
      <c r="E180" s="6" t="s">
        <v>14</v>
      </c>
      <c r="L180">
        <v>150</v>
      </c>
      <c r="M180">
        <v>7.8223099999999999</v>
      </c>
      <c r="N180">
        <v>1250</v>
      </c>
      <c r="O180">
        <v>4.9991000000000003</v>
      </c>
      <c r="P180" s="1">
        <v>-5.9953600000000001E-5</v>
      </c>
      <c r="Q180" s="1">
        <v>-5.03388E-5</v>
      </c>
      <c r="R180" s="1">
        <v>-6.1512399999999997E-3</v>
      </c>
      <c r="S180" s="1">
        <v>-5.16476E-3</v>
      </c>
      <c r="T180" s="1">
        <v>1.9729500000000001E-2</v>
      </c>
      <c r="U180" s="1">
        <v>1.9729500000000001E-2</v>
      </c>
    </row>
    <row r="181" spans="4:21" x14ac:dyDescent="0.25">
      <c r="D181" s="7">
        <v>0</v>
      </c>
      <c r="E181" s="8">
        <v>3.2310815359931199E-3</v>
      </c>
      <c r="L181">
        <v>151</v>
      </c>
      <c r="M181">
        <v>7.8723099999999997</v>
      </c>
      <c r="N181">
        <v>1250</v>
      </c>
      <c r="O181">
        <v>4.9992400000000004</v>
      </c>
      <c r="P181" s="1">
        <v>-5.0341299999999999E-5</v>
      </c>
      <c r="Q181" s="1">
        <v>-4.2268000000000003E-5</v>
      </c>
      <c r="R181" s="1">
        <v>-5.1650200000000002E-3</v>
      </c>
      <c r="S181" s="1">
        <v>-4.3366999999999998E-3</v>
      </c>
      <c r="T181" s="1">
        <v>1.6566500000000001E-2</v>
      </c>
      <c r="U181" s="1">
        <v>1.6566500000000001E-2</v>
      </c>
    </row>
    <row r="182" spans="4:21" x14ac:dyDescent="0.25">
      <c r="D182" s="9">
        <v>5.39416666666667E-2</v>
      </c>
      <c r="E182" s="10">
        <v>3.1727019015268098E-3</v>
      </c>
      <c r="L182">
        <v>152</v>
      </c>
      <c r="M182">
        <v>7.9223100000000004</v>
      </c>
      <c r="N182">
        <v>1250</v>
      </c>
      <c r="O182">
        <v>4.9993600000000002</v>
      </c>
      <c r="P182" s="1">
        <v>-4.2270200000000001E-5</v>
      </c>
      <c r="Q182" s="1">
        <v>-3.5491200000000003E-5</v>
      </c>
      <c r="R182" s="1">
        <v>-4.3369200000000002E-3</v>
      </c>
      <c r="S182" s="1">
        <v>-3.64139E-3</v>
      </c>
      <c r="T182" s="1">
        <v>1.39106E-2</v>
      </c>
      <c r="U182" s="1">
        <v>1.39106E-2</v>
      </c>
    </row>
    <row r="183" spans="4:21" x14ac:dyDescent="0.25">
      <c r="D183" s="9">
        <v>0.161825</v>
      </c>
      <c r="E183" s="10">
        <v>3.05417404280883E-3</v>
      </c>
      <c r="L183">
        <v>153</v>
      </c>
      <c r="M183">
        <v>7.9723100000000002</v>
      </c>
      <c r="N183">
        <v>1250</v>
      </c>
      <c r="O183">
        <v>4.99946</v>
      </c>
      <c r="P183" s="1">
        <v>-3.5493100000000001E-5</v>
      </c>
      <c r="Q183" s="1">
        <v>-2.9800900000000001E-5</v>
      </c>
      <c r="R183" s="1">
        <v>-3.6415900000000001E-3</v>
      </c>
      <c r="S183" s="1">
        <v>-3.0575699999999999E-3</v>
      </c>
      <c r="T183" s="1">
        <v>1.16805E-2</v>
      </c>
      <c r="U183" s="1">
        <v>1.16805E-2</v>
      </c>
    </row>
    <row r="184" spans="4:21" x14ac:dyDescent="0.25">
      <c r="D184" s="9">
        <v>0.26970833333333299</v>
      </c>
      <c r="E184" s="10">
        <v>2.9392557720229699E-3</v>
      </c>
      <c r="L184">
        <v>154</v>
      </c>
      <c r="M184">
        <v>8.0223099999999992</v>
      </c>
      <c r="N184">
        <v>1250</v>
      </c>
      <c r="O184">
        <v>4.9995500000000002</v>
      </c>
      <c r="P184" s="1">
        <v>-2.9802600000000002E-5</v>
      </c>
      <c r="Q184" s="1">
        <v>-2.5022900000000001E-5</v>
      </c>
      <c r="R184" s="1">
        <v>-3.0577400000000002E-3</v>
      </c>
      <c r="S184" s="1">
        <v>-2.5673499999999999E-3</v>
      </c>
      <c r="T184" s="1">
        <v>9.8079099999999995E-3</v>
      </c>
      <c r="U184" s="1">
        <v>9.8079099999999995E-3</v>
      </c>
    </row>
    <row r="185" spans="4:21" x14ac:dyDescent="0.25">
      <c r="D185" s="9">
        <v>0.37759166666666699</v>
      </c>
      <c r="E185" s="10">
        <v>2.8221275344912302E-3</v>
      </c>
      <c r="L185">
        <v>155</v>
      </c>
      <c r="M185" s="1">
        <v>8.0723099999999999</v>
      </c>
      <c r="N185" s="1">
        <v>1250</v>
      </c>
      <c r="O185" s="1">
        <v>4.9996200000000002</v>
      </c>
      <c r="P185" s="1">
        <v>-2.50244E-5</v>
      </c>
      <c r="Q185" s="1">
        <v>-2.1010899999999999E-5</v>
      </c>
      <c r="R185" s="1">
        <v>-2.5674999999999999E-3</v>
      </c>
      <c r="S185" s="1">
        <v>-2.1557199999999999E-3</v>
      </c>
      <c r="T185" s="1">
        <v>8.2355399999999995E-3</v>
      </c>
      <c r="U185" s="1">
        <v>8.2355399999999995E-3</v>
      </c>
    </row>
    <row r="186" spans="4:21" x14ac:dyDescent="0.25">
      <c r="D186" s="9">
        <v>0.48547499999999999</v>
      </c>
      <c r="E186" s="10">
        <v>2.70499929695948E-3</v>
      </c>
      <c r="L186">
        <v>156</v>
      </c>
      <c r="M186">
        <v>8.1223100000000006</v>
      </c>
      <c r="N186">
        <v>1250</v>
      </c>
      <c r="O186" s="1">
        <v>4.9996799999999997</v>
      </c>
      <c r="P186" s="1">
        <v>-2.1012199999999998E-5</v>
      </c>
      <c r="Q186" s="1">
        <v>-1.7642199999999999E-5</v>
      </c>
      <c r="R186" s="1">
        <v>-2.15585E-3</v>
      </c>
      <c r="S186" s="1">
        <v>-1.8100900000000001E-3</v>
      </c>
      <c r="T186" s="1">
        <v>6.9152500000000004E-3</v>
      </c>
      <c r="U186" s="1">
        <v>6.9152500000000004E-3</v>
      </c>
    </row>
    <row r="187" spans="4:21" x14ac:dyDescent="0.25">
      <c r="D187" s="9">
        <v>0.59335833333333299</v>
      </c>
      <c r="E187" s="10">
        <v>2.5900810261736198E-3</v>
      </c>
      <c r="L187">
        <v>157</v>
      </c>
      <c r="M187">
        <v>8.1723099999999995</v>
      </c>
      <c r="N187">
        <v>1250</v>
      </c>
      <c r="O187" s="1">
        <v>4.9997299999999996</v>
      </c>
      <c r="P187" s="1">
        <v>-1.7643300000000001E-5</v>
      </c>
      <c r="Q187" s="1">
        <v>-1.48136E-5</v>
      </c>
      <c r="R187" s="1">
        <v>-1.81021E-3</v>
      </c>
      <c r="S187" s="1">
        <v>-1.5198799999999999E-3</v>
      </c>
      <c r="T187" s="1">
        <v>5.8066300000000001E-3</v>
      </c>
      <c r="U187" s="1">
        <v>5.8066300000000001E-3</v>
      </c>
    </row>
    <row r="188" spans="4:21" x14ac:dyDescent="0.25">
      <c r="D188" s="9">
        <v>0.67230000000000001</v>
      </c>
      <c r="E188" s="10">
        <v>1.9569396972656201E-2</v>
      </c>
      <c r="L188">
        <v>158</v>
      </c>
      <c r="M188">
        <v>8.2223100000000002</v>
      </c>
      <c r="N188">
        <v>1250</v>
      </c>
      <c r="O188" s="1">
        <v>4.9997800000000003</v>
      </c>
      <c r="P188" s="1">
        <v>-1.48146E-5</v>
      </c>
      <c r="Q188" s="1">
        <v>-1.24385E-5</v>
      </c>
      <c r="R188" s="1">
        <v>-1.51998E-3</v>
      </c>
      <c r="S188" s="1">
        <v>-1.27619E-3</v>
      </c>
      <c r="T188" s="1">
        <v>4.8757499999999999E-3</v>
      </c>
      <c r="U188" s="1">
        <v>4.8757499999999999E-3</v>
      </c>
    </row>
    <row r="189" spans="4:21" x14ac:dyDescent="0.25">
      <c r="D189" s="9">
        <v>0.72230000000000005</v>
      </c>
      <c r="E189" s="10">
        <v>1.9588470458984399E-2</v>
      </c>
      <c r="L189">
        <v>159</v>
      </c>
      <c r="M189">
        <v>8.2723099999999992</v>
      </c>
      <c r="N189">
        <v>1250</v>
      </c>
      <c r="O189" s="1">
        <v>4.9998100000000001</v>
      </c>
      <c r="P189" s="1">
        <v>-1.24394E-5</v>
      </c>
      <c r="Q189" s="1">
        <v>-1.0444200000000001E-5</v>
      </c>
      <c r="R189" s="1">
        <v>-1.2762800000000001E-3</v>
      </c>
      <c r="S189" s="1">
        <v>-1.07157E-3</v>
      </c>
      <c r="T189" s="1">
        <v>4.0940999999999998E-3</v>
      </c>
      <c r="U189" s="1">
        <v>4.0940999999999998E-3</v>
      </c>
    </row>
    <row r="190" spans="4:21" x14ac:dyDescent="0.25">
      <c r="D190" s="9">
        <v>0.77229999999999999</v>
      </c>
      <c r="E190" s="10">
        <v>1.96075439453125E-2</v>
      </c>
      <c r="L190">
        <v>160</v>
      </c>
      <c r="M190">
        <v>8.3223099999999999</v>
      </c>
      <c r="N190">
        <v>1250</v>
      </c>
      <c r="O190" s="1">
        <v>4.9998399999999998</v>
      </c>
      <c r="P190" s="1">
        <v>-1.0444900000000001E-5</v>
      </c>
      <c r="Q190" s="1">
        <v>-8.7695899999999992E-6</v>
      </c>
      <c r="R190" s="1">
        <v>-1.0716499999999999E-3</v>
      </c>
      <c r="S190" s="1">
        <v>-8.9975999999999999E-4</v>
      </c>
      <c r="T190" s="1">
        <v>3.4377700000000001E-3</v>
      </c>
      <c r="U190" s="1">
        <v>3.4377700000000001E-3</v>
      </c>
    </row>
    <row r="191" spans="4:21" x14ac:dyDescent="0.25">
      <c r="D191" s="9">
        <v>0.82230000000000003</v>
      </c>
      <c r="E191" s="10">
        <v>1.9621849060058601E-2</v>
      </c>
      <c r="L191">
        <v>161</v>
      </c>
      <c r="M191">
        <v>8.3723100000000006</v>
      </c>
      <c r="N191">
        <v>1250</v>
      </c>
      <c r="O191" s="1">
        <v>4.9998699999999996</v>
      </c>
      <c r="P191" s="1">
        <v>-8.7702400000000006E-6</v>
      </c>
      <c r="Q191" s="1">
        <v>-7.3634800000000002E-6</v>
      </c>
      <c r="R191" s="1">
        <v>-8.9982599999999995E-4</v>
      </c>
      <c r="S191" s="1">
        <v>-7.5549299999999998E-4</v>
      </c>
      <c r="T191" s="1">
        <v>2.88667E-3</v>
      </c>
      <c r="U191" s="1">
        <v>2.88667E-3</v>
      </c>
    </row>
    <row r="192" spans="4:21" x14ac:dyDescent="0.25">
      <c r="D192" s="9">
        <v>0.87229999999999996</v>
      </c>
      <c r="E192" s="10">
        <v>1.9636154174804701E-2</v>
      </c>
      <c r="L192">
        <v>162</v>
      </c>
      <c r="M192">
        <v>8.4223099999999995</v>
      </c>
      <c r="N192">
        <v>1250</v>
      </c>
      <c r="O192" s="1">
        <v>4.9998899999999997</v>
      </c>
      <c r="P192" s="1">
        <v>-7.3640400000000004E-6</v>
      </c>
      <c r="Q192" s="1">
        <v>-6.1827899999999996E-6</v>
      </c>
      <c r="R192" s="1">
        <v>-7.5555100000000003E-4</v>
      </c>
      <c r="S192" s="1">
        <v>-6.3435399999999995E-4</v>
      </c>
      <c r="T192" s="1">
        <v>2.42392E-3</v>
      </c>
      <c r="U192" s="1">
        <v>2.42392E-3</v>
      </c>
    </row>
    <row r="193" spans="4:21" x14ac:dyDescent="0.25">
      <c r="D193" s="9">
        <v>0.92230000000000001</v>
      </c>
      <c r="E193" s="10">
        <v>1.9650459289550799E-2</v>
      </c>
      <c r="L193">
        <v>163</v>
      </c>
      <c r="M193">
        <v>8.4723100000000002</v>
      </c>
      <c r="N193">
        <v>1250</v>
      </c>
      <c r="O193" s="1">
        <v>4.9999099999999999</v>
      </c>
      <c r="P193" s="1">
        <v>-6.18328E-6</v>
      </c>
      <c r="Q193" s="1">
        <v>-5.1913800000000003E-6</v>
      </c>
      <c r="R193" s="1">
        <v>-6.3440399999999998E-4</v>
      </c>
      <c r="S193" s="1">
        <v>-5.3263599999999996E-4</v>
      </c>
      <c r="T193" s="1">
        <v>2.0353699999999999E-3</v>
      </c>
      <c r="U193" s="1">
        <v>2.0353699999999999E-3</v>
      </c>
    </row>
    <row r="194" spans="4:21" x14ac:dyDescent="0.25">
      <c r="D194" s="9">
        <v>0.97230000000000005</v>
      </c>
      <c r="E194" s="10">
        <v>1.9659996032714799E-2</v>
      </c>
      <c r="L194">
        <v>164</v>
      </c>
      <c r="M194">
        <v>8.5223099999999992</v>
      </c>
      <c r="N194">
        <v>1250</v>
      </c>
      <c r="O194" s="1">
        <v>4.9999200000000004</v>
      </c>
      <c r="P194" s="1">
        <v>-5.1918099999999998E-6</v>
      </c>
      <c r="Q194" s="1">
        <v>-4.3588999999999999E-6</v>
      </c>
      <c r="R194" s="1">
        <v>-5.3267899999999999E-4</v>
      </c>
      <c r="S194" s="1">
        <v>-4.4722400000000003E-4</v>
      </c>
      <c r="T194" s="1">
        <v>1.70912E-3</v>
      </c>
      <c r="U194" s="1">
        <v>1.70912E-3</v>
      </c>
    </row>
    <row r="195" spans="4:21" x14ac:dyDescent="0.25">
      <c r="D195" s="9">
        <v>1.0223</v>
      </c>
      <c r="E195" s="10">
        <v>1.9669532775878899E-2</v>
      </c>
      <c r="L195">
        <v>165</v>
      </c>
      <c r="M195">
        <v>8.5723199999999995</v>
      </c>
      <c r="N195">
        <v>1250</v>
      </c>
      <c r="O195" s="1">
        <v>4.99993</v>
      </c>
      <c r="P195" s="1">
        <v>-4.3592700000000004E-6</v>
      </c>
      <c r="Q195" s="1">
        <v>-3.6598699999999999E-6</v>
      </c>
      <c r="R195" s="1">
        <v>-4.4726100000000001E-4</v>
      </c>
      <c r="S195" s="1">
        <v>-3.7550300000000001E-4</v>
      </c>
      <c r="T195" s="1">
        <v>1.4351800000000001E-3</v>
      </c>
      <c r="U195" s="1">
        <v>1.4351800000000001E-3</v>
      </c>
    </row>
    <row r="196" spans="4:21" x14ac:dyDescent="0.25">
      <c r="D196" s="9">
        <v>1.0723</v>
      </c>
      <c r="E196" s="10">
        <v>1.9679069519043E-2</v>
      </c>
      <c r="L196">
        <v>166</v>
      </c>
      <c r="M196">
        <v>8.6223100000000006</v>
      </c>
      <c r="N196">
        <v>1250</v>
      </c>
      <c r="O196" s="1">
        <v>4.9999399999999996</v>
      </c>
      <c r="P196" s="1">
        <v>-3.6601899999999998E-6</v>
      </c>
      <c r="Q196" s="1">
        <v>-3.0728800000000001E-6</v>
      </c>
      <c r="R196" s="1">
        <v>-3.7553499999999997E-4</v>
      </c>
      <c r="S196" s="1">
        <v>-3.1527699999999998E-4</v>
      </c>
      <c r="T196" s="1">
        <v>1.20516E-3</v>
      </c>
      <c r="U196" s="1">
        <v>1.20516E-3</v>
      </c>
    </row>
    <row r="197" spans="4:21" x14ac:dyDescent="0.25">
      <c r="D197" s="9">
        <v>1.1223000000000001</v>
      </c>
      <c r="E197" s="10">
        <v>1.9683837890625E-2</v>
      </c>
      <c r="L197">
        <v>167</v>
      </c>
      <c r="M197">
        <v>8.6723199999999991</v>
      </c>
      <c r="N197">
        <v>1250</v>
      </c>
      <c r="O197" s="1">
        <v>4.9999500000000001</v>
      </c>
      <c r="P197" s="1">
        <v>-3.07315E-6</v>
      </c>
      <c r="Q197" s="1">
        <v>-2.57996E-6</v>
      </c>
      <c r="R197" s="1">
        <v>-3.1530499999999999E-4</v>
      </c>
      <c r="S197" s="1">
        <v>-2.6470399999999999E-4</v>
      </c>
      <c r="T197" s="1">
        <v>1.0120400000000001E-3</v>
      </c>
      <c r="U197" s="1">
        <v>1.0120400000000001E-3</v>
      </c>
    </row>
    <row r="198" spans="4:21" x14ac:dyDescent="0.25">
      <c r="D198" s="9">
        <v>1.1722999999999999</v>
      </c>
      <c r="E198" s="10">
        <v>1.9688606262207E-2</v>
      </c>
      <c r="L198">
        <v>168</v>
      </c>
      <c r="M198">
        <v>8.7223100000000002</v>
      </c>
      <c r="N198">
        <v>1250</v>
      </c>
      <c r="O198" s="1">
        <v>4.9999599999999997</v>
      </c>
      <c r="P198" s="1">
        <v>-2.5801999999999999E-6</v>
      </c>
      <c r="Q198" s="1">
        <v>-2.1660199999999998E-6</v>
      </c>
      <c r="R198" s="1">
        <v>-2.6472799999999999E-4</v>
      </c>
      <c r="S198" s="1">
        <v>-2.22234E-4</v>
      </c>
      <c r="T198" s="1">
        <v>8.4988999999999996E-4</v>
      </c>
      <c r="U198" s="1">
        <v>8.4988999999999996E-4</v>
      </c>
    </row>
    <row r="199" spans="4:21" x14ac:dyDescent="0.25">
      <c r="D199" s="9">
        <v>1.2222999999999999</v>
      </c>
      <c r="E199" s="10">
        <v>1.9693374633789E-2</v>
      </c>
      <c r="L199">
        <v>169</v>
      </c>
      <c r="M199">
        <v>8.7723200000000006</v>
      </c>
      <c r="N199">
        <v>1250</v>
      </c>
      <c r="O199" s="1">
        <v>4.9999700000000002</v>
      </c>
      <c r="P199" s="1">
        <v>-2.1662300000000001E-6</v>
      </c>
      <c r="Q199" s="1">
        <v>-1.81839E-6</v>
      </c>
      <c r="R199" s="1">
        <v>-2.2225500000000001E-4</v>
      </c>
      <c r="S199" s="1">
        <v>-1.86567E-4</v>
      </c>
      <c r="T199" s="1">
        <v>7.1375500000000005E-4</v>
      </c>
      <c r="U199" s="1">
        <v>7.1375500000000005E-4</v>
      </c>
    </row>
    <row r="200" spans="4:21" x14ac:dyDescent="0.25">
      <c r="D200" s="9">
        <v>1.2723</v>
      </c>
      <c r="E200" s="10">
        <v>1.9693374633789E-2</v>
      </c>
      <c r="L200">
        <v>170</v>
      </c>
      <c r="M200">
        <v>8.8223199999999995</v>
      </c>
      <c r="N200">
        <v>1250</v>
      </c>
      <c r="O200" s="1">
        <v>4.9999700000000002</v>
      </c>
      <c r="P200" s="1">
        <v>-1.8185700000000001E-6</v>
      </c>
      <c r="Q200" s="1">
        <v>-1.5264399999999999E-6</v>
      </c>
      <c r="R200" s="1">
        <v>-1.8658600000000001E-4</v>
      </c>
      <c r="S200" s="1">
        <v>-1.5661200000000001E-4</v>
      </c>
      <c r="T200" s="1">
        <v>5.99466E-4</v>
      </c>
      <c r="U200" s="1">
        <v>5.99466E-4</v>
      </c>
    </row>
    <row r="201" spans="4:21" x14ac:dyDescent="0.25">
      <c r="D201" s="9">
        <v>1.3223</v>
      </c>
      <c r="E201" s="10">
        <v>1.9693374633789E-2</v>
      </c>
      <c r="L201">
        <v>171</v>
      </c>
      <c r="M201">
        <v>8.8723200000000002</v>
      </c>
      <c r="N201">
        <v>1250</v>
      </c>
      <c r="O201" s="1">
        <v>4.9999799999999999</v>
      </c>
      <c r="P201" s="1">
        <v>-1.5265900000000001E-6</v>
      </c>
      <c r="Q201" s="1">
        <v>-1.28121E-6</v>
      </c>
      <c r="R201" s="1">
        <v>-1.5662799999999999E-4</v>
      </c>
      <c r="S201" s="1">
        <v>-1.31452E-4</v>
      </c>
      <c r="T201" s="1">
        <v>5.0352800000000005E-4</v>
      </c>
      <c r="U201" s="1">
        <v>5.0352800000000005E-4</v>
      </c>
    </row>
    <row r="202" spans="4:21" x14ac:dyDescent="0.25">
      <c r="D202" s="9">
        <v>1.3723000000000001</v>
      </c>
      <c r="E202" s="10">
        <v>1.9688606262207E-2</v>
      </c>
      <c r="L202">
        <v>172</v>
      </c>
      <c r="M202">
        <v>8.9223199999999991</v>
      </c>
      <c r="N202">
        <v>1250</v>
      </c>
      <c r="O202" s="1">
        <v>4.9999799999999999</v>
      </c>
      <c r="P202" s="1">
        <v>-1.28134E-6</v>
      </c>
      <c r="Q202" s="1">
        <v>-1.0752000000000001E-6</v>
      </c>
      <c r="R202" s="1">
        <v>-1.31466E-4</v>
      </c>
      <c r="S202" s="1">
        <v>-1.1031600000000001E-4</v>
      </c>
      <c r="T202" s="1">
        <v>4.2299599999999997E-4</v>
      </c>
      <c r="U202" s="1">
        <v>4.2299599999999997E-4</v>
      </c>
    </row>
    <row r="203" spans="4:21" x14ac:dyDescent="0.25">
      <c r="D203" s="9">
        <v>1.4222999999999999</v>
      </c>
      <c r="E203" s="10">
        <v>1.9679069519042899E-2</v>
      </c>
      <c r="L203">
        <v>173</v>
      </c>
      <c r="M203">
        <v>8.9723199999999999</v>
      </c>
      <c r="N203">
        <v>1250</v>
      </c>
      <c r="O203" s="1">
        <v>4.9999799999999999</v>
      </c>
      <c r="P203" s="1">
        <v>-1.07532E-6</v>
      </c>
      <c r="Q203" s="1">
        <v>-9.0211399999999997E-7</v>
      </c>
      <c r="R203" s="1">
        <v>-1.10328E-4</v>
      </c>
      <c r="S203" s="1">
        <v>-9.2556899999999995E-5</v>
      </c>
      <c r="T203" s="1">
        <v>3.5541799999999998E-4</v>
      </c>
      <c r="U203" s="1">
        <v>3.5541799999999998E-4</v>
      </c>
    </row>
    <row r="204" spans="4:21" x14ac:dyDescent="0.25">
      <c r="D204" s="9">
        <v>1.4722999999999999</v>
      </c>
      <c r="E204" s="10">
        <v>1.9674301147460899E-2</v>
      </c>
      <c r="L204">
        <v>174</v>
      </c>
      <c r="M204">
        <v>9.0223200000000006</v>
      </c>
      <c r="N204">
        <v>1250</v>
      </c>
      <c r="O204" s="1">
        <v>4.9999900000000004</v>
      </c>
      <c r="P204" s="1">
        <v>-9.0221500000000001E-7</v>
      </c>
      <c r="Q204" s="1">
        <v>-7.5664400000000004E-7</v>
      </c>
      <c r="R204" s="1">
        <v>-9.2567300000000004E-5</v>
      </c>
      <c r="S204" s="1">
        <v>-7.7631600000000004E-5</v>
      </c>
      <c r="T204" s="1">
        <v>2.9871299999999998E-4</v>
      </c>
      <c r="U204" s="1">
        <v>2.9871299999999998E-4</v>
      </c>
    </row>
    <row r="205" spans="4:21" x14ac:dyDescent="0.25">
      <c r="D205" s="9">
        <v>1.5223</v>
      </c>
      <c r="E205" s="10">
        <v>1.9659996032714799E-2</v>
      </c>
      <c r="L205">
        <v>175</v>
      </c>
      <c r="M205">
        <v>9.0723199999999995</v>
      </c>
      <c r="N205">
        <v>1250</v>
      </c>
      <c r="O205" s="1">
        <v>4.9999900000000004</v>
      </c>
      <c r="P205" s="1">
        <v>-7.56731E-7</v>
      </c>
      <c r="Q205" s="1">
        <v>-6.3433600000000005E-7</v>
      </c>
      <c r="R205" s="1">
        <v>-7.7640500000000003E-5</v>
      </c>
      <c r="S205" s="1">
        <v>-6.5082900000000007E-5</v>
      </c>
      <c r="T205" s="1">
        <v>2.5115400000000001E-4</v>
      </c>
      <c r="U205" s="1">
        <v>2.5115400000000001E-4</v>
      </c>
    </row>
    <row r="206" spans="4:21" x14ac:dyDescent="0.25">
      <c r="D206" s="9">
        <v>1.5723</v>
      </c>
      <c r="E206" s="10">
        <v>1.9645690917968601E-2</v>
      </c>
      <c r="L206">
        <v>176</v>
      </c>
      <c r="M206">
        <v>9.1223200000000002</v>
      </c>
      <c r="N206">
        <v>1250</v>
      </c>
      <c r="O206" s="1">
        <v>4.9999900000000004</v>
      </c>
      <c r="P206" s="1">
        <v>-6.34411E-7</v>
      </c>
      <c r="Q206" s="1">
        <v>-5.3144799999999996E-7</v>
      </c>
      <c r="R206" s="1">
        <v>-6.5090600000000003E-5</v>
      </c>
      <c r="S206" s="1">
        <v>-5.4526600000000001E-5</v>
      </c>
      <c r="T206" s="1">
        <v>2.1127900000000001E-4</v>
      </c>
      <c r="U206" s="1">
        <v>2.1127900000000001E-4</v>
      </c>
    </row>
    <row r="207" spans="4:21" x14ac:dyDescent="0.25">
      <c r="D207" s="9">
        <v>1.6223000000000001</v>
      </c>
      <c r="E207" s="10">
        <v>1.9631385803222601E-2</v>
      </c>
      <c r="L207">
        <v>177</v>
      </c>
      <c r="M207">
        <v>9.1723199999999991</v>
      </c>
      <c r="N207">
        <v>1250</v>
      </c>
      <c r="O207" s="1">
        <v>4.9999900000000004</v>
      </c>
      <c r="P207" s="1">
        <v>-5.3151399999999998E-7</v>
      </c>
      <c r="Q207" s="1">
        <v>-4.4482999999999999E-7</v>
      </c>
      <c r="R207" s="1">
        <v>-5.4533300000000002E-5</v>
      </c>
      <c r="S207" s="1">
        <v>-4.5639600000000003E-5</v>
      </c>
      <c r="T207" s="1">
        <v>1.7787400000000001E-4</v>
      </c>
      <c r="U207" s="1">
        <v>1.7787400000000001E-4</v>
      </c>
    </row>
    <row r="208" spans="4:21" x14ac:dyDescent="0.25">
      <c r="D208" s="9">
        <v>1.6722999999999999</v>
      </c>
      <c r="E208" s="10">
        <v>1.96123123168945E-2</v>
      </c>
      <c r="L208">
        <v>178</v>
      </c>
      <c r="M208">
        <v>9.2223199999999999</v>
      </c>
      <c r="N208">
        <v>1250</v>
      </c>
      <c r="O208" s="1">
        <v>4.9999900000000004</v>
      </c>
      <c r="P208" s="1">
        <v>-4.4488699999999998E-7</v>
      </c>
      <c r="Q208" s="1">
        <v>-3.7183000000000001E-7</v>
      </c>
      <c r="R208" s="1">
        <v>-4.5645400000000002E-5</v>
      </c>
      <c r="S208" s="1">
        <v>-3.8149799999999999E-5</v>
      </c>
      <c r="T208" s="1">
        <v>1.4991200000000001E-4</v>
      </c>
      <c r="U208" s="1">
        <v>1.4991200000000001E-4</v>
      </c>
    </row>
    <row r="209" spans="4:21" x14ac:dyDescent="0.25">
      <c r="D209" s="9">
        <v>1.7222999999999999</v>
      </c>
      <c r="E209" s="10">
        <v>1.9593238830566299E-2</v>
      </c>
      <c r="L209">
        <v>179</v>
      </c>
      <c r="M209">
        <v>9.2723200000000006</v>
      </c>
      <c r="N209">
        <v>1250</v>
      </c>
      <c r="O209" s="1">
        <v>4.9999900000000004</v>
      </c>
      <c r="P209" s="1">
        <v>-3.7187899999999999E-7</v>
      </c>
      <c r="Q209" s="1">
        <v>-3.1021399999999997E-7</v>
      </c>
      <c r="R209" s="1">
        <v>-3.8154800000000003E-5</v>
      </c>
      <c r="S209" s="1">
        <v>-3.1827900000000001E-5</v>
      </c>
      <c r="T209" s="1">
        <v>1.2653799999999999E-4</v>
      </c>
      <c r="U209" s="1">
        <v>1.2653799999999999E-4</v>
      </c>
    </row>
    <row r="210" spans="4:21" x14ac:dyDescent="0.25">
      <c r="D210" s="9">
        <v>1.7723</v>
      </c>
      <c r="E210" s="10">
        <v>1.9564628601074201E-2</v>
      </c>
      <c r="L210">
        <v>180</v>
      </c>
      <c r="M210">
        <v>9.3223199999999995</v>
      </c>
      <c r="N210">
        <v>1250</v>
      </c>
      <c r="O210" s="1">
        <v>5</v>
      </c>
      <c r="P210" s="1">
        <v>-3.1025600000000002E-7</v>
      </c>
      <c r="Q210" s="1">
        <v>-2.5809400000000001E-7</v>
      </c>
      <c r="R210" s="1">
        <v>-3.1832299999999997E-5</v>
      </c>
      <c r="S210" s="1">
        <v>-2.6480400000000001E-5</v>
      </c>
      <c r="T210" s="1">
        <v>1.07037E-4</v>
      </c>
      <c r="U210" s="1">
        <v>1.07037E-4</v>
      </c>
    </row>
    <row r="211" spans="4:21" x14ac:dyDescent="0.25">
      <c r="D211" s="9">
        <v>1.8223</v>
      </c>
      <c r="E211" s="10">
        <v>1.9540786743163899E-2</v>
      </c>
      <c r="L211">
        <v>181</v>
      </c>
      <c r="M211">
        <v>9.3723200000000002</v>
      </c>
      <c r="N211">
        <v>1250</v>
      </c>
      <c r="O211" s="1">
        <v>5</v>
      </c>
      <c r="P211" s="1">
        <v>-2.5813100000000002E-7</v>
      </c>
      <c r="Q211" s="1">
        <v>-2.13875E-7</v>
      </c>
      <c r="R211" s="1">
        <v>-2.64843E-5</v>
      </c>
      <c r="S211" s="1">
        <v>-2.1943600000000001E-5</v>
      </c>
      <c r="T211" s="1">
        <v>9.0813899999999995E-5</v>
      </c>
      <c r="U211" s="1">
        <v>9.0813899999999995E-5</v>
      </c>
    </row>
    <row r="212" spans="4:21" x14ac:dyDescent="0.25">
      <c r="D212" s="9">
        <v>1.8723000000000001</v>
      </c>
      <c r="E212" s="10">
        <v>1.9507408142089702E-2</v>
      </c>
      <c r="L212">
        <v>182</v>
      </c>
      <c r="M212">
        <v>9.4223199999999991</v>
      </c>
      <c r="N212">
        <v>1250</v>
      </c>
      <c r="O212" s="1">
        <v>5</v>
      </c>
      <c r="P212" s="1">
        <v>-2.1390800000000001E-7</v>
      </c>
      <c r="Q212" s="1">
        <v>-1.7620400000000001E-7</v>
      </c>
      <c r="R212" s="1">
        <v>-2.1946900000000002E-5</v>
      </c>
      <c r="S212" s="1">
        <v>-1.80785E-5</v>
      </c>
      <c r="T212" s="1">
        <v>7.7367700000000001E-5</v>
      </c>
      <c r="U212" s="1">
        <v>7.7367700000000001E-5</v>
      </c>
    </row>
    <row r="213" spans="4:21" x14ac:dyDescent="0.25">
      <c r="D213" s="9">
        <v>1.9222999999999999</v>
      </c>
      <c r="E213" s="10">
        <v>1.9478797912597601E-2</v>
      </c>
      <c r="L213">
        <v>183</v>
      </c>
      <c r="M213">
        <v>9.4723199999999999</v>
      </c>
      <c r="N213">
        <v>1250</v>
      </c>
      <c r="O213" s="1">
        <v>5</v>
      </c>
      <c r="P213" s="1">
        <v>-1.7623299999999999E-7</v>
      </c>
      <c r="Q213" s="1">
        <v>-1.4392799999999999E-7</v>
      </c>
      <c r="R213" s="1">
        <v>-1.80815E-5</v>
      </c>
      <c r="S213" s="1">
        <v>-1.4766999999999999E-5</v>
      </c>
      <c r="T213" s="1">
        <v>6.6289400000000003E-5</v>
      </c>
      <c r="U213" s="1">
        <v>6.6289400000000003E-5</v>
      </c>
    </row>
    <row r="214" spans="4:21" x14ac:dyDescent="0.25">
      <c r="D214" s="9">
        <v>1.9722999999999999</v>
      </c>
      <c r="E214" s="10">
        <v>1.9435882568359399E-2</v>
      </c>
      <c r="L214">
        <v>184</v>
      </c>
      <c r="M214">
        <v>9.5223200000000006</v>
      </c>
      <c r="N214">
        <v>1250</v>
      </c>
      <c r="O214" s="1">
        <v>5</v>
      </c>
      <c r="P214" s="1">
        <v>-1.4395299999999999E-7</v>
      </c>
      <c r="Q214" s="1">
        <v>-1.16057E-7</v>
      </c>
      <c r="R214" s="1">
        <v>-1.47696E-5</v>
      </c>
      <c r="S214" s="1">
        <v>-1.1907500000000001E-5</v>
      </c>
      <c r="T214" s="1">
        <v>5.72426E-5</v>
      </c>
      <c r="U214" s="1">
        <v>5.72426E-5</v>
      </c>
    </row>
    <row r="215" spans="4:21" x14ac:dyDescent="0.25">
      <c r="D215" s="9">
        <v>2.0223</v>
      </c>
      <c r="E215" s="10">
        <v>1.9402503967285101E-2</v>
      </c>
      <c r="L215">
        <v>185</v>
      </c>
      <c r="M215">
        <v>9.5723199999999995</v>
      </c>
      <c r="N215">
        <v>1250</v>
      </c>
      <c r="O215" s="1">
        <v>5</v>
      </c>
      <c r="P215" s="1">
        <v>-1.1608E-7</v>
      </c>
      <c r="Q215" s="1">
        <v>-9.1739800000000002E-8</v>
      </c>
      <c r="R215" s="1">
        <v>-1.1909800000000001E-5</v>
      </c>
      <c r="S215" s="1">
        <v>-9.4125000000000001E-6</v>
      </c>
      <c r="T215" s="1">
        <v>4.9946099999999999E-5</v>
      </c>
      <c r="U215" s="1">
        <v>4.9946099999999999E-5</v>
      </c>
    </row>
    <row r="216" spans="4:21" x14ac:dyDescent="0.25">
      <c r="D216" s="9">
        <v>2.0722999999999998</v>
      </c>
      <c r="E216" s="10">
        <v>1.9359588623046702E-2</v>
      </c>
      <c r="L216">
        <v>186</v>
      </c>
      <c r="M216">
        <v>9.6223200000000002</v>
      </c>
      <c r="N216">
        <v>1250</v>
      </c>
      <c r="O216" s="1">
        <v>5</v>
      </c>
      <c r="P216" s="1">
        <v>-9.1760199999999993E-8</v>
      </c>
      <c r="Q216" s="1">
        <v>-7.0231300000000005E-8</v>
      </c>
      <c r="R216" s="1">
        <v>-9.4145900000000006E-6</v>
      </c>
      <c r="S216" s="1">
        <v>-7.2057299999999999E-6</v>
      </c>
      <c r="T216" s="1">
        <v>4.4177300000000001E-5</v>
      </c>
      <c r="U216" s="1">
        <v>4.4177300000000001E-5</v>
      </c>
    </row>
    <row r="217" spans="4:21" x14ac:dyDescent="0.25">
      <c r="D217" s="9">
        <v>2.1223000000000001</v>
      </c>
      <c r="E217" s="10">
        <v>1.93119049072265E-2</v>
      </c>
      <c r="L217">
        <v>187</v>
      </c>
      <c r="M217">
        <v>9.6723199999999991</v>
      </c>
      <c r="N217">
        <v>1250</v>
      </c>
      <c r="O217" s="1">
        <v>5</v>
      </c>
      <c r="P217" s="1">
        <v>-7.0249999999999997E-8</v>
      </c>
      <c r="Q217" s="1">
        <v>-5.0872199999999998E-8</v>
      </c>
      <c r="R217" s="1">
        <v>-7.2076500000000004E-6</v>
      </c>
      <c r="S217" s="1">
        <v>-5.21948E-6</v>
      </c>
      <c r="T217" s="1">
        <v>3.9763399999999999E-5</v>
      </c>
      <c r="U217" s="1">
        <v>3.9763399999999999E-5</v>
      </c>
    </row>
    <row r="218" spans="4:21" x14ac:dyDescent="0.25">
      <c r="D218" s="9">
        <v>2.1722999999999999</v>
      </c>
      <c r="E218" s="10">
        <v>1.9264221191406201E-2</v>
      </c>
      <c r="L218">
        <v>188</v>
      </c>
      <c r="M218">
        <v>9.7223199999999999</v>
      </c>
      <c r="N218">
        <v>1250</v>
      </c>
      <c r="O218" s="1">
        <v>5</v>
      </c>
      <c r="P218" s="1">
        <v>-5.0889799999999997E-8</v>
      </c>
      <c r="Q218" s="1">
        <v>-3.3071099999999998E-8</v>
      </c>
      <c r="R218" s="1">
        <v>-5.2213000000000003E-6</v>
      </c>
      <c r="S218" s="1">
        <v>-3.3931000000000002E-6</v>
      </c>
      <c r="T218" s="1">
        <v>3.6563999999999998E-5</v>
      </c>
      <c r="U218" s="1">
        <v>3.6563999999999998E-5</v>
      </c>
    </row>
    <row r="219" spans="4:21" x14ac:dyDescent="0.25">
      <c r="D219" s="9">
        <v>2.2223000000000002</v>
      </c>
      <c r="E219" s="10">
        <v>1.9211769104003899E-2</v>
      </c>
      <c r="L219">
        <v>189</v>
      </c>
      <c r="M219">
        <v>9.7723200000000006</v>
      </c>
      <c r="N219">
        <v>1250</v>
      </c>
      <c r="O219" s="1">
        <v>5</v>
      </c>
      <c r="P219" s="1">
        <v>-3.30873E-8</v>
      </c>
      <c r="Q219" s="1">
        <v>-1.6282700000000001E-8</v>
      </c>
      <c r="R219" s="1">
        <v>-3.3947599999999998E-6</v>
      </c>
      <c r="S219" s="1">
        <v>-1.6705999999999999E-6</v>
      </c>
      <c r="T219" s="1">
        <v>3.4483200000000002E-5</v>
      </c>
      <c r="U219" s="1">
        <v>3.4483200000000002E-5</v>
      </c>
    </row>
    <row r="220" spans="4:21" x14ac:dyDescent="0.25">
      <c r="D220" s="9">
        <v>2.2723</v>
      </c>
      <c r="E220" s="10">
        <v>1.9154548645019399E-2</v>
      </c>
      <c r="L220">
        <v>190</v>
      </c>
      <c r="M220">
        <v>9.8223199999999995</v>
      </c>
      <c r="N220">
        <v>1250</v>
      </c>
      <c r="O220" s="1">
        <v>5</v>
      </c>
      <c r="P220" s="1">
        <v>-1.62984E-8</v>
      </c>
      <c r="Q220" s="1">
        <v>7.9564099999999996E-12</v>
      </c>
      <c r="R220" s="1">
        <v>-1.6722099999999999E-6</v>
      </c>
      <c r="S220" s="1">
        <v>8.16328E-10</v>
      </c>
      <c r="T220" s="1">
        <v>3.3460600000000003E-5</v>
      </c>
      <c r="U220" s="1">
        <v>3.3460600000000003E-5</v>
      </c>
    </row>
    <row r="221" spans="4:21" x14ac:dyDescent="0.25">
      <c r="D221" s="9">
        <v>2.3222999999999998</v>
      </c>
      <c r="E221" s="10">
        <v>1.9097328186035101E-2</v>
      </c>
      <c r="O221" s="1"/>
      <c r="P221" s="1"/>
    </row>
    <row r="222" spans="4:21" x14ac:dyDescent="0.25">
      <c r="D222" s="9">
        <v>2.3723000000000001</v>
      </c>
      <c r="E222" s="10">
        <v>1.90353393554684E-2</v>
      </c>
      <c r="O222" s="1"/>
      <c r="P222" s="1"/>
    </row>
    <row r="223" spans="4:21" x14ac:dyDescent="0.25">
      <c r="D223" s="9">
        <v>2.4222999999999999</v>
      </c>
      <c r="E223" s="10">
        <v>1.8968582153320299E-2</v>
      </c>
      <c r="O223" s="1"/>
      <c r="P223" s="1"/>
    </row>
    <row r="224" spans="4:21" x14ac:dyDescent="0.25">
      <c r="D224" s="9">
        <v>2.4723000000000002</v>
      </c>
      <c r="E224" s="10">
        <v>1.8897056579589799E-2</v>
      </c>
      <c r="L224" t="s">
        <v>58</v>
      </c>
      <c r="M224" t="s">
        <v>59</v>
      </c>
      <c r="N224" t="e">
        <f>-coord     z-coord</f>
        <v>#NAME?</v>
      </c>
      <c r="O224" s="1" t="s">
        <v>60</v>
      </c>
      <c r="P224" s="1"/>
    </row>
    <row r="225" spans="4:19" x14ac:dyDescent="0.25">
      <c r="D225" s="9">
        <v>2.5223</v>
      </c>
      <c r="E225" s="10">
        <v>1.8825531005859202E-2</v>
      </c>
      <c r="L225" t="s">
        <v>51</v>
      </c>
      <c r="M225" t="s">
        <v>52</v>
      </c>
      <c r="O225" s="1"/>
      <c r="P225" s="1"/>
    </row>
    <row r="226" spans="4:19" x14ac:dyDescent="0.25">
      <c r="D226" s="9">
        <v>2.5722999999999998</v>
      </c>
      <c r="E226" s="10">
        <v>1.8749237060546799E-2</v>
      </c>
      <c r="O226" s="1"/>
      <c r="P226" s="1"/>
    </row>
    <row r="227" spans="4:19" x14ac:dyDescent="0.25">
      <c r="D227" s="9">
        <v>2.6223000000000001</v>
      </c>
      <c r="E227" s="10">
        <v>1.8672943115234399E-2</v>
      </c>
      <c r="O227" s="1"/>
      <c r="P227" s="1"/>
    </row>
    <row r="228" spans="4:19" x14ac:dyDescent="0.25">
      <c r="D228" s="9">
        <v>2.6722999999999999</v>
      </c>
      <c r="E228" s="10">
        <v>1.8587112426757799E-2</v>
      </c>
      <c r="O228" s="1"/>
      <c r="P228" s="1"/>
    </row>
    <row r="229" spans="4:19" x14ac:dyDescent="0.25">
      <c r="D229" s="9">
        <v>2.7223000000000002</v>
      </c>
      <c r="E229" s="10">
        <v>1.8510818481445201E-2</v>
      </c>
      <c r="L229">
        <v>1</v>
      </c>
      <c r="M229">
        <v>0</v>
      </c>
      <c r="N229">
        <v>0</v>
      </c>
      <c r="O229" s="1">
        <v>0</v>
      </c>
      <c r="P229" s="1">
        <v>-3.2252000000000001E-3</v>
      </c>
      <c r="S229" s="1">
        <f>-P229</f>
        <v>3.2252000000000001E-3</v>
      </c>
    </row>
    <row r="230" spans="4:19" x14ac:dyDescent="0.25">
      <c r="D230" s="9">
        <v>2.7723</v>
      </c>
      <c r="E230" s="10">
        <v>1.8424987792968701E-2</v>
      </c>
      <c r="L230">
        <v>2</v>
      </c>
      <c r="M230">
        <v>0.10788300000000001</v>
      </c>
      <c r="N230">
        <v>0.108029</v>
      </c>
      <c r="O230" s="1">
        <v>-1.8566499999999999E-5</v>
      </c>
      <c r="P230" s="1">
        <v>-3.10802E-3</v>
      </c>
      <c r="S230" s="1">
        <f>-P230</f>
        <v>3.10802E-3</v>
      </c>
    </row>
    <row r="231" spans="4:19" x14ac:dyDescent="0.25">
      <c r="D231" s="9">
        <v>2.8222999999999998</v>
      </c>
      <c r="E231" s="10">
        <v>1.8334388732910201E-2</v>
      </c>
      <c r="L231">
        <v>3</v>
      </c>
      <c r="M231">
        <v>0.21576699999999999</v>
      </c>
      <c r="N231">
        <v>0.216059</v>
      </c>
      <c r="O231" s="1">
        <v>-7.3356500000000001E-5</v>
      </c>
      <c r="P231" s="1">
        <v>-2.9912799999999998E-3</v>
      </c>
      <c r="S231" s="1">
        <f>-P231</f>
        <v>2.9912799999999998E-3</v>
      </c>
    </row>
    <row r="232" spans="4:19" x14ac:dyDescent="0.25">
      <c r="D232" s="9">
        <v>2.8723000000000001</v>
      </c>
      <c r="E232" s="10">
        <v>1.82485580444335E-2</v>
      </c>
      <c r="L232">
        <v>4</v>
      </c>
      <c r="M232">
        <v>0.32364999999999999</v>
      </c>
      <c r="N232">
        <v>0.32408799999999999</v>
      </c>
      <c r="O232" s="1">
        <v>-1.6300900000000001E-4</v>
      </c>
      <c r="P232" s="1">
        <v>-2.8749800000000001E-3</v>
      </c>
      <c r="S232" s="1">
        <f>-P232</f>
        <v>2.8749800000000001E-3</v>
      </c>
    </row>
    <row r="233" spans="4:19" x14ac:dyDescent="0.25">
      <c r="D233" s="9">
        <v>2.9222999999999999</v>
      </c>
      <c r="E233" s="10">
        <v>1.8148422241211101E-2</v>
      </c>
      <c r="L233">
        <v>5</v>
      </c>
      <c r="M233">
        <v>0.431533</v>
      </c>
      <c r="N233">
        <v>0.43211699999999997</v>
      </c>
      <c r="O233" s="1">
        <v>-2.8616999999999998E-4</v>
      </c>
      <c r="P233" s="1">
        <v>-2.7591E-3</v>
      </c>
      <c r="S233" s="1">
        <f>-P233</f>
        <v>2.7591E-3</v>
      </c>
    </row>
    <row r="234" spans="4:19" x14ac:dyDescent="0.25">
      <c r="D234" s="9">
        <v>2.9723000000000002</v>
      </c>
      <c r="E234" s="10">
        <v>1.8048286437988101E-2</v>
      </c>
      <c r="L234">
        <v>6</v>
      </c>
      <c r="M234">
        <v>0.53941700000000004</v>
      </c>
      <c r="N234">
        <v>0.54014700000000004</v>
      </c>
      <c r="O234" s="1">
        <v>-4.4148700000000001E-4</v>
      </c>
      <c r="P234" s="1">
        <v>-2.6436200000000002E-3</v>
      </c>
      <c r="S234" s="1">
        <f>-P234</f>
        <v>2.6436200000000002E-3</v>
      </c>
    </row>
    <row r="235" spans="4:19" x14ac:dyDescent="0.25">
      <c r="D235" s="9">
        <v>3.0223</v>
      </c>
      <c r="E235" s="10">
        <v>1.79481506347655E-2</v>
      </c>
      <c r="L235">
        <v>7</v>
      </c>
      <c r="M235">
        <v>0.64729999999999999</v>
      </c>
      <c r="N235">
        <v>0.64817599999999997</v>
      </c>
      <c r="O235" s="1">
        <v>-6.2761499999999999E-4</v>
      </c>
      <c r="P235" s="1">
        <v>-1.10416E-2</v>
      </c>
      <c r="S235" s="1">
        <f>-P235</f>
        <v>1.10416E-2</v>
      </c>
    </row>
    <row r="236" spans="4:19" x14ac:dyDescent="0.25">
      <c r="D236" s="9">
        <v>3.0722999999999998</v>
      </c>
      <c r="E236" s="10">
        <v>1.7838478088378899E-2</v>
      </c>
      <c r="L236">
        <v>8</v>
      </c>
      <c r="M236">
        <v>0.69730000000000003</v>
      </c>
      <c r="N236">
        <v>0.69824299999999995</v>
      </c>
      <c r="O236" s="1">
        <v>-7.4529700000000002E-4</v>
      </c>
      <c r="P236" s="1">
        <v>-1.9576E-2</v>
      </c>
      <c r="S236" s="1">
        <f>-P236</f>
        <v>1.9576E-2</v>
      </c>
    </row>
    <row r="237" spans="4:19" x14ac:dyDescent="0.25">
      <c r="D237" s="9">
        <v>3.1223000000000001</v>
      </c>
      <c r="E237" s="10">
        <v>1.7724037170410101E-2</v>
      </c>
      <c r="L237">
        <v>9</v>
      </c>
      <c r="M237">
        <v>0.74729999999999996</v>
      </c>
      <c r="N237">
        <v>0.74831099999999995</v>
      </c>
      <c r="O237" s="1">
        <v>-9.1198400000000002E-4</v>
      </c>
      <c r="P237" s="1">
        <v>-1.9595499999999998E-2</v>
      </c>
      <c r="S237" s="1">
        <f>-P237</f>
        <v>1.9595499999999998E-2</v>
      </c>
    </row>
    <row r="238" spans="4:19" x14ac:dyDescent="0.25">
      <c r="D238" s="9">
        <v>3.1722999999999999</v>
      </c>
      <c r="E238" s="10">
        <v>1.7604827880859202E-2</v>
      </c>
      <c r="L238">
        <v>10</v>
      </c>
      <c r="M238">
        <v>0.79730000000000001</v>
      </c>
      <c r="N238">
        <v>0.79837800000000003</v>
      </c>
      <c r="O238" s="1">
        <v>-1.12772E-3</v>
      </c>
      <c r="P238" s="1">
        <v>-1.96134E-2</v>
      </c>
      <c r="S238" s="1">
        <f>-P238</f>
        <v>1.96134E-2</v>
      </c>
    </row>
    <row r="239" spans="4:19" x14ac:dyDescent="0.25">
      <c r="D239" s="9">
        <v>3.2223000000000002</v>
      </c>
      <c r="E239" s="10">
        <v>1.7485618591308601E-2</v>
      </c>
      <c r="L239">
        <v>11</v>
      </c>
      <c r="M239">
        <v>0.84730000000000005</v>
      </c>
      <c r="N239">
        <v>0.848445</v>
      </c>
      <c r="O239" s="1">
        <v>-1.3925599999999999E-3</v>
      </c>
      <c r="P239" s="1">
        <v>-1.9629600000000001E-2</v>
      </c>
      <c r="S239" s="1">
        <f>-P239</f>
        <v>1.9629600000000001E-2</v>
      </c>
    </row>
    <row r="240" spans="4:19" x14ac:dyDescent="0.25">
      <c r="D240" s="9">
        <v>3.2723</v>
      </c>
      <c r="E240" s="10">
        <v>1.7361640930175701E-2</v>
      </c>
      <c r="L240">
        <v>12</v>
      </c>
      <c r="M240">
        <v>0.89729999999999999</v>
      </c>
      <c r="N240">
        <v>0.89851199999999998</v>
      </c>
      <c r="O240" s="1">
        <v>-1.7065400000000001E-3</v>
      </c>
      <c r="P240" s="1">
        <v>-1.9643999999999998E-2</v>
      </c>
      <c r="S240" s="1">
        <f>-P240</f>
        <v>1.9643999999999998E-2</v>
      </c>
    </row>
    <row r="241" spans="4:19" x14ac:dyDescent="0.25">
      <c r="D241" s="9">
        <v>3.3222999999999998</v>
      </c>
      <c r="E241" s="10">
        <v>1.7232894897460899E-2</v>
      </c>
      <c r="L241">
        <v>13</v>
      </c>
      <c r="M241">
        <v>0.94730000000000003</v>
      </c>
      <c r="N241">
        <v>0.94857800000000003</v>
      </c>
      <c r="O241" s="1">
        <v>-2.0696999999999998E-3</v>
      </c>
      <c r="P241" s="1">
        <v>-1.96566E-2</v>
      </c>
      <c r="S241" s="1">
        <f>-P241</f>
        <v>1.96566E-2</v>
      </c>
    </row>
    <row r="242" spans="4:19" x14ac:dyDescent="0.25">
      <c r="D242" s="9">
        <v>3.3723000000000001</v>
      </c>
      <c r="E242" s="10">
        <v>1.7094612121582E-2</v>
      </c>
      <c r="L242">
        <v>14</v>
      </c>
      <c r="M242">
        <v>0.99729999999999996</v>
      </c>
      <c r="N242">
        <v>0.99864399999999998</v>
      </c>
      <c r="O242" s="1">
        <v>-2.4820599999999999E-3</v>
      </c>
      <c r="P242" s="1">
        <v>-1.9667500000000001E-2</v>
      </c>
      <c r="S242" s="1">
        <f>-P242</f>
        <v>1.9667500000000001E-2</v>
      </c>
    </row>
    <row r="243" spans="4:19" x14ac:dyDescent="0.25">
      <c r="D243" s="9">
        <v>3.4222999999999999</v>
      </c>
      <c r="E243" s="10">
        <v>1.6956329345703201E-2</v>
      </c>
      <c r="L243">
        <v>15</v>
      </c>
      <c r="M243">
        <v>1.0472999999999999</v>
      </c>
      <c r="N243">
        <v>1.04871</v>
      </c>
      <c r="O243" s="1">
        <v>-2.9436499999999999E-3</v>
      </c>
      <c r="P243" s="1">
        <v>-1.96765E-2</v>
      </c>
      <c r="S243" s="1">
        <f>-P243</f>
        <v>1.96765E-2</v>
      </c>
    </row>
    <row r="244" spans="4:19" x14ac:dyDescent="0.25">
      <c r="D244" s="9">
        <v>3.4723000000000002</v>
      </c>
      <c r="E244" s="10">
        <v>1.68085098266599E-2</v>
      </c>
      <c r="L244">
        <v>16</v>
      </c>
      <c r="M244">
        <v>1.0972999999999999</v>
      </c>
      <c r="N244">
        <v>1.09877</v>
      </c>
      <c r="O244" s="1">
        <v>-3.4544900000000002E-3</v>
      </c>
      <c r="P244" s="1">
        <v>-1.96835E-2</v>
      </c>
      <c r="S244" s="1">
        <f>-P244</f>
        <v>1.96835E-2</v>
      </c>
    </row>
    <row r="245" spans="4:19" x14ac:dyDescent="0.25">
      <c r="D245" s="9">
        <v>3.5223</v>
      </c>
      <c r="E245" s="10">
        <v>1.6665458679199201E-2</v>
      </c>
      <c r="L245">
        <v>17</v>
      </c>
      <c r="M245">
        <v>1.1473</v>
      </c>
      <c r="N245">
        <v>1.1488400000000001</v>
      </c>
      <c r="O245" s="1">
        <v>-4.0146100000000001E-3</v>
      </c>
      <c r="P245" s="1">
        <v>-1.9688600000000001E-2</v>
      </c>
      <c r="S245" s="1">
        <f>-P245</f>
        <v>1.9688600000000001E-2</v>
      </c>
    </row>
    <row r="246" spans="4:19" x14ac:dyDescent="0.25">
      <c r="D246" s="9">
        <v>3.5722999999999998</v>
      </c>
      <c r="E246" s="10">
        <v>1.6508102416992201E-2</v>
      </c>
      <c r="L246">
        <v>18</v>
      </c>
      <c r="M246">
        <v>1.1973</v>
      </c>
      <c r="N246">
        <v>1.1989000000000001</v>
      </c>
      <c r="O246" s="1">
        <v>-4.6240200000000004E-3</v>
      </c>
      <c r="P246" s="1">
        <v>-1.9691500000000001E-2</v>
      </c>
      <c r="S246" s="1">
        <f>-P246</f>
        <v>1.9691500000000001E-2</v>
      </c>
    </row>
    <row r="247" spans="4:19" x14ac:dyDescent="0.25">
      <c r="D247" s="9">
        <v>3.6223000000000001</v>
      </c>
      <c r="E247" s="10">
        <v>1.6350746154784799E-2</v>
      </c>
      <c r="L247">
        <v>19</v>
      </c>
      <c r="M247">
        <v>1.2473000000000001</v>
      </c>
      <c r="N247">
        <v>1.2489699999999999</v>
      </c>
      <c r="O247" s="1">
        <v>-5.2827100000000004E-3</v>
      </c>
      <c r="P247" s="1">
        <v>-1.9692299999999999E-2</v>
      </c>
      <c r="S247" s="1">
        <f>-P247</f>
        <v>1.9692299999999999E-2</v>
      </c>
    </row>
    <row r="248" spans="4:19" x14ac:dyDescent="0.25">
      <c r="D248" s="9">
        <v>3.6722999999999999</v>
      </c>
      <c r="E248" s="10">
        <v>1.6183853149414201E-2</v>
      </c>
      <c r="L248">
        <v>20</v>
      </c>
      <c r="M248">
        <v>1.2972999999999999</v>
      </c>
      <c r="N248">
        <v>1.2990299999999999</v>
      </c>
      <c r="O248" s="1">
        <v>-5.9906899999999999E-3</v>
      </c>
      <c r="P248" s="1">
        <v>-1.9691E-2</v>
      </c>
      <c r="S248" s="1">
        <f>-P248</f>
        <v>1.9691E-2</v>
      </c>
    </row>
    <row r="249" spans="4:19" x14ac:dyDescent="0.25">
      <c r="D249" s="9">
        <v>3.7223000000000002</v>
      </c>
      <c r="E249" s="10">
        <v>1.6021728515624799E-2</v>
      </c>
      <c r="L249">
        <v>21</v>
      </c>
      <c r="M249">
        <v>1.3472999999999999</v>
      </c>
      <c r="N249">
        <v>1.3490899999999999</v>
      </c>
      <c r="O249" s="1">
        <v>-6.7479699999999998E-3</v>
      </c>
      <c r="P249" s="1">
        <v>-1.9687300000000001E-2</v>
      </c>
      <c r="S249" s="1">
        <f>-P249</f>
        <v>1.9687300000000001E-2</v>
      </c>
    </row>
    <row r="250" spans="4:19" x14ac:dyDescent="0.25">
      <c r="D250" s="9">
        <v>3.7723</v>
      </c>
      <c r="E250" s="10">
        <v>1.5845298767089899E-2</v>
      </c>
      <c r="L250">
        <v>22</v>
      </c>
      <c r="M250">
        <v>1.3973</v>
      </c>
      <c r="N250">
        <v>1.3991499999999999</v>
      </c>
      <c r="O250" s="1">
        <v>-7.5545200000000003E-3</v>
      </c>
      <c r="P250" s="1">
        <v>-1.9681500000000001E-2</v>
      </c>
      <c r="S250" s="1">
        <f>-P250</f>
        <v>1.9681500000000001E-2</v>
      </c>
    </row>
    <row r="251" spans="4:19" x14ac:dyDescent="0.25">
      <c r="D251" s="9">
        <v>3.8222999999999998</v>
      </c>
      <c r="E251" s="10">
        <v>1.56736373901365E-2</v>
      </c>
      <c r="L251">
        <v>23</v>
      </c>
      <c r="M251">
        <v>1.4473</v>
      </c>
      <c r="N251">
        <v>1.4492100000000001</v>
      </c>
      <c r="O251" s="1">
        <v>-8.4103300000000006E-3</v>
      </c>
      <c r="P251" s="1">
        <v>-1.9673300000000001E-2</v>
      </c>
      <c r="S251" s="1">
        <f>-P251</f>
        <v>1.9673300000000001E-2</v>
      </c>
    </row>
    <row r="252" spans="4:19" x14ac:dyDescent="0.25">
      <c r="D252" s="9">
        <v>3.8722999999999899</v>
      </c>
      <c r="E252" s="10">
        <v>1.5492439270019601E-2</v>
      </c>
      <c r="L252">
        <v>24</v>
      </c>
      <c r="M252">
        <v>1.4973000000000001</v>
      </c>
      <c r="N252">
        <v>1.4992700000000001</v>
      </c>
      <c r="O252" s="1">
        <v>-9.3153899999999998E-3</v>
      </c>
      <c r="P252" s="1">
        <v>-1.9662700000000002E-2</v>
      </c>
      <c r="S252" s="1">
        <f>-P252</f>
        <v>1.9662700000000002E-2</v>
      </c>
    </row>
    <row r="253" spans="4:19" x14ac:dyDescent="0.25">
      <c r="D253" s="9">
        <v>3.9222999999999901</v>
      </c>
      <c r="E253" s="10">
        <v>1.53112411499019E-2</v>
      </c>
      <c r="L253">
        <v>25</v>
      </c>
      <c r="M253">
        <v>1.5472999999999999</v>
      </c>
      <c r="N253">
        <v>1.5493300000000001</v>
      </c>
      <c r="O253" s="1">
        <v>-1.02697E-2</v>
      </c>
      <c r="P253" s="1">
        <v>-1.9649699999999999E-2</v>
      </c>
      <c r="S253" s="1">
        <f>-P253</f>
        <v>1.9649699999999999E-2</v>
      </c>
    </row>
    <row r="254" spans="4:19" x14ac:dyDescent="0.25">
      <c r="D254" s="9">
        <v>3.97229999999999</v>
      </c>
      <c r="E254" s="10">
        <v>1.5130043029785101E-2</v>
      </c>
      <c r="L254">
        <v>26</v>
      </c>
      <c r="M254">
        <v>1.5972999999999999</v>
      </c>
      <c r="N254">
        <v>1.5993900000000001</v>
      </c>
      <c r="O254" s="1">
        <v>-1.1273099999999999E-2</v>
      </c>
      <c r="P254" s="1">
        <v>-1.9634200000000001E-2</v>
      </c>
      <c r="S254" s="1">
        <f>-P254</f>
        <v>1.9634200000000001E-2</v>
      </c>
    </row>
    <row r="255" spans="4:19" x14ac:dyDescent="0.25">
      <c r="D255" s="9">
        <v>4.0222999999999898</v>
      </c>
      <c r="E255" s="10">
        <v>1.4944076538085899E-2</v>
      </c>
      <c r="L255">
        <v>27</v>
      </c>
      <c r="M255">
        <v>1.6473</v>
      </c>
      <c r="N255">
        <v>1.6494500000000001</v>
      </c>
      <c r="O255" s="1">
        <v>-1.23257E-2</v>
      </c>
      <c r="P255" s="1">
        <v>-1.96162E-2</v>
      </c>
      <c r="S255" s="1">
        <f>-P255</f>
        <v>1.96162E-2</v>
      </c>
    </row>
    <row r="256" spans="4:19" x14ac:dyDescent="0.25">
      <c r="D256" s="9">
        <v>4.0722999999999896</v>
      </c>
      <c r="E256" s="10">
        <v>1.4748573303222099E-2</v>
      </c>
      <c r="L256">
        <v>28</v>
      </c>
      <c r="M256">
        <v>1.6973</v>
      </c>
      <c r="N256">
        <v>1.6995</v>
      </c>
      <c r="O256" s="1">
        <v>-1.3427400000000001E-2</v>
      </c>
      <c r="P256" s="1">
        <v>-1.9595499999999998E-2</v>
      </c>
      <c r="S256" s="1">
        <f>-P256</f>
        <v>1.9595499999999998E-2</v>
      </c>
    </row>
    <row r="257" spans="4:19" x14ac:dyDescent="0.25">
      <c r="D257" s="9">
        <v>4.1222999999999903</v>
      </c>
      <c r="E257" s="10">
        <v>1.4553070068359E-2</v>
      </c>
      <c r="L257">
        <v>29</v>
      </c>
      <c r="M257">
        <v>1.7473000000000001</v>
      </c>
      <c r="N257">
        <v>1.74956</v>
      </c>
      <c r="O257" s="1">
        <v>-1.45781E-2</v>
      </c>
      <c r="P257" s="1">
        <v>-1.9572300000000001E-2</v>
      </c>
      <c r="S257" s="1">
        <f>-P257</f>
        <v>1.9572300000000001E-2</v>
      </c>
    </row>
    <row r="258" spans="4:19" x14ac:dyDescent="0.25">
      <c r="D258" s="9">
        <v>4.1722999999999901</v>
      </c>
      <c r="E258" s="10">
        <v>1.4352798461914E-2</v>
      </c>
      <c r="L258">
        <v>30</v>
      </c>
      <c r="M258">
        <v>1.7972999999999999</v>
      </c>
      <c r="N258">
        <v>1.7996099999999999</v>
      </c>
      <c r="O258" s="1">
        <v>-1.5777800000000002E-2</v>
      </c>
      <c r="P258" s="1">
        <v>-1.9546299999999999E-2</v>
      </c>
      <c r="S258" s="1">
        <f>-P258</f>
        <v>1.9546299999999999E-2</v>
      </c>
    </row>
    <row r="259" spans="4:19" x14ac:dyDescent="0.25">
      <c r="D259" s="9">
        <v>4.22229999999999</v>
      </c>
      <c r="E259" s="10">
        <v>1.41429901123045E-2</v>
      </c>
      <c r="L259">
        <v>31</v>
      </c>
      <c r="M259">
        <v>1.8472999999999999</v>
      </c>
      <c r="N259">
        <v>1.8496600000000001</v>
      </c>
      <c r="O259" s="1">
        <v>-1.7026400000000001E-2</v>
      </c>
      <c r="P259" s="1">
        <v>-1.9517699999999999E-2</v>
      </c>
      <c r="S259" s="1">
        <f>-P259</f>
        <v>1.9517699999999999E-2</v>
      </c>
    </row>
    <row r="260" spans="4:19" x14ac:dyDescent="0.25">
      <c r="D260" s="9">
        <v>4.2722999999999898</v>
      </c>
      <c r="E260" s="10">
        <v>1.3933181762695101E-2</v>
      </c>
      <c r="L260">
        <v>32</v>
      </c>
      <c r="M260">
        <v>1.8973</v>
      </c>
      <c r="N260">
        <v>1.89971</v>
      </c>
      <c r="O260" s="1">
        <v>-1.8323900000000001E-2</v>
      </c>
      <c r="P260" s="1">
        <v>-1.9486199999999999E-2</v>
      </c>
      <c r="S260" s="1">
        <f>-P260</f>
        <v>1.9486199999999999E-2</v>
      </c>
    </row>
    <row r="261" spans="4:19" x14ac:dyDescent="0.25">
      <c r="D261" s="9">
        <v>4.3222999999999896</v>
      </c>
      <c r="E261" s="10">
        <v>1.37186050415037E-2</v>
      </c>
      <c r="L261">
        <v>33</v>
      </c>
      <c r="M261">
        <v>1.9473</v>
      </c>
      <c r="N261">
        <v>1.9497599999999999</v>
      </c>
      <c r="O261" s="1">
        <v>-1.9670099999999999E-2</v>
      </c>
      <c r="P261" s="1">
        <v>-1.9451800000000002E-2</v>
      </c>
      <c r="S261" s="1">
        <f>-P261</f>
        <v>1.9451800000000002E-2</v>
      </c>
    </row>
    <row r="262" spans="4:19" x14ac:dyDescent="0.25">
      <c r="D262" s="9">
        <v>4.3722999999999903</v>
      </c>
      <c r="E262" s="10">
        <v>1.34992599487305E-2</v>
      </c>
      <c r="L262">
        <v>34</v>
      </c>
      <c r="M262">
        <v>1.9973000000000001</v>
      </c>
      <c r="N262">
        <v>1.9998100000000001</v>
      </c>
      <c r="O262" s="1">
        <v>-2.10651E-2</v>
      </c>
      <c r="P262" s="1">
        <v>-1.9414500000000001E-2</v>
      </c>
      <c r="S262" s="1">
        <f>-P262</f>
        <v>1.9414500000000001E-2</v>
      </c>
    </row>
    <row r="263" spans="4:19" x14ac:dyDescent="0.25">
      <c r="D263" s="9">
        <v>4.4222999999999901</v>
      </c>
      <c r="E263" s="10">
        <v>1.3275146484375101E-2</v>
      </c>
      <c r="L263">
        <v>35</v>
      </c>
      <c r="M263">
        <v>2.0472999999999999</v>
      </c>
      <c r="N263">
        <v>2.0498599999999998</v>
      </c>
      <c r="O263" s="1">
        <v>-2.2508500000000001E-2</v>
      </c>
      <c r="P263" s="1">
        <v>-1.9374200000000001E-2</v>
      </c>
      <c r="S263" s="1">
        <f>-P263</f>
        <v>1.9374200000000001E-2</v>
      </c>
    </row>
    <row r="264" spans="4:19" x14ac:dyDescent="0.25">
      <c r="D264" s="9">
        <v>4.47229999999999</v>
      </c>
      <c r="E264" s="10">
        <v>1.3046264648437E-2</v>
      </c>
      <c r="L264">
        <v>36</v>
      </c>
      <c r="M264">
        <v>2.0973000000000002</v>
      </c>
      <c r="N264">
        <v>2.0998999999999999</v>
      </c>
      <c r="O264" s="1">
        <v>-2.4000500000000001E-2</v>
      </c>
      <c r="P264" s="1">
        <v>-1.9330900000000002E-2</v>
      </c>
      <c r="S264" s="1">
        <f>-P264</f>
        <v>1.9330900000000002E-2</v>
      </c>
    </row>
    <row r="265" spans="4:19" x14ac:dyDescent="0.25">
      <c r="D265" s="9">
        <v>4.5222999999999898</v>
      </c>
      <c r="E265" s="10">
        <v>1.28126144409177E-2</v>
      </c>
      <c r="L265">
        <v>37</v>
      </c>
      <c r="M265">
        <v>2.1473</v>
      </c>
      <c r="N265">
        <v>2.14995</v>
      </c>
      <c r="O265" s="1">
        <v>-2.5540899999999998E-2</v>
      </c>
      <c r="P265" s="1">
        <v>-1.92845E-2</v>
      </c>
      <c r="S265" s="1">
        <f>-P265</f>
        <v>1.92845E-2</v>
      </c>
    </row>
    <row r="266" spans="4:19" x14ac:dyDescent="0.25">
      <c r="D266" s="9">
        <v>4.5722999999999896</v>
      </c>
      <c r="E266" s="10">
        <v>1.25741958618159E-2</v>
      </c>
      <c r="L266">
        <v>38</v>
      </c>
      <c r="M266">
        <v>2.1972999999999998</v>
      </c>
      <c r="N266">
        <v>2.1999900000000001</v>
      </c>
      <c r="O266" s="1">
        <v>-2.7129400000000001E-2</v>
      </c>
      <c r="P266" s="1">
        <v>-1.9234999999999999E-2</v>
      </c>
      <c r="S266" s="1">
        <f>-P266</f>
        <v>1.9234999999999999E-2</v>
      </c>
    </row>
    <row r="267" spans="4:19" x14ac:dyDescent="0.25">
      <c r="D267" s="9">
        <v>4.6222999999999903</v>
      </c>
      <c r="E267" s="10">
        <v>1.2335777282714599E-2</v>
      </c>
      <c r="L267">
        <v>39</v>
      </c>
      <c r="M267">
        <v>2.2473000000000001</v>
      </c>
      <c r="N267">
        <v>2.2500300000000002</v>
      </c>
      <c r="O267" s="1">
        <v>-2.8766199999999999E-2</v>
      </c>
      <c r="P267" s="1">
        <v>-1.9182299999999999E-2</v>
      </c>
      <c r="S267" s="1">
        <f>-P267</f>
        <v>1.9182299999999999E-2</v>
      </c>
    </row>
    <row r="268" spans="4:19" x14ac:dyDescent="0.25">
      <c r="D268" s="9">
        <v>4.6722999999999901</v>
      </c>
      <c r="E268" s="10">
        <v>1.2087821960449E-2</v>
      </c>
      <c r="L268">
        <v>40</v>
      </c>
      <c r="M268">
        <v>2.2972999999999999</v>
      </c>
      <c r="N268">
        <v>2.3000699999999998</v>
      </c>
      <c r="O268" s="1">
        <v>-3.0450899999999999E-2</v>
      </c>
      <c r="P268" s="1">
        <v>-1.9126299999999999E-2</v>
      </c>
      <c r="S268" s="1">
        <f>-P268</f>
        <v>1.9126299999999999E-2</v>
      </c>
    </row>
    <row r="269" spans="4:19" x14ac:dyDescent="0.25">
      <c r="D269" s="9">
        <v>4.72229999999999</v>
      </c>
      <c r="E269" s="10">
        <v>1.18398666381832E-2</v>
      </c>
      <c r="L269">
        <v>41</v>
      </c>
      <c r="M269">
        <v>2.3473000000000002</v>
      </c>
      <c r="N269">
        <v>2.3501099999999999</v>
      </c>
      <c r="O269" s="1">
        <v>-3.2183400000000001E-2</v>
      </c>
      <c r="P269" s="1">
        <v>-1.90671E-2</v>
      </c>
      <c r="S269" s="1">
        <f>-P269</f>
        <v>1.90671E-2</v>
      </c>
    </row>
    <row r="270" spans="4:19" x14ac:dyDescent="0.25">
      <c r="D270" s="9">
        <v>4.7722999999999898</v>
      </c>
      <c r="E270" s="10">
        <v>1.1587142944335899E-2</v>
      </c>
      <c r="L270">
        <v>42</v>
      </c>
      <c r="M270">
        <v>2.3973</v>
      </c>
      <c r="N270">
        <v>2.40015</v>
      </c>
      <c r="O270" s="1">
        <v>-3.3963699999999999E-2</v>
      </c>
      <c r="P270" s="1">
        <v>-1.9004500000000001E-2</v>
      </c>
      <c r="S270" s="1">
        <f>-P270</f>
        <v>1.9004500000000001E-2</v>
      </c>
    </row>
    <row r="271" spans="4:19" x14ac:dyDescent="0.25">
      <c r="D271" s="9">
        <v>4.8222999999999896</v>
      </c>
      <c r="E271" s="10">
        <v>1.1329650878906101E-2</v>
      </c>
      <c r="L271">
        <v>43</v>
      </c>
      <c r="M271">
        <v>2.4472999999999998</v>
      </c>
      <c r="N271">
        <v>2.45018</v>
      </c>
      <c r="O271" s="1">
        <v>-3.5791499999999997E-2</v>
      </c>
      <c r="P271" s="1">
        <v>-1.89385E-2</v>
      </c>
      <c r="S271" s="1">
        <f>-P271</f>
        <v>1.89385E-2</v>
      </c>
    </row>
    <row r="272" spans="4:19" x14ac:dyDescent="0.25">
      <c r="D272" s="9">
        <v>4.8722999999999903</v>
      </c>
      <c r="E272" s="10">
        <v>1.1072158813476301E-2</v>
      </c>
      <c r="L272">
        <v>44</v>
      </c>
      <c r="M272">
        <v>2.4973000000000001</v>
      </c>
      <c r="N272">
        <v>2.50021</v>
      </c>
      <c r="O272" s="1">
        <v>-3.7666699999999997E-2</v>
      </c>
      <c r="P272" s="1">
        <v>-1.8869E-2</v>
      </c>
      <c r="S272" s="1">
        <f>-P272</f>
        <v>1.8869E-2</v>
      </c>
    </row>
    <row r="273" spans="4:19" x14ac:dyDescent="0.25">
      <c r="D273" s="9">
        <v>4.9222999999999901</v>
      </c>
      <c r="E273" s="10">
        <v>1.08098983764647E-2</v>
      </c>
      <c r="L273">
        <v>45</v>
      </c>
      <c r="M273">
        <v>2.5472999999999999</v>
      </c>
      <c r="N273">
        <v>2.5502400000000001</v>
      </c>
      <c r="O273" s="1">
        <v>-3.9589100000000002E-2</v>
      </c>
      <c r="P273" s="1">
        <v>-1.8796E-2</v>
      </c>
      <c r="S273" s="1">
        <f>-P273</f>
        <v>1.8796E-2</v>
      </c>
    </row>
    <row r="274" spans="4:19" x14ac:dyDescent="0.25">
      <c r="D274" s="9">
        <v>4.97229999999999</v>
      </c>
      <c r="E274" s="10">
        <v>1.05428695678707E-2</v>
      </c>
      <c r="L274">
        <v>46</v>
      </c>
      <c r="M274">
        <v>2.5973000000000002</v>
      </c>
      <c r="N274">
        <v>2.6002700000000001</v>
      </c>
      <c r="O274" s="1">
        <v>-4.1558499999999998E-2</v>
      </c>
      <c r="P274" s="1">
        <v>-1.8719400000000001E-2</v>
      </c>
      <c r="S274" s="1">
        <f>-P274</f>
        <v>1.8719400000000001E-2</v>
      </c>
    </row>
    <row r="275" spans="4:19" x14ac:dyDescent="0.25">
      <c r="D275" s="9">
        <v>5.0222999999999898</v>
      </c>
      <c r="E275" s="10">
        <v>1.0271072387695E-2</v>
      </c>
      <c r="L275">
        <v>47</v>
      </c>
      <c r="M275">
        <v>2.6473</v>
      </c>
      <c r="N275">
        <v>2.6503000000000001</v>
      </c>
      <c r="O275" s="1">
        <v>-4.3574700000000001E-2</v>
      </c>
      <c r="P275" s="1">
        <v>-1.8639200000000002E-2</v>
      </c>
      <c r="S275" s="1">
        <f>-P275</f>
        <v>1.8639200000000002E-2</v>
      </c>
    </row>
    <row r="276" spans="4:19" x14ac:dyDescent="0.25">
      <c r="D276" s="9">
        <v>5.0722999999999896</v>
      </c>
      <c r="E276" s="10">
        <v>1.0004043579101399E-2</v>
      </c>
      <c r="L276">
        <v>48</v>
      </c>
      <c r="M276">
        <v>2.6972999999999998</v>
      </c>
      <c r="N276">
        <v>2.7003200000000001</v>
      </c>
      <c r="O276" s="1">
        <v>-4.56376E-2</v>
      </c>
      <c r="P276" s="1">
        <v>-1.85554E-2</v>
      </c>
      <c r="S276" s="1">
        <f>-P276</f>
        <v>1.85554E-2</v>
      </c>
    </row>
    <row r="277" spans="4:19" x14ac:dyDescent="0.25">
      <c r="D277" s="9">
        <v>5.1222999999999903</v>
      </c>
      <c r="E277" s="10">
        <v>9.7274780273433805E-3</v>
      </c>
      <c r="L277">
        <v>49</v>
      </c>
      <c r="M277">
        <v>2.7473000000000001</v>
      </c>
      <c r="N277">
        <v>2.7503500000000001</v>
      </c>
      <c r="O277" s="1">
        <v>-4.7746799999999999E-2</v>
      </c>
      <c r="P277" s="1">
        <v>-1.8467799999999999E-2</v>
      </c>
      <c r="S277" s="1">
        <f>-P277</f>
        <v>1.8467799999999999E-2</v>
      </c>
    </row>
    <row r="278" spans="4:19" x14ac:dyDescent="0.25">
      <c r="D278" s="9">
        <v>5.1722999999999901</v>
      </c>
      <c r="E278" s="10">
        <v>9.4556808471677901E-3</v>
      </c>
      <c r="L278">
        <v>50</v>
      </c>
      <c r="M278">
        <v>2.7972999999999999</v>
      </c>
      <c r="N278">
        <v>2.80037</v>
      </c>
      <c r="O278" s="1">
        <v>-4.9902299999999997E-2</v>
      </c>
      <c r="P278" s="1">
        <v>-1.83765E-2</v>
      </c>
      <c r="S278" s="1">
        <f>-P278</f>
        <v>1.83765E-2</v>
      </c>
    </row>
    <row r="279" spans="4:19" x14ac:dyDescent="0.25">
      <c r="D279" s="9">
        <v>5.22229999999999</v>
      </c>
      <c r="E279" s="10">
        <v>9.1743469238278492E-3</v>
      </c>
      <c r="L279">
        <v>51</v>
      </c>
      <c r="M279">
        <v>2.8473000000000002</v>
      </c>
      <c r="N279">
        <v>2.85039</v>
      </c>
      <c r="O279" s="1">
        <v>-5.2103700000000003E-2</v>
      </c>
      <c r="P279" s="1">
        <v>-1.82814E-2</v>
      </c>
      <c r="S279" s="1">
        <f>-P279</f>
        <v>1.82814E-2</v>
      </c>
    </row>
    <row r="280" spans="4:19" x14ac:dyDescent="0.25">
      <c r="D280" s="9">
        <v>5.2722999999999898</v>
      </c>
      <c r="E280" s="10">
        <v>8.8977813720699205E-3</v>
      </c>
      <c r="L280">
        <v>52</v>
      </c>
      <c r="M280">
        <v>2.8973</v>
      </c>
      <c r="N280">
        <v>2.9004099999999999</v>
      </c>
      <c r="O280" s="1">
        <v>-5.4350799999999998E-2</v>
      </c>
      <c r="P280" s="1">
        <v>-1.8182400000000001E-2</v>
      </c>
      <c r="S280" s="1">
        <f>-P280</f>
        <v>1.8182400000000001E-2</v>
      </c>
    </row>
    <row r="281" spans="4:19" x14ac:dyDescent="0.25">
      <c r="D281" s="9">
        <v>5.3222999999999896</v>
      </c>
      <c r="E281" s="10">
        <v>8.6164474487303005E-3</v>
      </c>
      <c r="L281">
        <v>53</v>
      </c>
      <c r="M281">
        <v>2.9472999999999998</v>
      </c>
      <c r="N281">
        <v>2.9504199999999998</v>
      </c>
      <c r="O281" s="1">
        <v>-5.6643399999999997E-2</v>
      </c>
      <c r="P281" s="1">
        <v>-1.80821E-2</v>
      </c>
      <c r="S281" s="1">
        <f>-P281</f>
        <v>1.80821E-2</v>
      </c>
    </row>
    <row r="282" spans="4:19" x14ac:dyDescent="0.25">
      <c r="D282" s="9">
        <v>5.3722999999999903</v>
      </c>
      <c r="E282" s="10">
        <v>8.3351135253902694E-3</v>
      </c>
      <c r="L282">
        <v>54</v>
      </c>
      <c r="M282">
        <v>2.9973000000000001</v>
      </c>
      <c r="N282">
        <v>3.0004400000000002</v>
      </c>
      <c r="O282" s="1">
        <v>-5.8981199999999998E-2</v>
      </c>
      <c r="P282" s="1">
        <v>-1.7978000000000001E-2</v>
      </c>
      <c r="S282" s="1">
        <f>-P282</f>
        <v>1.7978000000000001E-2</v>
      </c>
    </row>
    <row r="283" spans="4:19" x14ac:dyDescent="0.25">
      <c r="D283" s="9">
        <v>5.4222999999999901</v>
      </c>
      <c r="E283" s="10">
        <v>8.0537796020505592E-3</v>
      </c>
      <c r="L283">
        <v>55</v>
      </c>
      <c r="M283">
        <v>3.0472999999999999</v>
      </c>
      <c r="N283">
        <v>3.0504500000000001</v>
      </c>
      <c r="O283" s="1">
        <v>-6.1364000000000002E-2</v>
      </c>
      <c r="P283" s="1">
        <v>-1.78701E-2</v>
      </c>
      <c r="S283" s="1">
        <f>-P283</f>
        <v>1.78701E-2</v>
      </c>
    </row>
    <row r="284" spans="4:19" x14ac:dyDescent="0.25">
      <c r="D284" s="9">
        <v>5.47229999999999</v>
      </c>
      <c r="E284" s="10">
        <v>7.7676773071284899E-3</v>
      </c>
      <c r="L284">
        <v>56</v>
      </c>
      <c r="M284">
        <v>3.0973000000000002</v>
      </c>
      <c r="N284">
        <v>3.10046</v>
      </c>
      <c r="O284" s="1">
        <v>-6.3791399999999998E-2</v>
      </c>
      <c r="P284" s="1">
        <v>-1.7758400000000001E-2</v>
      </c>
      <c r="S284" s="1">
        <f>-P284</f>
        <v>1.7758400000000001E-2</v>
      </c>
    </row>
    <row r="285" spans="4:19" x14ac:dyDescent="0.25">
      <c r="D285" s="9">
        <v>5.5222999999999898</v>
      </c>
      <c r="E285" s="10">
        <v>7.4863433837886297E-3</v>
      </c>
      <c r="L285">
        <v>57</v>
      </c>
      <c r="M285">
        <v>3.1473</v>
      </c>
      <c r="N285">
        <v>3.1504599999999998</v>
      </c>
      <c r="O285" s="1">
        <v>-6.6263199999999994E-2</v>
      </c>
      <c r="P285" s="1">
        <v>-1.76428E-2</v>
      </c>
      <c r="S285" s="1">
        <f>-P285</f>
        <v>1.76428E-2</v>
      </c>
    </row>
    <row r="286" spans="4:19" x14ac:dyDescent="0.25">
      <c r="D286" s="9">
        <v>5.5722999999999896</v>
      </c>
      <c r="E286" s="10">
        <v>7.2050094604491398E-3</v>
      </c>
      <c r="L286">
        <v>58</v>
      </c>
      <c r="M286">
        <v>3.1972999999999998</v>
      </c>
      <c r="N286">
        <v>3.2004700000000001</v>
      </c>
      <c r="O286" s="1">
        <v>-6.8779199999999999E-2</v>
      </c>
      <c r="P286" s="1">
        <v>-1.7523199999999999E-2</v>
      </c>
      <c r="S286" s="1">
        <f>-P286</f>
        <v>1.7523199999999999E-2</v>
      </c>
    </row>
    <row r="287" spans="4:19" x14ac:dyDescent="0.25">
      <c r="D287" s="9">
        <v>5.6222999999999903</v>
      </c>
      <c r="E287" s="10">
        <v>6.9236755371091798E-3</v>
      </c>
      <c r="L287">
        <v>59</v>
      </c>
      <c r="M287">
        <v>3.2473000000000001</v>
      </c>
      <c r="N287">
        <v>3.25047</v>
      </c>
      <c r="O287" s="1">
        <v>-7.1339E-2</v>
      </c>
      <c r="P287" s="1">
        <v>-1.7399700000000001E-2</v>
      </c>
      <c r="S287" s="1">
        <f>-P287</f>
        <v>1.7399700000000001E-2</v>
      </c>
    </row>
    <row r="288" spans="4:19" x14ac:dyDescent="0.25">
      <c r="D288" s="9">
        <v>5.6722999999999901</v>
      </c>
      <c r="E288" s="10">
        <v>6.6423416137692901E-3</v>
      </c>
      <c r="L288">
        <v>60</v>
      </c>
      <c r="M288">
        <v>3.2972999999999999</v>
      </c>
      <c r="N288">
        <v>3.3004699999999998</v>
      </c>
      <c r="O288" s="1">
        <v>-7.39422E-2</v>
      </c>
      <c r="P288" s="1">
        <v>-1.7272300000000001E-2</v>
      </c>
      <c r="S288" s="1">
        <f>-P288</f>
        <v>1.7272300000000001E-2</v>
      </c>
    </row>
    <row r="289" spans="4:19" x14ac:dyDescent="0.25">
      <c r="D289" s="9">
        <v>5.72229999999999</v>
      </c>
      <c r="E289" s="10">
        <v>6.3610076904293596E-3</v>
      </c>
      <c r="L289">
        <v>61</v>
      </c>
      <c r="M289">
        <v>3.3473000000000002</v>
      </c>
      <c r="N289">
        <v>3.3504700000000001</v>
      </c>
      <c r="O289" s="1">
        <v>-7.6588699999999996E-2</v>
      </c>
      <c r="P289" s="1">
        <v>-1.7140699999999998E-2</v>
      </c>
      <c r="S289" s="1">
        <f>-P289</f>
        <v>1.7140699999999998E-2</v>
      </c>
    </row>
    <row r="290" spans="4:19" x14ac:dyDescent="0.25">
      <c r="D290" s="9">
        <v>5.7722999999999898</v>
      </c>
      <c r="E290" s="10">
        <v>6.0844421386715497E-3</v>
      </c>
      <c r="L290">
        <v>62</v>
      </c>
      <c r="M290">
        <v>3.3973</v>
      </c>
      <c r="N290">
        <v>3.4004599999999998</v>
      </c>
      <c r="O290" s="1">
        <v>-7.9278000000000001E-2</v>
      </c>
      <c r="P290" s="1">
        <v>-1.7005200000000002E-2</v>
      </c>
      <c r="S290" s="1">
        <f>-P290</f>
        <v>1.7005200000000002E-2</v>
      </c>
    </row>
    <row r="291" spans="4:19" x14ac:dyDescent="0.25">
      <c r="D291" s="9">
        <v>5.8222999999999896</v>
      </c>
      <c r="E291" s="10">
        <v>5.8078765869141796E-3</v>
      </c>
      <c r="L291">
        <v>63</v>
      </c>
      <c r="M291">
        <v>3.4472999999999998</v>
      </c>
      <c r="N291">
        <v>3.4504600000000001</v>
      </c>
      <c r="O291" s="1">
        <v>-8.2009799999999994E-2</v>
      </c>
      <c r="P291" s="1">
        <v>-1.6865700000000001E-2</v>
      </c>
      <c r="S291" s="1">
        <f>-P291</f>
        <v>1.6865700000000001E-2</v>
      </c>
    </row>
    <row r="292" spans="4:19" x14ac:dyDescent="0.25">
      <c r="D292" s="9">
        <v>5.8722999999999903</v>
      </c>
      <c r="E292" s="10">
        <v>5.5408477783198701E-3</v>
      </c>
      <c r="L292">
        <v>64</v>
      </c>
      <c r="M292">
        <v>3.4973000000000001</v>
      </c>
      <c r="N292">
        <v>3.5004499999999998</v>
      </c>
      <c r="O292" s="1">
        <v>-8.4783700000000004E-2</v>
      </c>
      <c r="P292" s="1">
        <v>-1.6722000000000001E-2</v>
      </c>
      <c r="S292" s="1">
        <f>-P292</f>
        <v>1.6722000000000001E-2</v>
      </c>
    </row>
    <row r="293" spans="4:19" x14ac:dyDescent="0.25">
      <c r="D293" s="9">
        <v>5.9222999999999901</v>
      </c>
      <c r="E293" s="10">
        <v>5.2642822265620802E-3</v>
      </c>
      <c r="L293">
        <v>65</v>
      </c>
      <c r="M293">
        <v>3.5472999999999999</v>
      </c>
      <c r="N293">
        <v>3.55044</v>
      </c>
      <c r="O293" s="1">
        <v>-8.7599499999999997E-2</v>
      </c>
      <c r="P293" s="1">
        <v>-1.6574200000000001E-2</v>
      </c>
      <c r="S293" s="1">
        <f>-P293</f>
        <v>1.6574200000000001E-2</v>
      </c>
    </row>
    <row r="294" spans="4:19" x14ac:dyDescent="0.25">
      <c r="D294" s="9">
        <v>5.97229999999999</v>
      </c>
      <c r="E294" s="10">
        <v>5.0020217895507804E-3</v>
      </c>
      <c r="L294">
        <v>66</v>
      </c>
      <c r="M294">
        <v>3.5973000000000002</v>
      </c>
      <c r="N294">
        <v>3.6004200000000002</v>
      </c>
      <c r="O294" s="1">
        <v>-9.0456700000000001E-2</v>
      </c>
      <c r="P294" s="1">
        <v>-1.64224E-2</v>
      </c>
      <c r="S294" s="1">
        <f>-P294</f>
        <v>1.64224E-2</v>
      </c>
    </row>
    <row r="295" spans="4:19" x14ac:dyDescent="0.25">
      <c r="D295" s="9">
        <v>6.0222999999999898</v>
      </c>
      <c r="E295" s="10">
        <v>4.7397613525389003E-3</v>
      </c>
      <c r="L295">
        <v>67</v>
      </c>
      <c r="M295">
        <v>3.6473</v>
      </c>
      <c r="N295">
        <v>3.6504099999999999</v>
      </c>
      <c r="O295" s="1">
        <v>-9.3354900000000005E-2</v>
      </c>
      <c r="P295" s="1">
        <v>-1.6266300000000001E-2</v>
      </c>
      <c r="S295" s="1">
        <f>-P295</f>
        <v>1.6266300000000001E-2</v>
      </c>
    </row>
    <row r="296" spans="4:19" x14ac:dyDescent="0.25">
      <c r="D296" s="9">
        <v>6.0722999999999896</v>
      </c>
      <c r="E296" s="10">
        <v>4.4822692871092596E-3</v>
      </c>
      <c r="L296">
        <v>68</v>
      </c>
      <c r="M296">
        <v>3.6972999999999998</v>
      </c>
      <c r="N296">
        <v>3.7003900000000001</v>
      </c>
      <c r="O296" s="1">
        <v>-9.6293699999999996E-2</v>
      </c>
      <c r="P296" s="1">
        <v>-1.6106100000000002E-2</v>
      </c>
      <c r="S296" s="1">
        <f>-P296</f>
        <v>1.6106100000000002E-2</v>
      </c>
    </row>
    <row r="297" spans="4:19" x14ac:dyDescent="0.25">
      <c r="D297" s="9">
        <v>6.1222999999999903</v>
      </c>
      <c r="E297" s="10">
        <v>4.22954559326124E-3</v>
      </c>
      <c r="L297">
        <v>69</v>
      </c>
      <c r="M297">
        <v>3.7473000000000001</v>
      </c>
      <c r="N297">
        <v>3.7503700000000002</v>
      </c>
      <c r="O297" s="1">
        <v>-9.9272899999999997E-2</v>
      </c>
      <c r="P297" s="1">
        <v>-1.5941500000000001E-2</v>
      </c>
      <c r="S297" s="1">
        <f>-P297</f>
        <v>1.5941500000000001E-2</v>
      </c>
    </row>
    <row r="298" spans="4:19" x14ac:dyDescent="0.25">
      <c r="D298" s="9">
        <v>6.1722999999999901</v>
      </c>
      <c r="E298" s="10">
        <v>3.9815902709959099E-3</v>
      </c>
      <c r="L298">
        <v>70</v>
      </c>
      <c r="M298">
        <v>3.7972999999999999</v>
      </c>
      <c r="N298">
        <v>3.8003399999999998</v>
      </c>
      <c r="O298">
        <v>-0.10229199999999999</v>
      </c>
      <c r="P298" s="1">
        <v>-1.5772700000000001E-2</v>
      </c>
      <c r="S298" s="1">
        <f>-P298</f>
        <v>1.5772700000000001E-2</v>
      </c>
    </row>
    <row r="299" spans="4:19" x14ac:dyDescent="0.25">
      <c r="D299" s="9">
        <v>6.22229999999999</v>
      </c>
      <c r="E299" s="10">
        <v>3.7384033203121899E-3</v>
      </c>
      <c r="L299">
        <v>71</v>
      </c>
      <c r="M299">
        <v>3.8473000000000002</v>
      </c>
      <c r="N299">
        <v>3.85032</v>
      </c>
      <c r="O299">
        <v>-0.10535</v>
      </c>
      <c r="P299" s="1">
        <v>-1.5599500000000001E-2</v>
      </c>
      <c r="S299" s="1">
        <f>-P299</f>
        <v>1.5599500000000001E-2</v>
      </c>
    </row>
    <row r="300" spans="4:19" x14ac:dyDescent="0.25">
      <c r="D300" s="9">
        <v>6.2722999999999898</v>
      </c>
      <c r="E300" s="10">
        <v>3.5047531127929401E-3</v>
      </c>
      <c r="L300">
        <v>72</v>
      </c>
      <c r="M300">
        <v>3.8973</v>
      </c>
      <c r="N300">
        <v>3.90029</v>
      </c>
      <c r="O300">
        <v>-0.108448</v>
      </c>
      <c r="P300" s="1">
        <v>-1.5421900000000001E-2</v>
      </c>
      <c r="S300" s="1">
        <f>-P300</f>
        <v>1.5421900000000001E-2</v>
      </c>
    </row>
    <row r="301" spans="4:19" x14ac:dyDescent="0.25">
      <c r="D301" s="9">
        <v>6.3222999999999896</v>
      </c>
      <c r="E301" s="10">
        <v>3.2758712768552601E-3</v>
      </c>
      <c r="L301">
        <v>73</v>
      </c>
      <c r="M301">
        <v>3.9472999999999998</v>
      </c>
      <c r="N301">
        <v>3.9502600000000001</v>
      </c>
      <c r="O301">
        <v>-0.111583</v>
      </c>
      <c r="P301" s="1">
        <v>-1.5239900000000001E-2</v>
      </c>
      <c r="S301" s="1">
        <f>-P301</f>
        <v>1.5239900000000001E-2</v>
      </c>
    </row>
    <row r="302" spans="4:19" x14ac:dyDescent="0.25">
      <c r="D302" s="9">
        <v>6.3722999999999903</v>
      </c>
      <c r="E302" s="10">
        <v>3.0517578124995199E-3</v>
      </c>
      <c r="L302">
        <v>74</v>
      </c>
      <c r="M302">
        <v>3.9973000000000001</v>
      </c>
      <c r="N302">
        <v>4.0002300000000002</v>
      </c>
      <c r="O302">
        <v>-0.114757</v>
      </c>
      <c r="P302" s="1">
        <v>-1.5054100000000001E-2</v>
      </c>
      <c r="S302" s="1">
        <f>-P302</f>
        <v>1.5054100000000001E-2</v>
      </c>
    </row>
    <row r="303" spans="4:19" x14ac:dyDescent="0.25">
      <c r="D303" s="9">
        <v>6.4222999999999901</v>
      </c>
      <c r="E303" s="10">
        <v>2.83718109130869E-3</v>
      </c>
      <c r="L303">
        <v>75</v>
      </c>
      <c r="M303">
        <v>4.0472999999999999</v>
      </c>
      <c r="N303">
        <v>4.0501899999999997</v>
      </c>
      <c r="O303">
        <v>-0.117969</v>
      </c>
      <c r="P303" s="1">
        <v>-1.4864199999999999E-2</v>
      </c>
      <c r="S303" s="1">
        <f>-P303</f>
        <v>1.4864199999999999E-2</v>
      </c>
    </row>
    <row r="304" spans="4:19" x14ac:dyDescent="0.25">
      <c r="D304" s="9">
        <v>6.47229999999999</v>
      </c>
      <c r="E304" s="10">
        <v>2.63214111328092E-3</v>
      </c>
      <c r="L304">
        <v>76</v>
      </c>
      <c r="M304">
        <v>4.0972999999999997</v>
      </c>
      <c r="N304">
        <v>4.1001500000000002</v>
      </c>
      <c r="O304">
        <v>-0.12121800000000001</v>
      </c>
      <c r="P304" s="1">
        <v>-1.46695E-2</v>
      </c>
      <c r="S304" s="1">
        <f>-P304</f>
        <v>1.46695E-2</v>
      </c>
    </row>
    <row r="305" spans="4:19" x14ac:dyDescent="0.25">
      <c r="D305" s="9">
        <v>6.5222999999999898</v>
      </c>
      <c r="E305" s="10">
        <v>2.4318695068357501E-3</v>
      </c>
      <c r="L305">
        <v>77</v>
      </c>
      <c r="M305">
        <v>4.1473000000000004</v>
      </c>
      <c r="N305">
        <v>4.1501099999999997</v>
      </c>
      <c r="O305">
        <v>-0.124503</v>
      </c>
      <c r="P305" s="1">
        <v>-1.44701E-2</v>
      </c>
      <c r="S305" s="1">
        <f>-P305</f>
        <v>1.44701E-2</v>
      </c>
    </row>
    <row r="306" spans="4:19" x14ac:dyDescent="0.25">
      <c r="D306" s="9">
        <v>6.5722999999999896</v>
      </c>
      <c r="E306" s="10">
        <v>2.2411346435542898E-3</v>
      </c>
      <c r="L306">
        <v>78</v>
      </c>
      <c r="M306">
        <v>4.1973000000000003</v>
      </c>
      <c r="N306">
        <v>4.2000700000000002</v>
      </c>
      <c r="O306">
        <v>-0.12782399999999999</v>
      </c>
      <c r="P306" s="1">
        <v>-1.42661E-2</v>
      </c>
      <c r="S306" s="1">
        <f>-P306</f>
        <v>1.42661E-2</v>
      </c>
    </row>
    <row r="307" spans="4:19" x14ac:dyDescent="0.25">
      <c r="D307" s="9">
        <v>6.6222999999999796</v>
      </c>
      <c r="E307" s="10">
        <v>2.0647048950197498E-3</v>
      </c>
      <c r="L307">
        <v>79</v>
      </c>
      <c r="M307">
        <v>4.2473000000000001</v>
      </c>
      <c r="N307">
        <v>4.2500299999999998</v>
      </c>
      <c r="O307">
        <v>-0.13118099999999999</v>
      </c>
      <c r="P307" s="1">
        <v>-1.4057399999999999E-2</v>
      </c>
      <c r="S307" s="1">
        <f>-P307</f>
        <v>1.4057399999999999E-2</v>
      </c>
    </row>
    <row r="308" spans="4:19" x14ac:dyDescent="0.25">
      <c r="D308" s="9">
        <v>6.6722999999999901</v>
      </c>
      <c r="E308" s="10">
        <v>1.83105468749964E-3</v>
      </c>
      <c r="L308">
        <v>80</v>
      </c>
      <c r="M308">
        <v>4.2972999999999999</v>
      </c>
      <c r="N308">
        <v>4.2999799999999997</v>
      </c>
      <c r="O308">
        <v>-0.134574</v>
      </c>
      <c r="P308" s="1">
        <v>-1.3844199999999999E-2</v>
      </c>
      <c r="S308" s="1">
        <f>-P308</f>
        <v>1.3844199999999999E-2</v>
      </c>
    </row>
    <row r="309" spans="4:19" x14ac:dyDescent="0.25">
      <c r="D309" s="9">
        <v>6.7222999999999802</v>
      </c>
      <c r="E309" s="10">
        <v>1.5687942504879801E-3</v>
      </c>
      <c r="L309">
        <v>81</v>
      </c>
      <c r="M309">
        <v>4.3472999999999997</v>
      </c>
      <c r="N309">
        <v>4.3499299999999996</v>
      </c>
      <c r="O309">
        <v>-0.13800000000000001</v>
      </c>
      <c r="P309" s="1">
        <v>-1.36264E-2</v>
      </c>
      <c r="S309" s="1">
        <f>-P309</f>
        <v>1.36264E-2</v>
      </c>
    </row>
    <row r="310" spans="4:19" x14ac:dyDescent="0.25">
      <c r="D310" s="9">
        <v>6.7722999999999898</v>
      </c>
      <c r="E310" s="10">
        <v>1.33991241455034E-3</v>
      </c>
      <c r="L310">
        <v>82</v>
      </c>
      <c r="M310">
        <v>4.3973000000000004</v>
      </c>
      <c r="N310">
        <v>4.3998799999999996</v>
      </c>
      <c r="O310">
        <v>-0.141461</v>
      </c>
      <c r="P310" s="1">
        <v>-1.34041E-2</v>
      </c>
      <c r="S310" s="1">
        <f>-P310</f>
        <v>1.34041E-2</v>
      </c>
    </row>
    <row r="311" spans="4:19" x14ac:dyDescent="0.25">
      <c r="D311" s="9">
        <v>6.8222999999999798</v>
      </c>
      <c r="E311" s="10">
        <v>1.1348724365234299E-3</v>
      </c>
      <c r="L311">
        <v>83</v>
      </c>
      <c r="M311">
        <v>4.4473000000000003</v>
      </c>
      <c r="N311">
        <v>4.4498199999999999</v>
      </c>
      <c r="O311">
        <v>-0.144956</v>
      </c>
      <c r="P311" s="1">
        <v>-1.31775E-2</v>
      </c>
      <c r="S311" s="1">
        <f>-P311</f>
        <v>1.31775E-2</v>
      </c>
    </row>
    <row r="312" spans="4:19" x14ac:dyDescent="0.25">
      <c r="D312" s="9">
        <v>6.89729999999998</v>
      </c>
      <c r="E312" s="10">
        <v>1.4090538024901099E-3</v>
      </c>
      <c r="L312">
        <v>84</v>
      </c>
      <c r="M312">
        <v>4.4973000000000001</v>
      </c>
      <c r="N312">
        <v>4.4997699999999998</v>
      </c>
      <c r="O312">
        <v>-0.148483</v>
      </c>
      <c r="P312" s="1">
        <v>-1.29465E-2</v>
      </c>
      <c r="S312" s="1">
        <f>-P312</f>
        <v>1.29465E-2</v>
      </c>
    </row>
    <row r="313" spans="4:19" x14ac:dyDescent="0.25">
      <c r="D313" s="9">
        <v>6.9972999999999796</v>
      </c>
      <c r="E313" s="10">
        <v>9.9420547485331093E-4</v>
      </c>
      <c r="L313">
        <v>85</v>
      </c>
      <c r="M313">
        <v>4.5472999999999999</v>
      </c>
      <c r="N313">
        <v>4.5497100000000001</v>
      </c>
      <c r="O313">
        <v>-0.15204200000000001</v>
      </c>
      <c r="P313" s="1">
        <v>-1.27113E-2</v>
      </c>
      <c r="S313" s="1">
        <f>-P313</f>
        <v>1.27113E-2</v>
      </c>
    </row>
    <row r="314" spans="4:19" x14ac:dyDescent="0.25">
      <c r="D314" s="9">
        <v>7.0972999999999802</v>
      </c>
      <c r="E314" s="10">
        <v>7.0571899414055604E-4</v>
      </c>
      <c r="L314">
        <v>86</v>
      </c>
      <c r="M314">
        <v>4.5972999999999997</v>
      </c>
      <c r="N314">
        <v>4.5996499999999996</v>
      </c>
      <c r="O314">
        <v>-0.15563399999999999</v>
      </c>
      <c r="P314" s="1">
        <v>-1.2472E-2</v>
      </c>
      <c r="S314" s="1">
        <f>-P314</f>
        <v>1.2472E-2</v>
      </c>
    </row>
    <row r="315" spans="4:19" x14ac:dyDescent="0.25">
      <c r="D315" s="9">
        <v>7.1972999999999798</v>
      </c>
      <c r="E315" s="10">
        <v>4.98294830322076E-4</v>
      </c>
      <c r="L315">
        <v>87</v>
      </c>
      <c r="M315">
        <v>4.6473000000000004</v>
      </c>
      <c r="N315">
        <v>4.6495899999999999</v>
      </c>
      <c r="O315">
        <v>-0.15925600000000001</v>
      </c>
      <c r="P315" s="1">
        <v>-1.2228599999999999E-2</v>
      </c>
      <c r="S315" s="1">
        <f>-P315</f>
        <v>1.2228599999999999E-2</v>
      </c>
    </row>
    <row r="316" spans="4:19" x14ac:dyDescent="0.25">
      <c r="D316" s="9">
        <v>7.2972999999999804</v>
      </c>
      <c r="E316" s="10">
        <v>3.5285949707023601E-4</v>
      </c>
      <c r="L316">
        <v>88</v>
      </c>
      <c r="M316">
        <v>4.6973000000000003</v>
      </c>
      <c r="N316">
        <v>4.6995199999999997</v>
      </c>
      <c r="O316">
        <v>-0.162909</v>
      </c>
      <c r="P316" s="1">
        <v>-1.19814E-2</v>
      </c>
      <c r="S316" s="1">
        <f>-P316</f>
        <v>1.19814E-2</v>
      </c>
    </row>
    <row r="317" spans="4:19" x14ac:dyDescent="0.25">
      <c r="D317" s="9">
        <v>7.39729999999998</v>
      </c>
      <c r="E317" s="10">
        <v>2.5033950805654202E-4</v>
      </c>
      <c r="L317">
        <v>89</v>
      </c>
      <c r="M317">
        <v>4.7473000000000001</v>
      </c>
      <c r="N317">
        <v>4.7494500000000004</v>
      </c>
      <c r="O317">
        <v>-0.16659199999999999</v>
      </c>
      <c r="P317" s="1">
        <v>-1.1730300000000001E-2</v>
      </c>
      <c r="S317" s="1">
        <f>-P317</f>
        <v>1.1730300000000001E-2</v>
      </c>
    </row>
    <row r="318" spans="4:19" x14ac:dyDescent="0.25">
      <c r="D318" s="9">
        <v>7.4972999999999796</v>
      </c>
      <c r="E318" s="10">
        <v>1.7881393432611699E-4</v>
      </c>
      <c r="L318">
        <v>90</v>
      </c>
      <c r="M318">
        <v>4.7972999999999999</v>
      </c>
      <c r="N318">
        <v>4.7993800000000002</v>
      </c>
      <c r="O318">
        <v>-0.17030400000000001</v>
      </c>
      <c r="P318" s="1">
        <v>-1.1475600000000001E-2</v>
      </c>
      <c r="S318" s="1">
        <f>-P318</f>
        <v>1.1475600000000001E-2</v>
      </c>
    </row>
    <row r="319" spans="4:19" x14ac:dyDescent="0.25">
      <c r="D319" s="9">
        <v>7.5972999999999802</v>
      </c>
      <c r="E319" s="10">
        <v>1.2636184692376399E-4</v>
      </c>
      <c r="L319">
        <v>91</v>
      </c>
      <c r="M319">
        <v>4.8472999999999997</v>
      </c>
      <c r="N319">
        <v>4.84931</v>
      </c>
      <c r="O319">
        <v>-0.17404500000000001</v>
      </c>
      <c r="P319" s="1">
        <v>-1.12175E-2</v>
      </c>
      <c r="S319" s="1">
        <f>-P319</f>
        <v>1.12175E-2</v>
      </c>
    </row>
    <row r="320" spans="4:19" x14ac:dyDescent="0.25">
      <c r="D320" s="9">
        <v>7.6972999999999798</v>
      </c>
      <c r="E320" s="19">
        <v>9.0599060058511202E-5</v>
      </c>
      <c r="L320">
        <v>92</v>
      </c>
      <c r="M320">
        <v>4.8973000000000004</v>
      </c>
      <c r="N320">
        <v>4.8992399999999998</v>
      </c>
      <c r="O320">
        <v>-0.177813</v>
      </c>
      <c r="P320" s="1">
        <v>-1.09561E-2</v>
      </c>
      <c r="S320" s="1">
        <f>-P320</f>
        <v>1.09561E-2</v>
      </c>
    </row>
    <row r="321" spans="4:19" x14ac:dyDescent="0.25">
      <c r="D321" s="9">
        <v>7.7972999999999804</v>
      </c>
      <c r="E321" s="19">
        <v>6.4373016357403294E-5</v>
      </c>
      <c r="L321">
        <v>93</v>
      </c>
      <c r="M321">
        <v>4.9473000000000003</v>
      </c>
      <c r="N321">
        <v>4.94916</v>
      </c>
      <c r="O321">
        <v>-0.18160899999999999</v>
      </c>
      <c r="P321" s="1">
        <v>-1.06915E-2</v>
      </c>
      <c r="S321" s="1">
        <f>-P321</f>
        <v>1.06915E-2</v>
      </c>
    </row>
    <row r="322" spans="4:19" x14ac:dyDescent="0.25">
      <c r="D322" s="9">
        <v>7.89729999999998</v>
      </c>
      <c r="E322" s="19">
        <v>4.7683715819944501E-5</v>
      </c>
      <c r="L322">
        <v>94</v>
      </c>
      <c r="M322">
        <v>4.9973000000000001</v>
      </c>
      <c r="N322">
        <v>4.9990800000000002</v>
      </c>
      <c r="O322">
        <v>-0.18543200000000001</v>
      </c>
      <c r="P322" s="1">
        <v>-1.0423999999999999E-2</v>
      </c>
      <c r="S322" s="1">
        <f>-P322</f>
        <v>1.0423999999999999E-2</v>
      </c>
    </row>
    <row r="323" spans="4:19" x14ac:dyDescent="0.25">
      <c r="D323" s="9">
        <v>7.9972999999999796</v>
      </c>
      <c r="E323" s="19">
        <v>3.3378601074235203E-5</v>
      </c>
      <c r="L323">
        <v>95</v>
      </c>
      <c r="M323">
        <v>5.0472999999999999</v>
      </c>
      <c r="N323">
        <v>5.0490000000000004</v>
      </c>
      <c r="O323">
        <v>-0.189281</v>
      </c>
      <c r="P323" s="1">
        <v>-1.0153799999999999E-2</v>
      </c>
      <c r="S323" s="1">
        <f>-P323</f>
        <v>1.0153799999999999E-2</v>
      </c>
    </row>
    <row r="324" spans="4:19" x14ac:dyDescent="0.25">
      <c r="D324" s="9">
        <v>8.0972999999999793</v>
      </c>
      <c r="E324" s="19">
        <v>2.6226043700902098E-5</v>
      </c>
      <c r="L324">
        <v>96</v>
      </c>
      <c r="M324">
        <v>5.0972999999999997</v>
      </c>
      <c r="N324">
        <v>5.0989199999999997</v>
      </c>
      <c r="O324">
        <v>-0.19315499999999999</v>
      </c>
      <c r="P324" s="1">
        <v>-9.8810100000000008E-3</v>
      </c>
      <c r="S324" s="1">
        <f>-P324</f>
        <v>9.8810100000000008E-3</v>
      </c>
    </row>
    <row r="325" spans="4:19" x14ac:dyDescent="0.25">
      <c r="D325" s="9">
        <v>8.1972999999999807</v>
      </c>
      <c r="E325" s="19">
        <v>1.6689300537250199E-5</v>
      </c>
      <c r="L325">
        <v>97</v>
      </c>
      <c r="M325">
        <v>5.1473000000000004</v>
      </c>
      <c r="N325">
        <v>5.1488399999999999</v>
      </c>
      <c r="O325">
        <v>-0.19705400000000001</v>
      </c>
      <c r="P325" s="1">
        <v>-9.606E-3</v>
      </c>
      <c r="S325" s="1">
        <f>-P325</f>
        <v>9.606E-3</v>
      </c>
    </row>
    <row r="326" spans="4:19" x14ac:dyDescent="0.25">
      <c r="D326" s="9">
        <v>8.2972999999999804</v>
      </c>
      <c r="E326" s="19">
        <v>1.43051147460952E-5</v>
      </c>
      <c r="L326">
        <v>98</v>
      </c>
      <c r="M326">
        <v>5.1973000000000003</v>
      </c>
      <c r="N326">
        <v>5.1987500000000004</v>
      </c>
      <c r="O326">
        <v>-0.20097699999999999</v>
      </c>
      <c r="P326" s="1">
        <v>-9.3289700000000007E-3</v>
      </c>
      <c r="S326" s="1">
        <f>-P326</f>
        <v>9.3289700000000007E-3</v>
      </c>
    </row>
    <row r="327" spans="4:19" x14ac:dyDescent="0.25">
      <c r="D327" s="9">
        <v>8.39729999999998</v>
      </c>
      <c r="E327" s="19">
        <v>1.1920928954940099E-5</v>
      </c>
      <c r="L327">
        <v>99</v>
      </c>
      <c r="M327">
        <v>5.2473000000000001</v>
      </c>
      <c r="N327">
        <v>5.2486600000000001</v>
      </c>
      <c r="O327">
        <v>-0.20492299999999999</v>
      </c>
      <c r="P327" s="1">
        <v>-9.0501699999999997E-3</v>
      </c>
      <c r="S327" s="1">
        <f>-P327</f>
        <v>9.0501699999999997E-3</v>
      </c>
    </row>
    <row r="328" spans="4:19" x14ac:dyDescent="0.25">
      <c r="D328" s="9">
        <v>8.4972999999999796</v>
      </c>
      <c r="E328" s="19">
        <v>9.5367431639240694E-6</v>
      </c>
      <c r="L328">
        <v>100</v>
      </c>
      <c r="M328">
        <v>5.2972999999999999</v>
      </c>
      <c r="N328">
        <v>5.2985699999999998</v>
      </c>
      <c r="O328">
        <v>-0.20889199999999999</v>
      </c>
      <c r="P328" s="1">
        <v>-8.7698900000000007E-3</v>
      </c>
      <c r="S328" s="1">
        <f>-P328</f>
        <v>8.7698900000000007E-3</v>
      </c>
    </row>
    <row r="329" spans="4:19" x14ac:dyDescent="0.25">
      <c r="D329" s="9">
        <v>8.5972999999999793</v>
      </c>
      <c r="E329" s="19">
        <v>7.15255737304703E-6</v>
      </c>
      <c r="L329">
        <v>101</v>
      </c>
      <c r="M329">
        <v>5.3472999999999997</v>
      </c>
      <c r="N329">
        <v>5.3484800000000003</v>
      </c>
      <c r="O329">
        <v>-0.21288199999999999</v>
      </c>
      <c r="P329" s="1">
        <v>-8.4884100000000001E-3</v>
      </c>
      <c r="S329" s="1">
        <f>-P329</f>
        <v>8.4884100000000001E-3</v>
      </c>
    </row>
    <row r="330" spans="4:19" x14ac:dyDescent="0.25">
      <c r="D330" s="9">
        <v>8.6972999999999807</v>
      </c>
      <c r="E330" s="19">
        <v>4.76837158175374E-6</v>
      </c>
      <c r="L330">
        <v>102</v>
      </c>
      <c r="M330">
        <v>5.3973000000000004</v>
      </c>
      <c r="N330">
        <v>5.39839</v>
      </c>
      <c r="O330">
        <v>-0.216894</v>
      </c>
      <c r="P330" s="1">
        <v>-8.2060499999999995E-3</v>
      </c>
      <c r="S330" s="1">
        <f>-P330</f>
        <v>8.2060499999999995E-3</v>
      </c>
    </row>
    <row r="331" spans="4:19" x14ac:dyDescent="0.25">
      <c r="D331" s="9">
        <v>8.7972999999999804</v>
      </c>
      <c r="E331" s="19">
        <v>4.7683715820313101E-6</v>
      </c>
      <c r="L331">
        <v>103</v>
      </c>
      <c r="M331">
        <v>5.4473000000000003</v>
      </c>
      <c r="N331">
        <v>5.4482900000000001</v>
      </c>
      <c r="O331">
        <v>-0.22092600000000001</v>
      </c>
      <c r="P331" s="1">
        <v>-7.9231200000000005E-3</v>
      </c>
      <c r="S331" s="1">
        <f>-P331</f>
        <v>7.9231200000000005E-3</v>
      </c>
    </row>
    <row r="332" spans="4:19" x14ac:dyDescent="0.25">
      <c r="D332" s="9">
        <v>8.89729999999998</v>
      </c>
      <c r="E332" s="19">
        <v>4.7683715820313101E-6</v>
      </c>
      <c r="L332">
        <v>104</v>
      </c>
      <c r="M332">
        <v>5.4973000000000001</v>
      </c>
      <c r="N332">
        <v>5.4981999999999998</v>
      </c>
      <c r="O332">
        <v>-0.22497800000000001</v>
      </c>
      <c r="P332" s="1">
        <v>-7.6399500000000004E-3</v>
      </c>
      <c r="S332" s="1">
        <f>-P332</f>
        <v>7.6399500000000004E-3</v>
      </c>
    </row>
    <row r="333" spans="4:19" x14ac:dyDescent="0.25">
      <c r="D333" s="9">
        <v>8.9972999999999796</v>
      </c>
      <c r="E333" s="19">
        <v>4.7683715818925102E-6</v>
      </c>
      <c r="L333">
        <v>105</v>
      </c>
      <c r="M333">
        <v>5.5472999999999999</v>
      </c>
      <c r="N333">
        <v>5.5480999999999998</v>
      </c>
      <c r="O333">
        <v>-0.229049</v>
      </c>
      <c r="P333" s="1">
        <v>-7.3568799999999997E-3</v>
      </c>
      <c r="S333" s="1">
        <f>-P333</f>
        <v>7.3568799999999997E-3</v>
      </c>
    </row>
    <row r="334" spans="4:19" x14ac:dyDescent="0.25">
      <c r="D334" s="9">
        <v>9.0972999999999793</v>
      </c>
      <c r="E334" s="19">
        <v>4.7683715820312898E-6</v>
      </c>
      <c r="L334">
        <v>106</v>
      </c>
      <c r="M334">
        <v>5.5972999999999997</v>
      </c>
      <c r="N334">
        <v>5.5979999999999999</v>
      </c>
      <c r="O334">
        <v>-0.23313900000000001</v>
      </c>
      <c r="P334" s="1">
        <v>-7.0742899999999996E-3</v>
      </c>
      <c r="S334" s="1">
        <f>-P334</f>
        <v>7.0742899999999996E-3</v>
      </c>
    </row>
    <row r="335" spans="4:19" x14ac:dyDescent="0.25">
      <c r="D335" s="9">
        <v>9.1972999999999807</v>
      </c>
      <c r="E335" s="19">
        <v>2.3841857907380701E-6</v>
      </c>
      <c r="L335">
        <v>107</v>
      </c>
      <c r="M335">
        <v>5.6473000000000004</v>
      </c>
      <c r="N335">
        <v>5.6478999999999999</v>
      </c>
      <c r="O335">
        <v>-0.23724600000000001</v>
      </c>
      <c r="P335" s="1">
        <v>-6.7925299999999997E-3</v>
      </c>
      <c r="S335" s="1">
        <f>-P335</f>
        <v>6.7925299999999997E-3</v>
      </c>
    </row>
    <row r="336" spans="4:19" x14ac:dyDescent="0.25">
      <c r="D336" s="9">
        <v>9.2972999999999697</v>
      </c>
      <c r="E336" s="19">
        <v>2.3841857910156301E-6</v>
      </c>
      <c r="L336">
        <v>108</v>
      </c>
      <c r="M336">
        <v>5.6973000000000003</v>
      </c>
      <c r="N336">
        <v>5.6978</v>
      </c>
      <c r="O336">
        <v>-0.24137</v>
      </c>
      <c r="P336" s="1">
        <v>-6.5119899999999996E-3</v>
      </c>
      <c r="S336" s="1">
        <f>-P336</f>
        <v>6.5119899999999996E-3</v>
      </c>
    </row>
    <row r="337" spans="4:21" x14ac:dyDescent="0.25">
      <c r="D337" s="9">
        <v>9.39729999999998</v>
      </c>
      <c r="E337" s="19">
        <v>4.76837158175374E-6</v>
      </c>
      <c r="L337">
        <v>109</v>
      </c>
      <c r="M337">
        <v>5.7473000000000001</v>
      </c>
      <c r="N337">
        <v>5.7476900000000004</v>
      </c>
      <c r="O337">
        <v>-0.24551000000000001</v>
      </c>
      <c r="P337" s="1">
        <v>-6.2330600000000003E-3</v>
      </c>
      <c r="S337" s="1">
        <f>-P337</f>
        <v>6.2330600000000003E-3</v>
      </c>
    </row>
    <row r="338" spans="4:21" x14ac:dyDescent="0.25">
      <c r="D338" s="9">
        <v>9.4972999999999708</v>
      </c>
      <c r="E338" s="19">
        <v>2.3841857908768899E-6</v>
      </c>
      <c r="L338">
        <v>110</v>
      </c>
      <c r="M338">
        <v>5.7972999999999999</v>
      </c>
      <c r="N338">
        <v>5.7975899999999996</v>
      </c>
      <c r="O338">
        <v>-0.249666</v>
      </c>
      <c r="P338" s="1">
        <v>-5.9561600000000003E-3</v>
      </c>
      <c r="S338" s="1">
        <f>-P338</f>
        <v>5.9561600000000003E-3</v>
      </c>
    </row>
    <row r="339" spans="4:21" x14ac:dyDescent="0.25">
      <c r="D339" s="9">
        <v>9.5972999999999793</v>
      </c>
      <c r="E339" s="19">
        <v>2.3841857908768598E-6</v>
      </c>
      <c r="L339">
        <v>111</v>
      </c>
      <c r="M339">
        <v>5.8472999999999997</v>
      </c>
      <c r="N339">
        <v>5.84748</v>
      </c>
      <c r="O339">
        <v>-0.25383600000000001</v>
      </c>
      <c r="P339" s="1">
        <v>-5.6816799999999997E-3</v>
      </c>
      <c r="S339" s="1">
        <f>-P339</f>
        <v>5.6816799999999997E-3</v>
      </c>
    </row>
    <row r="340" spans="4:21" x14ac:dyDescent="0.25">
      <c r="D340" s="9">
        <v>9.6972999999999701</v>
      </c>
      <c r="E340" s="10">
        <v>0</v>
      </c>
      <c r="L340">
        <v>112</v>
      </c>
      <c r="M340">
        <v>5.8973000000000004</v>
      </c>
      <c r="N340">
        <v>5.8973699999999996</v>
      </c>
      <c r="O340">
        <v>-0.258021</v>
      </c>
      <c r="P340" s="1">
        <v>-5.4100600000000004E-3</v>
      </c>
      <c r="S340" s="1">
        <f>-P340</f>
        <v>5.4100600000000004E-3</v>
      </c>
    </row>
    <row r="341" spans="4:21" x14ac:dyDescent="0.25">
      <c r="D341" s="9">
        <v>9.7972999999999697</v>
      </c>
      <c r="E341" s="10">
        <v>0</v>
      </c>
      <c r="L341">
        <v>113</v>
      </c>
      <c r="M341" s="1">
        <v>5.9473000000000003</v>
      </c>
      <c r="N341">
        <v>5.9472699999999996</v>
      </c>
      <c r="O341" s="1">
        <v>-0.26221899999999998</v>
      </c>
      <c r="P341" s="1">
        <v>-5.1417299999999997E-3</v>
      </c>
      <c r="Q341" s="1"/>
      <c r="S341" s="1">
        <f>-P341</f>
        <v>5.1417299999999997E-3</v>
      </c>
    </row>
    <row r="342" spans="4:21" ht="15.75" thickBot="1" x14ac:dyDescent="0.3">
      <c r="D342" s="11">
        <v>9.8472999999999704</v>
      </c>
      <c r="E342" s="13">
        <v>1.5880419509950501E-6</v>
      </c>
      <c r="L342">
        <v>114</v>
      </c>
      <c r="M342" s="1">
        <v>5.9973000000000001</v>
      </c>
      <c r="N342">
        <v>5.99716</v>
      </c>
      <c r="O342" s="1">
        <v>-0.26643099999999997</v>
      </c>
      <c r="P342" s="1">
        <v>-4.8771200000000004E-3</v>
      </c>
      <c r="Q342" s="1"/>
      <c r="S342" s="1">
        <f>-P342</f>
        <v>4.8771200000000004E-3</v>
      </c>
    </row>
    <row r="343" spans="4:21" x14ac:dyDescent="0.25">
      <c r="L343">
        <v>115</v>
      </c>
      <c r="M343">
        <v>6.0473100000000004</v>
      </c>
      <c r="N343">
        <v>6.0470499999999996</v>
      </c>
      <c r="O343" s="1">
        <v>-0.27065400000000001</v>
      </c>
      <c r="P343" s="1">
        <v>-4.6166599999999999E-3</v>
      </c>
      <c r="Q343" s="1"/>
      <c r="S343" s="1">
        <f>-P343</f>
        <v>4.6166599999999999E-3</v>
      </c>
    </row>
    <row r="344" spans="4:21" x14ac:dyDescent="0.25">
      <c r="D344" s="3" t="s">
        <v>9</v>
      </c>
      <c r="E344" s="3"/>
      <c r="L344">
        <v>116</v>
      </c>
      <c r="M344">
        <v>6.0973100000000002</v>
      </c>
      <c r="N344">
        <v>6.0969300000000004</v>
      </c>
      <c r="O344" s="1">
        <v>-0.27488899999999999</v>
      </c>
      <c r="P344" s="1">
        <v>-4.3608199999999996E-3</v>
      </c>
      <c r="Q344" s="1"/>
      <c r="S344" s="1">
        <f>-P344</f>
        <v>4.3608199999999996E-3</v>
      </c>
    </row>
    <row r="345" spans="4:21" x14ac:dyDescent="0.25">
      <c r="D345" s="3"/>
      <c r="E345" s="3"/>
      <c r="L345">
        <v>117</v>
      </c>
      <c r="M345">
        <v>6.1473100000000001</v>
      </c>
      <c r="N345">
        <v>6.14682</v>
      </c>
      <c r="O345" s="1">
        <v>-0.27913399999999999</v>
      </c>
      <c r="P345" s="1">
        <v>-4.1100099999999999E-3</v>
      </c>
      <c r="Q345" s="1"/>
      <c r="S345" s="1">
        <f>-P345</f>
        <v>4.1100099999999999E-3</v>
      </c>
    </row>
    <row r="346" spans="4:21" x14ac:dyDescent="0.25">
      <c r="D346" s="3" t="s">
        <v>10</v>
      </c>
      <c r="E346" s="3"/>
      <c r="L346">
        <v>118</v>
      </c>
      <c r="M346">
        <v>6.1973099999999999</v>
      </c>
      <c r="N346">
        <v>6.1967100000000004</v>
      </c>
      <c r="O346" s="1">
        <v>-0.28338999999999998</v>
      </c>
      <c r="P346" s="1">
        <v>-3.8647E-3</v>
      </c>
      <c r="Q346" s="1"/>
      <c r="S346" s="1">
        <f>-P346</f>
        <v>3.8647E-3</v>
      </c>
    </row>
    <row r="347" spans="4:21" x14ac:dyDescent="0.25">
      <c r="D347" s="3" t="s">
        <v>73</v>
      </c>
      <c r="E347" s="3"/>
      <c r="L347">
        <v>119</v>
      </c>
      <c r="M347">
        <v>6.2473099999999997</v>
      </c>
      <c r="N347">
        <v>6.2465900000000003</v>
      </c>
      <c r="O347" s="1">
        <v>-0.28765600000000002</v>
      </c>
      <c r="P347" s="1">
        <v>-3.62533E-3</v>
      </c>
      <c r="Q347" s="1"/>
      <c r="S347" s="1">
        <f>-P347</f>
        <v>3.62533E-3</v>
      </c>
    </row>
    <row r="348" spans="4:21" x14ac:dyDescent="0.25">
      <c r="D348" s="3" t="s">
        <v>85</v>
      </c>
      <c r="E348" s="3"/>
      <c r="L348">
        <v>120</v>
      </c>
      <c r="M348">
        <v>6.2973100000000004</v>
      </c>
      <c r="N348">
        <v>6.2964799999999999</v>
      </c>
      <c r="O348" s="1">
        <v>-0.291931</v>
      </c>
      <c r="P348" s="1">
        <v>-3.3923400000000002E-3</v>
      </c>
      <c r="Q348" s="1"/>
      <c r="S348" s="1">
        <f>-P348</f>
        <v>3.3923400000000002E-3</v>
      </c>
    </row>
    <row r="349" spans="4:21" ht="15.75" thickBot="1" x14ac:dyDescent="0.3">
      <c r="D349" s="4"/>
      <c r="E349" s="4"/>
      <c r="L349">
        <v>121</v>
      </c>
      <c r="M349">
        <v>6.3473100000000002</v>
      </c>
      <c r="N349">
        <v>6.3463599999999998</v>
      </c>
      <c r="O349" s="1">
        <v>-0.29621399999999998</v>
      </c>
      <c r="P349" s="1">
        <v>-3.1661699999999998E-3</v>
      </c>
      <c r="Q349" s="1"/>
      <c r="S349" s="1">
        <f>-P349</f>
        <v>3.1661699999999998E-3</v>
      </c>
    </row>
    <row r="350" spans="4:21" ht="15.75" thickBot="1" x14ac:dyDescent="0.3">
      <c r="D350" s="5" t="s">
        <v>13</v>
      </c>
      <c r="E350" s="6" t="s">
        <v>14</v>
      </c>
      <c r="L350">
        <v>122</v>
      </c>
      <c r="M350">
        <v>6.3973100000000001</v>
      </c>
      <c r="N350">
        <v>6.3962500000000002</v>
      </c>
      <c r="O350" s="1">
        <v>-0.30050500000000002</v>
      </c>
      <c r="P350" s="1">
        <v>-2.9472500000000002E-3</v>
      </c>
      <c r="Q350" s="1"/>
      <c r="S350" s="1">
        <f>-P350</f>
        <v>2.9472500000000002E-3</v>
      </c>
    </row>
    <row r="351" spans="4:21" x14ac:dyDescent="0.25">
      <c r="D351" s="7">
        <v>0</v>
      </c>
      <c r="E351" s="8">
        <v>323.108154296875</v>
      </c>
      <c r="L351">
        <v>123</v>
      </c>
      <c r="M351">
        <v>6.4473099999999999</v>
      </c>
      <c r="N351">
        <v>6.4461300000000001</v>
      </c>
      <c r="O351">
        <v>-0.30480299999999999</v>
      </c>
      <c r="P351" s="1">
        <v>-2.73603E-3</v>
      </c>
      <c r="Q351" s="1"/>
      <c r="S351" s="1">
        <f>-P351</f>
        <v>2.73603E-3</v>
      </c>
      <c r="T351" s="1"/>
      <c r="U351" s="1"/>
    </row>
    <row r="352" spans="4:21" x14ac:dyDescent="0.25">
      <c r="D352" s="9">
        <v>5.39416666666667E-2</v>
      </c>
      <c r="E352" s="10">
        <v>317.27019015268098</v>
      </c>
      <c r="L352">
        <v>124</v>
      </c>
      <c r="M352">
        <v>6.4973099999999997</v>
      </c>
      <c r="N352">
        <v>6.4960100000000001</v>
      </c>
      <c r="O352">
        <v>-0.30910799999999999</v>
      </c>
      <c r="P352" s="1">
        <v>-2.5329300000000001E-3</v>
      </c>
      <c r="Q352" s="1"/>
      <c r="S352" s="1">
        <f>-P352</f>
        <v>2.5329300000000001E-3</v>
      </c>
      <c r="T352" s="1"/>
      <c r="U352" s="1"/>
    </row>
    <row r="353" spans="4:21" x14ac:dyDescent="0.25">
      <c r="D353" s="9">
        <v>0.161825</v>
      </c>
      <c r="E353" s="10">
        <v>305.41740428088298</v>
      </c>
      <c r="L353">
        <v>125</v>
      </c>
      <c r="M353">
        <v>6.5473100000000004</v>
      </c>
      <c r="N353">
        <v>6.5458999999999996</v>
      </c>
      <c r="O353">
        <v>-0.31341999999999998</v>
      </c>
      <c r="P353" s="1">
        <v>-2.3383900000000001E-3</v>
      </c>
      <c r="Q353" s="1"/>
      <c r="S353" s="1">
        <f>-P353</f>
        <v>2.3383900000000001E-3</v>
      </c>
      <c r="T353" s="1"/>
      <c r="U353" s="1"/>
    </row>
    <row r="354" spans="4:21" x14ac:dyDescent="0.25">
      <c r="D354" s="9">
        <v>0.26970833333333299</v>
      </c>
      <c r="E354" s="10">
        <v>293.92557720229701</v>
      </c>
      <c r="L354">
        <v>126</v>
      </c>
      <c r="M354">
        <v>6.5973100000000002</v>
      </c>
      <c r="N354">
        <v>6.5957800000000004</v>
      </c>
      <c r="O354">
        <v>-0.31773699999999999</v>
      </c>
      <c r="P354" s="1">
        <v>-2.15285E-3</v>
      </c>
      <c r="Q354" s="1"/>
      <c r="S354" s="1">
        <f>-P354</f>
        <v>2.15285E-3</v>
      </c>
      <c r="T354" s="1"/>
      <c r="U354" s="1"/>
    </row>
    <row r="355" spans="4:21" x14ac:dyDescent="0.25">
      <c r="D355" s="9">
        <v>0.37759166666666699</v>
      </c>
      <c r="E355" s="10">
        <v>282.212753449123</v>
      </c>
      <c r="L355">
        <v>127</v>
      </c>
      <c r="M355">
        <v>6.6473100000000001</v>
      </c>
      <c r="N355">
        <v>6.6456600000000003</v>
      </c>
      <c r="O355">
        <v>-0.32206000000000001</v>
      </c>
      <c r="P355" s="1">
        <v>-1.9756600000000002E-3</v>
      </c>
      <c r="Q355" s="1"/>
      <c r="S355" s="1">
        <f>-P355</f>
        <v>1.9756600000000002E-3</v>
      </c>
      <c r="T355" s="1"/>
      <c r="U355" s="1"/>
    </row>
    <row r="356" spans="4:21" x14ac:dyDescent="0.25">
      <c r="D356" s="9">
        <v>0.48547499999999999</v>
      </c>
      <c r="E356" s="10">
        <v>270.49992969594899</v>
      </c>
      <c r="L356">
        <v>128</v>
      </c>
      <c r="M356">
        <v>6.6973099999999999</v>
      </c>
      <c r="N356">
        <v>6.6955400000000003</v>
      </c>
      <c r="O356">
        <v>-0.32638800000000001</v>
      </c>
      <c r="P356" s="1">
        <v>-1.69724E-3</v>
      </c>
      <c r="Q356" s="1"/>
      <c r="S356" s="1">
        <f>-P356</f>
        <v>1.69724E-3</v>
      </c>
      <c r="T356" s="1"/>
      <c r="U356" s="1"/>
    </row>
    <row r="357" spans="4:21" x14ac:dyDescent="0.25">
      <c r="D357" s="9">
        <v>0.59335833333333299</v>
      </c>
      <c r="E357" s="10">
        <v>259.008102617362</v>
      </c>
      <c r="L357">
        <v>129</v>
      </c>
      <c r="M357">
        <v>6.7473099999999997</v>
      </c>
      <c r="N357">
        <v>6.7454200000000002</v>
      </c>
      <c r="O357">
        <v>-0.33072000000000001</v>
      </c>
      <c r="P357" s="1">
        <v>-1.45268E-3</v>
      </c>
      <c r="Q357" s="1"/>
      <c r="S357" s="1">
        <f>-P357</f>
        <v>1.45268E-3</v>
      </c>
      <c r="T357" s="1"/>
      <c r="U357" s="1"/>
    </row>
    <row r="358" spans="4:21" x14ac:dyDescent="0.25">
      <c r="D358" s="9">
        <v>0.67230000000000001</v>
      </c>
      <c r="E358" s="10">
        <v>2.0078201293945299</v>
      </c>
      <c r="L358">
        <v>130</v>
      </c>
      <c r="M358">
        <v>6.7973100000000004</v>
      </c>
      <c r="N358">
        <v>6.7953000000000001</v>
      </c>
      <c r="O358">
        <v>-0.33505499999999999</v>
      </c>
      <c r="P358" s="1">
        <v>-1.2360400000000001E-3</v>
      </c>
      <c r="Q358" s="1"/>
      <c r="S358" s="1">
        <f>-P358</f>
        <v>1.2360400000000001E-3</v>
      </c>
      <c r="T358" s="1"/>
      <c r="U358" s="1"/>
    </row>
    <row r="359" spans="4:21" x14ac:dyDescent="0.25">
      <c r="D359" s="9">
        <v>0.72230000000000005</v>
      </c>
      <c r="E359" s="10">
        <v>2.0097770690918</v>
      </c>
      <c r="L359">
        <v>131</v>
      </c>
      <c r="M359">
        <v>6.8473100000000002</v>
      </c>
      <c r="N359">
        <v>6.84518</v>
      </c>
      <c r="O359">
        <v>-0.33939399999999997</v>
      </c>
      <c r="P359" s="1">
        <v>-1.35085E-3</v>
      </c>
      <c r="Q359" s="1"/>
      <c r="S359" s="1">
        <f>-P359</f>
        <v>1.35085E-3</v>
      </c>
      <c r="T359" s="1"/>
      <c r="U359" s="1"/>
    </row>
    <row r="360" spans="4:21" x14ac:dyDescent="0.25">
      <c r="D360" s="9">
        <v>0.77229999999999999</v>
      </c>
      <c r="E360" s="10">
        <v>2.0117340087890598</v>
      </c>
      <c r="L360">
        <v>132</v>
      </c>
      <c r="M360">
        <v>6.8973100000000001</v>
      </c>
      <c r="N360">
        <v>6.89506</v>
      </c>
      <c r="O360">
        <v>-0.34373599999999999</v>
      </c>
      <c r="P360" s="1">
        <v>-1.39263E-3</v>
      </c>
      <c r="Q360" s="1"/>
      <c r="S360" s="1">
        <f>-P360</f>
        <v>1.39263E-3</v>
      </c>
      <c r="T360" s="1"/>
      <c r="U360" s="1"/>
    </row>
    <row r="361" spans="4:21" x14ac:dyDescent="0.25">
      <c r="D361" s="9">
        <v>0.82230000000000003</v>
      </c>
      <c r="E361" s="10">
        <v>2.0132017135620099</v>
      </c>
      <c r="L361">
        <v>133</v>
      </c>
      <c r="M361">
        <v>6.9473099999999999</v>
      </c>
      <c r="N361">
        <v>6.9449399999999999</v>
      </c>
      <c r="O361">
        <v>-0.34808099999999997</v>
      </c>
      <c r="P361" s="1">
        <v>-1.16935E-3</v>
      </c>
      <c r="Q361" s="1"/>
      <c r="S361" s="1">
        <f>-P361</f>
        <v>1.16935E-3</v>
      </c>
      <c r="T361" s="1"/>
      <c r="U361" s="1"/>
    </row>
    <row r="362" spans="4:21" x14ac:dyDescent="0.25">
      <c r="D362" s="9">
        <v>0.87229999999999996</v>
      </c>
      <c r="E362" s="10">
        <v>2.01466941833496</v>
      </c>
      <c r="L362">
        <v>134</v>
      </c>
      <c r="M362">
        <v>6.9973099999999997</v>
      </c>
      <c r="N362">
        <v>6.9948199999999998</v>
      </c>
      <c r="O362">
        <v>-0.35242899999999999</v>
      </c>
      <c r="P362" s="1">
        <v>-9.8187399999999998E-4</v>
      </c>
      <c r="Q362" s="1"/>
      <c r="S362" s="1">
        <f>-P362</f>
        <v>9.8187399999999998E-4</v>
      </c>
      <c r="T362" s="1"/>
      <c r="U362" s="1"/>
    </row>
    <row r="363" spans="4:21" x14ac:dyDescent="0.25">
      <c r="D363" s="9">
        <v>0.92230000000000001</v>
      </c>
      <c r="E363" s="10">
        <v>2.0161371231079102</v>
      </c>
      <c r="L363">
        <v>135</v>
      </c>
      <c r="M363">
        <v>7.0473100000000004</v>
      </c>
      <c r="N363">
        <v>7.0446900000000001</v>
      </c>
      <c r="O363">
        <v>-0.35677999999999999</v>
      </c>
      <c r="P363" s="1">
        <v>-8.2445100000000002E-4</v>
      </c>
      <c r="Q363" s="1"/>
      <c r="S363" s="1">
        <f>-P363</f>
        <v>8.2445100000000002E-4</v>
      </c>
      <c r="T363" s="1"/>
      <c r="U363" s="1"/>
    </row>
    <row r="364" spans="4:21" x14ac:dyDescent="0.25">
      <c r="D364" s="9">
        <v>0.97230000000000005</v>
      </c>
      <c r="E364" s="10">
        <v>2.0171155929565399</v>
      </c>
      <c r="L364">
        <v>136</v>
      </c>
      <c r="M364">
        <v>7.0973100000000002</v>
      </c>
      <c r="N364">
        <v>7.09457</v>
      </c>
      <c r="O364">
        <v>-0.36113299999999998</v>
      </c>
      <c r="P364" s="1">
        <v>-6.9226800000000001E-4</v>
      </c>
      <c r="Q364" s="1"/>
      <c r="S364" s="1">
        <f>-P364</f>
        <v>6.9226800000000001E-4</v>
      </c>
      <c r="T364" s="1"/>
      <c r="U364" s="1"/>
    </row>
    <row r="365" spans="4:21" x14ac:dyDescent="0.25">
      <c r="D365" s="9">
        <v>1.0223</v>
      </c>
      <c r="E365" s="10">
        <v>2.01809406280517</v>
      </c>
      <c r="L365">
        <v>137</v>
      </c>
      <c r="M365">
        <v>7.1473100000000001</v>
      </c>
      <c r="N365">
        <v>7.14445</v>
      </c>
      <c r="O365">
        <v>-0.36548799999999998</v>
      </c>
      <c r="P365" s="1">
        <v>-5.8127799999999996E-4</v>
      </c>
      <c r="Q365" s="1"/>
      <c r="S365" s="1">
        <f>-P365</f>
        <v>5.8127799999999996E-4</v>
      </c>
      <c r="T365" s="1"/>
      <c r="U365" s="1"/>
    </row>
    <row r="366" spans="4:21" x14ac:dyDescent="0.25">
      <c r="D366" s="9">
        <v>1.0723</v>
      </c>
      <c r="E366" s="10">
        <v>2.0190725326538099</v>
      </c>
      <c r="L366">
        <v>138</v>
      </c>
      <c r="M366">
        <v>7.1973099999999999</v>
      </c>
      <c r="N366">
        <v>7.1943299999999999</v>
      </c>
      <c r="O366">
        <v>-0.36984400000000001</v>
      </c>
      <c r="P366" s="1">
        <v>-4.8808199999999998E-4</v>
      </c>
      <c r="Q366" s="1"/>
      <c r="S366" s="1">
        <f>-P366</f>
        <v>4.8808199999999998E-4</v>
      </c>
      <c r="T366" s="1"/>
      <c r="U366" s="1"/>
    </row>
    <row r="367" spans="4:21" x14ac:dyDescent="0.25">
      <c r="D367" s="9">
        <v>1.1223000000000001</v>
      </c>
      <c r="E367" s="10">
        <v>2.0195617675781201</v>
      </c>
      <c r="L367">
        <v>139</v>
      </c>
      <c r="M367">
        <v>7.2473099999999997</v>
      </c>
      <c r="N367">
        <v>7.2442099999999998</v>
      </c>
      <c r="O367">
        <v>-0.37420100000000001</v>
      </c>
      <c r="P367" s="1">
        <v>-4.0982900000000001E-4</v>
      </c>
      <c r="Q367" s="1"/>
      <c r="S367" s="1">
        <f>-P367</f>
        <v>4.0982900000000001E-4</v>
      </c>
      <c r="T367" s="1"/>
      <c r="U367" s="1"/>
    </row>
    <row r="368" spans="4:21" x14ac:dyDescent="0.25">
      <c r="D368" s="9">
        <v>1.1722999999999999</v>
      </c>
      <c r="E368" s="10">
        <v>2.0200510025024401</v>
      </c>
      <c r="L368">
        <v>140</v>
      </c>
      <c r="M368">
        <v>7.2973100000000004</v>
      </c>
      <c r="N368">
        <v>7.2940800000000001</v>
      </c>
      <c r="O368">
        <v>-0.37855899999999998</v>
      </c>
      <c r="P368" s="1">
        <v>-3.4412100000000002E-4</v>
      </c>
      <c r="Q368" s="1"/>
      <c r="S368" s="1">
        <f>-P368</f>
        <v>3.4412100000000002E-4</v>
      </c>
      <c r="T368" s="1"/>
      <c r="U368" s="1"/>
    </row>
    <row r="369" spans="4:21" x14ac:dyDescent="0.25">
      <c r="D369" s="9">
        <v>1.2222999999999999</v>
      </c>
      <c r="E369" s="10">
        <v>2.0205402374267498</v>
      </c>
      <c r="L369">
        <v>141</v>
      </c>
      <c r="M369">
        <v>7.3473100000000002</v>
      </c>
      <c r="N369">
        <v>7.34396</v>
      </c>
      <c r="O369">
        <v>-0.38291900000000001</v>
      </c>
      <c r="P369" s="1">
        <v>-2.8894899999999999E-4</v>
      </c>
      <c r="Q369" s="1"/>
      <c r="S369" s="1">
        <f>-P369</f>
        <v>2.8894899999999999E-4</v>
      </c>
      <c r="T369" s="1"/>
      <c r="U369" s="1"/>
    </row>
    <row r="370" spans="4:21" x14ac:dyDescent="0.25">
      <c r="D370" s="9">
        <v>1.2723</v>
      </c>
      <c r="E370" s="10">
        <v>2.02054023742676</v>
      </c>
      <c r="L370">
        <v>142</v>
      </c>
      <c r="M370">
        <v>7.3973100000000001</v>
      </c>
      <c r="N370">
        <v>7.39384</v>
      </c>
      <c r="O370">
        <v>-0.38727899999999998</v>
      </c>
      <c r="P370" s="1">
        <v>-2.4262200000000001E-4</v>
      </c>
      <c r="Q370" s="1"/>
      <c r="S370" s="1">
        <f>-P370</f>
        <v>2.4262200000000001E-4</v>
      </c>
      <c r="T370" s="1"/>
      <c r="U370" s="1"/>
    </row>
    <row r="371" spans="4:21" x14ac:dyDescent="0.25">
      <c r="D371" s="9">
        <v>1.3223</v>
      </c>
      <c r="E371" s="10">
        <v>2.0205402374267498</v>
      </c>
      <c r="L371">
        <v>143</v>
      </c>
      <c r="M371">
        <v>7.4473099999999999</v>
      </c>
      <c r="N371">
        <v>7.4437199999999999</v>
      </c>
      <c r="O371">
        <v>-0.39163900000000001</v>
      </c>
      <c r="P371" s="1">
        <v>-2.03723E-4</v>
      </c>
      <c r="Q371" s="1"/>
      <c r="S371" s="1">
        <f>-P371</f>
        <v>2.03723E-4</v>
      </c>
      <c r="T371" s="1"/>
      <c r="U371" s="1"/>
    </row>
    <row r="372" spans="4:21" x14ac:dyDescent="0.25">
      <c r="D372" s="9">
        <v>1.3723000000000001</v>
      </c>
      <c r="E372" s="10">
        <v>2.0200510025024401</v>
      </c>
      <c r="L372">
        <v>144</v>
      </c>
      <c r="M372">
        <v>7.4973099999999997</v>
      </c>
      <c r="N372">
        <v>7.4935999999999998</v>
      </c>
      <c r="O372">
        <v>-0.39600000000000002</v>
      </c>
      <c r="P372" s="1">
        <v>-1.7106000000000001E-4</v>
      </c>
      <c r="Q372" s="1"/>
      <c r="S372" s="1">
        <f>-P372</f>
        <v>1.7106000000000001E-4</v>
      </c>
      <c r="T372" s="1"/>
      <c r="U372" s="1"/>
    </row>
    <row r="373" spans="4:21" x14ac:dyDescent="0.25">
      <c r="D373" s="9">
        <v>1.4222999999999999</v>
      </c>
      <c r="E373" s="10">
        <v>2.0190725326538002</v>
      </c>
      <c r="L373">
        <v>145</v>
      </c>
      <c r="M373">
        <v>7.5473100000000004</v>
      </c>
      <c r="N373">
        <v>7.5434700000000001</v>
      </c>
      <c r="O373">
        <v>-0.400362</v>
      </c>
      <c r="P373" s="1">
        <v>-1.4363399999999999E-4</v>
      </c>
      <c r="Q373" s="1"/>
      <c r="S373" s="1">
        <f>-P373</f>
        <v>1.4363399999999999E-4</v>
      </c>
      <c r="T373" s="1"/>
      <c r="U373" s="1"/>
    </row>
    <row r="374" spans="4:21" x14ac:dyDescent="0.25">
      <c r="D374" s="9">
        <v>1.4722999999999999</v>
      </c>
      <c r="E374" s="10">
        <v>2.01858329772949</v>
      </c>
      <c r="L374">
        <v>146</v>
      </c>
      <c r="M374">
        <v>7.5973100000000002</v>
      </c>
      <c r="N374">
        <v>7.59335</v>
      </c>
      <c r="O374">
        <v>-0.404723</v>
      </c>
      <c r="P374" s="1">
        <v>-1.20606E-4</v>
      </c>
      <c r="Q374" s="1"/>
      <c r="S374" s="1">
        <f>-P374</f>
        <v>1.20606E-4</v>
      </c>
      <c r="T374" s="1"/>
      <c r="U374" s="1"/>
    </row>
    <row r="375" spans="4:21" x14ac:dyDescent="0.25">
      <c r="D375" s="9">
        <v>1.5223</v>
      </c>
      <c r="E375" s="10">
        <v>2.0171155929565399</v>
      </c>
      <c r="L375">
        <v>147</v>
      </c>
      <c r="M375">
        <v>7.6473100000000001</v>
      </c>
      <c r="N375">
        <v>7.64323</v>
      </c>
      <c r="O375">
        <v>-0.40908600000000001</v>
      </c>
      <c r="P375" s="1">
        <v>-1.01269E-4</v>
      </c>
      <c r="Q375" s="1"/>
      <c r="S375" s="1">
        <f>-P375</f>
        <v>1.01269E-4</v>
      </c>
      <c r="T375" s="1"/>
      <c r="U375" s="1"/>
    </row>
    <row r="376" spans="4:21" x14ac:dyDescent="0.25">
      <c r="D376" s="9">
        <v>1.5723</v>
      </c>
      <c r="E376" s="10">
        <v>2.01564788818358</v>
      </c>
      <c r="L376">
        <v>148</v>
      </c>
      <c r="M376">
        <v>7.6973099999999999</v>
      </c>
      <c r="N376">
        <v>7.6931099999999999</v>
      </c>
      <c r="O376">
        <v>-0.41344799999999998</v>
      </c>
      <c r="P376" s="1">
        <v>-8.5032700000000003E-5</v>
      </c>
      <c r="Q376" s="1"/>
      <c r="S376" s="1">
        <f>-P376</f>
        <v>8.5032700000000003E-5</v>
      </c>
    </row>
    <row r="377" spans="4:21" x14ac:dyDescent="0.25">
      <c r="D377" s="9">
        <v>1.6223000000000001</v>
      </c>
      <c r="E377" s="10">
        <v>2.0141801834106401</v>
      </c>
      <c r="L377">
        <v>149</v>
      </c>
      <c r="M377">
        <v>7.7473099999999997</v>
      </c>
      <c r="N377">
        <v>7.7429800000000002</v>
      </c>
      <c r="O377">
        <v>-0.41781000000000001</v>
      </c>
      <c r="P377" s="1">
        <v>-7.1399500000000006E-5</v>
      </c>
      <c r="Q377" s="1"/>
      <c r="S377" s="1">
        <f>-P377</f>
        <v>7.1399500000000006E-5</v>
      </c>
    </row>
    <row r="378" spans="4:21" x14ac:dyDescent="0.25">
      <c r="D378" s="9">
        <v>1.6722999999999999</v>
      </c>
      <c r="E378" s="10">
        <v>2.0122232437133798</v>
      </c>
      <c r="L378">
        <v>150</v>
      </c>
      <c r="M378">
        <v>7.7973100000000004</v>
      </c>
      <c r="N378">
        <v>7.7928600000000001</v>
      </c>
      <c r="O378">
        <v>-0.42217300000000002</v>
      </c>
      <c r="P378" s="1">
        <v>-5.9952099999999998E-5</v>
      </c>
      <c r="Q378" s="1"/>
      <c r="S378" s="1">
        <f>-P378</f>
        <v>5.9952099999999998E-5</v>
      </c>
    </row>
    <row r="379" spans="4:21" x14ac:dyDescent="0.25">
      <c r="D379" s="9">
        <v>1.7222999999999999</v>
      </c>
      <c r="E379" s="10">
        <v>2.0102663040161</v>
      </c>
      <c r="L379">
        <v>151</v>
      </c>
      <c r="M379">
        <v>7.8473100000000002</v>
      </c>
      <c r="N379">
        <v>7.84274</v>
      </c>
      <c r="O379">
        <v>-0.42653600000000003</v>
      </c>
      <c r="P379" s="1">
        <v>-5.0340100000000003E-5</v>
      </c>
      <c r="Q379" s="1"/>
      <c r="S379" s="1">
        <f>-P379</f>
        <v>5.0340100000000003E-5</v>
      </c>
    </row>
    <row r="380" spans="4:21" x14ac:dyDescent="0.25">
      <c r="D380" s="9">
        <v>1.7723</v>
      </c>
      <c r="E380" s="10">
        <v>2.00733089447021</v>
      </c>
      <c r="L380">
        <v>152</v>
      </c>
      <c r="M380">
        <v>7.8973100000000001</v>
      </c>
      <c r="N380">
        <v>7.89262</v>
      </c>
      <c r="O380">
        <v>-0.43089899999999998</v>
      </c>
      <c r="P380" s="1">
        <v>-4.2269099999999998E-5</v>
      </c>
      <c r="Q380" s="1"/>
      <c r="S380" s="1">
        <f>-P380</f>
        <v>4.2269099999999998E-5</v>
      </c>
    </row>
    <row r="381" spans="4:21" x14ac:dyDescent="0.25">
      <c r="D381" s="9">
        <v>1.8223</v>
      </c>
      <c r="E381" s="10">
        <v>2.0048847198486199</v>
      </c>
      <c r="L381">
        <v>153</v>
      </c>
      <c r="M381">
        <v>7.9473099999999999</v>
      </c>
      <c r="N381">
        <v>7.9424900000000003</v>
      </c>
      <c r="O381">
        <v>-0.43526199999999998</v>
      </c>
      <c r="P381" s="1">
        <v>-3.5492099999999999E-5</v>
      </c>
      <c r="Q381" s="1"/>
      <c r="S381" s="1">
        <f>-P381</f>
        <v>3.5492099999999999E-5</v>
      </c>
    </row>
    <row r="382" spans="4:21" x14ac:dyDescent="0.25">
      <c r="D382" s="9">
        <v>1.8723000000000001</v>
      </c>
      <c r="E382" s="10">
        <v>2.0014600753784002</v>
      </c>
      <c r="L382">
        <v>154</v>
      </c>
      <c r="M382">
        <v>7.9973099999999997</v>
      </c>
      <c r="N382">
        <v>7.9923700000000002</v>
      </c>
      <c r="O382">
        <v>-0.43962600000000002</v>
      </c>
      <c r="P382" s="1">
        <v>-2.98017E-5</v>
      </c>
      <c r="Q382" s="1"/>
      <c r="S382" s="1">
        <f>-P382</f>
        <v>2.98017E-5</v>
      </c>
    </row>
    <row r="383" spans="4:21" x14ac:dyDescent="0.25">
      <c r="D383" s="9">
        <v>1.9222999999999999</v>
      </c>
      <c r="E383" s="10">
        <v>1.99852466583251</v>
      </c>
      <c r="L383">
        <v>155</v>
      </c>
      <c r="M383">
        <v>8.0473099999999995</v>
      </c>
      <c r="N383">
        <v>8.0422499999999992</v>
      </c>
      <c r="O383">
        <v>-0.44398900000000002</v>
      </c>
      <c r="P383" s="1">
        <v>-2.5023599999999999E-5</v>
      </c>
      <c r="Q383" s="1"/>
      <c r="S383" s="1">
        <f>-P383</f>
        <v>2.5023599999999999E-5</v>
      </c>
    </row>
    <row r="384" spans="4:21" x14ac:dyDescent="0.25">
      <c r="D384" s="9">
        <v>1.9722999999999999</v>
      </c>
      <c r="E384" s="10">
        <v>1.9941215515136801</v>
      </c>
      <c r="L384">
        <v>156</v>
      </c>
      <c r="M384">
        <v>8.0973100000000002</v>
      </c>
      <c r="N384">
        <v>8.0921299999999992</v>
      </c>
      <c r="O384">
        <v>-0.44835199999999997</v>
      </c>
      <c r="P384" s="1">
        <v>-2.1011600000000001E-5</v>
      </c>
      <c r="Q384" s="1"/>
      <c r="S384" s="1">
        <f>-P384</f>
        <v>2.1011600000000001E-5</v>
      </c>
    </row>
    <row r="385" spans="4:19" x14ac:dyDescent="0.25">
      <c r="D385" s="9">
        <v>2.0223</v>
      </c>
      <c r="E385" s="10">
        <v>1.9906969070434499</v>
      </c>
      <c r="L385">
        <v>157</v>
      </c>
      <c r="M385">
        <v>8.1473099999999992</v>
      </c>
      <c r="N385">
        <v>8.1419999999999995</v>
      </c>
      <c r="O385">
        <v>-0.45271600000000001</v>
      </c>
      <c r="P385" s="1">
        <v>-1.76428E-5</v>
      </c>
      <c r="Q385" s="1"/>
      <c r="S385" s="1">
        <f>-P385</f>
        <v>1.76428E-5</v>
      </c>
    </row>
    <row r="386" spans="4:19" x14ac:dyDescent="0.25">
      <c r="D386" s="9">
        <v>2.0722999999999998</v>
      </c>
      <c r="E386" s="10">
        <v>1.9862937927245901</v>
      </c>
      <c r="L386">
        <v>158</v>
      </c>
      <c r="M386">
        <v>8.1973099999999999</v>
      </c>
      <c r="N386">
        <v>8.1918799999999994</v>
      </c>
      <c r="O386">
        <v>-0.45707900000000001</v>
      </c>
      <c r="P386" s="1">
        <v>-1.4814099999999999E-5</v>
      </c>
      <c r="Q386" s="1"/>
      <c r="S386" s="1">
        <f>-P386</f>
        <v>1.4814099999999999E-5</v>
      </c>
    </row>
    <row r="387" spans="4:19" x14ac:dyDescent="0.25">
      <c r="D387" s="9">
        <v>2.1223000000000001</v>
      </c>
      <c r="E387" s="10">
        <v>1.98140144348144</v>
      </c>
      <c r="L387">
        <v>159</v>
      </c>
      <c r="M387">
        <v>8.2473100000000006</v>
      </c>
      <c r="N387">
        <v>8.2417599999999993</v>
      </c>
      <c r="O387">
        <v>-0.46144299999999999</v>
      </c>
      <c r="P387" s="1">
        <v>-1.24389E-5</v>
      </c>
      <c r="Q387" s="1"/>
      <c r="S387" s="1">
        <f>-P387</f>
        <v>1.24389E-5</v>
      </c>
    </row>
    <row r="388" spans="4:19" x14ac:dyDescent="0.25">
      <c r="D388" s="9">
        <v>2.1722999999999999</v>
      </c>
      <c r="E388" s="10">
        <v>1.9765090942382699</v>
      </c>
      <c r="L388">
        <v>160</v>
      </c>
      <c r="M388">
        <v>8.2973099999999995</v>
      </c>
      <c r="N388">
        <v>8.2916299999999996</v>
      </c>
      <c r="O388">
        <v>-0.465806</v>
      </c>
      <c r="P388" s="1">
        <v>-1.04445E-5</v>
      </c>
      <c r="Q388" s="1"/>
      <c r="S388" s="1">
        <f>-P388</f>
        <v>1.04445E-5</v>
      </c>
    </row>
    <row r="389" spans="4:19" x14ac:dyDescent="0.25">
      <c r="D389" s="9">
        <v>2.2223000000000002</v>
      </c>
      <c r="E389" s="10">
        <v>1.9711275100707999</v>
      </c>
      <c r="L389">
        <v>161</v>
      </c>
      <c r="M389">
        <v>8.3473100000000002</v>
      </c>
      <c r="N389">
        <v>8.3415099999999995</v>
      </c>
      <c r="O389">
        <v>-0.47016999999999998</v>
      </c>
      <c r="P389" s="1">
        <v>-8.7699099999999995E-6</v>
      </c>
      <c r="Q389" s="1"/>
      <c r="S389" s="1">
        <f>-P389</f>
        <v>8.7699099999999995E-6</v>
      </c>
    </row>
    <row r="390" spans="4:19" x14ac:dyDescent="0.25">
      <c r="D390" s="9">
        <v>2.2723</v>
      </c>
      <c r="E390" s="10">
        <v>1.9652566909789899</v>
      </c>
      <c r="L390">
        <v>162</v>
      </c>
      <c r="M390">
        <v>8.3973099999999992</v>
      </c>
      <c r="N390">
        <v>8.3913899999999995</v>
      </c>
      <c r="O390">
        <v>-0.47453299999999998</v>
      </c>
      <c r="P390" s="1">
        <v>-7.3637600000000003E-6</v>
      </c>
      <c r="Q390" s="1"/>
      <c r="S390" s="1">
        <f>-P390</f>
        <v>7.3637600000000003E-6</v>
      </c>
    </row>
    <row r="391" spans="4:19" x14ac:dyDescent="0.25">
      <c r="D391" s="9">
        <v>2.3222999999999998</v>
      </c>
      <c r="E391" s="10">
        <v>1.9593858718871999</v>
      </c>
      <c r="L391">
        <v>163</v>
      </c>
      <c r="M391">
        <v>8.4473099999999999</v>
      </c>
      <c r="N391">
        <v>8.4412699999999994</v>
      </c>
      <c r="O391">
        <v>-0.47889700000000002</v>
      </c>
      <c r="P391" s="1">
        <v>-6.1830400000000002E-6</v>
      </c>
      <c r="Q391" s="1"/>
      <c r="S391" s="1">
        <f>-P391</f>
        <v>6.1830400000000002E-6</v>
      </c>
    </row>
    <row r="392" spans="4:19" x14ac:dyDescent="0.25">
      <c r="D392" s="9">
        <v>2.3723000000000001</v>
      </c>
      <c r="E392" s="10">
        <v>1.95302581787106</v>
      </c>
      <c r="L392">
        <v>164</v>
      </c>
      <c r="M392">
        <v>8.4973100000000006</v>
      </c>
      <c r="N392">
        <v>8.4911399999999997</v>
      </c>
      <c r="O392">
        <v>-0.483261</v>
      </c>
      <c r="P392" s="1">
        <v>-5.1916000000000004E-6</v>
      </c>
      <c r="Q392" s="1"/>
      <c r="S392" s="1">
        <f>-P392</f>
        <v>5.1916000000000004E-6</v>
      </c>
    </row>
    <row r="393" spans="4:19" x14ac:dyDescent="0.25">
      <c r="D393" s="9">
        <v>2.4222999999999999</v>
      </c>
      <c r="E393" s="10">
        <v>1.9461765289306601</v>
      </c>
      <c r="L393">
        <v>165</v>
      </c>
      <c r="M393">
        <v>8.5473099999999995</v>
      </c>
      <c r="N393">
        <v>8.5410199999999996</v>
      </c>
      <c r="O393">
        <v>-0.487624</v>
      </c>
      <c r="P393" s="1">
        <v>-4.3590899999999996E-6</v>
      </c>
      <c r="Q393" s="1"/>
      <c r="S393" s="1">
        <f>-P393</f>
        <v>4.3590899999999996E-6</v>
      </c>
    </row>
    <row r="394" spans="4:19" x14ac:dyDescent="0.25">
      <c r="D394" s="9">
        <v>2.4723000000000002</v>
      </c>
      <c r="E394" s="10">
        <v>1.93883800506592</v>
      </c>
      <c r="L394">
        <v>166</v>
      </c>
      <c r="M394">
        <v>8.5973100000000002</v>
      </c>
      <c r="N394">
        <v>8.5908999999999995</v>
      </c>
      <c r="O394">
        <v>-0.49198799999999998</v>
      </c>
      <c r="P394" s="1">
        <v>-3.6600300000000001E-6</v>
      </c>
      <c r="Q394" s="1"/>
      <c r="S394" s="1">
        <f>-P394</f>
        <v>3.6600300000000001E-6</v>
      </c>
    </row>
    <row r="395" spans="4:19" x14ac:dyDescent="0.25">
      <c r="D395" s="9">
        <v>2.5223</v>
      </c>
      <c r="E395" s="10">
        <v>1.9314994812011499</v>
      </c>
      <c r="L395">
        <v>167</v>
      </c>
      <c r="M395">
        <v>8.6473200000000006</v>
      </c>
      <c r="N395">
        <v>8.6407799999999995</v>
      </c>
      <c r="O395">
        <v>-0.49635200000000002</v>
      </c>
      <c r="P395" s="1">
        <v>-3.0730099999999999E-6</v>
      </c>
      <c r="Q395" s="1"/>
      <c r="S395" s="1">
        <f>-P395</f>
        <v>3.0730099999999999E-6</v>
      </c>
    </row>
    <row r="396" spans="4:19" x14ac:dyDescent="0.25">
      <c r="D396" s="9">
        <v>2.5722999999999998</v>
      </c>
      <c r="E396" s="10">
        <v>1.9236717224121</v>
      </c>
      <c r="L396">
        <v>168</v>
      </c>
      <c r="M396">
        <v>8.6973199999999995</v>
      </c>
      <c r="N396">
        <v>8.6906499999999998</v>
      </c>
      <c r="O396">
        <v>-0.50071500000000002</v>
      </c>
      <c r="P396" s="1">
        <v>-2.58008E-6</v>
      </c>
      <c r="Q396" s="1"/>
      <c r="S396" s="1">
        <f>-P396</f>
        <v>2.58008E-6</v>
      </c>
    </row>
    <row r="397" spans="4:19" x14ac:dyDescent="0.25">
      <c r="D397" s="9">
        <v>2.6223000000000001</v>
      </c>
      <c r="E397" s="10">
        <v>1.91584396362305</v>
      </c>
      <c r="L397">
        <v>169</v>
      </c>
      <c r="M397">
        <v>8.7473200000000002</v>
      </c>
      <c r="N397">
        <v>8.7405299999999997</v>
      </c>
      <c r="O397">
        <v>-0.50507899999999994</v>
      </c>
      <c r="P397" s="1">
        <v>-2.16612E-6</v>
      </c>
      <c r="Q397" s="1"/>
      <c r="S397" s="1">
        <f>-P397</f>
        <v>2.16612E-6</v>
      </c>
    </row>
    <row r="398" spans="4:19" x14ac:dyDescent="0.25">
      <c r="D398" s="9">
        <v>2.6722999999999999</v>
      </c>
      <c r="E398" s="10">
        <v>1.90703773498535</v>
      </c>
      <c r="L398">
        <v>170</v>
      </c>
      <c r="M398">
        <v>8.7973199999999991</v>
      </c>
      <c r="N398">
        <v>8.7904099999999996</v>
      </c>
      <c r="O398">
        <v>-0.50944299999999998</v>
      </c>
      <c r="P398" s="1">
        <v>-1.8184799999999999E-6</v>
      </c>
      <c r="Q398" s="1"/>
      <c r="S398" s="1">
        <f>-P398</f>
        <v>1.8184799999999999E-6</v>
      </c>
    </row>
    <row r="399" spans="4:19" x14ac:dyDescent="0.25">
      <c r="D399" s="9">
        <v>2.7223000000000002</v>
      </c>
      <c r="E399" s="10">
        <v>1.89920997619628</v>
      </c>
      <c r="L399">
        <v>171</v>
      </c>
      <c r="M399">
        <v>8.8473199999999999</v>
      </c>
      <c r="N399">
        <v>8.8402899999999995</v>
      </c>
      <c r="O399">
        <v>-0.51380599999999998</v>
      </c>
      <c r="P399" s="1">
        <v>-1.52651E-6</v>
      </c>
      <c r="Q399" s="1"/>
      <c r="S399" s="1">
        <f>-P399</f>
        <v>1.52651E-6</v>
      </c>
    </row>
    <row r="400" spans="4:19" x14ac:dyDescent="0.25">
      <c r="D400" s="9">
        <v>2.7723</v>
      </c>
      <c r="E400" s="10">
        <v>1.89040374755859</v>
      </c>
      <c r="L400">
        <v>172</v>
      </c>
      <c r="M400">
        <v>8.8973200000000006</v>
      </c>
      <c r="N400">
        <v>8.8901599999999998</v>
      </c>
      <c r="O400">
        <v>-0.51817000000000002</v>
      </c>
      <c r="P400" s="1">
        <v>-1.2812699999999999E-6</v>
      </c>
      <c r="Q400" s="1"/>
      <c r="S400" s="1">
        <f>-P400</f>
        <v>1.2812699999999999E-6</v>
      </c>
    </row>
    <row r="401" spans="4:19" x14ac:dyDescent="0.25">
      <c r="D401" s="9">
        <v>2.8222999999999998</v>
      </c>
      <c r="E401" s="10">
        <v>1.88110828399659</v>
      </c>
      <c r="L401">
        <v>173</v>
      </c>
      <c r="M401">
        <v>8.9473199999999995</v>
      </c>
      <c r="N401">
        <v>8.9400399999999998</v>
      </c>
      <c r="O401">
        <v>-0.52253400000000005</v>
      </c>
      <c r="P401" s="1">
        <v>-1.0752600000000001E-6</v>
      </c>
      <c r="Q401" s="1"/>
      <c r="S401" s="1">
        <f>-P401</f>
        <v>1.0752600000000001E-6</v>
      </c>
    </row>
    <row r="402" spans="4:19" x14ac:dyDescent="0.25">
      <c r="D402" s="9">
        <v>2.8723000000000001</v>
      </c>
      <c r="E402" s="10">
        <v>1.8723020553588801</v>
      </c>
      <c r="L402">
        <v>174</v>
      </c>
      <c r="M402">
        <v>8.9973200000000002</v>
      </c>
      <c r="N402">
        <v>8.9899199999999997</v>
      </c>
      <c r="O402">
        <v>-0.52689699999999995</v>
      </c>
      <c r="P402" s="1">
        <v>-9.0216500000000001E-7</v>
      </c>
      <c r="Q402" s="1"/>
      <c r="S402" s="1">
        <f>-P402</f>
        <v>9.0216500000000001E-7</v>
      </c>
    </row>
    <row r="403" spans="4:19" x14ac:dyDescent="0.25">
      <c r="D403" s="9">
        <v>2.9222999999999999</v>
      </c>
      <c r="E403" s="10">
        <v>1.86202812194826</v>
      </c>
      <c r="L403">
        <v>175</v>
      </c>
      <c r="M403">
        <v>9.0473199999999991</v>
      </c>
      <c r="N403">
        <v>9.0397999999999996</v>
      </c>
      <c r="O403">
        <v>-0.53126099999999998</v>
      </c>
      <c r="P403" s="1">
        <v>-7.5668699999999995E-7</v>
      </c>
      <c r="Q403" s="1"/>
      <c r="S403" s="1">
        <f>-P403</f>
        <v>7.5668699999999995E-7</v>
      </c>
    </row>
    <row r="404" spans="4:19" x14ac:dyDescent="0.25">
      <c r="D404" s="9">
        <v>2.9723000000000002</v>
      </c>
      <c r="E404" s="10">
        <v>1.8517541885375799</v>
      </c>
      <c r="L404">
        <v>176</v>
      </c>
      <c r="M404">
        <v>9.0973199999999999</v>
      </c>
      <c r="N404">
        <v>9.0896699999999999</v>
      </c>
      <c r="O404">
        <v>-0.53562500000000002</v>
      </c>
      <c r="P404" s="1">
        <v>-6.3437300000000001E-7</v>
      </c>
      <c r="Q404" s="1"/>
      <c r="S404" s="1">
        <f>-P404</f>
        <v>6.3437300000000001E-7</v>
      </c>
    </row>
    <row r="405" spans="4:19" x14ac:dyDescent="0.25">
      <c r="D405" s="9">
        <v>3.0223</v>
      </c>
      <c r="E405" s="10">
        <v>1.84148025512694</v>
      </c>
      <c r="L405">
        <v>177</v>
      </c>
      <c r="M405">
        <v>9.1473200000000006</v>
      </c>
      <c r="N405">
        <v>9.1395499999999998</v>
      </c>
      <c r="O405">
        <v>-0.53998900000000005</v>
      </c>
      <c r="P405" s="1">
        <v>-5.3148100000000002E-7</v>
      </c>
      <c r="Q405" s="1"/>
      <c r="S405" s="1">
        <f>-P405</f>
        <v>5.3148100000000002E-7</v>
      </c>
    </row>
    <row r="406" spans="4:19" x14ac:dyDescent="0.25">
      <c r="D406" s="9">
        <v>3.0722999999999998</v>
      </c>
      <c r="E406" s="10">
        <v>1.83022785186768</v>
      </c>
      <c r="L406">
        <v>178</v>
      </c>
      <c r="M406">
        <v>9.1973199999999995</v>
      </c>
      <c r="N406">
        <v>9.1894299999999998</v>
      </c>
      <c r="O406">
        <v>-0.54435199999999995</v>
      </c>
      <c r="P406" s="1">
        <v>-4.4485800000000003E-7</v>
      </c>
      <c r="Q406" s="1"/>
      <c r="S406" s="1">
        <f>-P406</f>
        <v>4.4485800000000003E-7</v>
      </c>
    </row>
    <row r="407" spans="4:19" x14ac:dyDescent="0.25">
      <c r="D407" s="9">
        <v>3.1223000000000001</v>
      </c>
      <c r="E407" s="10">
        <v>1.81848621368408</v>
      </c>
      <c r="L407">
        <v>179</v>
      </c>
      <c r="M407">
        <v>9.2473200000000002</v>
      </c>
      <c r="N407">
        <v>9.2393099999999997</v>
      </c>
      <c r="O407">
        <v>-0.54871599999999998</v>
      </c>
      <c r="P407" s="1">
        <v>-3.7185500000000002E-7</v>
      </c>
      <c r="Q407" s="1"/>
      <c r="S407" s="1">
        <f>-P407</f>
        <v>3.7185500000000002E-7</v>
      </c>
    </row>
    <row r="408" spans="4:19" x14ac:dyDescent="0.25">
      <c r="D408" s="9">
        <v>3.1722999999999999</v>
      </c>
      <c r="E408" s="10">
        <v>1.8062553405761601</v>
      </c>
      <c r="L408">
        <v>180</v>
      </c>
      <c r="M408">
        <v>9.2973199999999991</v>
      </c>
      <c r="N408">
        <v>9.28918</v>
      </c>
      <c r="O408">
        <v>-0.55308000000000002</v>
      </c>
      <c r="P408" s="1">
        <v>-3.1023500000000002E-7</v>
      </c>
      <c r="Q408" s="1"/>
      <c r="S408" s="1">
        <f>-P408</f>
        <v>3.1023500000000002E-7</v>
      </c>
    </row>
    <row r="409" spans="4:19" x14ac:dyDescent="0.25">
      <c r="D409" s="9">
        <v>3.2223000000000002</v>
      </c>
      <c r="E409" s="10">
        <v>1.7940244674682599</v>
      </c>
      <c r="L409">
        <v>181</v>
      </c>
      <c r="M409">
        <v>9.3473199999999999</v>
      </c>
      <c r="N409">
        <v>9.3390599999999999</v>
      </c>
      <c r="O409">
        <v>-0.55744300000000002</v>
      </c>
      <c r="P409" s="1">
        <v>-2.5811199999999998E-7</v>
      </c>
      <c r="Q409" s="1"/>
      <c r="S409" s="1">
        <f>-P409</f>
        <v>2.5811199999999998E-7</v>
      </c>
    </row>
    <row r="410" spans="4:19" x14ac:dyDescent="0.25">
      <c r="D410" s="9">
        <v>3.2723</v>
      </c>
      <c r="E410" s="10">
        <v>1.78130435943603</v>
      </c>
      <c r="L410">
        <v>182</v>
      </c>
      <c r="M410">
        <v>9.3973200000000006</v>
      </c>
      <c r="N410">
        <v>9.3889399999999998</v>
      </c>
      <c r="O410">
        <v>-0.56180699999999995</v>
      </c>
      <c r="P410" s="1">
        <v>-2.1389099999999999E-7</v>
      </c>
      <c r="Q410" s="1"/>
      <c r="S410" s="1">
        <f>-P410</f>
        <v>2.1389099999999999E-7</v>
      </c>
    </row>
    <row r="411" spans="4:19" x14ac:dyDescent="0.25">
      <c r="D411" s="9">
        <v>3.3222999999999998</v>
      </c>
      <c r="E411" s="10">
        <v>1.76809501647949</v>
      </c>
      <c r="L411">
        <v>183</v>
      </c>
      <c r="M411">
        <v>9.4473199999999995</v>
      </c>
      <c r="N411">
        <v>9.4388199999999998</v>
      </c>
      <c r="O411">
        <v>-0.56617099999999998</v>
      </c>
      <c r="P411" s="1">
        <v>-1.76218E-7</v>
      </c>
      <c r="Q411" s="1"/>
      <c r="S411" s="1">
        <f>-P411</f>
        <v>1.76218E-7</v>
      </c>
    </row>
    <row r="412" spans="4:19" x14ac:dyDescent="0.25">
      <c r="D412" s="9">
        <v>3.3723000000000001</v>
      </c>
      <c r="E412" s="10">
        <v>1.75390720367432</v>
      </c>
      <c r="L412">
        <v>184</v>
      </c>
      <c r="M412">
        <v>9.4973200000000002</v>
      </c>
      <c r="N412">
        <v>9.4886900000000001</v>
      </c>
      <c r="O412">
        <v>-0.57053399999999999</v>
      </c>
      <c r="P412" s="1">
        <v>-1.4394E-7</v>
      </c>
      <c r="Q412" s="1"/>
      <c r="S412" s="1">
        <f>-P412</f>
        <v>1.4394E-7</v>
      </c>
    </row>
    <row r="413" spans="4:19" x14ac:dyDescent="0.25">
      <c r="D413" s="9">
        <v>3.4222999999999999</v>
      </c>
      <c r="E413" s="10">
        <v>1.73971939086915</v>
      </c>
      <c r="L413">
        <v>185</v>
      </c>
      <c r="M413">
        <v>9.5473199999999991</v>
      </c>
      <c r="N413">
        <v>9.53857</v>
      </c>
      <c r="O413">
        <v>-0.57489800000000002</v>
      </c>
      <c r="P413" s="1">
        <v>-1.1606900000000001E-7</v>
      </c>
      <c r="Q413" s="1"/>
      <c r="S413" s="1">
        <f>-P413</f>
        <v>1.1606900000000001E-7</v>
      </c>
    </row>
    <row r="414" spans="4:19" x14ac:dyDescent="0.25">
      <c r="D414" s="9">
        <v>3.4723000000000002</v>
      </c>
      <c r="E414" s="10">
        <v>1.72455310821531</v>
      </c>
      <c r="L414">
        <v>186</v>
      </c>
      <c r="M414">
        <v>9.5973199999999999</v>
      </c>
      <c r="N414">
        <v>9.5884499999999999</v>
      </c>
      <c r="O414">
        <v>-0.57926200000000005</v>
      </c>
      <c r="P414" s="1">
        <v>-9.1749999999999998E-8</v>
      </c>
      <c r="Q414" s="1"/>
      <c r="S414" s="1">
        <f>-P414</f>
        <v>9.1749999999999998E-8</v>
      </c>
    </row>
    <row r="415" spans="4:19" x14ac:dyDescent="0.25">
      <c r="D415" s="9">
        <v>3.5223</v>
      </c>
      <c r="E415" s="10">
        <v>1.7098760604858401</v>
      </c>
      <c r="L415">
        <v>187</v>
      </c>
      <c r="M415">
        <v>9.6473200000000006</v>
      </c>
      <c r="N415">
        <v>9.6383299999999998</v>
      </c>
      <c r="O415">
        <v>-0.58362599999999998</v>
      </c>
      <c r="P415" s="1">
        <v>-7.0240699999999997E-8</v>
      </c>
      <c r="Q415" s="1"/>
      <c r="S415" s="1">
        <f>-P415</f>
        <v>7.0240699999999997E-8</v>
      </c>
    </row>
    <row r="416" spans="4:19" x14ac:dyDescent="0.25">
      <c r="D416" s="9">
        <v>3.5722999999999998</v>
      </c>
      <c r="E416" s="10">
        <v>1.6937313079834</v>
      </c>
      <c r="L416">
        <v>188</v>
      </c>
      <c r="M416">
        <v>9.6973199999999995</v>
      </c>
      <c r="N416">
        <v>9.6882000000000001</v>
      </c>
      <c r="O416">
        <v>-0.58798899999999998</v>
      </c>
      <c r="P416" s="1">
        <v>-5.0880999999999997E-8</v>
      </c>
      <c r="Q416" s="1"/>
      <c r="S416" s="1">
        <f>-P416</f>
        <v>5.0880999999999997E-8</v>
      </c>
    </row>
    <row r="417" spans="4:21" x14ac:dyDescent="0.25">
      <c r="D417" s="9">
        <v>3.6223000000000001</v>
      </c>
      <c r="E417" s="10">
        <v>1.6775865554809199</v>
      </c>
      <c r="L417">
        <v>189</v>
      </c>
      <c r="M417">
        <v>9.7473200000000002</v>
      </c>
      <c r="N417">
        <v>9.7380800000000001</v>
      </c>
      <c r="O417">
        <v>-0.59235300000000002</v>
      </c>
      <c r="P417" s="1">
        <v>-3.3079199999999999E-8</v>
      </c>
      <c r="Q417" s="1"/>
      <c r="S417" s="1">
        <f>-P417</f>
        <v>3.3079199999999999E-8</v>
      </c>
    </row>
    <row r="418" spans="4:21" x14ac:dyDescent="0.25">
      <c r="D418" s="9">
        <v>3.6722999999999999</v>
      </c>
      <c r="E418" s="10">
        <v>1.6604633331298999</v>
      </c>
      <c r="L418">
        <v>190</v>
      </c>
      <c r="M418">
        <v>9.7973199999999991</v>
      </c>
      <c r="N418">
        <v>9.78796</v>
      </c>
      <c r="O418">
        <v>-0.59671700000000005</v>
      </c>
      <c r="P418" s="1">
        <v>-1.62905E-8</v>
      </c>
      <c r="Q418" s="1"/>
      <c r="S418" s="1">
        <f>-P418</f>
        <v>1.62905E-8</v>
      </c>
    </row>
    <row r="419" spans="4:21" x14ac:dyDescent="0.25">
      <c r="D419" s="9">
        <v>3.7223000000000002</v>
      </c>
      <c r="E419" s="10">
        <v>1.6438293457031099</v>
      </c>
      <c r="L419">
        <v>191</v>
      </c>
      <c r="M419">
        <v>9.8473199999999999</v>
      </c>
      <c r="N419">
        <v>9.8378300000000003</v>
      </c>
      <c r="O419">
        <v>-0.60107999999999995</v>
      </c>
      <c r="P419" s="1">
        <v>7.9564099999999996E-12</v>
      </c>
      <c r="Q419" s="1"/>
      <c r="S419" s="1">
        <f>-P419</f>
        <v>-7.9564099999999996E-12</v>
      </c>
    </row>
    <row r="420" spans="4:21" x14ac:dyDescent="0.25">
      <c r="D420" s="9">
        <v>3.7723</v>
      </c>
      <c r="E420" s="10">
        <v>1.62572765350342</v>
      </c>
      <c r="P420" s="1"/>
      <c r="Q420" s="1"/>
    </row>
    <row r="421" spans="4:21" x14ac:dyDescent="0.25">
      <c r="D421" s="9">
        <v>3.8222999999999998</v>
      </c>
      <c r="E421" s="10">
        <v>1.60811519622801</v>
      </c>
      <c r="P421" s="1"/>
      <c r="Q421" s="1"/>
    </row>
    <row r="422" spans="4:21" x14ac:dyDescent="0.25">
      <c r="D422" s="9">
        <v>3.8722999999999899</v>
      </c>
      <c r="E422" s="10">
        <v>1.5895242691040099</v>
      </c>
      <c r="L422" t="s">
        <v>40</v>
      </c>
      <c r="M422" t="s">
        <v>61</v>
      </c>
      <c r="P422" s="1"/>
      <c r="Q422" s="1"/>
    </row>
    <row r="423" spans="4:21" x14ac:dyDescent="0.25">
      <c r="D423" s="9">
        <v>3.9222999999999901</v>
      </c>
      <c r="E423" s="10">
        <v>1.5709333419799401</v>
      </c>
      <c r="L423" t="s">
        <v>17</v>
      </c>
      <c r="M423" t="s">
        <v>62</v>
      </c>
      <c r="P423" s="1"/>
      <c r="Q423" s="1"/>
    </row>
    <row r="424" spans="4:21" x14ac:dyDescent="0.25">
      <c r="D424" s="9">
        <v>3.97229999999999</v>
      </c>
      <c r="E424" s="10">
        <v>1.5523424148559499</v>
      </c>
      <c r="P424" s="1"/>
      <c r="Q424" s="1"/>
    </row>
    <row r="425" spans="4:21" x14ac:dyDescent="0.25">
      <c r="D425" s="9">
        <v>4.0222999999999898</v>
      </c>
      <c r="E425" s="10">
        <v>1.5332622528076101</v>
      </c>
      <c r="P425" s="1"/>
      <c r="Q425" s="1"/>
    </row>
    <row r="426" spans="4:21" x14ac:dyDescent="0.25">
      <c r="D426" s="9">
        <v>4.0722999999999896</v>
      </c>
      <c r="E426" s="10">
        <v>1.5132036209105899</v>
      </c>
      <c r="L426" t="s">
        <v>44</v>
      </c>
      <c r="M426" t="s">
        <v>45</v>
      </c>
      <c r="N426" t="s">
        <v>46</v>
      </c>
      <c r="O426" t="s">
        <v>47</v>
      </c>
      <c r="P426" s="1" t="s">
        <v>48</v>
      </c>
      <c r="Q426" s="1" t="s">
        <v>49</v>
      </c>
      <c r="R426" t="s">
        <v>50</v>
      </c>
    </row>
    <row r="427" spans="4:21" x14ac:dyDescent="0.25">
      <c r="D427" s="9">
        <v>4.1222999999999903</v>
      </c>
      <c r="E427" s="10">
        <v>1.4931449890136399</v>
      </c>
      <c r="L427" t="s">
        <v>51</v>
      </c>
      <c r="M427" t="s">
        <v>52</v>
      </c>
      <c r="N427" t="s">
        <v>53</v>
      </c>
      <c r="O427" t="s">
        <v>54</v>
      </c>
      <c r="P427" s="1" t="s">
        <v>55</v>
      </c>
      <c r="Q427" s="1" t="s">
        <v>56</v>
      </c>
      <c r="R427" t="s">
        <v>57</v>
      </c>
    </row>
    <row r="428" spans="4:21" x14ac:dyDescent="0.25">
      <c r="D428" s="9">
        <v>4.1722999999999901</v>
      </c>
      <c r="E428" s="10">
        <v>1.4725971221923799</v>
      </c>
      <c r="P428" s="1"/>
      <c r="Q428" s="1"/>
    </row>
    <row r="429" spans="4:21" x14ac:dyDescent="0.25">
      <c r="D429" s="9">
        <v>4.22229999999999</v>
      </c>
      <c r="E429" s="10">
        <v>1.4510707855224401</v>
      </c>
      <c r="P429" s="1"/>
      <c r="Q429" s="1"/>
    </row>
    <row r="430" spans="4:21" x14ac:dyDescent="0.25">
      <c r="D430" s="9">
        <v>4.2722999999999898</v>
      </c>
      <c r="E430" s="10">
        <v>1.42954444885251</v>
      </c>
      <c r="P430" s="1"/>
      <c r="Q430" s="1"/>
    </row>
    <row r="431" spans="4:21" x14ac:dyDescent="0.25">
      <c r="D431" s="9">
        <v>4.3222999999999896</v>
      </c>
      <c r="E431" s="10">
        <v>1.4075288772582699</v>
      </c>
      <c r="L431">
        <v>1</v>
      </c>
      <c r="M431" s="1">
        <v>5.3941700000000002E-2</v>
      </c>
      <c r="N431">
        <v>1245.26</v>
      </c>
      <c r="O431" s="1">
        <v>9.8471700000000006E-3</v>
      </c>
      <c r="P431" s="1">
        <v>-3.2252000000000001E-3</v>
      </c>
      <c r="Q431" s="1">
        <v>-3.10802E-3</v>
      </c>
      <c r="R431">
        <v>-0.330905</v>
      </c>
      <c r="S431">
        <v>-0.318882</v>
      </c>
      <c r="T431">
        <v>0.111443</v>
      </c>
      <c r="U431">
        <v>0.111443</v>
      </c>
    </row>
    <row r="432" spans="4:21" x14ac:dyDescent="0.25">
      <c r="D432" s="9">
        <v>4.3722999999999903</v>
      </c>
      <c r="E432" s="10">
        <v>1.3850240707397501</v>
      </c>
      <c r="L432">
        <v>2</v>
      </c>
      <c r="M432">
        <v>0.161825</v>
      </c>
      <c r="N432">
        <v>1245.3</v>
      </c>
      <c r="O432" s="1">
        <v>2.9059100000000001E-2</v>
      </c>
      <c r="P432" s="1">
        <v>-3.10802E-3</v>
      </c>
      <c r="Q432" s="1">
        <v>-2.9912799999999998E-3</v>
      </c>
      <c r="R432">
        <v>-0.318882</v>
      </c>
      <c r="S432">
        <v>-0.30690600000000001</v>
      </c>
      <c r="T432">
        <v>0.111015</v>
      </c>
      <c r="U432">
        <v>0.111015</v>
      </c>
    </row>
    <row r="433" spans="4:21" x14ac:dyDescent="0.25">
      <c r="D433" s="9">
        <v>4.4222999999999901</v>
      </c>
      <c r="E433" s="10">
        <v>1.3620300292968801</v>
      </c>
      <c r="L433">
        <v>3</v>
      </c>
      <c r="M433">
        <v>0.269708</v>
      </c>
      <c r="N433">
        <v>1245.33</v>
      </c>
      <c r="O433" s="1">
        <v>4.7549399999999999E-2</v>
      </c>
      <c r="P433" s="1">
        <v>-2.9912799999999998E-3</v>
      </c>
      <c r="Q433" s="1">
        <v>-2.8749800000000001E-3</v>
      </c>
      <c r="R433">
        <v>-0.30690600000000001</v>
      </c>
      <c r="S433">
        <v>-0.29497299999999999</v>
      </c>
      <c r="T433">
        <v>0.11060300000000001</v>
      </c>
      <c r="U433">
        <v>0.11060300000000001</v>
      </c>
    </row>
    <row r="434" spans="4:21" x14ac:dyDescent="0.25">
      <c r="D434" s="9">
        <v>4.47229999999999</v>
      </c>
      <c r="E434" s="10">
        <v>1.33854675292964</v>
      </c>
      <c r="L434">
        <v>4</v>
      </c>
      <c r="M434">
        <v>0.37759199999999998</v>
      </c>
      <c r="N434">
        <v>1245.3699999999999</v>
      </c>
      <c r="O434" s="1">
        <v>6.5320900000000001E-2</v>
      </c>
      <c r="P434" s="1">
        <v>-2.8749800000000001E-3</v>
      </c>
      <c r="Q434" s="1">
        <v>-2.7591E-3</v>
      </c>
      <c r="R434">
        <v>-0.29497299999999999</v>
      </c>
      <c r="S434">
        <v>-0.283084</v>
      </c>
      <c r="T434">
        <v>0.110207</v>
      </c>
      <c r="U434">
        <v>0.110207</v>
      </c>
    </row>
    <row r="435" spans="4:21" x14ac:dyDescent="0.25">
      <c r="D435" s="9">
        <v>4.5222999999999898</v>
      </c>
      <c r="E435" s="10">
        <v>1.3145742416381501</v>
      </c>
      <c r="L435">
        <v>5</v>
      </c>
      <c r="M435">
        <v>0.48547499999999999</v>
      </c>
      <c r="N435">
        <v>1245.4000000000001</v>
      </c>
      <c r="O435" s="1">
        <v>8.2376000000000005E-2</v>
      </c>
      <c r="P435" s="1">
        <v>-2.7591E-3</v>
      </c>
      <c r="Q435" s="1">
        <v>-2.6436200000000002E-3</v>
      </c>
      <c r="R435">
        <v>-0.283084</v>
      </c>
      <c r="S435">
        <v>-0.271235</v>
      </c>
      <c r="T435">
        <v>0.10982699999999999</v>
      </c>
      <c r="U435">
        <v>0.10982699999999999</v>
      </c>
    </row>
    <row r="436" spans="4:21" x14ac:dyDescent="0.25">
      <c r="D436" s="9">
        <v>4.5722999999999896</v>
      </c>
      <c r="E436" s="10">
        <v>1.29011249542231</v>
      </c>
      <c r="L436">
        <v>6</v>
      </c>
      <c r="M436">
        <v>0.59335800000000005</v>
      </c>
      <c r="N436">
        <v>1245.43</v>
      </c>
      <c r="O436" s="1">
        <v>9.8717299999999994E-2</v>
      </c>
      <c r="P436" s="1">
        <v>-2.6436200000000002E-3</v>
      </c>
      <c r="Q436" s="1">
        <v>-2.5285199999999998E-3</v>
      </c>
      <c r="R436">
        <v>-0.271235</v>
      </c>
      <c r="S436">
        <v>-0.25942599999999999</v>
      </c>
      <c r="T436">
        <v>0.109463</v>
      </c>
      <c r="U436">
        <v>0.109463</v>
      </c>
    </row>
    <row r="437" spans="4:21" x14ac:dyDescent="0.25">
      <c r="D437" s="9">
        <v>4.6222999999999903</v>
      </c>
      <c r="E437" s="10">
        <v>1.2656507492065201</v>
      </c>
      <c r="L437">
        <v>7</v>
      </c>
      <c r="M437">
        <v>0.67230000000000001</v>
      </c>
      <c r="N437">
        <v>1245.5</v>
      </c>
      <c r="O437">
        <v>0.13467100000000001</v>
      </c>
      <c r="P437" s="1">
        <v>-1.9554700000000001E-2</v>
      </c>
      <c r="Q437" s="1">
        <v>-1.9576E-2</v>
      </c>
      <c r="R437">
        <v>-2.00631</v>
      </c>
      <c r="S437">
        <v>-2.0084900000000001</v>
      </c>
      <c r="T437" s="1">
        <v>-4.3558899999999998E-2</v>
      </c>
      <c r="U437" s="1">
        <v>-4.3558899999999998E-2</v>
      </c>
    </row>
    <row r="438" spans="4:21" x14ac:dyDescent="0.25">
      <c r="D438" s="9">
        <v>4.6722999999999901</v>
      </c>
      <c r="E438" s="10">
        <v>1.2402105331420701</v>
      </c>
      <c r="L438">
        <v>8</v>
      </c>
      <c r="M438">
        <v>0.72230000000000005</v>
      </c>
      <c r="N438">
        <v>1245.5999999999999</v>
      </c>
      <c r="O438">
        <v>0.190751</v>
      </c>
      <c r="P438" s="1">
        <v>-1.9576E-2</v>
      </c>
      <c r="Q438" s="1">
        <v>-1.9595499999999998E-2</v>
      </c>
      <c r="R438">
        <v>-2.0084900000000001</v>
      </c>
      <c r="S438">
        <v>-2.0105</v>
      </c>
      <c r="T438" s="1">
        <v>-4.0151100000000002E-2</v>
      </c>
      <c r="U438" s="1">
        <v>-4.0151100000000002E-2</v>
      </c>
    </row>
    <row r="439" spans="4:21" x14ac:dyDescent="0.25">
      <c r="D439" s="9">
        <v>4.72229999999999</v>
      </c>
      <c r="E439" s="10">
        <v>1.2147703170776001</v>
      </c>
      <c r="L439">
        <v>9</v>
      </c>
      <c r="M439">
        <v>0.77229999999999999</v>
      </c>
      <c r="N439">
        <v>1245.7</v>
      </c>
      <c r="O439">
        <v>0.246887</v>
      </c>
      <c r="P439" s="1">
        <v>-1.9595499999999998E-2</v>
      </c>
      <c r="Q439" s="1">
        <v>-1.96134E-2</v>
      </c>
      <c r="R439">
        <v>-2.0105</v>
      </c>
      <c r="S439">
        <v>-2.01234</v>
      </c>
      <c r="T439" s="1">
        <v>-3.6757699999999997E-2</v>
      </c>
      <c r="U439" s="1">
        <v>-3.6757699999999997E-2</v>
      </c>
    </row>
    <row r="440" spans="4:21" x14ac:dyDescent="0.25">
      <c r="D440" s="9">
        <v>4.7722999999999898</v>
      </c>
      <c r="E440" s="10">
        <v>1.1888408660888701</v>
      </c>
      <c r="L440">
        <v>10</v>
      </c>
      <c r="M440">
        <v>0.82230000000000003</v>
      </c>
      <c r="N440">
        <v>1245.8</v>
      </c>
      <c r="O440">
        <v>0.30307499999999998</v>
      </c>
      <c r="P440" s="1">
        <v>-1.96134E-2</v>
      </c>
      <c r="Q440" s="1">
        <v>-1.9629600000000001E-2</v>
      </c>
      <c r="R440">
        <v>-2.01234</v>
      </c>
      <c r="S440">
        <v>-2.0139999999999998</v>
      </c>
      <c r="T440" s="1">
        <v>-3.3195099999999998E-2</v>
      </c>
      <c r="U440" s="1">
        <v>-3.3195099999999998E-2</v>
      </c>
    </row>
    <row r="441" spans="4:21" x14ac:dyDescent="0.25">
      <c r="D441" s="9">
        <v>4.8222999999999896</v>
      </c>
      <c r="E441" s="10">
        <v>1.1624221801757599</v>
      </c>
      <c r="L441">
        <v>11</v>
      </c>
      <c r="M441">
        <v>0.87229999999999996</v>
      </c>
      <c r="N441">
        <v>1245.9000000000001</v>
      </c>
      <c r="O441">
        <v>0.35930899999999999</v>
      </c>
      <c r="P441" s="1">
        <v>-1.9629600000000001E-2</v>
      </c>
      <c r="Q441" s="1">
        <v>-1.9643999999999998E-2</v>
      </c>
      <c r="R441">
        <v>-2.0139999999999998</v>
      </c>
      <c r="S441">
        <v>-2.0154800000000002</v>
      </c>
      <c r="T441" s="1">
        <v>-2.9565999999999999E-2</v>
      </c>
      <c r="U441" s="1">
        <v>-2.9565999999999999E-2</v>
      </c>
    </row>
    <row r="442" spans="4:21" x14ac:dyDescent="0.25">
      <c r="D442" s="9">
        <v>4.8722999999999903</v>
      </c>
      <c r="E442" s="10">
        <v>1.13600349426267</v>
      </c>
      <c r="L442">
        <v>12</v>
      </c>
      <c r="M442">
        <v>0.92230000000000001</v>
      </c>
      <c r="N442">
        <v>1246</v>
      </c>
      <c r="O442">
        <v>0.41558400000000001</v>
      </c>
      <c r="P442" s="1">
        <v>-1.9643999999999998E-2</v>
      </c>
      <c r="Q442" s="1">
        <v>-1.96566E-2</v>
      </c>
      <c r="R442">
        <v>-2.0154800000000002</v>
      </c>
      <c r="S442">
        <v>-2.0167700000000002</v>
      </c>
      <c r="T442" s="1">
        <v>-2.59064E-2</v>
      </c>
      <c r="U442" s="1">
        <v>-2.59064E-2</v>
      </c>
    </row>
    <row r="443" spans="4:21" x14ac:dyDescent="0.25">
      <c r="D443" s="9">
        <v>4.9222999999999901</v>
      </c>
      <c r="E443" s="10">
        <v>1.1090955734252801</v>
      </c>
      <c r="L443">
        <v>13</v>
      </c>
      <c r="M443">
        <v>0.97230000000000005</v>
      </c>
      <c r="N443">
        <v>1246.0999999999999</v>
      </c>
      <c r="O443">
        <v>0.47189500000000001</v>
      </c>
      <c r="P443" s="1">
        <v>-1.96566E-2</v>
      </c>
      <c r="Q443" s="1">
        <v>-1.9667500000000001E-2</v>
      </c>
      <c r="R443">
        <v>-2.0167700000000002</v>
      </c>
      <c r="S443">
        <v>-2.0178799999999999</v>
      </c>
      <c r="T443" s="1">
        <v>-2.2246700000000001E-2</v>
      </c>
      <c r="U443" s="1">
        <v>-2.2246700000000001E-2</v>
      </c>
    </row>
    <row r="444" spans="4:21" x14ac:dyDescent="0.25">
      <c r="D444" s="9">
        <v>4.97229999999999</v>
      </c>
      <c r="E444" s="10">
        <v>1.08169841766353</v>
      </c>
      <c r="L444">
        <v>14</v>
      </c>
      <c r="M444">
        <v>1.0223</v>
      </c>
      <c r="N444">
        <v>1246.19</v>
      </c>
      <c r="O444">
        <v>0.52823699999999996</v>
      </c>
      <c r="P444" s="1">
        <v>-1.9667500000000001E-2</v>
      </c>
      <c r="Q444" s="1">
        <v>-1.96765E-2</v>
      </c>
      <c r="R444">
        <v>-2.01789</v>
      </c>
      <c r="S444">
        <v>-2.0188100000000002</v>
      </c>
      <c r="T444" s="1">
        <v>-1.8444100000000001E-2</v>
      </c>
      <c r="U444" s="1">
        <v>-1.8444100000000001E-2</v>
      </c>
    </row>
    <row r="445" spans="4:21" x14ac:dyDescent="0.25">
      <c r="D445" s="9">
        <v>5.0222999999999898</v>
      </c>
      <c r="E445" s="10">
        <v>1.0538120269775</v>
      </c>
      <c r="L445">
        <v>15</v>
      </c>
      <c r="M445">
        <v>1.0723</v>
      </c>
      <c r="N445">
        <v>1246.29</v>
      </c>
      <c r="O445">
        <v>0.58460599999999996</v>
      </c>
      <c r="P445" s="1">
        <v>-1.96765E-2</v>
      </c>
      <c r="Q445" s="1">
        <v>-1.96835E-2</v>
      </c>
      <c r="R445">
        <v>-2.0188100000000002</v>
      </c>
      <c r="S445">
        <v>-2.01953</v>
      </c>
      <c r="T445" s="1">
        <v>-1.44613E-2</v>
      </c>
      <c r="U445" s="1">
        <v>-1.44613E-2</v>
      </c>
    </row>
    <row r="446" spans="4:21" x14ac:dyDescent="0.25">
      <c r="D446" s="9">
        <v>5.0722999999999896</v>
      </c>
      <c r="E446" s="10">
        <v>1.0264148712158001</v>
      </c>
      <c r="L446">
        <v>16</v>
      </c>
      <c r="M446">
        <v>1.1223000000000001</v>
      </c>
      <c r="N446">
        <v>1246.3800000000001</v>
      </c>
      <c r="O446">
        <v>0.64099399999999995</v>
      </c>
      <c r="P446" s="1">
        <v>-1.96835E-2</v>
      </c>
      <c r="Q446" s="1">
        <v>-1.9688500000000001E-2</v>
      </c>
      <c r="R446">
        <v>-2.01953</v>
      </c>
      <c r="S446">
        <v>-2.0200399999999998</v>
      </c>
      <c r="T446" s="1">
        <v>-1.0290199999999999E-2</v>
      </c>
      <c r="U446" s="1">
        <v>-1.0290199999999999E-2</v>
      </c>
    </row>
    <row r="447" spans="4:21" x14ac:dyDescent="0.25">
      <c r="D447" s="9">
        <v>5.1222999999999903</v>
      </c>
      <c r="E447" s="10">
        <v>0.99803924560543</v>
      </c>
      <c r="L447">
        <v>17</v>
      </c>
      <c r="M447">
        <v>1.1722999999999999</v>
      </c>
      <c r="N447">
        <v>1246.48</v>
      </c>
      <c r="O447">
        <v>0.69739600000000002</v>
      </c>
      <c r="P447" s="1">
        <v>-1.9688600000000001E-2</v>
      </c>
      <c r="Q447" s="1">
        <v>-1.9691500000000001E-2</v>
      </c>
      <c r="R447">
        <v>-2.0200499999999999</v>
      </c>
      <c r="S447">
        <v>-2.0203500000000001</v>
      </c>
      <c r="T447" s="1">
        <v>-6.0373099999999997E-3</v>
      </c>
      <c r="U447" s="1">
        <v>-6.0373099999999997E-3</v>
      </c>
    </row>
    <row r="448" spans="4:21" x14ac:dyDescent="0.25">
      <c r="D448" s="9">
        <v>5.1722999999999901</v>
      </c>
      <c r="E448" s="10">
        <v>0.97015285491941505</v>
      </c>
      <c r="L448">
        <v>18</v>
      </c>
      <c r="M448">
        <v>1.2222999999999999</v>
      </c>
      <c r="N448">
        <v>1246.57</v>
      </c>
      <c r="O448">
        <v>0.753807</v>
      </c>
      <c r="P448" s="1">
        <v>-1.9691500000000001E-2</v>
      </c>
      <c r="Q448" s="1">
        <v>-1.9692299999999999E-2</v>
      </c>
      <c r="R448">
        <v>-2.0203500000000001</v>
      </c>
      <c r="S448">
        <v>-2.0204300000000002</v>
      </c>
      <c r="T448" s="1">
        <v>-1.65201E-3</v>
      </c>
      <c r="U448" s="1">
        <v>-1.65201E-3</v>
      </c>
    </row>
    <row r="449" spans="4:21" x14ac:dyDescent="0.25">
      <c r="D449" s="9">
        <v>5.22229999999999</v>
      </c>
      <c r="E449" s="10">
        <v>0.94128799438473798</v>
      </c>
      <c r="L449">
        <v>19</v>
      </c>
      <c r="M449">
        <v>1.2723</v>
      </c>
      <c r="N449">
        <v>1246.6600000000001</v>
      </c>
      <c r="O449">
        <v>0.81022099999999997</v>
      </c>
      <c r="P449" s="1">
        <v>-1.9692299999999999E-2</v>
      </c>
      <c r="Q449" s="1">
        <v>-1.9691E-2</v>
      </c>
      <c r="R449">
        <v>-2.0204300000000002</v>
      </c>
      <c r="S449">
        <v>-2.0202900000000001</v>
      </c>
      <c r="T449" s="1">
        <v>2.7739399999999999E-3</v>
      </c>
      <c r="U449" s="1">
        <v>2.7739399999999999E-3</v>
      </c>
    </row>
    <row r="450" spans="4:21" x14ac:dyDescent="0.25">
      <c r="D450" s="9">
        <v>5.2722999999999898</v>
      </c>
      <c r="E450" s="10">
        <v>0.91291236877437398</v>
      </c>
      <c r="L450">
        <v>20</v>
      </c>
      <c r="M450">
        <v>1.3223</v>
      </c>
      <c r="N450">
        <v>1246.75</v>
      </c>
      <c r="O450">
        <v>0.86663000000000001</v>
      </c>
      <c r="P450" s="1">
        <v>-1.9691E-2</v>
      </c>
      <c r="Q450" s="1">
        <v>-1.9687300000000001E-2</v>
      </c>
      <c r="R450">
        <v>-2.0202900000000001</v>
      </c>
      <c r="S450" s="1">
        <v>-2.0199199999999999</v>
      </c>
      <c r="T450" s="1">
        <v>7.4248200000000004E-3</v>
      </c>
      <c r="U450" s="1">
        <v>7.4248200000000004E-3</v>
      </c>
    </row>
    <row r="451" spans="4:21" x14ac:dyDescent="0.25">
      <c r="D451" s="9">
        <v>5.3222999999999896</v>
      </c>
      <c r="E451" s="10">
        <v>0.884047508239729</v>
      </c>
      <c r="L451">
        <v>21</v>
      </c>
      <c r="M451">
        <v>1.3723000000000001</v>
      </c>
      <c r="N451">
        <v>1246.8399999999999</v>
      </c>
      <c r="O451">
        <v>0.92302899999999999</v>
      </c>
      <c r="P451" s="1">
        <v>-1.9687300000000001E-2</v>
      </c>
      <c r="Q451" s="1">
        <v>-1.9681500000000001E-2</v>
      </c>
      <c r="R451" s="1">
        <v>-2.0199199999999999</v>
      </c>
      <c r="S451" s="1">
        <v>-2.01932</v>
      </c>
      <c r="T451" s="1">
        <v>1.20816E-2</v>
      </c>
      <c r="U451" s="1">
        <v>1.20816E-2</v>
      </c>
    </row>
    <row r="452" spans="4:21" x14ac:dyDescent="0.25">
      <c r="D452" s="9">
        <v>5.3722999999999903</v>
      </c>
      <c r="E452" s="10">
        <v>0.85518264770504204</v>
      </c>
      <c r="L452">
        <v>22</v>
      </c>
      <c r="M452">
        <v>1.4222999999999999</v>
      </c>
      <c r="N452">
        <v>1246.92</v>
      </c>
      <c r="O452">
        <v>0.97941100000000003</v>
      </c>
      <c r="P452" s="1">
        <v>-1.9681500000000001E-2</v>
      </c>
      <c r="Q452" s="1">
        <v>-1.9673199999999998E-2</v>
      </c>
      <c r="R452" s="1">
        <v>-2.01932</v>
      </c>
      <c r="S452" s="1">
        <v>-2.0184700000000002</v>
      </c>
      <c r="T452" s="1">
        <v>1.6851399999999999E-2</v>
      </c>
      <c r="U452" s="1">
        <v>1.6851399999999999E-2</v>
      </c>
    </row>
    <row r="453" spans="4:21" x14ac:dyDescent="0.25">
      <c r="D453" s="9">
        <v>5.4222999999999901</v>
      </c>
      <c r="E453" s="10">
        <v>0.82631778717038695</v>
      </c>
      <c r="L453">
        <v>23</v>
      </c>
      <c r="M453">
        <v>1.4722999999999999</v>
      </c>
      <c r="N453">
        <v>1247.01</v>
      </c>
      <c r="O453">
        <v>1.0357700000000001</v>
      </c>
      <c r="P453" s="1">
        <v>-1.9673300000000001E-2</v>
      </c>
      <c r="Q453" s="1">
        <v>-1.9662700000000002E-2</v>
      </c>
      <c r="R453" s="1">
        <v>-2.0184799999999998</v>
      </c>
      <c r="S453" s="1">
        <v>-2.0173899999999998</v>
      </c>
      <c r="T453" s="1">
        <v>2.1675900000000001E-2</v>
      </c>
      <c r="U453" s="1">
        <v>2.1675900000000001E-2</v>
      </c>
    </row>
    <row r="454" spans="4:21" x14ac:dyDescent="0.25">
      <c r="D454" s="9">
        <v>5.47229999999999</v>
      </c>
      <c r="E454" s="10">
        <v>0.79696369171138304</v>
      </c>
      <c r="L454">
        <v>24</v>
      </c>
      <c r="M454">
        <v>1.5223</v>
      </c>
      <c r="N454">
        <v>1247.0899999999999</v>
      </c>
      <c r="O454">
        <v>1.0921000000000001</v>
      </c>
      <c r="P454" s="1">
        <v>-1.9662700000000002E-2</v>
      </c>
      <c r="Q454" s="1">
        <v>-1.9649699999999999E-2</v>
      </c>
      <c r="R454" s="1">
        <v>-2.0173899999999998</v>
      </c>
      <c r="S454" s="1">
        <v>-2.01606</v>
      </c>
      <c r="T454" s="1">
        <v>2.6668899999999999E-2</v>
      </c>
      <c r="U454" s="1">
        <v>2.6668899999999999E-2</v>
      </c>
    </row>
    <row r="455" spans="4:21" x14ac:dyDescent="0.25">
      <c r="D455" s="9">
        <v>5.5222999999999898</v>
      </c>
      <c r="E455" s="10">
        <v>0.76809883117671296</v>
      </c>
      <c r="L455">
        <v>25</v>
      </c>
      <c r="M455">
        <v>1.5723</v>
      </c>
      <c r="N455">
        <v>1247.18</v>
      </c>
      <c r="O455">
        <v>1.14839</v>
      </c>
      <c r="P455" s="1">
        <v>-1.9649699999999999E-2</v>
      </c>
      <c r="Q455" s="1">
        <v>-1.9634200000000001E-2</v>
      </c>
      <c r="R455" s="1">
        <v>-2.01606</v>
      </c>
      <c r="S455" s="1">
        <v>-2.0144700000000002</v>
      </c>
      <c r="T455" s="1">
        <v>3.1802499999999997E-2</v>
      </c>
      <c r="U455" s="1">
        <v>3.1802499999999997E-2</v>
      </c>
    </row>
    <row r="456" spans="4:21" x14ac:dyDescent="0.25">
      <c r="D456" s="9">
        <v>5.5722999999999896</v>
      </c>
      <c r="E456" s="10">
        <v>0.73923397064208196</v>
      </c>
      <c r="L456">
        <v>26</v>
      </c>
      <c r="M456">
        <v>1.6223000000000001</v>
      </c>
      <c r="N456">
        <v>1247.26</v>
      </c>
      <c r="O456">
        <v>1.2046399999999999</v>
      </c>
      <c r="P456" s="1">
        <v>-1.9634200000000001E-2</v>
      </c>
      <c r="Q456" s="1">
        <v>-1.96162E-2</v>
      </c>
      <c r="R456" s="1">
        <v>-2.0144700000000002</v>
      </c>
      <c r="S456" s="1">
        <v>-2.0126200000000001</v>
      </c>
      <c r="T456" s="1">
        <v>3.7016399999999998E-2</v>
      </c>
      <c r="U456" s="1">
        <v>3.7016399999999998E-2</v>
      </c>
    </row>
    <row r="457" spans="4:21" x14ac:dyDescent="0.25">
      <c r="D457" s="9">
        <v>5.6222999999999903</v>
      </c>
      <c r="E457" s="10">
        <v>0.710369110107402</v>
      </c>
      <c r="L457">
        <v>27</v>
      </c>
      <c r="M457">
        <v>1.6722999999999999</v>
      </c>
      <c r="N457">
        <v>1247.3399999999999</v>
      </c>
      <c r="O457">
        <v>1.2608299999999999</v>
      </c>
      <c r="P457" s="1">
        <v>-1.96162E-2</v>
      </c>
      <c r="Q457" s="1">
        <v>-1.9595499999999998E-2</v>
      </c>
      <c r="R457" s="1">
        <v>-2.0126200000000001</v>
      </c>
      <c r="S457" s="1">
        <v>-2.0105</v>
      </c>
      <c r="T457" s="1">
        <v>4.2370999999999999E-2</v>
      </c>
      <c r="U457" s="1">
        <v>4.2370999999999999E-2</v>
      </c>
    </row>
    <row r="458" spans="4:21" x14ac:dyDescent="0.25">
      <c r="D458" s="9">
        <v>5.6722999999999901</v>
      </c>
      <c r="E458" s="10">
        <v>0.68150424957272904</v>
      </c>
      <c r="L458">
        <v>28</v>
      </c>
      <c r="M458">
        <v>1.7222999999999999</v>
      </c>
      <c r="N458">
        <v>1247.42</v>
      </c>
      <c r="O458">
        <v>1.31697</v>
      </c>
      <c r="P458" s="1">
        <v>-1.9595499999999998E-2</v>
      </c>
      <c r="Q458" s="1">
        <v>-1.9572300000000001E-2</v>
      </c>
      <c r="R458" s="1">
        <v>-2.0105</v>
      </c>
      <c r="S458" s="1">
        <v>-2.0081199999999999</v>
      </c>
      <c r="T458" s="1">
        <v>4.7759700000000002E-2</v>
      </c>
      <c r="U458" s="1">
        <v>4.7759700000000002E-2</v>
      </c>
    </row>
    <row r="459" spans="4:21" x14ac:dyDescent="0.25">
      <c r="D459" s="9">
        <v>5.72229999999999</v>
      </c>
      <c r="E459" s="10">
        <v>0.65263938903805296</v>
      </c>
      <c r="L459">
        <v>29</v>
      </c>
      <c r="M459">
        <v>1.7723</v>
      </c>
      <c r="N459">
        <v>1247.5</v>
      </c>
      <c r="O459">
        <v>1.37304</v>
      </c>
      <c r="P459" s="1">
        <v>-1.9572300000000001E-2</v>
      </c>
      <c r="Q459" s="1">
        <v>-1.9546299999999999E-2</v>
      </c>
      <c r="R459" s="1">
        <v>-2.0081199999999999</v>
      </c>
      <c r="S459" s="1">
        <v>-2.0054500000000002</v>
      </c>
      <c r="T459" s="1">
        <v>5.3268700000000002E-2</v>
      </c>
      <c r="U459" s="1">
        <v>5.3268700000000002E-2</v>
      </c>
    </row>
    <row r="460" spans="4:21" x14ac:dyDescent="0.25">
      <c r="D460" s="9">
        <v>5.7722999999999898</v>
      </c>
      <c r="E460" s="10">
        <v>0.62426376342770196</v>
      </c>
      <c r="L460">
        <v>30</v>
      </c>
      <c r="M460">
        <v>1.8223</v>
      </c>
      <c r="N460">
        <v>1247.57</v>
      </c>
      <c r="O460">
        <v>1.42903</v>
      </c>
      <c r="P460" s="1">
        <v>-1.9546299999999999E-2</v>
      </c>
      <c r="Q460" s="1">
        <v>-1.95176E-2</v>
      </c>
      <c r="R460" s="1">
        <v>-2.0054599999999998</v>
      </c>
      <c r="S460" s="1">
        <v>-2.00251</v>
      </c>
      <c r="T460" s="1">
        <v>5.8885699999999999E-2</v>
      </c>
      <c r="U460" s="1">
        <v>5.8885699999999999E-2</v>
      </c>
    </row>
    <row r="461" spans="4:21" x14ac:dyDescent="0.25">
      <c r="D461" s="9">
        <v>5.8222999999999896</v>
      </c>
      <c r="E461" s="10">
        <v>0.59588813781739502</v>
      </c>
      <c r="L461">
        <v>31</v>
      </c>
      <c r="M461">
        <v>1.8723000000000001</v>
      </c>
      <c r="N461">
        <v>1247.6500000000001</v>
      </c>
      <c r="O461">
        <v>1.4849399999999999</v>
      </c>
      <c r="P461" s="1">
        <v>-1.9517699999999999E-2</v>
      </c>
      <c r="Q461" s="1">
        <v>-1.9486099999999999E-2</v>
      </c>
      <c r="R461" s="1">
        <v>-2.00251</v>
      </c>
      <c r="S461" s="1">
        <v>-1.9992799999999999</v>
      </c>
      <c r="T461" s="1">
        <v>6.4670800000000001E-2</v>
      </c>
      <c r="U461" s="1">
        <v>6.4670800000000001E-2</v>
      </c>
    </row>
    <row r="462" spans="4:21" x14ac:dyDescent="0.25">
      <c r="D462" s="9">
        <v>5.8722999999999903</v>
      </c>
      <c r="E462" s="10">
        <v>0.56849098205561899</v>
      </c>
      <c r="L462">
        <v>32</v>
      </c>
      <c r="M462">
        <v>1.9222999999999999</v>
      </c>
      <c r="N462">
        <v>1247.72</v>
      </c>
      <c r="O462">
        <v>1.54077</v>
      </c>
      <c r="P462" s="1">
        <v>-1.9486199999999999E-2</v>
      </c>
      <c r="Q462" s="1">
        <v>-1.9451800000000002E-2</v>
      </c>
      <c r="R462" s="1">
        <v>-1.9992799999999999</v>
      </c>
      <c r="S462" s="1">
        <v>-1.9957499999999999</v>
      </c>
      <c r="T462" s="1">
        <v>7.0560600000000001E-2</v>
      </c>
      <c r="U462" s="1">
        <v>7.0560600000000001E-2</v>
      </c>
    </row>
    <row r="463" spans="4:21" x14ac:dyDescent="0.25">
      <c r="D463" s="9">
        <v>5.9222999999999901</v>
      </c>
      <c r="E463" s="10">
        <v>0.54011535644526898</v>
      </c>
      <c r="L463">
        <v>33</v>
      </c>
      <c r="M463">
        <v>1.9722999999999999</v>
      </c>
      <c r="N463">
        <v>1247.8</v>
      </c>
      <c r="O463">
        <v>1.59649</v>
      </c>
      <c r="P463" s="1">
        <v>-1.9451800000000002E-2</v>
      </c>
      <c r="Q463" s="1">
        <v>-1.9414500000000001E-2</v>
      </c>
      <c r="R463" s="1">
        <v>-1.9957499999999999</v>
      </c>
      <c r="S463" s="1">
        <v>-1.9919199999999999</v>
      </c>
      <c r="T463" s="1">
        <v>7.6612E-2</v>
      </c>
      <c r="U463" s="1">
        <v>7.6612E-2</v>
      </c>
    </row>
    <row r="464" spans="4:21" x14ac:dyDescent="0.25">
      <c r="D464" s="9">
        <v>5.97229999999999</v>
      </c>
      <c r="E464" s="10">
        <v>0.51320743560791005</v>
      </c>
      <c r="L464">
        <v>34</v>
      </c>
      <c r="M464">
        <v>2.0223</v>
      </c>
      <c r="N464">
        <v>1247.8699999999999</v>
      </c>
      <c r="O464">
        <v>1.65211</v>
      </c>
      <c r="P464" s="1">
        <v>-1.9414500000000001E-2</v>
      </c>
      <c r="Q464" s="1">
        <v>-1.9374200000000001E-2</v>
      </c>
      <c r="R464" s="1">
        <v>-1.99193</v>
      </c>
      <c r="S464" s="1">
        <v>-1.9877899999999999</v>
      </c>
      <c r="T464" s="1">
        <v>8.2715999999999998E-2</v>
      </c>
      <c r="U464" s="1">
        <v>8.2715999999999998E-2</v>
      </c>
    </row>
    <row r="465" spans="4:21" x14ac:dyDescent="0.25">
      <c r="D465" s="9">
        <v>6.0222999999999898</v>
      </c>
      <c r="E465" s="10">
        <v>0.48629951477049099</v>
      </c>
      <c r="L465">
        <v>35</v>
      </c>
      <c r="M465">
        <v>2.0722999999999998</v>
      </c>
      <c r="N465">
        <v>1247.94</v>
      </c>
      <c r="O465">
        <v>1.7076100000000001</v>
      </c>
      <c r="P465" s="1">
        <v>-1.9374200000000001E-2</v>
      </c>
      <c r="Q465" s="1">
        <v>-1.9330799999999999E-2</v>
      </c>
      <c r="R465" s="1">
        <v>-1.9877899999999999</v>
      </c>
      <c r="S465" s="1">
        <v>-1.9833400000000001</v>
      </c>
      <c r="T465" s="1">
        <v>8.8927599999999996E-2</v>
      </c>
      <c r="U465" s="1">
        <v>8.8927599999999996E-2</v>
      </c>
    </row>
    <row r="466" spans="4:21" x14ac:dyDescent="0.25">
      <c r="D466" s="9">
        <v>6.0722999999999896</v>
      </c>
      <c r="E466" s="10">
        <v>0.45988082885741</v>
      </c>
      <c r="L466">
        <v>36</v>
      </c>
      <c r="M466">
        <v>2.1223000000000001</v>
      </c>
      <c r="N466">
        <v>1248.01</v>
      </c>
      <c r="O466">
        <v>1.7629900000000001</v>
      </c>
      <c r="P466" s="1">
        <v>-1.9330900000000002E-2</v>
      </c>
      <c r="Q466" s="1">
        <v>-1.92845E-2</v>
      </c>
      <c r="R466" s="1">
        <v>-1.9833499999999999</v>
      </c>
      <c r="S466" s="1">
        <v>-1.9785900000000001</v>
      </c>
      <c r="T466" s="1">
        <v>9.5141000000000003E-2</v>
      </c>
      <c r="U466" s="1">
        <v>9.5141000000000003E-2</v>
      </c>
    </row>
    <row r="467" spans="4:21" x14ac:dyDescent="0.25">
      <c r="D467" s="9">
        <v>6.1222999999999903</v>
      </c>
      <c r="E467" s="10">
        <v>0.43395137786860299</v>
      </c>
      <c r="L467">
        <v>37</v>
      </c>
      <c r="M467">
        <v>2.1722999999999999</v>
      </c>
      <c r="N467">
        <v>1248.07</v>
      </c>
      <c r="O467">
        <v>1.81823</v>
      </c>
      <c r="P467" s="1">
        <v>-1.92845E-2</v>
      </c>
      <c r="Q467" s="1">
        <v>-1.9234999999999999E-2</v>
      </c>
      <c r="R467" s="1">
        <v>-1.9785900000000001</v>
      </c>
      <c r="S467" s="1">
        <v>-1.9735100000000001</v>
      </c>
      <c r="T467" s="1">
        <v>0.101609</v>
      </c>
      <c r="U467" s="1">
        <v>0.101609</v>
      </c>
    </row>
    <row r="468" spans="4:21" x14ac:dyDescent="0.25">
      <c r="D468" s="9">
        <v>6.1722999999999901</v>
      </c>
      <c r="E468" s="10">
        <v>0.40851116180418001</v>
      </c>
      <c r="L468">
        <v>38</v>
      </c>
      <c r="M468">
        <v>2.2223000000000002</v>
      </c>
      <c r="N468">
        <v>1248.1400000000001</v>
      </c>
      <c r="O468">
        <v>1.8733299999999999</v>
      </c>
      <c r="P468" s="1">
        <v>-1.9234999999999999E-2</v>
      </c>
      <c r="Q468" s="1">
        <v>-1.9182299999999999E-2</v>
      </c>
      <c r="R468" s="1">
        <v>-1.9735100000000001</v>
      </c>
      <c r="S468" s="1">
        <v>-1.9681</v>
      </c>
      <c r="T468" s="1">
        <v>0.108211</v>
      </c>
      <c r="U468" s="1">
        <v>0.108211</v>
      </c>
    </row>
    <row r="469" spans="4:21" x14ac:dyDescent="0.25">
      <c r="D469" s="9">
        <v>6.22229999999999</v>
      </c>
      <c r="E469" s="10">
        <v>0.38356018066403103</v>
      </c>
      <c r="L469">
        <v>39</v>
      </c>
      <c r="M469">
        <v>2.2723</v>
      </c>
      <c r="N469">
        <v>1248.2</v>
      </c>
      <c r="O469">
        <v>1.92828</v>
      </c>
      <c r="P469" s="1">
        <v>-1.9182299999999999E-2</v>
      </c>
      <c r="Q469" s="1">
        <v>-1.9126299999999999E-2</v>
      </c>
      <c r="R469" s="1">
        <v>-1.96811</v>
      </c>
      <c r="S469" s="1">
        <v>-1.9623600000000001</v>
      </c>
      <c r="T469" s="1">
        <v>0.114908</v>
      </c>
      <c r="U469" s="1">
        <v>0.114908</v>
      </c>
    </row>
    <row r="470" spans="4:21" x14ac:dyDescent="0.25">
      <c r="D470" s="9">
        <v>6.2722999999999898</v>
      </c>
      <c r="E470" s="10">
        <v>0.35958766937255598</v>
      </c>
      <c r="L470">
        <v>40</v>
      </c>
      <c r="M470">
        <v>2.3222999999999998</v>
      </c>
      <c r="N470">
        <v>1248.27</v>
      </c>
      <c r="O470">
        <v>1.98308</v>
      </c>
      <c r="P470" s="1">
        <v>-1.9126299999999999E-2</v>
      </c>
      <c r="Q470" s="1">
        <v>-1.90671E-2</v>
      </c>
      <c r="R470" s="1">
        <v>-1.9623600000000001</v>
      </c>
      <c r="S470" s="1">
        <v>-1.95628</v>
      </c>
      <c r="T470" s="1">
        <v>0.121601</v>
      </c>
      <c r="U470" s="1">
        <v>0.121601</v>
      </c>
    </row>
    <row r="471" spans="4:21" x14ac:dyDescent="0.25">
      <c r="D471" s="9">
        <v>6.3222999999999896</v>
      </c>
      <c r="E471" s="10">
        <v>0.33610439300535</v>
      </c>
      <c r="L471">
        <v>41</v>
      </c>
      <c r="M471">
        <v>2.3723000000000001</v>
      </c>
      <c r="N471">
        <v>1248.33</v>
      </c>
      <c r="O471">
        <v>2.0377000000000001</v>
      </c>
      <c r="P471" s="1">
        <v>-1.90671E-2</v>
      </c>
      <c r="Q471" s="1">
        <v>-1.9004500000000001E-2</v>
      </c>
      <c r="R471" s="1">
        <v>-1.95628</v>
      </c>
      <c r="S471" s="1">
        <v>-1.9498599999999999</v>
      </c>
      <c r="T471" s="1">
        <v>0.12850300000000001</v>
      </c>
      <c r="U471" s="1">
        <v>0.12850300000000001</v>
      </c>
    </row>
    <row r="472" spans="4:21" x14ac:dyDescent="0.25">
      <c r="D472" s="9">
        <v>6.3722999999999903</v>
      </c>
      <c r="E472" s="10">
        <v>0.31311035156245098</v>
      </c>
      <c r="L472">
        <v>42</v>
      </c>
      <c r="M472">
        <v>2.4222999999999999</v>
      </c>
      <c r="N472">
        <v>1248.3900000000001</v>
      </c>
      <c r="O472">
        <v>2.0921400000000001</v>
      </c>
      <c r="P472" s="1">
        <v>-1.9004500000000001E-2</v>
      </c>
      <c r="Q472" s="1">
        <v>-1.89385E-2</v>
      </c>
      <c r="R472" s="1">
        <v>-1.9498599999999999</v>
      </c>
      <c r="S472" s="1">
        <v>-1.94309</v>
      </c>
      <c r="T472" s="1">
        <v>0.13544999999999999</v>
      </c>
      <c r="U472" s="1">
        <v>0.13544999999999999</v>
      </c>
    </row>
    <row r="473" spans="4:21" x14ac:dyDescent="0.25">
      <c r="D473" s="9">
        <v>6.4222999999999901</v>
      </c>
      <c r="E473" s="10">
        <v>0.29109477996827199</v>
      </c>
      <c r="L473">
        <v>43</v>
      </c>
      <c r="M473">
        <v>2.4723000000000002</v>
      </c>
      <c r="N473">
        <v>1248.45</v>
      </c>
      <c r="O473">
        <v>2.1463899999999998</v>
      </c>
      <c r="P473" s="1">
        <v>-1.89385E-2</v>
      </c>
      <c r="Q473" s="1">
        <v>-1.8869E-2</v>
      </c>
      <c r="R473" s="1">
        <v>-1.94309</v>
      </c>
      <c r="S473" s="1">
        <v>-1.9359599999999999</v>
      </c>
      <c r="T473" s="1">
        <v>0.14266400000000001</v>
      </c>
      <c r="U473" s="1">
        <v>0.14266400000000001</v>
      </c>
    </row>
    <row r="474" spans="4:21" x14ac:dyDescent="0.25">
      <c r="D474" s="9">
        <v>6.47229999999999</v>
      </c>
      <c r="E474" s="10">
        <v>0.270057678222623</v>
      </c>
      <c r="L474">
        <v>44</v>
      </c>
      <c r="M474">
        <v>2.5223</v>
      </c>
      <c r="N474">
        <v>1248.51</v>
      </c>
      <c r="O474">
        <v>2.20045</v>
      </c>
      <c r="P474" s="1">
        <v>-1.8869E-2</v>
      </c>
      <c r="Q474" s="1">
        <v>-1.8796E-2</v>
      </c>
      <c r="R474" s="1">
        <v>-1.9359599999999999</v>
      </c>
      <c r="S474" s="1">
        <v>-1.9284699999999999</v>
      </c>
      <c r="T474" s="1">
        <v>0.14982999999999999</v>
      </c>
      <c r="U474" s="1">
        <v>0.14982999999999999</v>
      </c>
    </row>
    <row r="475" spans="4:21" x14ac:dyDescent="0.25">
      <c r="D475" s="9">
        <v>6.5222999999999898</v>
      </c>
      <c r="E475" s="10">
        <v>0.24950981140134801</v>
      </c>
      <c r="L475">
        <v>45</v>
      </c>
      <c r="M475">
        <v>2.5722999999999998</v>
      </c>
      <c r="N475">
        <v>1248.56</v>
      </c>
      <c r="O475">
        <v>2.2542900000000001</v>
      </c>
      <c r="P475" s="1">
        <v>-1.87961E-2</v>
      </c>
      <c r="Q475" s="1">
        <v>-1.8719400000000001E-2</v>
      </c>
      <c r="R475" s="1">
        <v>-1.9284699999999999</v>
      </c>
      <c r="S475" s="1">
        <v>-1.9206099999999999</v>
      </c>
      <c r="T475" s="1">
        <v>0.15732399999999999</v>
      </c>
      <c r="U475" s="1">
        <v>0.15732399999999999</v>
      </c>
    </row>
    <row r="476" spans="4:21" x14ac:dyDescent="0.25">
      <c r="D476" s="9">
        <v>6.5722999999999896</v>
      </c>
      <c r="E476" s="10">
        <v>0.22994041442867</v>
      </c>
      <c r="L476">
        <v>46</v>
      </c>
      <c r="M476">
        <v>2.6223000000000001</v>
      </c>
      <c r="N476">
        <v>1248.6199999999999</v>
      </c>
      <c r="O476">
        <v>2.3079200000000002</v>
      </c>
      <c r="P476" s="1">
        <v>-1.8719400000000001E-2</v>
      </c>
      <c r="Q476" s="1">
        <v>-1.8639200000000002E-2</v>
      </c>
      <c r="R476" s="1">
        <v>-1.9206099999999999</v>
      </c>
      <c r="S476" s="1">
        <v>-1.91238</v>
      </c>
      <c r="T476" s="1">
        <v>0.16463800000000001</v>
      </c>
      <c r="U476" s="1">
        <v>0.16463800000000001</v>
      </c>
    </row>
    <row r="477" spans="4:21" x14ac:dyDescent="0.25">
      <c r="D477" s="9">
        <v>6.6222999999999796</v>
      </c>
      <c r="E477" s="10">
        <v>0.211838722229027</v>
      </c>
      <c r="L477">
        <v>47</v>
      </c>
      <c r="M477">
        <v>2.6722999999999999</v>
      </c>
      <c r="N477">
        <v>1248.67</v>
      </c>
      <c r="O477">
        <v>2.36131</v>
      </c>
      <c r="P477" s="1">
        <v>-1.8639200000000002E-2</v>
      </c>
      <c r="Q477" s="1">
        <v>-1.85554E-2</v>
      </c>
      <c r="R477" s="1">
        <v>-1.91238</v>
      </c>
      <c r="S477" s="1">
        <v>-1.90378</v>
      </c>
      <c r="T477" s="1">
        <v>0.172073</v>
      </c>
      <c r="U477" s="1">
        <v>0.172073</v>
      </c>
    </row>
    <row r="478" spans="4:21" x14ac:dyDescent="0.25">
      <c r="D478" s="9">
        <v>6.6722999999999901</v>
      </c>
      <c r="E478" s="10">
        <v>0.187866210937463</v>
      </c>
      <c r="L478">
        <v>48</v>
      </c>
      <c r="M478">
        <v>2.7223000000000002</v>
      </c>
      <c r="N478">
        <v>1248.73</v>
      </c>
      <c r="O478">
        <v>2.4144700000000001</v>
      </c>
      <c r="P478" s="1">
        <v>-1.85554E-2</v>
      </c>
      <c r="Q478" s="1">
        <v>-1.8467799999999999E-2</v>
      </c>
      <c r="R478" s="1">
        <v>-1.90378</v>
      </c>
      <c r="S478" s="1">
        <v>-1.8948</v>
      </c>
      <c r="T478" s="1">
        <v>0.17971799999999999</v>
      </c>
      <c r="U478" s="1">
        <v>0.17971799999999999</v>
      </c>
    </row>
    <row r="479" spans="4:21" x14ac:dyDescent="0.25">
      <c r="D479" s="9">
        <v>6.7222999999999802</v>
      </c>
      <c r="E479" s="10">
        <v>0.16095829010006699</v>
      </c>
      <c r="L479">
        <v>49</v>
      </c>
      <c r="M479">
        <v>2.7723</v>
      </c>
      <c r="N479">
        <v>1248.78</v>
      </c>
      <c r="O479">
        <v>2.4673699999999998</v>
      </c>
      <c r="P479" s="1">
        <v>-1.8467799999999999E-2</v>
      </c>
      <c r="Q479" s="1">
        <v>-1.83765E-2</v>
      </c>
      <c r="R479" s="1">
        <v>-1.8948</v>
      </c>
      <c r="S479" s="1">
        <v>-1.8854299999999999</v>
      </c>
      <c r="T479" s="1">
        <v>0.18745100000000001</v>
      </c>
      <c r="U479" s="1">
        <v>0.18745100000000001</v>
      </c>
    </row>
    <row r="480" spans="4:21" x14ac:dyDescent="0.25">
      <c r="D480" s="9">
        <v>6.7722999999999898</v>
      </c>
      <c r="E480" s="10">
        <v>0.137475013732865</v>
      </c>
      <c r="L480">
        <v>50</v>
      </c>
      <c r="M480">
        <v>2.8222999999999998</v>
      </c>
      <c r="N480">
        <v>1248.83</v>
      </c>
      <c r="O480">
        <v>2.5200200000000001</v>
      </c>
      <c r="P480" s="1">
        <v>-1.83765E-2</v>
      </c>
      <c r="Q480" s="1">
        <v>-1.82814E-2</v>
      </c>
      <c r="R480" s="1">
        <v>-1.8854299999999999</v>
      </c>
      <c r="S480" s="1">
        <v>-1.8756699999999999</v>
      </c>
      <c r="T480" s="1">
        <v>0.19525200000000001</v>
      </c>
      <c r="U480" s="1">
        <v>0.19525200000000001</v>
      </c>
    </row>
    <row r="481" spans="4:21" x14ac:dyDescent="0.25">
      <c r="D481" s="9">
        <v>6.8222999999999798</v>
      </c>
      <c r="E481" s="10">
        <v>0.11643791198730399</v>
      </c>
      <c r="L481">
        <v>51</v>
      </c>
      <c r="M481">
        <v>2.8723000000000001</v>
      </c>
      <c r="N481">
        <v>1248.8800000000001</v>
      </c>
      <c r="O481">
        <v>2.57239</v>
      </c>
      <c r="P481" s="1">
        <v>-1.82814E-2</v>
      </c>
      <c r="Q481" s="1">
        <v>-1.8182400000000001E-2</v>
      </c>
      <c r="R481" s="1">
        <v>-1.8756699999999999</v>
      </c>
      <c r="S481" s="1">
        <v>-1.86551</v>
      </c>
      <c r="T481" s="1">
        <v>0.20320099999999999</v>
      </c>
      <c r="U481" s="1">
        <v>0.20320099999999999</v>
      </c>
    </row>
    <row r="482" spans="4:21" x14ac:dyDescent="0.25">
      <c r="D482" s="9">
        <v>6.89729999999998</v>
      </c>
      <c r="E482" s="10">
        <v>0.144568920135485</v>
      </c>
      <c r="L482">
        <v>52</v>
      </c>
      <c r="M482">
        <v>2.9222999999999999</v>
      </c>
      <c r="N482">
        <v>1248.93</v>
      </c>
      <c r="O482">
        <v>2.6244700000000001</v>
      </c>
      <c r="P482" s="1">
        <v>-1.8182400000000001E-2</v>
      </c>
      <c r="Q482" s="1">
        <v>-1.80821E-2</v>
      </c>
      <c r="R482" s="1">
        <v>-1.8655200000000001</v>
      </c>
      <c r="S482" s="1">
        <v>-1.8552200000000001</v>
      </c>
      <c r="T482" s="1">
        <v>0.20589099999999999</v>
      </c>
      <c r="U482" s="1">
        <v>0.20589099999999999</v>
      </c>
    </row>
    <row r="483" spans="4:21" x14ac:dyDescent="0.25">
      <c r="D483" s="9">
        <v>6.9972999999999796</v>
      </c>
      <c r="E483" s="10">
        <v>0.10200548171995</v>
      </c>
      <c r="L483">
        <v>53</v>
      </c>
      <c r="M483">
        <v>2.9723000000000002</v>
      </c>
      <c r="N483">
        <v>1248.97</v>
      </c>
      <c r="O483">
        <v>2.6762700000000001</v>
      </c>
      <c r="P483" s="1">
        <v>-1.80821E-2</v>
      </c>
      <c r="Q483" s="1">
        <v>-1.7978000000000001E-2</v>
      </c>
      <c r="R483" s="1">
        <v>-1.8552299999999999</v>
      </c>
      <c r="S483" s="1">
        <v>-1.8445400000000001</v>
      </c>
      <c r="T483" s="1">
        <v>0.213643</v>
      </c>
      <c r="U483" s="1">
        <v>0.213643</v>
      </c>
    </row>
    <row r="484" spans="4:21" x14ac:dyDescent="0.25">
      <c r="D484" s="9">
        <v>7.0972999999999802</v>
      </c>
      <c r="E484" s="10">
        <v>7.2406768798821006E-2</v>
      </c>
      <c r="L484">
        <v>54</v>
      </c>
      <c r="M484">
        <v>3.0223</v>
      </c>
      <c r="N484">
        <v>1249.02</v>
      </c>
      <c r="O484">
        <v>2.7277800000000001</v>
      </c>
      <c r="P484" s="1">
        <v>-1.79781E-2</v>
      </c>
      <c r="Q484" s="1">
        <v>-1.78701E-2</v>
      </c>
      <c r="R484" s="1">
        <v>-1.8445499999999999</v>
      </c>
      <c r="S484" s="1">
        <v>-1.8334699999999999</v>
      </c>
      <c r="T484" s="1">
        <v>0.221577</v>
      </c>
      <c r="U484" s="1">
        <v>0.221577</v>
      </c>
    </row>
    <row r="485" spans="4:21" x14ac:dyDescent="0.25">
      <c r="D485" s="9">
        <v>7.1972999999999798</v>
      </c>
      <c r="E485" s="10">
        <v>5.1125049591045003E-2</v>
      </c>
      <c r="L485">
        <v>55</v>
      </c>
      <c r="M485">
        <v>3.0722999999999998</v>
      </c>
      <c r="N485">
        <v>1249.06</v>
      </c>
      <c r="O485">
        <v>2.7789700000000002</v>
      </c>
      <c r="P485" s="1">
        <v>-1.78701E-2</v>
      </c>
      <c r="Q485" s="1">
        <v>-1.7758300000000001E-2</v>
      </c>
      <c r="R485" s="1">
        <v>-1.8334699999999999</v>
      </c>
      <c r="S485" s="1">
        <v>-1.8220000000000001</v>
      </c>
      <c r="T485" s="1">
        <v>0.22939200000000001</v>
      </c>
      <c r="U485" s="1">
        <v>0.22939200000000001</v>
      </c>
    </row>
    <row r="486" spans="4:21" x14ac:dyDescent="0.25">
      <c r="D486" s="9">
        <v>7.2972999999999804</v>
      </c>
      <c r="E486" s="10">
        <v>3.6203384399406201E-2</v>
      </c>
      <c r="L486">
        <v>56</v>
      </c>
      <c r="M486">
        <v>3.1223000000000001</v>
      </c>
      <c r="N486">
        <v>1249.0999999999999</v>
      </c>
      <c r="O486">
        <v>2.8298399999999999</v>
      </c>
      <c r="P486" s="1">
        <v>-1.7758400000000001E-2</v>
      </c>
      <c r="Q486" s="1">
        <v>-1.7642700000000001E-2</v>
      </c>
      <c r="R486">
        <v>-1.8220099999999999</v>
      </c>
      <c r="S486">
        <v>-1.8101499999999999</v>
      </c>
      <c r="T486">
        <v>0.23728399999999999</v>
      </c>
      <c r="U486">
        <v>0.23728399999999999</v>
      </c>
    </row>
    <row r="487" spans="4:21" x14ac:dyDescent="0.25">
      <c r="D487" s="9">
        <v>7.39729999999998</v>
      </c>
      <c r="E487" s="10">
        <v>2.5684833526601201E-2</v>
      </c>
      <c r="L487">
        <v>57</v>
      </c>
      <c r="M487">
        <v>3.1722999999999999</v>
      </c>
      <c r="N487">
        <v>1249.1400000000001</v>
      </c>
      <c r="O487">
        <v>2.8803800000000002</v>
      </c>
      <c r="P487" s="1">
        <v>-1.76428E-2</v>
      </c>
      <c r="Q487" s="1">
        <v>-1.7523199999999999E-2</v>
      </c>
      <c r="R487">
        <v>-1.8101499999999999</v>
      </c>
      <c r="S487">
        <v>-1.7978799999999999</v>
      </c>
      <c r="T487">
        <v>0.24538499999999999</v>
      </c>
      <c r="U487">
        <v>0.24538499999999999</v>
      </c>
    </row>
    <row r="488" spans="4:21" x14ac:dyDescent="0.25">
      <c r="D488" s="9">
        <v>7.4972999999999796</v>
      </c>
      <c r="E488" s="10">
        <v>1.83463096618596E-2</v>
      </c>
      <c r="L488">
        <v>58</v>
      </c>
      <c r="M488">
        <v>3.2223000000000002</v>
      </c>
      <c r="N488">
        <v>1249.18</v>
      </c>
      <c r="O488">
        <v>2.93058</v>
      </c>
      <c r="P488" s="1">
        <v>-1.7523199999999999E-2</v>
      </c>
      <c r="Q488" s="1">
        <v>-1.7399700000000001E-2</v>
      </c>
      <c r="R488">
        <v>-1.7978799999999999</v>
      </c>
      <c r="S488">
        <v>-1.78521</v>
      </c>
      <c r="T488">
        <v>0.25351600000000002</v>
      </c>
      <c r="U488">
        <v>0.25351600000000002</v>
      </c>
    </row>
    <row r="489" spans="4:21" x14ac:dyDescent="0.25">
      <c r="D489" s="9">
        <v>7.5972999999999802</v>
      </c>
      <c r="E489" s="10">
        <v>1.29647254943782E-2</v>
      </c>
      <c r="L489">
        <v>59</v>
      </c>
      <c r="M489">
        <v>3.2723</v>
      </c>
      <c r="N489">
        <v>1249.22</v>
      </c>
      <c r="O489">
        <v>2.9804200000000001</v>
      </c>
      <c r="P489" s="1">
        <v>-1.73998E-2</v>
      </c>
      <c r="Q489" s="1">
        <v>-1.7272200000000001E-2</v>
      </c>
      <c r="R489">
        <v>-1.78521</v>
      </c>
      <c r="S489">
        <v>-1.77213</v>
      </c>
      <c r="T489">
        <v>0.26169799999999999</v>
      </c>
      <c r="U489">
        <v>0.26169799999999999</v>
      </c>
    </row>
    <row r="490" spans="4:21" x14ac:dyDescent="0.25">
      <c r="D490" s="9">
        <v>7.6972999999999798</v>
      </c>
      <c r="E490" s="10">
        <v>9.2954635620032498E-3</v>
      </c>
      <c r="L490">
        <v>60</v>
      </c>
      <c r="M490">
        <v>3.3222999999999998</v>
      </c>
      <c r="N490">
        <v>1249.26</v>
      </c>
      <c r="O490">
        <v>3.0299</v>
      </c>
      <c r="P490" s="1">
        <v>-1.7272300000000001E-2</v>
      </c>
      <c r="Q490" s="1">
        <v>-1.7140699999999998E-2</v>
      </c>
      <c r="R490">
        <v>-1.77214</v>
      </c>
      <c r="S490">
        <v>-1.75864</v>
      </c>
      <c r="T490">
        <v>0.26999000000000001</v>
      </c>
      <c r="U490">
        <v>0.26999000000000001</v>
      </c>
    </row>
    <row r="491" spans="4:21" x14ac:dyDescent="0.25">
      <c r="D491" s="9">
        <v>7.7972999999999804</v>
      </c>
      <c r="E491" s="10">
        <v>6.6046714782695701E-3</v>
      </c>
      <c r="L491">
        <v>61</v>
      </c>
      <c r="M491">
        <v>3.3723000000000001</v>
      </c>
      <c r="N491">
        <v>1249.3</v>
      </c>
      <c r="O491">
        <v>3.0790099999999998</v>
      </c>
      <c r="P491" s="1">
        <v>-1.7140800000000001E-2</v>
      </c>
      <c r="Q491" s="1">
        <v>-1.7005200000000002E-2</v>
      </c>
      <c r="R491">
        <v>-1.75864</v>
      </c>
      <c r="S491">
        <v>-1.7447299999999999</v>
      </c>
      <c r="T491">
        <v>0.27818100000000001</v>
      </c>
      <c r="U491">
        <v>0.27818100000000001</v>
      </c>
    </row>
    <row r="492" spans="4:21" x14ac:dyDescent="0.25">
      <c r="D492" s="9">
        <v>7.89729999999998</v>
      </c>
      <c r="E492" s="10">
        <v>4.8923492431263002E-3</v>
      </c>
      <c r="L492">
        <v>62</v>
      </c>
      <c r="M492">
        <v>3.4222999999999999</v>
      </c>
      <c r="N492">
        <v>1249.33</v>
      </c>
      <c r="O492">
        <v>3.1277200000000001</v>
      </c>
      <c r="P492" s="1">
        <v>-1.7005200000000002E-2</v>
      </c>
      <c r="Q492" s="1">
        <v>-1.6865600000000001E-2</v>
      </c>
      <c r="R492">
        <v>-1.74474</v>
      </c>
      <c r="S492">
        <v>-1.73041</v>
      </c>
      <c r="T492">
        <v>0.28644900000000001</v>
      </c>
      <c r="U492">
        <v>0.28644900000000001</v>
      </c>
    </row>
    <row r="493" spans="4:21" x14ac:dyDescent="0.25">
      <c r="D493" s="9">
        <v>7.9972999999999796</v>
      </c>
      <c r="E493" s="10">
        <v>3.4246444702165299E-3</v>
      </c>
      <c r="L493">
        <v>63</v>
      </c>
      <c r="M493">
        <v>3.4723000000000002</v>
      </c>
      <c r="N493">
        <v>1249.3699999999999</v>
      </c>
      <c r="O493">
        <v>3.1760299999999999</v>
      </c>
      <c r="P493" s="1">
        <v>-1.6865700000000001E-2</v>
      </c>
      <c r="Q493" s="1">
        <v>-1.6722000000000001E-2</v>
      </c>
      <c r="R493">
        <v>-1.7304200000000001</v>
      </c>
      <c r="S493">
        <v>-1.7156800000000001</v>
      </c>
      <c r="T493">
        <v>0.29485699999999998</v>
      </c>
      <c r="U493">
        <v>0.29485699999999998</v>
      </c>
    </row>
    <row r="494" spans="4:21" x14ac:dyDescent="0.25">
      <c r="D494" s="9">
        <v>8.0972999999999793</v>
      </c>
      <c r="E494" s="10">
        <v>2.6907920837125599E-3</v>
      </c>
      <c r="L494">
        <v>64</v>
      </c>
      <c r="M494">
        <v>3.5223</v>
      </c>
      <c r="N494">
        <v>1249.4000000000001</v>
      </c>
      <c r="O494">
        <v>3.2239399999999998</v>
      </c>
      <c r="P494" s="1">
        <v>-1.67221E-2</v>
      </c>
      <c r="Q494" s="1">
        <v>-1.6574200000000001E-2</v>
      </c>
      <c r="R494">
        <v>-1.7156800000000001</v>
      </c>
      <c r="S494">
        <v>-1.70052</v>
      </c>
      <c r="T494">
        <v>0.30336400000000002</v>
      </c>
      <c r="U494">
        <v>0.30336400000000002</v>
      </c>
    </row>
    <row r="495" spans="4:21" x14ac:dyDescent="0.25">
      <c r="D495" s="9">
        <v>8.1972999999999807</v>
      </c>
      <c r="E495" s="10">
        <v>1.71232223512187E-3</v>
      </c>
      <c r="L495">
        <v>65</v>
      </c>
      <c r="M495">
        <v>3.5722999999999998</v>
      </c>
      <c r="N495">
        <v>1249.43</v>
      </c>
      <c r="O495">
        <v>3.27142</v>
      </c>
      <c r="P495" s="1">
        <v>-1.65743E-2</v>
      </c>
      <c r="Q495" s="1">
        <v>-1.6422300000000001E-2</v>
      </c>
      <c r="R495">
        <v>-1.70052</v>
      </c>
      <c r="S495">
        <v>-1.68493</v>
      </c>
      <c r="T495">
        <v>0.31175700000000001</v>
      </c>
      <c r="U495">
        <v>0.31175700000000001</v>
      </c>
    </row>
    <row r="496" spans="4:21" x14ac:dyDescent="0.25">
      <c r="D496" s="9">
        <v>8.2972999999999804</v>
      </c>
      <c r="E496" s="10">
        <v>1.4677047729493701E-3</v>
      </c>
      <c r="L496">
        <v>66</v>
      </c>
      <c r="M496">
        <v>3.6223000000000001</v>
      </c>
      <c r="N496">
        <v>1249.46</v>
      </c>
      <c r="O496">
        <v>3.31846</v>
      </c>
      <c r="P496" s="1">
        <v>-1.64224E-2</v>
      </c>
      <c r="Q496" s="1">
        <v>-1.6266300000000001E-2</v>
      </c>
      <c r="R496">
        <v>-1.6849400000000001</v>
      </c>
      <c r="S496">
        <v>-1.66892</v>
      </c>
      <c r="T496">
        <v>0.32030799999999998</v>
      </c>
      <c r="U496">
        <v>0.32030799999999998</v>
      </c>
    </row>
    <row r="497" spans="4:21" x14ac:dyDescent="0.25">
      <c r="D497" s="9">
        <v>8.39729999999998</v>
      </c>
      <c r="E497" s="10">
        <v>1.2230873107768501E-3</v>
      </c>
      <c r="L497">
        <v>67</v>
      </c>
      <c r="M497">
        <v>3.6722999999999999</v>
      </c>
      <c r="N497">
        <v>1249.49</v>
      </c>
      <c r="O497" s="1">
        <v>3.3650600000000002</v>
      </c>
      <c r="P497" s="1">
        <v>-1.62664E-2</v>
      </c>
      <c r="Q497" s="1">
        <v>-1.6105999999999999E-2</v>
      </c>
      <c r="R497" s="1">
        <v>-1.66893</v>
      </c>
      <c r="S497">
        <v>-1.6524799999999999</v>
      </c>
      <c r="T497">
        <v>0.32900099999999999</v>
      </c>
      <c r="U497">
        <v>0.32900099999999999</v>
      </c>
    </row>
    <row r="498" spans="4:21" x14ac:dyDescent="0.25">
      <c r="D498" s="9">
        <v>8.4972999999999796</v>
      </c>
      <c r="E498" s="10">
        <v>9.784698486186101E-4</v>
      </c>
      <c r="L498">
        <v>68</v>
      </c>
      <c r="M498" s="1">
        <v>3.7223000000000002</v>
      </c>
      <c r="N498">
        <v>1249.52</v>
      </c>
      <c r="O498" s="1">
        <v>3.4112</v>
      </c>
      <c r="P498" s="1">
        <v>-1.6106100000000002E-2</v>
      </c>
      <c r="Q498" s="1">
        <v>-1.5941500000000001E-2</v>
      </c>
      <c r="R498" s="1">
        <v>-1.65249</v>
      </c>
      <c r="S498">
        <v>-1.6355999999999999</v>
      </c>
      <c r="T498">
        <v>0.33775500000000003</v>
      </c>
      <c r="U498">
        <v>0.33775500000000003</v>
      </c>
    </row>
    <row r="499" spans="4:21" x14ac:dyDescent="0.25">
      <c r="D499" s="9">
        <v>8.5972999999999793</v>
      </c>
      <c r="E499" s="10">
        <v>7.3385238647462499E-4</v>
      </c>
      <c r="L499">
        <v>69</v>
      </c>
      <c r="M499">
        <v>3.7723</v>
      </c>
      <c r="N499">
        <v>1249.55</v>
      </c>
      <c r="O499" s="1">
        <v>3.4568699999999999</v>
      </c>
      <c r="P499" s="1">
        <v>-1.59416E-2</v>
      </c>
      <c r="Q499" s="1">
        <v>-1.5772700000000001E-2</v>
      </c>
      <c r="R499" s="1">
        <v>-1.6355999999999999</v>
      </c>
      <c r="S499">
        <v>-1.6182700000000001</v>
      </c>
      <c r="T499">
        <v>0.34658899999999998</v>
      </c>
      <c r="U499">
        <v>0.34658899999999998</v>
      </c>
    </row>
    <row r="500" spans="4:21" x14ac:dyDescent="0.25">
      <c r="D500" s="9">
        <v>8.6972999999999807</v>
      </c>
      <c r="E500" s="10">
        <v>4.8923492428793304E-4</v>
      </c>
      <c r="L500">
        <v>70</v>
      </c>
      <c r="M500">
        <v>3.8222999999999998</v>
      </c>
      <c r="N500">
        <v>1249.57</v>
      </c>
      <c r="O500" s="1">
        <v>3.5020500000000001</v>
      </c>
      <c r="P500" s="1">
        <v>-1.5772700000000001E-2</v>
      </c>
      <c r="Q500" s="1">
        <v>-1.5599500000000001E-2</v>
      </c>
      <c r="R500" s="1">
        <v>-1.6182799999999999</v>
      </c>
      <c r="S500">
        <v>-1.6005</v>
      </c>
      <c r="T500">
        <v>0.35551500000000003</v>
      </c>
      <c r="U500">
        <v>0.35551500000000003</v>
      </c>
    </row>
    <row r="501" spans="4:21" x14ac:dyDescent="0.25">
      <c r="D501" s="9">
        <v>8.7972999999999804</v>
      </c>
      <c r="E501" s="10">
        <v>4.8923492431641297E-4</v>
      </c>
      <c r="L501">
        <v>71</v>
      </c>
      <c r="M501">
        <v>3.8723000000000001</v>
      </c>
      <c r="N501">
        <v>1249.5999999999999</v>
      </c>
      <c r="O501" s="1">
        <v>3.5467399999999998</v>
      </c>
      <c r="P501" s="1">
        <v>-1.5599500000000001E-2</v>
      </c>
      <c r="Q501" s="1">
        <v>-1.5421900000000001E-2</v>
      </c>
      <c r="R501" s="1">
        <v>-1.6005100000000001</v>
      </c>
      <c r="S501">
        <v>-1.58229</v>
      </c>
      <c r="T501">
        <v>0.36445</v>
      </c>
      <c r="U501">
        <v>0.36445</v>
      </c>
    </row>
    <row r="502" spans="4:21" x14ac:dyDescent="0.25">
      <c r="D502" s="9">
        <v>8.89729999999998</v>
      </c>
      <c r="E502" s="10">
        <v>4.89234924316412E-4</v>
      </c>
      <c r="L502">
        <v>72</v>
      </c>
      <c r="M502">
        <v>3.9222999999999999</v>
      </c>
      <c r="N502">
        <v>1249.6199999999999</v>
      </c>
      <c r="O502" s="1">
        <v>3.59091</v>
      </c>
      <c r="P502" s="1">
        <v>-1.5422E-2</v>
      </c>
      <c r="Q502" s="1">
        <v>-1.524E-2</v>
      </c>
      <c r="R502" s="1">
        <v>-1.58229</v>
      </c>
      <c r="S502">
        <v>-1.56362</v>
      </c>
      <c r="T502">
        <v>0.37343700000000002</v>
      </c>
      <c r="U502">
        <v>0.37343700000000002</v>
      </c>
    </row>
    <row r="503" spans="4:21" x14ac:dyDescent="0.25">
      <c r="D503" s="9">
        <v>8.9972999999999796</v>
      </c>
      <c r="E503" s="10">
        <v>4.8923492430217198E-4</v>
      </c>
      <c r="L503">
        <v>73</v>
      </c>
      <c r="M503">
        <v>3.9723000000000002</v>
      </c>
      <c r="N503">
        <v>1249.6500000000001</v>
      </c>
      <c r="O503" s="1">
        <v>3.6345700000000001</v>
      </c>
      <c r="P503" s="1">
        <v>-1.5239900000000001E-2</v>
      </c>
      <c r="Q503" s="1">
        <v>-1.5054E-2</v>
      </c>
      <c r="R503" s="1">
        <v>-1.5636099999999999</v>
      </c>
      <c r="S503">
        <v>-1.54454</v>
      </c>
      <c r="T503">
        <v>0.38141999999999998</v>
      </c>
      <c r="U503">
        <v>0.38141999999999998</v>
      </c>
    </row>
    <row r="504" spans="4:21" x14ac:dyDescent="0.25">
      <c r="D504" s="9">
        <v>9.0972999999999793</v>
      </c>
      <c r="E504" s="10">
        <v>4.8923492431641102E-4</v>
      </c>
      <c r="L504">
        <v>74</v>
      </c>
      <c r="M504">
        <v>4.0223000000000004</v>
      </c>
      <c r="N504">
        <v>1249.67</v>
      </c>
      <c r="O504" s="1">
        <v>3.6777000000000002</v>
      </c>
      <c r="P504" s="1">
        <v>-1.50543E-2</v>
      </c>
      <c r="Q504" s="1">
        <v>-1.4864199999999999E-2</v>
      </c>
      <c r="R504" s="1">
        <v>-1.54457</v>
      </c>
      <c r="S504">
        <v>-1.5250699999999999</v>
      </c>
      <c r="T504">
        <v>0.38997399999999999</v>
      </c>
      <c r="U504">
        <v>0.38997399999999999</v>
      </c>
    </row>
    <row r="505" spans="4:21" x14ac:dyDescent="0.25">
      <c r="D505" s="9">
        <v>9.1972999999999807</v>
      </c>
      <c r="E505" s="10">
        <v>2.4461746212972601E-4</v>
      </c>
      <c r="L505">
        <v>75</v>
      </c>
      <c r="M505">
        <v>4.0723000000000003</v>
      </c>
      <c r="N505">
        <v>1249.69</v>
      </c>
      <c r="O505" s="1">
        <v>3.7202799999999998</v>
      </c>
      <c r="P505" s="1">
        <v>-1.48643E-2</v>
      </c>
      <c r="Q505" s="1">
        <v>-1.46695E-2</v>
      </c>
      <c r="R505" s="1">
        <v>-1.5250699999999999</v>
      </c>
      <c r="S505">
        <v>-1.50509</v>
      </c>
      <c r="T505">
        <v>0.39964100000000002</v>
      </c>
      <c r="U505">
        <v>0.39964100000000002</v>
      </c>
    </row>
    <row r="506" spans="4:21" x14ac:dyDescent="0.25">
      <c r="D506" s="9">
        <v>9.2972999999999697</v>
      </c>
      <c r="E506" s="10">
        <v>2.4461746215820399E-4</v>
      </c>
      <c r="L506">
        <v>76</v>
      </c>
      <c r="M506">
        <v>4.1223000000000001</v>
      </c>
      <c r="N506">
        <v>1249.71</v>
      </c>
      <c r="O506" s="1">
        <v>3.7623000000000002</v>
      </c>
      <c r="P506" s="1">
        <v>-1.46696E-2</v>
      </c>
      <c r="Q506" s="1">
        <v>-1.44701E-2</v>
      </c>
      <c r="R506" s="1">
        <v>-1.5051000000000001</v>
      </c>
      <c r="S506">
        <v>-1.4846299999999999</v>
      </c>
      <c r="T506">
        <v>0.40927799999999998</v>
      </c>
      <c r="U506">
        <v>0.40927799999999998</v>
      </c>
    </row>
    <row r="507" spans="4:21" x14ac:dyDescent="0.25">
      <c r="D507" s="9">
        <v>9.39729999999998</v>
      </c>
      <c r="E507" s="10">
        <v>4.8923492428793304E-4</v>
      </c>
      <c r="L507">
        <v>77</v>
      </c>
      <c r="M507">
        <v>4.1722999999999999</v>
      </c>
      <c r="N507">
        <v>1249.73</v>
      </c>
      <c r="O507" s="1">
        <v>3.80375</v>
      </c>
      <c r="P507" s="1">
        <v>-1.4470200000000001E-2</v>
      </c>
      <c r="Q507" s="1">
        <v>-1.42661E-2</v>
      </c>
      <c r="R507" s="1">
        <v>-1.48464</v>
      </c>
      <c r="S507">
        <v>-1.4637</v>
      </c>
      <c r="T507">
        <v>0.41880800000000001</v>
      </c>
      <c r="U507">
        <v>0.41880800000000001</v>
      </c>
    </row>
    <row r="508" spans="4:21" x14ac:dyDescent="0.25">
      <c r="D508" s="9">
        <v>9.4972999999999708</v>
      </c>
      <c r="E508" s="10">
        <v>2.4461746214396901E-4</v>
      </c>
      <c r="L508">
        <v>78</v>
      </c>
      <c r="M508">
        <v>4.2222999999999997</v>
      </c>
      <c r="N508">
        <v>1249.75</v>
      </c>
      <c r="O508" s="1">
        <v>3.8446199999999999</v>
      </c>
      <c r="P508" s="1">
        <v>-1.42661E-2</v>
      </c>
      <c r="Q508" s="1">
        <v>-1.4057399999999999E-2</v>
      </c>
      <c r="R508" s="1">
        <v>-1.4637</v>
      </c>
      <c r="S508">
        <v>-1.4422900000000001</v>
      </c>
      <c r="T508">
        <v>0.42831200000000003</v>
      </c>
      <c r="U508">
        <v>0.42831200000000003</v>
      </c>
    </row>
    <row r="509" spans="4:21" x14ac:dyDescent="0.25">
      <c r="D509" s="9">
        <v>9.5972999999999793</v>
      </c>
      <c r="E509" s="10">
        <v>2.4461746214396598E-4</v>
      </c>
      <c r="L509">
        <v>79</v>
      </c>
      <c r="M509">
        <v>4.2723000000000004</v>
      </c>
      <c r="N509">
        <v>1249.76</v>
      </c>
      <c r="O509" s="1">
        <v>3.88489</v>
      </c>
      <c r="P509" s="1">
        <v>-1.4057399999999999E-2</v>
      </c>
      <c r="Q509" s="1">
        <v>-1.38441E-2</v>
      </c>
      <c r="R509" s="1">
        <v>-1.4422900000000001</v>
      </c>
      <c r="S509">
        <v>-1.42041</v>
      </c>
      <c r="T509">
        <v>0.43768699999999999</v>
      </c>
      <c r="U509">
        <v>0.43768699999999999</v>
      </c>
    </row>
    <row r="510" spans="4:21" x14ac:dyDescent="0.25">
      <c r="D510" s="9">
        <v>9.6972999999999701</v>
      </c>
      <c r="E510" s="10">
        <v>0</v>
      </c>
      <c r="L510">
        <v>80</v>
      </c>
      <c r="M510">
        <v>4.3223000000000003</v>
      </c>
      <c r="N510">
        <v>1249.78</v>
      </c>
      <c r="O510" s="1">
        <v>3.92455</v>
      </c>
      <c r="P510" s="1">
        <v>-1.3844199999999999E-2</v>
      </c>
      <c r="Q510" s="1">
        <v>-1.3626299999999999E-2</v>
      </c>
      <c r="R510" s="1">
        <v>-1.42041</v>
      </c>
      <c r="S510">
        <v>-1.3980600000000001</v>
      </c>
      <c r="T510">
        <v>0.44700499999999999</v>
      </c>
      <c r="U510">
        <v>0.44700499999999999</v>
      </c>
    </row>
    <row r="511" spans="4:21" x14ac:dyDescent="0.25">
      <c r="D511" s="9">
        <v>9.7972999999999697</v>
      </c>
      <c r="E511" s="10">
        <v>0</v>
      </c>
      <c r="L511">
        <v>81</v>
      </c>
      <c r="M511">
        <v>4.3723000000000001</v>
      </c>
      <c r="N511">
        <v>1249.8</v>
      </c>
      <c r="O511" s="1">
        <v>3.9635799999999999</v>
      </c>
      <c r="P511" s="1">
        <v>-1.36264E-2</v>
      </c>
      <c r="Q511" s="1">
        <v>-1.34041E-2</v>
      </c>
      <c r="R511" s="1">
        <v>-1.3980699999999999</v>
      </c>
      <c r="S511">
        <v>-1.3752599999999999</v>
      </c>
      <c r="T511">
        <v>0.45614300000000002</v>
      </c>
      <c r="U511">
        <v>0.45614300000000002</v>
      </c>
    </row>
    <row r="512" spans="4:21" ht="15.75" thickBot="1" x14ac:dyDescent="0.3">
      <c r="D512" s="11">
        <v>9.8472999999999704</v>
      </c>
      <c r="E512" s="12">
        <v>0</v>
      </c>
      <c r="L512">
        <v>82</v>
      </c>
      <c r="M512">
        <v>4.4222999999999999</v>
      </c>
      <c r="N512">
        <v>1249.81</v>
      </c>
      <c r="O512" s="1">
        <v>4.0019799999999996</v>
      </c>
      <c r="P512" s="1">
        <v>-1.34041E-2</v>
      </c>
      <c r="Q512" s="1">
        <v>-1.31775E-2</v>
      </c>
      <c r="R512" s="1">
        <v>-1.37527</v>
      </c>
      <c r="S512">
        <v>-1.3520099999999999</v>
      </c>
      <c r="T512">
        <v>0.465169</v>
      </c>
      <c r="U512">
        <v>0.465169</v>
      </c>
    </row>
    <row r="513" spans="4:21" x14ac:dyDescent="0.25">
      <c r="L513">
        <v>83</v>
      </c>
      <c r="M513">
        <v>4.4722999999999997</v>
      </c>
      <c r="N513">
        <v>1249.82</v>
      </c>
      <c r="O513" s="1">
        <v>4.0397299999999996</v>
      </c>
      <c r="P513" s="1">
        <v>-1.31775E-2</v>
      </c>
      <c r="Q513" s="1">
        <v>-1.29465E-2</v>
      </c>
      <c r="R513" s="1">
        <v>-1.3520099999999999</v>
      </c>
      <c r="S513">
        <v>-1.3283100000000001</v>
      </c>
      <c r="T513">
        <v>0.47403400000000001</v>
      </c>
      <c r="U513">
        <v>0.47403400000000001</v>
      </c>
    </row>
    <row r="514" spans="4:21" x14ac:dyDescent="0.25">
      <c r="D514" s="3" t="s">
        <v>9</v>
      </c>
      <c r="E514" s="3"/>
      <c r="L514">
        <v>84</v>
      </c>
      <c r="M514">
        <v>4.5223000000000004</v>
      </c>
      <c r="N514">
        <v>1249.8399999999999</v>
      </c>
      <c r="O514" s="1">
        <v>4.0768199999999997</v>
      </c>
      <c r="P514" s="1">
        <v>-1.29465E-2</v>
      </c>
      <c r="Q514" s="1">
        <v>-1.27113E-2</v>
      </c>
      <c r="R514" s="1">
        <v>-1.3283100000000001</v>
      </c>
      <c r="S514">
        <v>-1.3041799999999999</v>
      </c>
      <c r="T514">
        <v>0.48270099999999999</v>
      </c>
      <c r="U514">
        <v>0.48270099999999999</v>
      </c>
    </row>
    <row r="515" spans="4:21" x14ac:dyDescent="0.25">
      <c r="D515" s="3"/>
      <c r="E515" s="3"/>
      <c r="L515">
        <v>85</v>
      </c>
      <c r="M515">
        <v>4.5723000000000003</v>
      </c>
      <c r="N515">
        <v>1249.8499999999999</v>
      </c>
      <c r="O515" s="1">
        <v>4.1132299999999997</v>
      </c>
      <c r="P515" s="1">
        <v>-1.27113E-2</v>
      </c>
      <c r="Q515" s="1">
        <v>-1.2471899999999999E-2</v>
      </c>
      <c r="R515" s="1">
        <v>-1.3041799999999999</v>
      </c>
      <c r="S515">
        <v>-1.27962</v>
      </c>
      <c r="T515">
        <v>0.491207</v>
      </c>
      <c r="U515">
        <v>0.491207</v>
      </c>
    </row>
    <row r="516" spans="4:21" x14ac:dyDescent="0.25">
      <c r="D516" s="3" t="s">
        <v>10</v>
      </c>
      <c r="E516" s="3"/>
      <c r="L516">
        <v>86</v>
      </c>
      <c r="M516">
        <v>4.6223000000000001</v>
      </c>
      <c r="N516">
        <v>1249.8599999999999</v>
      </c>
      <c r="O516" s="1">
        <v>4.1489599999999998</v>
      </c>
      <c r="P516" s="1">
        <v>-1.2472E-2</v>
      </c>
      <c r="Q516" s="1">
        <v>-1.2228599999999999E-2</v>
      </c>
      <c r="R516" s="1">
        <v>-1.27963</v>
      </c>
      <c r="S516">
        <v>-1.25465</v>
      </c>
      <c r="T516">
        <v>0.49942700000000001</v>
      </c>
      <c r="U516">
        <v>0.49942700000000001</v>
      </c>
    </row>
    <row r="517" spans="4:21" x14ac:dyDescent="0.25">
      <c r="D517" s="3" t="s">
        <v>16</v>
      </c>
      <c r="E517" s="3"/>
      <c r="L517">
        <v>87</v>
      </c>
      <c r="M517">
        <v>4.6722999999999999</v>
      </c>
      <c r="N517">
        <v>1249.8699999999999</v>
      </c>
      <c r="O517" s="1">
        <v>4.1839899999999997</v>
      </c>
      <c r="P517" s="1">
        <v>-1.2228599999999999E-2</v>
      </c>
      <c r="Q517" s="1">
        <v>-1.19813E-2</v>
      </c>
      <c r="R517" s="1">
        <v>-1.2546600000000001</v>
      </c>
      <c r="S517">
        <v>-1.22929</v>
      </c>
      <c r="T517">
        <v>0.50743499999999997</v>
      </c>
      <c r="U517">
        <v>0.50743499999999997</v>
      </c>
    </row>
    <row r="518" spans="4:21" x14ac:dyDescent="0.25">
      <c r="D518" s="3" t="s">
        <v>85</v>
      </c>
      <c r="E518" s="3"/>
      <c r="L518">
        <v>88</v>
      </c>
      <c r="M518">
        <v>4.7222999999999997</v>
      </c>
      <c r="N518">
        <v>1249.8800000000001</v>
      </c>
      <c r="O518" s="1">
        <v>4.2183099999999998</v>
      </c>
      <c r="P518" s="1">
        <v>-1.19814E-2</v>
      </c>
      <c r="Q518" s="1">
        <v>-1.1730300000000001E-2</v>
      </c>
      <c r="R518" s="1">
        <v>-1.22929</v>
      </c>
      <c r="S518">
        <v>-1.20353</v>
      </c>
      <c r="T518">
        <v>0.515208</v>
      </c>
      <c r="U518">
        <v>0.515208</v>
      </c>
    </row>
    <row r="519" spans="4:21" ht="15.75" thickBot="1" x14ac:dyDescent="0.3">
      <c r="D519" s="4"/>
      <c r="E519" s="4"/>
      <c r="L519">
        <v>89</v>
      </c>
      <c r="M519">
        <v>4.7723000000000004</v>
      </c>
      <c r="N519">
        <v>1249.8900000000001</v>
      </c>
      <c r="O519" s="1">
        <v>4.2519099999999996</v>
      </c>
      <c r="P519" s="1">
        <v>-1.1730300000000001E-2</v>
      </c>
      <c r="Q519" s="1">
        <v>-1.1475600000000001E-2</v>
      </c>
      <c r="R519" s="1">
        <v>-1.20353</v>
      </c>
      <c r="S519">
        <v>-1.1774</v>
      </c>
      <c r="T519">
        <v>0.52261599999999997</v>
      </c>
      <c r="U519">
        <v>0.52261599999999997</v>
      </c>
    </row>
    <row r="520" spans="4:21" ht="15.75" thickBot="1" x14ac:dyDescent="0.3">
      <c r="D520" s="5" t="s">
        <v>13</v>
      </c>
      <c r="E520" s="6" t="s">
        <v>14</v>
      </c>
      <c r="L520">
        <v>90</v>
      </c>
      <c r="M520">
        <v>4.8223000000000003</v>
      </c>
      <c r="N520">
        <v>1249.9000000000001</v>
      </c>
      <c r="O520" s="1">
        <v>4.2847900000000001</v>
      </c>
      <c r="P520" s="1">
        <v>-1.14757E-2</v>
      </c>
      <c r="Q520" s="1">
        <v>-1.12175E-2</v>
      </c>
      <c r="R520" s="1">
        <v>-1.1774</v>
      </c>
      <c r="S520">
        <v>-1.1509199999999999</v>
      </c>
      <c r="T520">
        <v>0.52972200000000003</v>
      </c>
      <c r="U520">
        <v>0.52972200000000003</v>
      </c>
    </row>
    <row r="521" spans="4:21" x14ac:dyDescent="0.25">
      <c r="D521" s="7">
        <v>0</v>
      </c>
      <c r="E521" s="8">
        <v>1245.67822265625</v>
      </c>
      <c r="L521">
        <v>91</v>
      </c>
      <c r="M521">
        <v>4.8723000000000001</v>
      </c>
      <c r="N521">
        <v>1249.9100000000001</v>
      </c>
      <c r="O521" s="1">
        <v>4.3169199999999996</v>
      </c>
      <c r="P521" s="1">
        <v>-1.12175E-2</v>
      </c>
      <c r="Q521" s="1">
        <v>-1.09561E-2</v>
      </c>
      <c r="R521" s="1">
        <v>-1.1509199999999999</v>
      </c>
      <c r="S521">
        <v>-1.12409</v>
      </c>
      <c r="T521">
        <v>0.53652500000000003</v>
      </c>
      <c r="U521">
        <v>0.53652500000000003</v>
      </c>
    </row>
    <row r="522" spans="4:21" x14ac:dyDescent="0.25">
      <c r="D522" s="9">
        <v>5.39416666666667E-2</v>
      </c>
      <c r="E522" s="10">
        <v>1245.69763183594</v>
      </c>
      <c r="L522">
        <v>92</v>
      </c>
      <c r="M522">
        <v>4.9222999999999999</v>
      </c>
      <c r="N522">
        <v>1249.92</v>
      </c>
      <c r="O522" s="1">
        <v>4.3483099999999997</v>
      </c>
      <c r="P522" s="1">
        <v>-1.09561E-2</v>
      </c>
      <c r="Q522" s="1">
        <v>-1.06915E-2</v>
      </c>
      <c r="R522" s="1">
        <v>-1.12409</v>
      </c>
      <c r="S522">
        <v>-1.0969500000000001</v>
      </c>
      <c r="T522">
        <v>0.54292499999999999</v>
      </c>
      <c r="U522">
        <v>0.54292499999999999</v>
      </c>
    </row>
    <row r="523" spans="4:21" x14ac:dyDescent="0.25">
      <c r="D523" s="9">
        <v>0.161825</v>
      </c>
      <c r="E523" s="10">
        <v>1245.73474121094</v>
      </c>
      <c r="L523">
        <v>93</v>
      </c>
      <c r="M523">
        <v>4.9722999999999997</v>
      </c>
      <c r="N523">
        <v>1249.93</v>
      </c>
      <c r="O523" s="1">
        <v>4.3789300000000004</v>
      </c>
      <c r="P523" s="1">
        <v>-1.06915E-2</v>
      </c>
      <c r="Q523" s="1">
        <v>-1.0423999999999999E-2</v>
      </c>
      <c r="R523" s="1">
        <v>-1.0969500000000001</v>
      </c>
      <c r="S523">
        <v>-1.0694999999999999</v>
      </c>
      <c r="T523">
        <v>0.54895300000000002</v>
      </c>
      <c r="U523">
        <v>0.54895300000000002</v>
      </c>
    </row>
    <row r="524" spans="4:21" x14ac:dyDescent="0.25">
      <c r="D524" s="9">
        <v>0.26970833333333299</v>
      </c>
      <c r="E524" s="10">
        <v>1245.7705078125</v>
      </c>
      <c r="L524">
        <v>94</v>
      </c>
      <c r="M524">
        <v>5.0223000000000004</v>
      </c>
      <c r="N524">
        <v>1249.93</v>
      </c>
      <c r="O524" s="1">
        <v>4.4087899999999998</v>
      </c>
      <c r="P524" s="1">
        <v>-1.0423999999999999E-2</v>
      </c>
      <c r="Q524" s="1">
        <v>-1.0153799999999999E-2</v>
      </c>
      <c r="R524" s="1">
        <v>-1.0694999999999999</v>
      </c>
      <c r="S524">
        <v>-1.0417700000000001</v>
      </c>
      <c r="T524">
        <v>0.55449999999999999</v>
      </c>
      <c r="U524">
        <v>0.55449999999999999</v>
      </c>
    </row>
    <row r="525" spans="4:21" x14ac:dyDescent="0.25">
      <c r="D525" s="9">
        <v>0.37759166666666699</v>
      </c>
      <c r="E525" s="10">
        <v>1245.8046875</v>
      </c>
      <c r="L525">
        <v>95</v>
      </c>
      <c r="M525">
        <v>5.0723000000000003</v>
      </c>
      <c r="N525">
        <v>1249.94</v>
      </c>
      <c r="O525" s="1">
        <v>4.4378799999999998</v>
      </c>
      <c r="P525" s="1">
        <v>-1.0153799999999999E-2</v>
      </c>
      <c r="Q525" s="1">
        <v>-9.8810100000000008E-3</v>
      </c>
      <c r="R525" s="1">
        <v>-1.0417799999999999</v>
      </c>
      <c r="S525">
        <v>-1.01379</v>
      </c>
      <c r="T525">
        <v>0.55966300000000002</v>
      </c>
      <c r="U525">
        <v>0.55966300000000002</v>
      </c>
    </row>
    <row r="526" spans="4:21" x14ac:dyDescent="0.25">
      <c r="D526" s="9">
        <v>0.48547499999999999</v>
      </c>
      <c r="E526" s="10">
        <v>1245.83740234375</v>
      </c>
      <c r="L526">
        <v>96</v>
      </c>
      <c r="M526">
        <v>5.1223000000000001</v>
      </c>
      <c r="N526">
        <v>1249.95</v>
      </c>
      <c r="O526" s="1">
        <v>4.4661900000000001</v>
      </c>
      <c r="P526" s="1">
        <v>-9.8810100000000008E-3</v>
      </c>
      <c r="Q526" s="1">
        <v>-9.606E-3</v>
      </c>
      <c r="R526" s="1">
        <v>-1.01379</v>
      </c>
      <c r="S526">
        <v>-0.98557600000000001</v>
      </c>
      <c r="T526">
        <v>0.56430599999999997</v>
      </c>
      <c r="U526">
        <v>0.56430599999999997</v>
      </c>
    </row>
    <row r="527" spans="4:21" x14ac:dyDescent="0.25">
      <c r="D527" s="9">
        <v>0.59335833333333299</v>
      </c>
      <c r="E527" s="10">
        <v>1245.86865234375</v>
      </c>
      <c r="L527">
        <v>97</v>
      </c>
      <c r="M527">
        <v>5.1722999999999999</v>
      </c>
      <c r="N527">
        <v>1249.95</v>
      </c>
      <c r="O527" s="1">
        <v>4.4936999999999996</v>
      </c>
      <c r="P527" s="1">
        <v>-9.60599E-3</v>
      </c>
      <c r="Q527" s="1">
        <v>-9.3289800000000006E-3</v>
      </c>
      <c r="R527" s="1">
        <v>-0.98557399999999995</v>
      </c>
      <c r="S527">
        <v>-0.95715300000000003</v>
      </c>
      <c r="T527">
        <v>0.56843100000000002</v>
      </c>
      <c r="U527">
        <v>0.56843100000000002</v>
      </c>
    </row>
    <row r="528" spans="4:21" x14ac:dyDescent="0.25">
      <c r="D528" s="9">
        <v>0.67230000000000001</v>
      </c>
      <c r="E528" s="10">
        <v>1250.30334472656</v>
      </c>
      <c r="L528">
        <v>98</v>
      </c>
      <c r="M528">
        <v>5.2222999999999997</v>
      </c>
      <c r="N528">
        <v>1249.96</v>
      </c>
      <c r="O528" s="1">
        <v>4.5204300000000002</v>
      </c>
      <c r="P528" s="1">
        <v>-9.3289600000000007E-3</v>
      </c>
      <c r="Q528" s="1">
        <v>-9.0501799999999997E-3</v>
      </c>
      <c r="R528" s="1">
        <v>-0.95715099999999997</v>
      </c>
      <c r="S528">
        <v>-0.92854899999999996</v>
      </c>
      <c r="T528">
        <v>0.57205499999999998</v>
      </c>
      <c r="U528">
        <v>0.57205499999999998</v>
      </c>
    </row>
    <row r="529" spans="4:21" x14ac:dyDescent="0.25">
      <c r="D529" s="9">
        <v>0.72230000000000005</v>
      </c>
      <c r="E529" s="10">
        <v>1250.30249023438</v>
      </c>
      <c r="L529">
        <v>99</v>
      </c>
      <c r="M529">
        <v>5.2723000000000004</v>
      </c>
      <c r="N529">
        <v>1249.96</v>
      </c>
      <c r="O529" s="1">
        <v>4.54636</v>
      </c>
      <c r="P529" s="1">
        <v>-9.0501599999999998E-3</v>
      </c>
      <c r="Q529" s="1">
        <v>-8.7699100000000006E-3</v>
      </c>
      <c r="R529" s="1">
        <v>-0.92854599999999998</v>
      </c>
      <c r="S529">
        <v>-0.89979200000000004</v>
      </c>
      <c r="T529">
        <v>0.575071</v>
      </c>
      <c r="U529">
        <v>0.575071</v>
      </c>
    </row>
    <row r="530" spans="4:21" x14ac:dyDescent="0.25">
      <c r="D530" s="9">
        <v>0.77229999999999999</v>
      </c>
      <c r="E530" s="10">
        <v>1250.30151367188</v>
      </c>
      <c r="L530">
        <v>100</v>
      </c>
      <c r="M530">
        <v>5.3223000000000003</v>
      </c>
      <c r="N530">
        <v>1249.97</v>
      </c>
      <c r="O530" s="1">
        <v>4.5714800000000002</v>
      </c>
      <c r="P530" s="1">
        <v>-8.7698700000000008E-3</v>
      </c>
      <c r="Q530" s="1">
        <v>-8.4884299999999999E-3</v>
      </c>
      <c r="R530" s="1">
        <v>-0.89978899999999995</v>
      </c>
      <c r="S530">
        <v>-0.87091300000000005</v>
      </c>
      <c r="T530">
        <v>0.57751799999999998</v>
      </c>
      <c r="U530">
        <v>0.57751799999999998</v>
      </c>
    </row>
    <row r="531" spans="4:21" x14ac:dyDescent="0.25">
      <c r="D531" s="9">
        <v>0.82230000000000003</v>
      </c>
      <c r="E531" s="10">
        <v>1250.30065917969</v>
      </c>
      <c r="L531">
        <v>101</v>
      </c>
      <c r="M531">
        <v>5.3723000000000001</v>
      </c>
      <c r="N531">
        <v>1249.97</v>
      </c>
      <c r="O531" s="1">
        <v>4.5957999999999997</v>
      </c>
      <c r="P531" s="1">
        <v>-8.4884000000000001E-3</v>
      </c>
      <c r="Q531" s="1">
        <v>-8.2060799999999993E-3</v>
      </c>
      <c r="R531" s="1">
        <v>-0.87090900000000004</v>
      </c>
      <c r="S531">
        <v>-0.84194400000000003</v>
      </c>
      <c r="T531">
        <v>0.579318</v>
      </c>
      <c r="U531">
        <v>0.579318</v>
      </c>
    </row>
    <row r="532" spans="4:21" x14ac:dyDescent="0.25">
      <c r="D532" s="9">
        <v>0.87229999999999996</v>
      </c>
      <c r="E532" s="10">
        <v>1250.2998046875</v>
      </c>
      <c r="L532">
        <v>102</v>
      </c>
      <c r="M532">
        <v>5.4222999999999999</v>
      </c>
      <c r="N532">
        <v>1249.97</v>
      </c>
      <c r="O532" s="1">
        <v>4.6193</v>
      </c>
      <c r="P532" s="1">
        <v>-8.2060299999999996E-3</v>
      </c>
      <c r="Q532" s="1">
        <v>-7.9231500000000003E-3</v>
      </c>
      <c r="R532" s="1">
        <v>-0.84193899999999999</v>
      </c>
      <c r="S532">
        <v>-0.81291500000000005</v>
      </c>
      <c r="T532">
        <v>0.58047700000000002</v>
      </c>
      <c r="U532">
        <v>0.58047700000000002</v>
      </c>
    </row>
    <row r="533" spans="4:21" x14ac:dyDescent="0.25">
      <c r="D533" s="9">
        <v>0.92230000000000001</v>
      </c>
      <c r="E533" s="10">
        <v>1250.29895019531</v>
      </c>
      <c r="L533">
        <v>103</v>
      </c>
      <c r="M533">
        <v>5.4722999999999997</v>
      </c>
      <c r="N533">
        <v>1249.98</v>
      </c>
      <c r="O533" s="1">
        <v>4.6420000000000003</v>
      </c>
      <c r="P533" s="1">
        <v>-7.9231000000000006E-3</v>
      </c>
      <c r="Q533" s="1">
        <v>-7.6399800000000002E-3</v>
      </c>
      <c r="R533" s="1">
        <v>-0.81291000000000002</v>
      </c>
      <c r="S533">
        <v>-0.78386199999999995</v>
      </c>
      <c r="T533">
        <v>0.580959</v>
      </c>
      <c r="U533">
        <v>0.580959</v>
      </c>
    </row>
    <row r="534" spans="4:21" x14ac:dyDescent="0.25">
      <c r="D534" s="9">
        <v>0.97230000000000005</v>
      </c>
      <c r="E534" s="10">
        <v>1250.29797363281</v>
      </c>
      <c r="L534">
        <v>104</v>
      </c>
      <c r="M534">
        <v>5.5223000000000004</v>
      </c>
      <c r="N534">
        <v>1249.98</v>
      </c>
      <c r="O534" s="1">
        <v>4.6638900000000003</v>
      </c>
      <c r="P534" s="1">
        <v>-7.6399199999999997E-3</v>
      </c>
      <c r="Q534" s="1">
        <v>-7.3569200000000003E-3</v>
      </c>
      <c r="R534" s="1">
        <v>-0.78385499999999997</v>
      </c>
      <c r="S534">
        <v>-0.75482000000000005</v>
      </c>
      <c r="T534">
        <v>0.58071600000000001</v>
      </c>
      <c r="U534">
        <v>0.58071600000000001</v>
      </c>
    </row>
    <row r="535" spans="4:21" x14ac:dyDescent="0.25">
      <c r="D535" s="9">
        <v>1.0223</v>
      </c>
      <c r="E535" s="10">
        <v>1250.29711914062</v>
      </c>
      <c r="L535">
        <v>105</v>
      </c>
      <c r="M535">
        <v>5.5723000000000003</v>
      </c>
      <c r="N535">
        <v>1249.98</v>
      </c>
      <c r="O535" s="1">
        <v>4.6849699999999999</v>
      </c>
      <c r="P535" s="1">
        <v>-7.3568499999999998E-3</v>
      </c>
      <c r="Q535" s="1">
        <v>-7.0743300000000002E-3</v>
      </c>
      <c r="R535" s="1">
        <v>-0.75481299999999996</v>
      </c>
      <c r="S535">
        <v>-0.72582599999999997</v>
      </c>
      <c r="T535">
        <v>0.57973799999999998</v>
      </c>
      <c r="U535">
        <v>0.57973799999999998</v>
      </c>
    </row>
    <row r="536" spans="4:21" x14ac:dyDescent="0.25">
      <c r="D536" s="9">
        <v>1.0723</v>
      </c>
      <c r="E536" s="10">
        <v>1250.29626464844</v>
      </c>
      <c r="L536">
        <v>106</v>
      </c>
      <c r="M536">
        <v>5.6223000000000001</v>
      </c>
      <c r="N536">
        <v>1249.98</v>
      </c>
      <c r="O536" s="1">
        <v>4.7052300000000002</v>
      </c>
      <c r="P536" s="1">
        <v>-7.0742499999999998E-3</v>
      </c>
      <c r="Q536" s="1">
        <v>-6.7925700000000004E-3</v>
      </c>
      <c r="R536" s="1">
        <v>-0.72581899999999999</v>
      </c>
      <c r="S536">
        <v>-0.69691800000000004</v>
      </c>
      <c r="T536">
        <v>0.57801899999999995</v>
      </c>
      <c r="U536">
        <v>0.57801899999999995</v>
      </c>
    </row>
    <row r="537" spans="4:21" x14ac:dyDescent="0.25">
      <c r="D537" s="9">
        <v>1.1223000000000001</v>
      </c>
      <c r="E537" s="10">
        <v>1250.29541015625</v>
      </c>
      <c r="L537">
        <v>107</v>
      </c>
      <c r="M537">
        <v>5.6722999999999999</v>
      </c>
      <c r="N537">
        <v>1249.99</v>
      </c>
      <c r="O537" s="1">
        <v>4.7246899999999998</v>
      </c>
      <c r="P537" s="1">
        <v>-6.79249E-3</v>
      </c>
      <c r="Q537" s="1">
        <v>-6.5120300000000002E-3</v>
      </c>
      <c r="R537" s="1">
        <v>-0.696909</v>
      </c>
      <c r="S537">
        <v>-0.66813500000000003</v>
      </c>
      <c r="T537">
        <v>0.57548500000000002</v>
      </c>
      <c r="U537">
        <v>0.57548500000000002</v>
      </c>
    </row>
    <row r="538" spans="4:21" x14ac:dyDescent="0.25">
      <c r="D538" s="9">
        <v>1.1722999999999999</v>
      </c>
      <c r="E538" s="10">
        <v>1250.29455566406</v>
      </c>
      <c r="L538">
        <v>108</v>
      </c>
      <c r="M538">
        <v>5.7222999999999997</v>
      </c>
      <c r="N538">
        <v>1249.99</v>
      </c>
      <c r="O538" s="1">
        <v>4.7433500000000004</v>
      </c>
      <c r="P538" s="1">
        <v>-6.5119399999999999E-3</v>
      </c>
      <c r="Q538" s="1">
        <v>-6.23311E-3</v>
      </c>
      <c r="R538" s="1">
        <v>-0.66812499999999997</v>
      </c>
      <c r="S538">
        <v>-0.639517</v>
      </c>
      <c r="T538">
        <v>0.57216400000000001</v>
      </c>
      <c r="U538">
        <v>0.57216400000000001</v>
      </c>
    </row>
    <row r="539" spans="4:21" x14ac:dyDescent="0.25">
      <c r="D539" s="9">
        <v>1.2222999999999999</v>
      </c>
      <c r="E539" s="10">
        <v>1250.29382324219</v>
      </c>
      <c r="L539">
        <v>109</v>
      </c>
      <c r="M539">
        <v>5.7723000000000004</v>
      </c>
      <c r="N539">
        <v>1249.99</v>
      </c>
      <c r="O539" s="1">
        <v>4.7612100000000002</v>
      </c>
      <c r="P539" s="1">
        <v>-6.2330099999999998E-3</v>
      </c>
      <c r="Q539" s="1">
        <v>-5.95621E-3</v>
      </c>
      <c r="R539" s="1">
        <v>-0.63950700000000005</v>
      </c>
      <c r="S539">
        <v>-0.61110699999999996</v>
      </c>
      <c r="T539">
        <v>0.56800200000000001</v>
      </c>
      <c r="U539">
        <v>0.56800200000000001</v>
      </c>
    </row>
    <row r="540" spans="4:21" x14ac:dyDescent="0.25">
      <c r="D540" s="9">
        <v>1.2723</v>
      </c>
      <c r="E540" s="10">
        <v>1250.29296875</v>
      </c>
      <c r="L540">
        <v>110</v>
      </c>
      <c r="M540">
        <v>5.8223000000000003</v>
      </c>
      <c r="N540">
        <v>1249.99</v>
      </c>
      <c r="O540" s="1">
        <v>4.77827</v>
      </c>
      <c r="P540" s="1">
        <v>-5.9560999999999998E-3</v>
      </c>
      <c r="Q540" s="1">
        <v>-5.6817400000000002E-3</v>
      </c>
      <c r="R540" s="1">
        <v>-0.61109599999999997</v>
      </c>
      <c r="S540">
        <v>-0.58294699999999999</v>
      </c>
      <c r="T540">
        <v>0.56299299999999997</v>
      </c>
      <c r="U540">
        <v>0.56299299999999997</v>
      </c>
    </row>
    <row r="541" spans="4:21" x14ac:dyDescent="0.25">
      <c r="D541" s="9">
        <v>1.3223</v>
      </c>
      <c r="E541" s="10">
        <v>1250.29211425781</v>
      </c>
      <c r="L541">
        <v>111</v>
      </c>
      <c r="M541">
        <v>5.8723000000000001</v>
      </c>
      <c r="N541">
        <v>1249.99</v>
      </c>
      <c r="O541" s="1">
        <v>4.7945500000000001</v>
      </c>
      <c r="P541" s="1">
        <v>-5.68163E-3</v>
      </c>
      <c r="Q541" s="1">
        <v>-5.41013E-3</v>
      </c>
      <c r="R541" s="1">
        <v>-0.58293499999999998</v>
      </c>
      <c r="S541">
        <v>-0.55507899999999999</v>
      </c>
      <c r="T541">
        <v>0.55711900000000003</v>
      </c>
      <c r="U541">
        <v>0.55711900000000003</v>
      </c>
    </row>
    <row r="542" spans="4:21" x14ac:dyDescent="0.25">
      <c r="D542" s="9">
        <v>1.3723000000000001</v>
      </c>
      <c r="E542" s="10">
        <v>1250.29138183594</v>
      </c>
      <c r="L542">
        <v>112</v>
      </c>
      <c r="M542">
        <v>5.9222999999999999</v>
      </c>
      <c r="N542">
        <v>1249.99</v>
      </c>
      <c r="O542" s="1">
        <v>4.8100500000000004</v>
      </c>
      <c r="P542" s="1">
        <v>-5.4099999999999999E-3</v>
      </c>
      <c r="Q542" s="1">
        <v>-5.1418000000000002E-3</v>
      </c>
      <c r="R542" s="1">
        <v>-0.55506599999999995</v>
      </c>
      <c r="S542">
        <v>-0.52754900000000005</v>
      </c>
      <c r="T542">
        <v>0.55035000000000001</v>
      </c>
      <c r="U542">
        <v>0.55035000000000001</v>
      </c>
    </row>
    <row r="543" spans="4:21" x14ac:dyDescent="0.25">
      <c r="D543" s="9">
        <v>1.4222999999999999</v>
      </c>
      <c r="E543" s="10">
        <v>1250.29052734375</v>
      </c>
      <c r="L543">
        <v>113</v>
      </c>
      <c r="M543">
        <v>5.9722999999999997</v>
      </c>
      <c r="N543">
        <v>1249.99</v>
      </c>
      <c r="O543" s="1">
        <v>4.8247799999999996</v>
      </c>
      <c r="P543" s="1">
        <v>-5.1416700000000001E-3</v>
      </c>
      <c r="Q543" s="1">
        <v>-4.8771800000000001E-3</v>
      </c>
      <c r="R543" s="1">
        <v>-0.52753499999999998</v>
      </c>
      <c r="S543">
        <v>-0.50039900000000004</v>
      </c>
      <c r="T543">
        <v>0.54271999999999998</v>
      </c>
      <c r="U543">
        <v>0.54271999999999998</v>
      </c>
    </row>
    <row r="544" spans="4:21" x14ac:dyDescent="0.25">
      <c r="D544" s="9">
        <v>1.4722999999999999</v>
      </c>
      <c r="E544" s="10">
        <v>1250.28979492188</v>
      </c>
      <c r="L544">
        <v>114</v>
      </c>
      <c r="M544">
        <v>6.0223100000000001</v>
      </c>
      <c r="N544">
        <v>1250</v>
      </c>
      <c r="O544" s="1">
        <v>4.8387500000000001</v>
      </c>
      <c r="P544" s="1">
        <v>-4.87705E-3</v>
      </c>
      <c r="Q544" s="1">
        <v>-4.6167400000000003E-3</v>
      </c>
      <c r="R544" s="1">
        <v>-0.50038499999999997</v>
      </c>
      <c r="S544">
        <v>-0.47367700000000001</v>
      </c>
      <c r="T544">
        <v>0.53415599999999996</v>
      </c>
      <c r="U544">
        <v>0.53415599999999996</v>
      </c>
    </row>
    <row r="545" spans="4:21" x14ac:dyDescent="0.25">
      <c r="D545" s="9">
        <v>1.5223</v>
      </c>
      <c r="E545" s="10">
        <v>1250.2890625</v>
      </c>
      <c r="L545">
        <v>115</v>
      </c>
      <c r="M545">
        <v>6.0723099999999999</v>
      </c>
      <c r="N545">
        <v>1250</v>
      </c>
      <c r="O545" s="1">
        <v>4.8519800000000002</v>
      </c>
      <c r="P545" s="1">
        <v>-4.6165900000000003E-3</v>
      </c>
      <c r="Q545" s="1">
        <v>-4.3608900000000001E-3</v>
      </c>
      <c r="R545" s="1">
        <v>-0.47366200000000003</v>
      </c>
      <c r="S545">
        <v>-0.44742799999999999</v>
      </c>
      <c r="T545">
        <v>0.52468800000000004</v>
      </c>
      <c r="U545">
        <v>0.52468800000000004</v>
      </c>
    </row>
    <row r="546" spans="4:21" x14ac:dyDescent="0.25">
      <c r="D546" s="9">
        <v>1.5723</v>
      </c>
      <c r="E546" s="10">
        <v>1250.28820800781</v>
      </c>
      <c r="L546">
        <v>116</v>
      </c>
      <c r="M546">
        <v>6.1223099999999997</v>
      </c>
      <c r="N546">
        <v>1250</v>
      </c>
      <c r="O546" s="1">
        <v>4.8644800000000004</v>
      </c>
      <c r="P546" s="1">
        <v>-4.3607400000000001E-3</v>
      </c>
      <c r="Q546" s="1">
        <v>-4.1100900000000003E-3</v>
      </c>
      <c r="R546" s="1">
        <v>-0.44741199999999998</v>
      </c>
      <c r="S546">
        <v>-0.42169499999999999</v>
      </c>
      <c r="T546">
        <v>0.51432500000000003</v>
      </c>
      <c r="U546">
        <v>0.51432500000000003</v>
      </c>
    </row>
    <row r="547" spans="4:21" x14ac:dyDescent="0.25">
      <c r="D547" s="9">
        <v>1.6223000000000001</v>
      </c>
      <c r="E547" s="10">
        <v>1250.28747558594</v>
      </c>
      <c r="L547">
        <v>117</v>
      </c>
      <c r="M547">
        <v>6.1723100000000004</v>
      </c>
      <c r="N547">
        <v>1250</v>
      </c>
      <c r="O547" s="1">
        <v>4.8762499999999998</v>
      </c>
      <c r="P547" s="1">
        <v>-4.1099300000000004E-3</v>
      </c>
      <c r="Q547" s="1">
        <v>-3.8647899999999999E-3</v>
      </c>
      <c r="R547" s="1">
        <v>-0.42167900000000003</v>
      </c>
      <c r="S547">
        <v>-0.39652700000000002</v>
      </c>
      <c r="T547">
        <v>0.50303200000000003</v>
      </c>
      <c r="U547">
        <v>0.50303200000000003</v>
      </c>
    </row>
    <row r="548" spans="4:21" x14ac:dyDescent="0.25">
      <c r="D548" s="9">
        <v>1.6722999999999999</v>
      </c>
      <c r="E548" s="10">
        <v>1250.28674316406</v>
      </c>
      <c r="L548">
        <v>118</v>
      </c>
      <c r="M548">
        <v>6.2223100000000002</v>
      </c>
      <c r="N548">
        <v>1250</v>
      </c>
      <c r="O548" s="1">
        <v>4.8873300000000004</v>
      </c>
      <c r="P548" s="1">
        <v>-3.86462E-3</v>
      </c>
      <c r="Q548" s="1">
        <v>-3.6254199999999999E-3</v>
      </c>
      <c r="R548" s="1">
        <v>-0.39650999999999997</v>
      </c>
      <c r="S548">
        <v>-0.37196800000000002</v>
      </c>
      <c r="T548">
        <v>0.49083199999999999</v>
      </c>
      <c r="U548">
        <v>0.49083199999999999</v>
      </c>
    </row>
    <row r="549" spans="4:21" x14ac:dyDescent="0.25">
      <c r="D549" s="9">
        <v>1.7222999999999999</v>
      </c>
      <c r="E549" s="10">
        <v>1250.28601074219</v>
      </c>
      <c r="L549">
        <v>119</v>
      </c>
      <c r="M549">
        <v>6.2723100000000001</v>
      </c>
      <c r="N549">
        <v>1250</v>
      </c>
      <c r="O549" s="1">
        <v>4.8977199999999996</v>
      </c>
      <c r="P549" s="1">
        <v>-3.6252400000000001E-3</v>
      </c>
      <c r="Q549" s="1">
        <v>-3.3924300000000001E-3</v>
      </c>
      <c r="R549" s="1">
        <v>-0.37195</v>
      </c>
      <c r="S549">
        <v>-0.34806300000000001</v>
      </c>
      <c r="T549">
        <v>0.47772399999999998</v>
      </c>
      <c r="U549">
        <v>0.47772399999999998</v>
      </c>
    </row>
    <row r="550" spans="4:21" x14ac:dyDescent="0.25">
      <c r="D550" s="9">
        <v>1.7723</v>
      </c>
      <c r="E550" s="10">
        <v>1250.28527832031</v>
      </c>
      <c r="L550">
        <v>120</v>
      </c>
      <c r="M550">
        <v>6.3223099999999999</v>
      </c>
      <c r="N550">
        <v>1250</v>
      </c>
      <c r="O550" s="1">
        <v>4.9074400000000002</v>
      </c>
      <c r="P550" s="1">
        <v>-3.3922499999999999E-3</v>
      </c>
      <c r="Q550" s="1">
        <v>-3.1662600000000002E-3</v>
      </c>
      <c r="R550" s="1">
        <v>-0.34804400000000002</v>
      </c>
      <c r="S550">
        <v>-0.32485900000000001</v>
      </c>
      <c r="T550">
        <v>0.46371200000000001</v>
      </c>
      <c r="U550">
        <v>0.46371200000000001</v>
      </c>
    </row>
    <row r="551" spans="4:21" x14ac:dyDescent="0.25">
      <c r="D551" s="9">
        <v>1.8223</v>
      </c>
      <c r="E551" s="10">
        <v>1250.28466796875</v>
      </c>
      <c r="L551">
        <v>121</v>
      </c>
      <c r="M551">
        <v>6.3723099999999997</v>
      </c>
      <c r="N551">
        <v>1250</v>
      </c>
      <c r="O551" s="1">
        <v>4.9165099999999997</v>
      </c>
      <c r="P551" s="1">
        <v>-3.16607E-3</v>
      </c>
      <c r="Q551" s="1">
        <v>-2.9473500000000001E-3</v>
      </c>
      <c r="R551" s="1">
        <v>-0.32483899999999999</v>
      </c>
      <c r="S551">
        <v>-0.302398</v>
      </c>
      <c r="T551">
        <v>0.44881300000000002</v>
      </c>
      <c r="U551">
        <v>0.44881300000000002</v>
      </c>
    </row>
    <row r="552" spans="4:21" x14ac:dyDescent="0.25">
      <c r="D552" s="9">
        <v>1.8723000000000001</v>
      </c>
      <c r="E552" s="10">
        <v>1250.28393554688</v>
      </c>
      <c r="L552">
        <v>122</v>
      </c>
      <c r="M552">
        <v>6.4223100000000004</v>
      </c>
      <c r="N552">
        <v>1250</v>
      </c>
      <c r="O552" s="1">
        <v>4.9249599999999996</v>
      </c>
      <c r="P552" s="1">
        <v>-2.9471499999999999E-3</v>
      </c>
      <c r="Q552" s="1">
        <v>-2.7361299999999998E-3</v>
      </c>
      <c r="R552" s="1">
        <v>-0.30237799999999998</v>
      </c>
      <c r="S552">
        <v>-0.280727</v>
      </c>
      <c r="T552">
        <v>0.43301299999999998</v>
      </c>
      <c r="U552">
        <v>0.43301299999999998</v>
      </c>
    </row>
    <row r="553" spans="4:21" x14ac:dyDescent="0.25">
      <c r="D553" s="9">
        <v>1.9222999999999999</v>
      </c>
      <c r="E553" s="10">
        <v>1250.283203125</v>
      </c>
      <c r="L553">
        <v>123</v>
      </c>
      <c r="M553">
        <v>6.4723100000000002</v>
      </c>
      <c r="N553">
        <v>1250</v>
      </c>
      <c r="O553" s="1">
        <v>4.9328000000000003</v>
      </c>
      <c r="P553" s="1">
        <v>-2.7359300000000001E-3</v>
      </c>
      <c r="Q553" s="1">
        <v>-2.5330399999999999E-3</v>
      </c>
      <c r="R553" s="1">
        <v>-0.28070600000000001</v>
      </c>
      <c r="S553">
        <v>-0.25989000000000001</v>
      </c>
      <c r="T553">
        <v>0.41633399999999998</v>
      </c>
      <c r="U553">
        <v>0.41633399999999998</v>
      </c>
    </row>
    <row r="554" spans="4:21" x14ac:dyDescent="0.25">
      <c r="D554" s="9">
        <v>1.9722999999999999</v>
      </c>
      <c r="E554" s="10">
        <v>1250.28247070312</v>
      </c>
      <c r="L554">
        <v>124</v>
      </c>
      <c r="M554">
        <v>6.5223100000000001</v>
      </c>
      <c r="N554">
        <v>1250</v>
      </c>
      <c r="O554" s="1">
        <v>4.9400599999999999</v>
      </c>
      <c r="P554" s="1">
        <v>-2.5328299999999998E-3</v>
      </c>
      <c r="Q554" s="1">
        <v>-2.3384999999999999E-3</v>
      </c>
      <c r="R554" s="1">
        <v>-0.25986799999999999</v>
      </c>
      <c r="S554">
        <v>-0.23993</v>
      </c>
      <c r="T554">
        <v>0.39876</v>
      </c>
      <c r="U554">
        <v>0.39876</v>
      </c>
    </row>
    <row r="555" spans="4:21" x14ac:dyDescent="0.25">
      <c r="D555" s="9">
        <v>2.0223</v>
      </c>
      <c r="E555" s="10">
        <v>1250.28186035156</v>
      </c>
      <c r="L555">
        <v>125</v>
      </c>
      <c r="M555">
        <v>6.5723099999999999</v>
      </c>
      <c r="N555">
        <v>1250</v>
      </c>
      <c r="O555" s="1">
        <v>4.9467699999999999</v>
      </c>
      <c r="P555" s="1">
        <v>-2.3382799999999999E-3</v>
      </c>
      <c r="Q555" s="1">
        <v>-2.1529600000000002E-3</v>
      </c>
      <c r="R555" s="1">
        <v>-0.23990800000000001</v>
      </c>
      <c r="S555">
        <v>-0.22089400000000001</v>
      </c>
      <c r="T555">
        <v>0.38028800000000001</v>
      </c>
      <c r="U555">
        <v>0.38028800000000001</v>
      </c>
    </row>
    <row r="556" spans="4:21" x14ac:dyDescent="0.25">
      <c r="D556" s="9">
        <v>2.0722999999999998</v>
      </c>
      <c r="E556" s="10">
        <v>1250.28112792969</v>
      </c>
      <c r="L556">
        <v>126</v>
      </c>
      <c r="M556">
        <v>6.6223099999999997</v>
      </c>
      <c r="N556">
        <v>1250</v>
      </c>
      <c r="O556" s="1">
        <v>4.9529399999999999</v>
      </c>
      <c r="P556" s="1">
        <v>-2.1527400000000002E-3</v>
      </c>
      <c r="Q556" s="1">
        <v>-1.9768699999999999E-3</v>
      </c>
      <c r="R556" s="1">
        <v>-0.22087100000000001</v>
      </c>
      <c r="S556">
        <v>-0.20282700000000001</v>
      </c>
      <c r="T556">
        <v>0.36088700000000001</v>
      </c>
      <c r="U556">
        <v>0.36088700000000001</v>
      </c>
    </row>
    <row r="557" spans="4:21" x14ac:dyDescent="0.25">
      <c r="D557" s="9">
        <v>2.1223000000000001</v>
      </c>
      <c r="E557" s="10">
        <v>1250.28051757812</v>
      </c>
      <c r="L557">
        <v>127</v>
      </c>
      <c r="M557">
        <v>6.6723100000000004</v>
      </c>
      <c r="N557">
        <v>1250</v>
      </c>
      <c r="O557" s="1">
        <v>4.9585499999999998</v>
      </c>
      <c r="P557" s="1">
        <v>-1.97444E-3</v>
      </c>
      <c r="Q557" s="1">
        <v>-1.6972300000000001E-3</v>
      </c>
      <c r="R557" s="1">
        <v>-0.20257800000000001</v>
      </c>
      <c r="S557">
        <v>-0.17413500000000001</v>
      </c>
      <c r="T557">
        <v>0.56884900000000005</v>
      </c>
      <c r="U557">
        <v>0.56884900000000005</v>
      </c>
    </row>
    <row r="558" spans="4:21" x14ac:dyDescent="0.25">
      <c r="D558" s="9">
        <v>2.1722999999999999</v>
      </c>
      <c r="E558" s="10">
        <v>1250.27978515625</v>
      </c>
      <c r="L558">
        <v>128</v>
      </c>
      <c r="M558">
        <v>6.7223100000000002</v>
      </c>
      <c r="N558">
        <v>1250</v>
      </c>
      <c r="O558" s="1">
        <v>4.9634299999999998</v>
      </c>
      <c r="P558" s="1">
        <v>-1.6972599999999999E-3</v>
      </c>
      <c r="Q558" s="1">
        <v>-1.4526700000000001E-3</v>
      </c>
      <c r="R558" s="1">
        <v>-0.17413899999999999</v>
      </c>
      <c r="S558">
        <v>-0.14904300000000001</v>
      </c>
      <c r="T558">
        <v>0.50191200000000002</v>
      </c>
      <c r="U558">
        <v>0.50191200000000002</v>
      </c>
    </row>
    <row r="559" spans="4:21" x14ac:dyDescent="0.25">
      <c r="D559" s="9">
        <v>2.2223000000000002</v>
      </c>
      <c r="E559" s="10">
        <v>1250.27917480469</v>
      </c>
      <c r="L559">
        <v>129</v>
      </c>
      <c r="M559">
        <v>6.7723100000000001</v>
      </c>
      <c r="N559">
        <v>1250</v>
      </c>
      <c r="O559" s="1">
        <v>4.9676</v>
      </c>
      <c r="P559" s="1">
        <v>-1.4526999999999999E-3</v>
      </c>
      <c r="Q559" s="1">
        <v>-1.23602E-3</v>
      </c>
      <c r="R559" s="1">
        <v>-0.14904700000000001</v>
      </c>
      <c r="S559">
        <v>-0.12681600000000001</v>
      </c>
      <c r="T559">
        <v>0.44462000000000002</v>
      </c>
      <c r="U559">
        <v>0.44462000000000002</v>
      </c>
    </row>
    <row r="560" spans="4:21" x14ac:dyDescent="0.25">
      <c r="D560" s="9">
        <v>2.2723</v>
      </c>
      <c r="E560" s="10">
        <v>1250.27856445312</v>
      </c>
      <c r="L560">
        <v>130</v>
      </c>
      <c r="M560">
        <v>6.8223099999999999</v>
      </c>
      <c r="N560">
        <v>1250</v>
      </c>
      <c r="O560" s="1">
        <v>4.9711499999999997</v>
      </c>
      <c r="P560" s="1">
        <v>-1.23605E-3</v>
      </c>
      <c r="Q560" s="1">
        <v>-1.04313E-3</v>
      </c>
      <c r="R560" s="1">
        <v>-0.12681899999999999</v>
      </c>
      <c r="S560">
        <v>-0.107025</v>
      </c>
      <c r="T560">
        <v>0.395872</v>
      </c>
      <c r="U560">
        <v>0.395872</v>
      </c>
    </row>
    <row r="561" spans="4:21" x14ac:dyDescent="0.25">
      <c r="D561" s="9">
        <v>2.3222999999999998</v>
      </c>
      <c r="E561" s="10">
        <v>1250.27783203125</v>
      </c>
      <c r="L561">
        <v>131</v>
      </c>
      <c r="M561">
        <v>6.8723099999999997</v>
      </c>
      <c r="N561">
        <v>1250</v>
      </c>
      <c r="O561" s="1">
        <v>4.97499</v>
      </c>
      <c r="P561" s="1">
        <v>-1.6585599999999999E-3</v>
      </c>
      <c r="Q561" s="1">
        <v>-1.39262E-3</v>
      </c>
      <c r="R561" s="1">
        <v>-0.17016800000000001</v>
      </c>
      <c r="S561">
        <v>-0.14288300000000001</v>
      </c>
      <c r="T561">
        <v>0.54570700000000005</v>
      </c>
      <c r="U561">
        <v>0.54570700000000005</v>
      </c>
    </row>
    <row r="562" spans="4:21" x14ac:dyDescent="0.25">
      <c r="D562" s="9">
        <v>2.3723000000000001</v>
      </c>
      <c r="E562" s="10">
        <v>1250.27722167969</v>
      </c>
      <c r="L562">
        <v>132</v>
      </c>
      <c r="M562">
        <v>6.9223100000000004</v>
      </c>
      <c r="N562">
        <v>1250</v>
      </c>
      <c r="O562" s="1">
        <v>4.9790000000000001</v>
      </c>
      <c r="P562" s="1">
        <v>-1.3926500000000001E-3</v>
      </c>
      <c r="Q562" s="1">
        <v>-1.16934E-3</v>
      </c>
      <c r="R562" s="1">
        <v>-0.14288600000000001</v>
      </c>
      <c r="S562">
        <v>-0.119975</v>
      </c>
      <c r="T562">
        <v>0.45821800000000001</v>
      </c>
      <c r="U562">
        <v>0.45821800000000001</v>
      </c>
    </row>
    <row r="563" spans="4:21" x14ac:dyDescent="0.25">
      <c r="D563" s="9">
        <v>2.4222999999999999</v>
      </c>
      <c r="E563" s="10">
        <v>1250.27661132812</v>
      </c>
      <c r="L563">
        <v>133</v>
      </c>
      <c r="M563">
        <v>6.9723100000000002</v>
      </c>
      <c r="N563">
        <v>1250</v>
      </c>
      <c r="O563" s="1">
        <v>4.9823700000000004</v>
      </c>
      <c r="P563" s="1">
        <v>-1.1693700000000001E-3</v>
      </c>
      <c r="Q563" s="1">
        <v>-9.8186400000000004E-4</v>
      </c>
      <c r="R563" s="1">
        <v>-0.119977</v>
      </c>
      <c r="S563">
        <v>-0.100739</v>
      </c>
      <c r="T563">
        <v>0.38475500000000001</v>
      </c>
      <c r="U563">
        <v>0.38475500000000001</v>
      </c>
    </row>
    <row r="564" spans="4:21" x14ac:dyDescent="0.25">
      <c r="D564" s="9">
        <v>2.4723000000000002</v>
      </c>
      <c r="E564" s="10">
        <v>1250.27600097656</v>
      </c>
      <c r="L564">
        <v>134</v>
      </c>
      <c r="M564">
        <v>7.0223100000000001</v>
      </c>
      <c r="N564">
        <v>1250</v>
      </c>
      <c r="O564" s="1">
        <v>4.9851900000000002</v>
      </c>
      <c r="P564" s="1">
        <v>-9.8188399999999993E-4</v>
      </c>
      <c r="Q564" s="1">
        <v>-8.2444199999999999E-4</v>
      </c>
      <c r="R564" s="1">
        <v>-0.100741</v>
      </c>
      <c r="S564" s="1">
        <v>-8.4587800000000005E-2</v>
      </c>
      <c r="T564">
        <v>0.323071</v>
      </c>
      <c r="U564">
        <v>0.323071</v>
      </c>
    </row>
    <row r="565" spans="4:21" x14ac:dyDescent="0.25">
      <c r="D565" s="9">
        <v>2.5223</v>
      </c>
      <c r="E565" s="10">
        <v>1250.27526855469</v>
      </c>
      <c r="L565">
        <v>135</v>
      </c>
      <c r="M565">
        <v>7.0723099999999999</v>
      </c>
      <c r="N565">
        <v>1250</v>
      </c>
      <c r="O565" s="1">
        <v>4.9875699999999998</v>
      </c>
      <c r="P565" s="1">
        <v>-8.2445999999999995E-4</v>
      </c>
      <c r="Q565" s="1">
        <v>-6.9225999999999999E-4</v>
      </c>
      <c r="R565" s="1">
        <v>-8.4589600000000001E-2</v>
      </c>
      <c r="S565" s="1">
        <v>-7.1025900000000003E-2</v>
      </c>
      <c r="T565">
        <v>0.27127499999999999</v>
      </c>
      <c r="U565">
        <v>0.27127499999999999</v>
      </c>
    </row>
    <row r="566" spans="4:21" x14ac:dyDescent="0.25">
      <c r="D566" s="9">
        <v>2.5722999999999998</v>
      </c>
      <c r="E566" s="10">
        <v>1250.27465820312</v>
      </c>
      <c r="L566">
        <v>136</v>
      </c>
      <c r="M566">
        <v>7.1223099999999997</v>
      </c>
      <c r="N566">
        <v>1250</v>
      </c>
      <c r="O566" s="1">
        <v>4.98956</v>
      </c>
      <c r="P566" s="1">
        <v>-6.9227600000000002E-4</v>
      </c>
      <c r="Q566" s="1">
        <v>-5.8127000000000005E-4</v>
      </c>
      <c r="R566" s="1">
        <v>-7.1027499999999993E-2</v>
      </c>
      <c r="S566" s="1">
        <v>-5.9638299999999998E-2</v>
      </c>
      <c r="T566">
        <v>0.22778399999999999</v>
      </c>
      <c r="U566">
        <v>0.22778399999999999</v>
      </c>
    </row>
    <row r="567" spans="4:21" x14ac:dyDescent="0.25">
      <c r="D567" s="9">
        <v>2.6223000000000001</v>
      </c>
      <c r="E567" s="10">
        <v>1250.27404785156</v>
      </c>
      <c r="L567">
        <v>137</v>
      </c>
      <c r="M567">
        <v>7.1723100000000004</v>
      </c>
      <c r="N567">
        <v>1250</v>
      </c>
      <c r="O567" s="1">
        <v>4.9912299999999998</v>
      </c>
      <c r="P567" s="1">
        <v>-5.8128499999999996E-4</v>
      </c>
      <c r="Q567" s="1">
        <v>-4.8807599999999999E-4</v>
      </c>
      <c r="R567" s="1">
        <v>-5.96398E-2</v>
      </c>
      <c r="S567" s="1">
        <v>-5.0076599999999999E-2</v>
      </c>
      <c r="T567">
        <v>0.19126499999999999</v>
      </c>
      <c r="U567">
        <v>0.19126499999999999</v>
      </c>
    </row>
    <row r="568" spans="4:21" x14ac:dyDescent="0.25">
      <c r="D568" s="9">
        <v>2.6722999999999999</v>
      </c>
      <c r="E568" s="10">
        <v>1250.27331542969</v>
      </c>
      <c r="L568">
        <v>138</v>
      </c>
      <c r="M568">
        <v>7.2223100000000002</v>
      </c>
      <c r="N568">
        <v>1250</v>
      </c>
      <c r="O568" s="1">
        <v>4.9926399999999997</v>
      </c>
      <c r="P568" s="1">
        <v>-4.8808899999999998E-4</v>
      </c>
      <c r="Q568" s="1">
        <v>-4.0982300000000002E-4</v>
      </c>
      <c r="R568" s="1">
        <v>-5.0077900000000002E-2</v>
      </c>
      <c r="S568" s="1">
        <v>-4.2047800000000003E-2</v>
      </c>
      <c r="T568">
        <v>0.16060199999999999</v>
      </c>
      <c r="U568">
        <v>0.16060199999999999</v>
      </c>
    </row>
    <row r="569" spans="4:21" x14ac:dyDescent="0.25">
      <c r="D569" s="9">
        <v>2.7223000000000002</v>
      </c>
      <c r="E569" s="10">
        <v>1250.27270507812</v>
      </c>
      <c r="L569">
        <v>139</v>
      </c>
      <c r="M569">
        <v>7.2723100000000001</v>
      </c>
      <c r="N569">
        <v>1250</v>
      </c>
      <c r="O569" s="1">
        <v>4.9938200000000004</v>
      </c>
      <c r="P569" s="1">
        <v>-4.0983399999999998E-4</v>
      </c>
      <c r="Q569" s="1">
        <v>-3.44116E-4</v>
      </c>
      <c r="R569" s="1">
        <v>-4.2049000000000003E-2</v>
      </c>
      <c r="S569" s="1">
        <v>-3.5306299999999999E-2</v>
      </c>
      <c r="T569">
        <v>0.134854</v>
      </c>
      <c r="U569">
        <v>0.134854</v>
      </c>
    </row>
    <row r="570" spans="4:21" x14ac:dyDescent="0.25">
      <c r="D570" s="9">
        <v>2.7723</v>
      </c>
      <c r="E570" s="10">
        <v>1250.27197265625</v>
      </c>
      <c r="L570">
        <v>140</v>
      </c>
      <c r="M570">
        <v>7.3223099999999999</v>
      </c>
      <c r="N570">
        <v>1250</v>
      </c>
      <c r="O570" s="1">
        <v>4.9948100000000002</v>
      </c>
      <c r="P570" s="1">
        <v>-3.4412599999999999E-4</v>
      </c>
      <c r="Q570" s="1">
        <v>-2.8894400000000002E-4</v>
      </c>
      <c r="R570" s="1">
        <v>-3.5307400000000003E-2</v>
      </c>
      <c r="S570" s="1">
        <v>-2.9645700000000001E-2</v>
      </c>
      <c r="T570">
        <v>0.113234</v>
      </c>
      <c r="U570">
        <v>0.113234</v>
      </c>
    </row>
    <row r="571" spans="4:21" x14ac:dyDescent="0.25">
      <c r="D571" s="9">
        <v>2.8222999999999998</v>
      </c>
      <c r="E571" s="10">
        <v>1250.27124023438</v>
      </c>
      <c r="L571">
        <v>141</v>
      </c>
      <c r="M571">
        <v>7.3723099999999997</v>
      </c>
      <c r="N571">
        <v>1250</v>
      </c>
      <c r="O571" s="1">
        <v>4.9956399999999999</v>
      </c>
      <c r="P571" s="1">
        <v>-2.88953E-4</v>
      </c>
      <c r="Q571" s="1">
        <v>-2.42618E-4</v>
      </c>
      <c r="R571" s="1">
        <v>-2.9646599999999999E-2</v>
      </c>
      <c r="S571" s="1">
        <v>-2.4892600000000001E-2</v>
      </c>
      <c r="T571" s="1">
        <v>9.5080200000000004E-2</v>
      </c>
      <c r="U571" s="1">
        <v>9.5080200000000004E-2</v>
      </c>
    </row>
    <row r="572" spans="4:21" x14ac:dyDescent="0.25">
      <c r="D572" s="9">
        <v>2.8723000000000001</v>
      </c>
      <c r="E572" s="10">
        <v>1250.27062988281</v>
      </c>
      <c r="L572">
        <v>142</v>
      </c>
      <c r="M572">
        <v>7.4223100000000004</v>
      </c>
      <c r="N572">
        <v>1250</v>
      </c>
      <c r="O572" s="1">
        <v>4.99634</v>
      </c>
      <c r="P572" s="1">
        <v>-2.4262599999999999E-4</v>
      </c>
      <c r="Q572" s="1">
        <v>-2.0371899999999999E-4</v>
      </c>
      <c r="R572" s="1">
        <v>-2.48934E-2</v>
      </c>
      <c r="S572" s="1">
        <v>-2.0901599999999999E-2</v>
      </c>
      <c r="T572" s="1">
        <v>7.9836900000000002E-2</v>
      </c>
      <c r="U572" s="1">
        <v>7.9836900000000002E-2</v>
      </c>
    </row>
    <row r="573" spans="4:21" x14ac:dyDescent="0.25">
      <c r="D573" s="9">
        <v>2.9222999999999999</v>
      </c>
      <c r="E573" s="10">
        <v>1250.26989746094</v>
      </c>
      <c r="L573">
        <v>143</v>
      </c>
      <c r="M573">
        <v>7.4723100000000002</v>
      </c>
      <c r="N573">
        <v>1250</v>
      </c>
      <c r="O573" s="1">
        <v>4.9969299999999999</v>
      </c>
      <c r="P573" s="1">
        <v>-2.0372599999999999E-4</v>
      </c>
      <c r="Q573" s="1">
        <v>-1.7105700000000001E-4</v>
      </c>
      <c r="R573" s="1">
        <v>-2.0902299999999999E-2</v>
      </c>
      <c r="S573" s="1">
        <v>-1.7550400000000001E-2</v>
      </c>
      <c r="T573" s="1">
        <v>6.7037399999999997E-2</v>
      </c>
      <c r="U573" s="1">
        <v>6.7037399999999997E-2</v>
      </c>
    </row>
    <row r="574" spans="4:21" x14ac:dyDescent="0.25">
      <c r="D574" s="9">
        <v>2.9723000000000002</v>
      </c>
      <c r="E574" s="10">
        <v>1250.26928710938</v>
      </c>
      <c r="L574">
        <v>144</v>
      </c>
      <c r="M574">
        <v>7.5223100000000001</v>
      </c>
      <c r="N574">
        <v>1250</v>
      </c>
      <c r="O574" s="1">
        <v>4.99742</v>
      </c>
      <c r="P574" s="1">
        <v>-1.71063E-4</v>
      </c>
      <c r="Q574" s="1">
        <v>-1.4363200000000001E-4</v>
      </c>
      <c r="R574" s="1">
        <v>-1.75511E-2</v>
      </c>
      <c r="S574" s="1">
        <v>-1.4736600000000001E-2</v>
      </c>
      <c r="T574" s="1">
        <v>5.629E-2</v>
      </c>
      <c r="U574" s="1">
        <v>5.629E-2</v>
      </c>
    </row>
    <row r="575" spans="4:21" x14ac:dyDescent="0.25">
      <c r="D575" s="9">
        <v>3.0223</v>
      </c>
      <c r="E575" s="10">
        <v>1250.2685546875</v>
      </c>
      <c r="L575">
        <v>145</v>
      </c>
      <c r="M575">
        <v>7.5723099999999999</v>
      </c>
      <c r="N575">
        <v>1250</v>
      </c>
      <c r="O575" s="1">
        <v>4.9978300000000004</v>
      </c>
      <c r="P575" s="1">
        <v>-1.4363700000000001E-4</v>
      </c>
      <c r="Q575" s="1">
        <v>-1.20603E-4</v>
      </c>
      <c r="R575" s="1">
        <v>-1.4737200000000001E-2</v>
      </c>
      <c r="S575" s="1">
        <v>-1.23739E-2</v>
      </c>
      <c r="T575" s="1">
        <v>4.7265599999999998E-2</v>
      </c>
      <c r="U575" s="1">
        <v>4.7265599999999998E-2</v>
      </c>
    </row>
    <row r="576" spans="4:21" x14ac:dyDescent="0.25">
      <c r="D576" s="9">
        <v>3.0722999999999998</v>
      </c>
      <c r="E576" s="10">
        <v>1250.26782226562</v>
      </c>
      <c r="L576">
        <v>146</v>
      </c>
      <c r="M576">
        <v>7.6223099999999997</v>
      </c>
      <c r="N576">
        <v>1250</v>
      </c>
      <c r="O576" s="1">
        <v>4.9981799999999996</v>
      </c>
      <c r="P576" s="1">
        <v>-1.2060799999999999E-4</v>
      </c>
      <c r="Q576" s="1">
        <v>-1.01267E-4</v>
      </c>
      <c r="R576" s="1">
        <v>-1.2374400000000001E-2</v>
      </c>
      <c r="S576" s="1">
        <v>-1.039E-2</v>
      </c>
      <c r="T576" s="1">
        <v>3.9688000000000001E-2</v>
      </c>
      <c r="U576" s="1">
        <v>3.9688000000000001E-2</v>
      </c>
    </row>
    <row r="577" spans="4:21" x14ac:dyDescent="0.25">
      <c r="D577" s="9">
        <v>3.1223000000000001</v>
      </c>
      <c r="E577" s="10">
        <v>1250.26721191406</v>
      </c>
      <c r="L577">
        <v>147</v>
      </c>
      <c r="M577">
        <v>7.6723100000000004</v>
      </c>
      <c r="N577">
        <v>1250</v>
      </c>
      <c r="O577" s="1">
        <v>4.9984700000000002</v>
      </c>
      <c r="P577" s="1">
        <v>-1.01271E-4</v>
      </c>
      <c r="Q577" s="1">
        <v>-8.5030800000000006E-5</v>
      </c>
      <c r="R577" s="1">
        <v>-1.0390399999999999E-2</v>
      </c>
      <c r="S577" s="1">
        <v>-8.7241599999999999E-3</v>
      </c>
      <c r="T577" s="1">
        <v>3.3325199999999999E-2</v>
      </c>
      <c r="U577" s="1">
        <v>3.3325199999999999E-2</v>
      </c>
    </row>
    <row r="578" spans="4:21" x14ac:dyDescent="0.25">
      <c r="D578" s="9">
        <v>3.1722999999999999</v>
      </c>
      <c r="E578" s="10">
        <v>1250.26647949219</v>
      </c>
      <c r="L578">
        <v>148</v>
      </c>
      <c r="M578">
        <v>7.7223100000000002</v>
      </c>
      <c r="N578">
        <v>1250</v>
      </c>
      <c r="O578" s="1">
        <v>4.9987199999999996</v>
      </c>
      <c r="P578" s="1">
        <v>-8.5034600000000001E-5</v>
      </c>
      <c r="Q578" s="1">
        <v>-7.1397900000000003E-5</v>
      </c>
      <c r="R578" s="1">
        <v>-8.7245499999999993E-3</v>
      </c>
      <c r="S578" s="1">
        <v>-7.32542E-3</v>
      </c>
      <c r="T578" s="1">
        <v>2.79826E-2</v>
      </c>
      <c r="U578" s="1">
        <v>2.79826E-2</v>
      </c>
    </row>
    <row r="579" spans="4:21" x14ac:dyDescent="0.25">
      <c r="D579" s="9">
        <v>3.2223000000000002</v>
      </c>
      <c r="E579" s="10">
        <v>1250.26574707031</v>
      </c>
      <c r="L579">
        <v>149</v>
      </c>
      <c r="M579">
        <v>7.7723100000000001</v>
      </c>
      <c r="N579">
        <v>1250</v>
      </c>
      <c r="O579" s="1">
        <v>4.99892</v>
      </c>
      <c r="P579" s="1">
        <v>-7.1401200000000003E-5</v>
      </c>
      <c r="Q579" s="1">
        <v>-5.9950700000000002E-5</v>
      </c>
      <c r="R579" s="1">
        <v>-7.3257599999999997E-3</v>
      </c>
      <c r="S579" s="1">
        <v>-6.1509399999999997E-3</v>
      </c>
      <c r="T579" s="1">
        <v>2.3496400000000001E-2</v>
      </c>
      <c r="U579" s="1">
        <v>2.3496400000000001E-2</v>
      </c>
    </row>
    <row r="580" spans="4:21" x14ac:dyDescent="0.25">
      <c r="D580" s="9">
        <v>3.2723</v>
      </c>
      <c r="E580" s="10">
        <v>1250.26501464844</v>
      </c>
      <c r="L580">
        <v>150</v>
      </c>
      <c r="M580">
        <v>7.8223099999999999</v>
      </c>
      <c r="N580">
        <v>1250</v>
      </c>
      <c r="O580" s="1">
        <v>4.9991000000000003</v>
      </c>
      <c r="P580" s="1">
        <v>-5.9953600000000001E-5</v>
      </c>
      <c r="Q580" s="1">
        <v>-5.03388E-5</v>
      </c>
      <c r="R580" s="1">
        <v>-6.1512399999999997E-3</v>
      </c>
      <c r="S580" s="1">
        <v>-5.16476E-3</v>
      </c>
      <c r="T580" s="1">
        <v>1.9729500000000001E-2</v>
      </c>
      <c r="U580" s="1">
        <v>1.9729500000000001E-2</v>
      </c>
    </row>
    <row r="581" spans="4:21" x14ac:dyDescent="0.25">
      <c r="D581" s="9">
        <v>3.3222999999999998</v>
      </c>
      <c r="E581" s="10">
        <v>1250.26428222656</v>
      </c>
      <c r="L581">
        <v>151</v>
      </c>
      <c r="M581">
        <v>7.8723099999999997</v>
      </c>
      <c r="N581">
        <v>1250</v>
      </c>
      <c r="O581" s="1">
        <v>4.9992400000000004</v>
      </c>
      <c r="P581" s="1">
        <v>-5.0341299999999999E-5</v>
      </c>
      <c r="Q581" s="1">
        <v>-4.2268000000000003E-5</v>
      </c>
      <c r="R581" s="1">
        <v>-5.1650200000000002E-3</v>
      </c>
      <c r="S581" s="1">
        <v>-4.3366999999999998E-3</v>
      </c>
      <c r="T581" s="1">
        <v>1.6566500000000001E-2</v>
      </c>
      <c r="U581" s="1">
        <v>1.6566500000000001E-2</v>
      </c>
    </row>
    <row r="582" spans="4:21" x14ac:dyDescent="0.25">
      <c r="D582" s="9">
        <v>3.3723000000000001</v>
      </c>
      <c r="E582" s="10">
        <v>1250.26354980469</v>
      </c>
      <c r="L582">
        <v>152</v>
      </c>
      <c r="M582">
        <v>7.9223100000000004</v>
      </c>
      <c r="N582">
        <v>1250</v>
      </c>
      <c r="O582" s="1">
        <v>4.9993600000000002</v>
      </c>
      <c r="P582" s="1">
        <v>-4.2270200000000001E-5</v>
      </c>
      <c r="Q582" s="1">
        <v>-3.5491200000000003E-5</v>
      </c>
      <c r="R582" s="1">
        <v>-4.3369200000000002E-3</v>
      </c>
      <c r="S582" s="1">
        <v>-3.64139E-3</v>
      </c>
      <c r="T582" s="1">
        <v>1.39106E-2</v>
      </c>
      <c r="U582" s="1">
        <v>1.39106E-2</v>
      </c>
    </row>
    <row r="583" spans="4:21" x14ac:dyDescent="0.25">
      <c r="D583" s="9">
        <v>3.4222999999999999</v>
      </c>
      <c r="E583" s="10">
        <v>1250.26281738281</v>
      </c>
      <c r="L583">
        <v>153</v>
      </c>
      <c r="M583">
        <v>7.9723100000000002</v>
      </c>
      <c r="N583">
        <v>1250</v>
      </c>
      <c r="O583" s="1">
        <v>4.99946</v>
      </c>
      <c r="P583" s="1">
        <v>-3.5493100000000001E-5</v>
      </c>
      <c r="Q583" s="1">
        <v>-2.9800900000000001E-5</v>
      </c>
      <c r="R583" s="1">
        <v>-3.6415900000000001E-3</v>
      </c>
      <c r="S583" s="1">
        <v>-3.0575699999999999E-3</v>
      </c>
      <c r="T583" s="1">
        <v>1.16805E-2</v>
      </c>
      <c r="U583" s="1">
        <v>1.16805E-2</v>
      </c>
    </row>
    <row r="584" spans="4:21" x14ac:dyDescent="0.25">
      <c r="D584" s="9">
        <v>3.4723000000000002</v>
      </c>
      <c r="E584" s="10">
        <v>1250.26208496094</v>
      </c>
      <c r="L584">
        <v>154</v>
      </c>
      <c r="M584">
        <v>8.0223099999999992</v>
      </c>
      <c r="N584">
        <v>1250</v>
      </c>
      <c r="O584" s="1">
        <v>4.9995500000000002</v>
      </c>
      <c r="P584" s="1">
        <v>-2.9802600000000002E-5</v>
      </c>
      <c r="Q584" s="1">
        <v>-2.5022900000000001E-5</v>
      </c>
      <c r="R584" s="1">
        <v>-3.0577400000000002E-3</v>
      </c>
      <c r="S584" s="1">
        <v>-2.5673499999999999E-3</v>
      </c>
      <c r="T584" s="1">
        <v>9.8079099999999995E-3</v>
      </c>
      <c r="U584" s="1">
        <v>9.8079099999999995E-3</v>
      </c>
    </row>
    <row r="585" spans="4:21" x14ac:dyDescent="0.25">
      <c r="D585" s="9">
        <v>3.5223</v>
      </c>
      <c r="E585" s="10">
        <v>1250.26135253906</v>
      </c>
      <c r="L585">
        <v>155</v>
      </c>
      <c r="M585">
        <v>8.0723099999999999</v>
      </c>
      <c r="N585">
        <v>1250</v>
      </c>
      <c r="O585" s="1">
        <v>4.9996200000000002</v>
      </c>
      <c r="P585" s="1">
        <v>-2.50244E-5</v>
      </c>
      <c r="Q585" s="1">
        <v>-2.1010899999999999E-5</v>
      </c>
      <c r="R585" s="1">
        <v>-2.5674999999999999E-3</v>
      </c>
      <c r="S585" s="1">
        <v>-2.1557199999999999E-3</v>
      </c>
      <c r="T585" s="1">
        <v>8.2355399999999995E-3</v>
      </c>
      <c r="U585" s="1">
        <v>8.2355399999999995E-3</v>
      </c>
    </row>
    <row r="586" spans="4:21" x14ac:dyDescent="0.25">
      <c r="D586" s="9">
        <v>3.5722999999999998</v>
      </c>
      <c r="E586" s="10">
        <v>1250.26062011719</v>
      </c>
      <c r="L586">
        <v>156</v>
      </c>
      <c r="M586">
        <v>8.1223100000000006</v>
      </c>
      <c r="N586">
        <v>1250</v>
      </c>
      <c r="O586" s="1">
        <v>4.9996799999999997</v>
      </c>
      <c r="P586" s="1">
        <v>-2.1012199999999998E-5</v>
      </c>
      <c r="Q586" s="1">
        <v>-1.7642199999999999E-5</v>
      </c>
      <c r="R586" s="1">
        <v>-2.15585E-3</v>
      </c>
      <c r="S586" s="1">
        <v>-1.8100900000000001E-3</v>
      </c>
      <c r="T586" s="1">
        <v>6.9152500000000004E-3</v>
      </c>
      <c r="U586" s="1">
        <v>6.9152500000000004E-3</v>
      </c>
    </row>
    <row r="587" spans="4:21" x14ac:dyDescent="0.25">
      <c r="D587" s="9">
        <v>3.6223000000000001</v>
      </c>
      <c r="E587" s="10">
        <v>1250.259765625</v>
      </c>
      <c r="L587">
        <v>157</v>
      </c>
      <c r="M587">
        <v>8.1723099999999995</v>
      </c>
      <c r="N587">
        <v>1250</v>
      </c>
      <c r="O587" s="1">
        <v>4.9997299999999996</v>
      </c>
      <c r="P587" s="1">
        <v>-1.7643300000000001E-5</v>
      </c>
      <c r="Q587" s="1">
        <v>-1.48136E-5</v>
      </c>
      <c r="R587" s="1">
        <v>-1.81021E-3</v>
      </c>
      <c r="S587" s="1">
        <v>-1.5198799999999999E-3</v>
      </c>
      <c r="T587" s="1">
        <v>5.8066300000000001E-3</v>
      </c>
      <c r="U587" s="1">
        <v>5.8066300000000001E-3</v>
      </c>
    </row>
    <row r="588" spans="4:21" x14ac:dyDescent="0.25">
      <c r="D588" s="9">
        <v>3.6722999999999999</v>
      </c>
      <c r="E588" s="10">
        <v>1250.25903320312</v>
      </c>
      <c r="L588">
        <v>158</v>
      </c>
      <c r="M588">
        <v>8.2223100000000002</v>
      </c>
      <c r="N588">
        <v>1250</v>
      </c>
      <c r="O588" s="1">
        <v>4.9997800000000003</v>
      </c>
      <c r="P588" s="1">
        <v>-1.48146E-5</v>
      </c>
      <c r="Q588" s="1">
        <v>-1.24385E-5</v>
      </c>
      <c r="R588" s="1">
        <v>-1.51998E-3</v>
      </c>
      <c r="S588" s="1">
        <v>-1.27619E-3</v>
      </c>
      <c r="T588" s="1">
        <v>4.8757499999999999E-3</v>
      </c>
      <c r="U588" s="1">
        <v>4.8757499999999999E-3</v>
      </c>
    </row>
    <row r="589" spans="4:21" x14ac:dyDescent="0.25">
      <c r="D589" s="9">
        <v>3.7223000000000002</v>
      </c>
      <c r="E589" s="10">
        <v>1250.25817871094</v>
      </c>
      <c r="L589">
        <v>159</v>
      </c>
      <c r="M589">
        <v>8.2723099999999992</v>
      </c>
      <c r="N589">
        <v>1250</v>
      </c>
      <c r="O589" s="1">
        <v>4.9998100000000001</v>
      </c>
      <c r="P589" s="1">
        <v>-1.24394E-5</v>
      </c>
      <c r="Q589" s="1">
        <v>-1.0444200000000001E-5</v>
      </c>
      <c r="R589" s="1">
        <v>-1.2762800000000001E-3</v>
      </c>
      <c r="S589" s="1">
        <v>-1.07157E-3</v>
      </c>
      <c r="T589" s="1">
        <v>4.0940999999999998E-3</v>
      </c>
      <c r="U589" s="1">
        <v>4.0940999999999998E-3</v>
      </c>
    </row>
    <row r="590" spans="4:21" x14ac:dyDescent="0.25">
      <c r="D590" s="9">
        <v>3.7723</v>
      </c>
      <c r="E590" s="10">
        <v>1250.25732421875</v>
      </c>
      <c r="L590">
        <v>160</v>
      </c>
      <c r="M590">
        <v>8.3223099999999999</v>
      </c>
      <c r="N590">
        <v>1250</v>
      </c>
      <c r="O590" s="1">
        <v>4.9998399999999998</v>
      </c>
      <c r="P590" s="1">
        <v>-1.0444900000000001E-5</v>
      </c>
      <c r="Q590" s="1">
        <v>-8.7695899999999992E-6</v>
      </c>
      <c r="R590" s="1">
        <v>-1.0716499999999999E-3</v>
      </c>
      <c r="S590" s="1">
        <v>-8.9975999999999999E-4</v>
      </c>
      <c r="T590" s="1">
        <v>3.4377700000000001E-3</v>
      </c>
      <c r="U590" s="1">
        <v>3.4377700000000001E-3</v>
      </c>
    </row>
    <row r="591" spans="4:21" x14ac:dyDescent="0.25">
      <c r="D591" s="9">
        <v>3.8222999999999998</v>
      </c>
      <c r="E591" s="10">
        <v>1250.25646972656</v>
      </c>
      <c r="L591">
        <v>161</v>
      </c>
      <c r="M591">
        <v>8.3723100000000006</v>
      </c>
      <c r="N591">
        <v>1250</v>
      </c>
      <c r="O591" s="1">
        <v>4.9998699999999996</v>
      </c>
      <c r="P591" s="1">
        <v>-8.7702400000000006E-6</v>
      </c>
      <c r="Q591" s="1">
        <v>-7.3634800000000002E-6</v>
      </c>
      <c r="R591" s="1">
        <v>-8.9982599999999995E-4</v>
      </c>
      <c r="S591" s="1">
        <v>-7.5549299999999998E-4</v>
      </c>
      <c r="T591" s="1">
        <v>2.88667E-3</v>
      </c>
      <c r="U591" s="1">
        <v>2.88667E-3</v>
      </c>
    </row>
    <row r="592" spans="4:21" x14ac:dyDescent="0.25">
      <c r="D592" s="9">
        <v>3.8722999999999899</v>
      </c>
      <c r="E592" s="10">
        <v>1250.25561523438</v>
      </c>
      <c r="L592">
        <v>162</v>
      </c>
      <c r="M592">
        <v>8.4223099999999995</v>
      </c>
      <c r="N592">
        <v>1250</v>
      </c>
      <c r="O592" s="1">
        <v>4.9998899999999997</v>
      </c>
      <c r="P592" s="1">
        <v>-7.3640400000000004E-6</v>
      </c>
      <c r="Q592" s="1">
        <v>-6.1827899999999996E-6</v>
      </c>
      <c r="R592" s="1">
        <v>-7.5555100000000003E-4</v>
      </c>
      <c r="S592" s="1">
        <v>-6.3435399999999995E-4</v>
      </c>
      <c r="T592" s="1">
        <v>2.42392E-3</v>
      </c>
      <c r="U592" s="1">
        <v>2.42392E-3</v>
      </c>
    </row>
    <row r="593" spans="4:21" x14ac:dyDescent="0.25">
      <c r="D593" s="9">
        <v>3.9222999999999901</v>
      </c>
      <c r="E593" s="10">
        <v>1250.25476074219</v>
      </c>
      <c r="L593">
        <v>163</v>
      </c>
      <c r="M593">
        <v>8.4723100000000002</v>
      </c>
      <c r="N593">
        <v>1250</v>
      </c>
      <c r="O593" s="1">
        <v>4.9999099999999999</v>
      </c>
      <c r="P593" s="1">
        <v>-6.18328E-6</v>
      </c>
      <c r="Q593" s="1">
        <v>-5.1913800000000003E-6</v>
      </c>
      <c r="R593" s="1">
        <v>-6.3440399999999998E-4</v>
      </c>
      <c r="S593" s="1">
        <v>-5.3263599999999996E-4</v>
      </c>
      <c r="T593" s="1">
        <v>2.0353699999999999E-3</v>
      </c>
      <c r="U593" s="1">
        <v>2.0353699999999999E-3</v>
      </c>
    </row>
    <row r="594" spans="4:21" x14ac:dyDescent="0.25">
      <c r="D594" s="9">
        <v>3.97229999999999</v>
      </c>
      <c r="E594" s="10">
        <v>1250.25378417969</v>
      </c>
      <c r="L594">
        <v>164</v>
      </c>
      <c r="M594">
        <v>8.5223099999999992</v>
      </c>
      <c r="N594">
        <v>1250</v>
      </c>
      <c r="O594" s="1">
        <v>4.9999200000000004</v>
      </c>
      <c r="P594" s="1">
        <v>-5.1918099999999998E-6</v>
      </c>
      <c r="Q594" s="1">
        <v>-4.3588999999999999E-6</v>
      </c>
      <c r="R594" s="1">
        <v>-5.3267899999999999E-4</v>
      </c>
      <c r="S594" s="1">
        <v>-4.4722400000000003E-4</v>
      </c>
      <c r="T594" s="1">
        <v>1.70912E-3</v>
      </c>
      <c r="U594" s="1">
        <v>1.70912E-3</v>
      </c>
    </row>
    <row r="595" spans="4:21" x14ac:dyDescent="0.25">
      <c r="D595" s="9">
        <v>4.0222999999999898</v>
      </c>
      <c r="E595" s="10">
        <v>1250.25280761719</v>
      </c>
      <c r="L595">
        <v>165</v>
      </c>
      <c r="M595">
        <v>8.5723199999999995</v>
      </c>
      <c r="N595">
        <v>1250</v>
      </c>
      <c r="O595" s="1">
        <v>4.99993</v>
      </c>
      <c r="P595" s="1">
        <v>-4.3592700000000004E-6</v>
      </c>
      <c r="Q595" s="1">
        <v>-3.6598699999999999E-6</v>
      </c>
      <c r="R595" s="1">
        <v>-4.4726100000000001E-4</v>
      </c>
      <c r="S595" s="1">
        <v>-3.7550300000000001E-4</v>
      </c>
      <c r="T595" s="1">
        <v>1.4351800000000001E-3</v>
      </c>
      <c r="U595" s="1">
        <v>1.4351800000000001E-3</v>
      </c>
    </row>
    <row r="596" spans="4:21" x14ac:dyDescent="0.25">
      <c r="D596" s="9">
        <v>4.0722999999999896</v>
      </c>
      <c r="E596" s="10">
        <v>1250.25183105469</v>
      </c>
      <c r="L596">
        <v>166</v>
      </c>
      <c r="M596">
        <v>8.6223100000000006</v>
      </c>
      <c r="N596">
        <v>1250</v>
      </c>
      <c r="O596" s="1">
        <v>4.9999399999999996</v>
      </c>
      <c r="P596" s="1">
        <v>-3.6601899999999998E-6</v>
      </c>
      <c r="Q596" s="1">
        <v>-3.0728800000000001E-6</v>
      </c>
      <c r="R596" s="1">
        <v>-3.7553499999999997E-4</v>
      </c>
      <c r="S596" s="1">
        <v>-3.1527699999999998E-4</v>
      </c>
      <c r="T596" s="1">
        <v>1.20516E-3</v>
      </c>
      <c r="U596" s="1">
        <v>1.20516E-3</v>
      </c>
    </row>
    <row r="597" spans="4:21" x14ac:dyDescent="0.25">
      <c r="D597" s="9">
        <v>4.1222999999999903</v>
      </c>
      <c r="E597" s="10">
        <v>1250.25085449219</v>
      </c>
      <c r="L597">
        <v>167</v>
      </c>
      <c r="M597">
        <v>8.6723199999999991</v>
      </c>
      <c r="N597">
        <v>1250</v>
      </c>
      <c r="O597" s="1">
        <v>4.9999500000000001</v>
      </c>
      <c r="P597" s="1">
        <v>-3.07315E-6</v>
      </c>
      <c r="Q597" s="1">
        <v>-2.57996E-6</v>
      </c>
      <c r="R597" s="1">
        <v>-3.1530499999999999E-4</v>
      </c>
      <c r="S597" s="1">
        <v>-2.6470399999999999E-4</v>
      </c>
      <c r="T597" s="1">
        <v>1.0120400000000001E-3</v>
      </c>
      <c r="U597" s="1">
        <v>1.0120400000000001E-3</v>
      </c>
    </row>
    <row r="598" spans="4:21" x14ac:dyDescent="0.25">
      <c r="D598" s="9">
        <v>4.1722999999999901</v>
      </c>
      <c r="E598" s="10">
        <v>1250.24987792969</v>
      </c>
      <c r="L598">
        <v>168</v>
      </c>
      <c r="M598">
        <v>8.7223100000000002</v>
      </c>
      <c r="N598">
        <v>1250</v>
      </c>
      <c r="O598" s="1">
        <v>4.9999599999999997</v>
      </c>
      <c r="P598" s="1">
        <v>-2.5801999999999999E-6</v>
      </c>
      <c r="Q598" s="1">
        <v>-2.1660199999999998E-6</v>
      </c>
      <c r="R598" s="1">
        <v>-2.6472799999999999E-4</v>
      </c>
      <c r="S598" s="1">
        <v>-2.22234E-4</v>
      </c>
      <c r="T598" s="1">
        <v>8.4988999999999996E-4</v>
      </c>
      <c r="U598" s="1">
        <v>8.4988999999999996E-4</v>
      </c>
    </row>
    <row r="599" spans="4:21" x14ac:dyDescent="0.25">
      <c r="D599" s="9">
        <v>4.22229999999999</v>
      </c>
      <c r="E599" s="10">
        <v>1250.24890136719</v>
      </c>
      <c r="L599">
        <v>169</v>
      </c>
      <c r="M599">
        <v>8.7723200000000006</v>
      </c>
      <c r="N599">
        <v>1250</v>
      </c>
      <c r="O599" s="1">
        <v>4.9999700000000002</v>
      </c>
      <c r="P599" s="1">
        <v>-2.1662300000000001E-6</v>
      </c>
      <c r="Q599" s="1">
        <v>-1.81839E-6</v>
      </c>
      <c r="R599" s="1">
        <v>-2.2225500000000001E-4</v>
      </c>
      <c r="S599" s="1">
        <v>-1.86567E-4</v>
      </c>
      <c r="T599" s="1">
        <v>7.1375500000000005E-4</v>
      </c>
      <c r="U599" s="1">
        <v>7.1375500000000005E-4</v>
      </c>
    </row>
    <row r="600" spans="4:21" x14ac:dyDescent="0.25">
      <c r="D600" s="9">
        <v>4.2722999999999898</v>
      </c>
      <c r="E600" s="10">
        <v>1250.24780273438</v>
      </c>
      <c r="L600">
        <v>170</v>
      </c>
      <c r="M600">
        <v>8.8223199999999995</v>
      </c>
      <c r="N600">
        <v>1250</v>
      </c>
      <c r="O600" s="1">
        <v>4.9999700000000002</v>
      </c>
      <c r="P600" s="1">
        <v>-1.8185700000000001E-6</v>
      </c>
      <c r="Q600" s="1">
        <v>-1.5264399999999999E-6</v>
      </c>
      <c r="R600" s="1">
        <v>-1.8658600000000001E-4</v>
      </c>
      <c r="S600" s="1">
        <v>-1.5661200000000001E-4</v>
      </c>
      <c r="T600" s="1">
        <v>5.99466E-4</v>
      </c>
      <c r="U600" s="1">
        <v>5.99466E-4</v>
      </c>
    </row>
    <row r="601" spans="4:21" x14ac:dyDescent="0.25">
      <c r="D601" s="9">
        <v>4.3222999999999896</v>
      </c>
      <c r="E601" s="10">
        <v>1250.24670410156</v>
      </c>
      <c r="L601">
        <v>171</v>
      </c>
      <c r="M601">
        <v>8.8723200000000002</v>
      </c>
      <c r="N601">
        <v>1250</v>
      </c>
      <c r="O601" s="1">
        <v>4.9999799999999999</v>
      </c>
      <c r="P601" s="1">
        <v>-1.5265900000000001E-6</v>
      </c>
      <c r="Q601" s="1">
        <v>-1.28121E-6</v>
      </c>
      <c r="R601" s="1">
        <v>-1.5662799999999999E-4</v>
      </c>
      <c r="S601" s="1">
        <v>-1.31452E-4</v>
      </c>
      <c r="T601" s="1">
        <v>5.0352800000000005E-4</v>
      </c>
      <c r="U601" s="1">
        <v>5.0352800000000005E-4</v>
      </c>
    </row>
    <row r="602" spans="4:21" x14ac:dyDescent="0.25">
      <c r="D602" s="9">
        <v>4.3722999999999903</v>
      </c>
      <c r="E602" s="10">
        <v>1250.24560546875</v>
      </c>
      <c r="L602">
        <v>172</v>
      </c>
      <c r="M602">
        <v>8.9223199999999991</v>
      </c>
      <c r="N602">
        <v>1250</v>
      </c>
      <c r="O602" s="1">
        <v>4.9999799999999999</v>
      </c>
      <c r="P602" s="1">
        <v>-1.28134E-6</v>
      </c>
      <c r="Q602" s="1">
        <v>-1.0752000000000001E-6</v>
      </c>
      <c r="R602" s="1">
        <v>-1.31466E-4</v>
      </c>
      <c r="S602" s="1">
        <v>-1.1031600000000001E-4</v>
      </c>
      <c r="T602" s="1">
        <v>4.2299599999999997E-4</v>
      </c>
      <c r="U602" s="1">
        <v>4.2299599999999997E-4</v>
      </c>
    </row>
    <row r="603" spans="4:21" x14ac:dyDescent="0.25">
      <c r="D603" s="9">
        <v>4.4222999999999901</v>
      </c>
      <c r="E603" s="10">
        <v>1250.24450683594</v>
      </c>
      <c r="L603">
        <v>173</v>
      </c>
      <c r="M603">
        <v>8.9723199999999999</v>
      </c>
      <c r="N603">
        <v>1250</v>
      </c>
      <c r="O603" s="1">
        <v>4.9999799999999999</v>
      </c>
      <c r="P603" s="1">
        <v>-1.07532E-6</v>
      </c>
      <c r="Q603" s="1">
        <v>-9.0211399999999997E-7</v>
      </c>
      <c r="R603" s="1">
        <v>-1.10328E-4</v>
      </c>
      <c r="S603" s="1">
        <v>-9.2556899999999995E-5</v>
      </c>
      <c r="T603" s="1">
        <v>3.5541799999999998E-4</v>
      </c>
      <c r="U603" s="1">
        <v>3.5541799999999998E-4</v>
      </c>
    </row>
    <row r="604" spans="4:21" x14ac:dyDescent="0.25">
      <c r="D604" s="9">
        <v>4.47229999999999</v>
      </c>
      <c r="E604" s="10">
        <v>1250.24340820312</v>
      </c>
      <c r="L604">
        <v>174</v>
      </c>
      <c r="M604">
        <v>9.0223200000000006</v>
      </c>
      <c r="N604">
        <v>1250</v>
      </c>
      <c r="O604" s="1">
        <v>4.9999900000000004</v>
      </c>
      <c r="P604" s="1">
        <v>-9.0221500000000001E-7</v>
      </c>
      <c r="Q604" s="1">
        <v>-7.5664400000000004E-7</v>
      </c>
      <c r="R604" s="1">
        <v>-9.2567300000000004E-5</v>
      </c>
      <c r="S604" s="1">
        <v>-7.7631600000000004E-5</v>
      </c>
      <c r="T604" s="1">
        <v>2.9871299999999998E-4</v>
      </c>
      <c r="U604" s="1">
        <v>2.9871299999999998E-4</v>
      </c>
    </row>
    <row r="605" spans="4:21" x14ac:dyDescent="0.25">
      <c r="D605" s="9">
        <v>4.5222999999999898</v>
      </c>
      <c r="E605" s="10">
        <v>1250.2421875</v>
      </c>
      <c r="L605">
        <v>175</v>
      </c>
      <c r="M605">
        <v>9.0723199999999995</v>
      </c>
      <c r="N605">
        <v>1250</v>
      </c>
      <c r="O605" s="1">
        <v>4.9999900000000004</v>
      </c>
      <c r="P605" s="1">
        <v>-7.56731E-7</v>
      </c>
      <c r="Q605" s="1">
        <v>-6.3433600000000005E-7</v>
      </c>
      <c r="R605" s="1">
        <v>-7.7640500000000003E-5</v>
      </c>
      <c r="S605" s="1">
        <v>-6.5082900000000007E-5</v>
      </c>
      <c r="T605" s="1">
        <v>2.5115400000000001E-4</v>
      </c>
      <c r="U605" s="1">
        <v>2.5115400000000001E-4</v>
      </c>
    </row>
    <row r="606" spans="4:21" x14ac:dyDescent="0.25">
      <c r="D606" s="9">
        <v>4.5722999999999896</v>
      </c>
      <c r="E606" s="10">
        <v>1250.24096679688</v>
      </c>
      <c r="L606">
        <v>176</v>
      </c>
      <c r="M606">
        <v>9.1223200000000002</v>
      </c>
      <c r="N606">
        <v>1250</v>
      </c>
      <c r="O606" s="1">
        <v>4.9999900000000004</v>
      </c>
      <c r="P606" s="1">
        <v>-6.34411E-7</v>
      </c>
      <c r="Q606" s="1">
        <v>-5.3144799999999996E-7</v>
      </c>
      <c r="R606" s="1">
        <v>-6.5090600000000003E-5</v>
      </c>
      <c r="S606" s="1">
        <v>-5.4526600000000001E-5</v>
      </c>
      <c r="T606" s="1">
        <v>2.1127900000000001E-4</v>
      </c>
      <c r="U606" s="1">
        <v>2.1127900000000001E-4</v>
      </c>
    </row>
    <row r="607" spans="4:21" x14ac:dyDescent="0.25">
      <c r="D607" s="9">
        <v>4.6222999999999903</v>
      </c>
      <c r="E607" s="10">
        <v>1250.23974609375</v>
      </c>
      <c r="L607">
        <v>177</v>
      </c>
      <c r="M607">
        <v>9.1723199999999991</v>
      </c>
      <c r="N607">
        <v>1250</v>
      </c>
      <c r="O607" s="1">
        <v>4.9999900000000004</v>
      </c>
      <c r="P607" s="1">
        <v>-5.3151399999999998E-7</v>
      </c>
      <c r="Q607" s="1">
        <v>-4.4482999999999999E-7</v>
      </c>
      <c r="R607" s="1">
        <v>-5.4533300000000002E-5</v>
      </c>
      <c r="S607" s="1">
        <v>-4.5639600000000003E-5</v>
      </c>
      <c r="T607" s="1">
        <v>1.7787400000000001E-4</v>
      </c>
      <c r="U607" s="1">
        <v>1.7787400000000001E-4</v>
      </c>
    </row>
    <row r="608" spans="4:21" x14ac:dyDescent="0.25">
      <c r="D608" s="9">
        <v>4.6722999999999901</v>
      </c>
      <c r="E608" s="10">
        <v>1250.23852539062</v>
      </c>
      <c r="L608">
        <v>178</v>
      </c>
      <c r="M608">
        <v>9.2223199999999999</v>
      </c>
      <c r="N608">
        <v>1250</v>
      </c>
      <c r="O608" s="1">
        <v>4.9999900000000004</v>
      </c>
      <c r="P608" s="1">
        <v>-4.4488699999999998E-7</v>
      </c>
      <c r="Q608" s="1">
        <v>-3.7183000000000001E-7</v>
      </c>
      <c r="R608" s="1">
        <v>-4.5645400000000002E-5</v>
      </c>
      <c r="S608" s="1">
        <v>-3.8149799999999999E-5</v>
      </c>
      <c r="T608" s="1">
        <v>1.4991200000000001E-4</v>
      </c>
      <c r="U608" s="1">
        <v>1.4991200000000001E-4</v>
      </c>
    </row>
    <row r="609" spans="4:21" x14ac:dyDescent="0.25">
      <c r="D609" s="9">
        <v>4.72229999999999</v>
      </c>
      <c r="E609" s="10">
        <v>1250.23718261719</v>
      </c>
      <c r="L609">
        <v>179</v>
      </c>
      <c r="M609">
        <v>9.2723200000000006</v>
      </c>
      <c r="N609">
        <v>1250</v>
      </c>
      <c r="O609" s="1">
        <v>4.9999900000000004</v>
      </c>
      <c r="P609" s="1">
        <v>-3.7187899999999999E-7</v>
      </c>
      <c r="Q609" s="1">
        <v>-3.1021399999999997E-7</v>
      </c>
      <c r="R609" s="1">
        <v>-3.8154800000000003E-5</v>
      </c>
      <c r="S609" s="1">
        <v>-3.1827900000000001E-5</v>
      </c>
      <c r="T609" s="1">
        <v>1.2653799999999999E-4</v>
      </c>
      <c r="U609" s="1">
        <v>1.2653799999999999E-4</v>
      </c>
    </row>
    <row r="610" spans="4:21" x14ac:dyDescent="0.25">
      <c r="D610" s="9">
        <v>4.7722999999999898</v>
      </c>
      <c r="E610" s="10">
        <v>1250.23583984375</v>
      </c>
      <c r="L610">
        <v>180</v>
      </c>
      <c r="M610">
        <v>9.3223199999999995</v>
      </c>
      <c r="N610">
        <v>1250</v>
      </c>
      <c r="O610" s="1">
        <v>5</v>
      </c>
      <c r="P610" s="1">
        <v>-3.1025600000000002E-7</v>
      </c>
      <c r="Q610" s="1">
        <v>-2.5809400000000001E-7</v>
      </c>
      <c r="R610" s="1">
        <v>-3.1832299999999997E-5</v>
      </c>
      <c r="S610" s="1">
        <v>-2.6480400000000001E-5</v>
      </c>
      <c r="T610" s="1">
        <v>1.07037E-4</v>
      </c>
      <c r="U610" s="1">
        <v>1.07037E-4</v>
      </c>
    </row>
    <row r="611" spans="4:21" x14ac:dyDescent="0.25">
      <c r="D611" s="9">
        <v>4.8222999999999896</v>
      </c>
      <c r="E611" s="10">
        <v>1250.23449707031</v>
      </c>
      <c r="L611">
        <v>181</v>
      </c>
      <c r="M611">
        <v>9.3723200000000002</v>
      </c>
      <c r="N611">
        <v>1250</v>
      </c>
      <c r="O611" s="1">
        <v>5</v>
      </c>
      <c r="P611" s="1">
        <v>-2.5813100000000002E-7</v>
      </c>
      <c r="Q611" s="1">
        <v>-2.13875E-7</v>
      </c>
      <c r="R611" s="1">
        <v>-2.64843E-5</v>
      </c>
      <c r="S611" s="1">
        <v>-2.1943600000000001E-5</v>
      </c>
      <c r="T611" s="1">
        <v>9.0813899999999995E-5</v>
      </c>
      <c r="U611" s="1">
        <v>9.0813899999999995E-5</v>
      </c>
    </row>
    <row r="612" spans="4:21" x14ac:dyDescent="0.25">
      <c r="D612" s="9">
        <v>4.8722999999999903</v>
      </c>
      <c r="E612" s="10">
        <v>1250.23315429688</v>
      </c>
      <c r="L612">
        <v>182</v>
      </c>
      <c r="M612">
        <v>9.4223199999999991</v>
      </c>
      <c r="N612">
        <v>1250</v>
      </c>
      <c r="O612" s="1">
        <v>5</v>
      </c>
      <c r="P612" s="1">
        <v>-2.1390800000000001E-7</v>
      </c>
      <c r="Q612" s="1">
        <v>-1.7620400000000001E-7</v>
      </c>
      <c r="R612" s="1">
        <v>-2.1946900000000002E-5</v>
      </c>
      <c r="S612" s="1">
        <v>-1.80785E-5</v>
      </c>
      <c r="T612" s="1">
        <v>7.7367700000000001E-5</v>
      </c>
      <c r="U612" s="1">
        <v>7.7367700000000001E-5</v>
      </c>
    </row>
    <row r="613" spans="4:21" x14ac:dyDescent="0.25">
      <c r="D613" s="9">
        <v>4.9222999999999901</v>
      </c>
      <c r="E613" s="10">
        <v>1250.23168945312</v>
      </c>
      <c r="L613">
        <v>183</v>
      </c>
      <c r="M613">
        <v>9.4723199999999999</v>
      </c>
      <c r="N613">
        <v>1250</v>
      </c>
      <c r="O613">
        <v>5</v>
      </c>
      <c r="P613" s="1">
        <v>-1.7623299999999999E-7</v>
      </c>
      <c r="Q613" s="1">
        <v>-1.4392799999999999E-7</v>
      </c>
      <c r="R613" s="1">
        <v>-1.80815E-5</v>
      </c>
      <c r="S613" s="1">
        <v>-1.4766999999999999E-5</v>
      </c>
      <c r="T613" s="1">
        <v>6.6289400000000003E-5</v>
      </c>
      <c r="U613" s="1">
        <v>6.6289400000000003E-5</v>
      </c>
    </row>
    <row r="614" spans="4:21" x14ac:dyDescent="0.25">
      <c r="D614" s="9">
        <v>4.97229999999999</v>
      </c>
      <c r="E614" s="10">
        <v>1250.23034667969</v>
      </c>
      <c r="L614">
        <v>184</v>
      </c>
      <c r="M614">
        <v>9.5223200000000006</v>
      </c>
      <c r="N614">
        <v>1250</v>
      </c>
      <c r="O614">
        <v>5</v>
      </c>
      <c r="P614" s="1">
        <v>-1.4395299999999999E-7</v>
      </c>
      <c r="Q614" s="1">
        <v>-1.16057E-7</v>
      </c>
      <c r="R614" s="1">
        <v>-1.47696E-5</v>
      </c>
      <c r="S614" s="1">
        <v>-1.1907500000000001E-5</v>
      </c>
      <c r="T614" s="1">
        <v>5.72426E-5</v>
      </c>
      <c r="U614" s="1">
        <v>5.72426E-5</v>
      </c>
    </row>
    <row r="615" spans="4:21" x14ac:dyDescent="0.25">
      <c r="D615" s="9">
        <v>5.0222999999999898</v>
      </c>
      <c r="E615" s="10">
        <v>1250.22875976562</v>
      </c>
      <c r="L615">
        <v>185</v>
      </c>
      <c r="M615">
        <v>9.5723199999999995</v>
      </c>
      <c r="N615">
        <v>1250</v>
      </c>
      <c r="O615">
        <v>5</v>
      </c>
      <c r="P615" s="1">
        <v>-1.1608E-7</v>
      </c>
      <c r="Q615" s="1">
        <v>-9.1739800000000002E-8</v>
      </c>
      <c r="R615" s="1">
        <v>-1.1909800000000001E-5</v>
      </c>
      <c r="S615" s="1">
        <v>-9.4125000000000001E-6</v>
      </c>
      <c r="T615" s="1">
        <v>4.9946099999999999E-5</v>
      </c>
      <c r="U615" s="1">
        <v>4.9946099999999999E-5</v>
      </c>
    </row>
    <row r="616" spans="4:21" x14ac:dyDescent="0.25">
      <c r="D616" s="9">
        <v>5.0722999999999896</v>
      </c>
      <c r="E616" s="10">
        <v>1250.22729492188</v>
      </c>
      <c r="L616">
        <v>186</v>
      </c>
      <c r="M616">
        <v>9.6223200000000002</v>
      </c>
      <c r="N616">
        <v>1250</v>
      </c>
      <c r="O616">
        <v>5</v>
      </c>
      <c r="P616" s="1">
        <v>-9.1760199999999993E-8</v>
      </c>
      <c r="Q616" s="1">
        <v>-7.0231300000000005E-8</v>
      </c>
      <c r="R616" s="1">
        <v>-9.4145900000000006E-6</v>
      </c>
      <c r="S616" s="1">
        <v>-7.2057299999999999E-6</v>
      </c>
      <c r="T616" s="1">
        <v>4.4177300000000001E-5</v>
      </c>
      <c r="U616" s="1">
        <v>4.4177300000000001E-5</v>
      </c>
    </row>
    <row r="617" spans="4:21" x14ac:dyDescent="0.25">
      <c r="D617" s="9">
        <v>5.1222999999999903</v>
      </c>
      <c r="E617" s="10">
        <v>1250.22570800781</v>
      </c>
      <c r="L617">
        <v>187</v>
      </c>
      <c r="M617">
        <v>9.6723199999999991</v>
      </c>
      <c r="N617">
        <v>1250</v>
      </c>
      <c r="O617">
        <v>5</v>
      </c>
      <c r="P617" s="1">
        <v>-7.0249999999999997E-8</v>
      </c>
      <c r="Q617" s="1">
        <v>-5.0872199999999998E-8</v>
      </c>
      <c r="R617" s="1">
        <v>-7.2076500000000004E-6</v>
      </c>
      <c r="S617" s="1">
        <v>-5.21948E-6</v>
      </c>
      <c r="T617" s="1">
        <v>3.9763399999999999E-5</v>
      </c>
      <c r="U617" s="1">
        <v>3.9763399999999999E-5</v>
      </c>
    </row>
    <row r="618" spans="4:21" x14ac:dyDescent="0.25">
      <c r="D618" s="9">
        <v>5.1722999999999901</v>
      </c>
      <c r="E618" s="10">
        <v>1250.22412109375</v>
      </c>
      <c r="L618">
        <v>188</v>
      </c>
      <c r="M618">
        <v>9.7223199999999999</v>
      </c>
      <c r="N618">
        <v>1250</v>
      </c>
      <c r="O618">
        <v>5</v>
      </c>
      <c r="P618" s="1">
        <v>-5.0889799999999997E-8</v>
      </c>
      <c r="Q618" s="1">
        <v>-3.3071099999999998E-8</v>
      </c>
      <c r="R618" s="1">
        <v>-5.2213000000000003E-6</v>
      </c>
      <c r="S618" s="1">
        <v>-3.3931000000000002E-6</v>
      </c>
      <c r="T618" s="1">
        <v>3.6563999999999998E-5</v>
      </c>
      <c r="U618" s="1">
        <v>3.6563999999999998E-5</v>
      </c>
    </row>
    <row r="619" spans="4:21" x14ac:dyDescent="0.25">
      <c r="D619" s="9">
        <v>5.22229999999999</v>
      </c>
      <c r="E619" s="10">
        <v>1250.22253417969</v>
      </c>
      <c r="L619">
        <v>189</v>
      </c>
      <c r="M619">
        <v>9.7723200000000006</v>
      </c>
      <c r="N619">
        <v>1250</v>
      </c>
      <c r="O619">
        <v>5</v>
      </c>
      <c r="P619" s="1">
        <v>-3.30873E-8</v>
      </c>
      <c r="Q619" s="1">
        <v>-1.6282700000000001E-8</v>
      </c>
      <c r="R619" s="1">
        <v>-3.3947599999999998E-6</v>
      </c>
      <c r="S619" s="1">
        <v>-1.6705999999999999E-6</v>
      </c>
      <c r="T619" s="1">
        <v>3.4483200000000002E-5</v>
      </c>
      <c r="U619" s="1">
        <v>3.4483200000000002E-5</v>
      </c>
    </row>
    <row r="620" spans="4:21" x14ac:dyDescent="0.25">
      <c r="D620" s="9">
        <v>5.2722999999999898</v>
      </c>
      <c r="E620" s="10">
        <v>1250.22094726562</v>
      </c>
      <c r="L620">
        <v>190</v>
      </c>
      <c r="M620">
        <v>9.8223199999999995</v>
      </c>
      <c r="N620">
        <v>1250</v>
      </c>
      <c r="O620">
        <v>5</v>
      </c>
      <c r="P620" s="1">
        <v>-1.62984E-8</v>
      </c>
      <c r="Q620" s="1">
        <v>7.9564099999999996E-12</v>
      </c>
      <c r="R620" s="1">
        <v>-1.6722099999999999E-6</v>
      </c>
      <c r="S620" s="1">
        <v>8.16328E-10</v>
      </c>
      <c r="T620" s="1">
        <v>3.3460600000000003E-5</v>
      </c>
      <c r="U620" s="1">
        <v>3.3460600000000003E-5</v>
      </c>
    </row>
    <row r="621" spans="4:21" x14ac:dyDescent="0.25">
      <c r="D621" s="9">
        <v>5.3222999999999896</v>
      </c>
      <c r="E621" s="10">
        <v>1250.21923828125</v>
      </c>
    </row>
    <row r="622" spans="4:21" x14ac:dyDescent="0.25">
      <c r="D622" s="9">
        <v>5.3722999999999903</v>
      </c>
      <c r="E622" s="10">
        <v>1250.21752929688</v>
      </c>
    </row>
    <row r="623" spans="4:21" x14ac:dyDescent="0.25">
      <c r="D623" s="9">
        <v>5.4222999999999901</v>
      </c>
      <c r="E623" s="10">
        <v>1250.21569824219</v>
      </c>
      <c r="L623" t="s">
        <v>40</v>
      </c>
      <c r="M623" t="s">
        <v>63</v>
      </c>
      <c r="N623" t="s">
        <v>64</v>
      </c>
    </row>
    <row r="624" spans="4:21" x14ac:dyDescent="0.25">
      <c r="D624" s="9">
        <v>5.47229999999999</v>
      </c>
      <c r="E624" s="10">
        <v>1250.21398925781</v>
      </c>
      <c r="L624" t="s">
        <v>17</v>
      </c>
      <c r="M624" t="s">
        <v>18</v>
      </c>
      <c r="N624" t="s">
        <v>23</v>
      </c>
    </row>
    <row r="625" spans="4:18" x14ac:dyDescent="0.25">
      <c r="D625" s="9">
        <v>5.5222999999999898</v>
      </c>
      <c r="E625" s="10">
        <v>1250.21215820312</v>
      </c>
    </row>
    <row r="626" spans="4:18" x14ac:dyDescent="0.25">
      <c r="D626" s="9">
        <v>5.5722999999999896</v>
      </c>
      <c r="E626" s="10">
        <v>1250.21032714844</v>
      </c>
    </row>
    <row r="627" spans="4:18" x14ac:dyDescent="0.25">
      <c r="D627" s="9">
        <v>5.6222999999999903</v>
      </c>
      <c r="E627" s="10">
        <v>1250.20837402344</v>
      </c>
      <c r="L627" t="s">
        <v>58</v>
      </c>
      <c r="M627" t="s">
        <v>65</v>
      </c>
      <c r="N627" t="s">
        <v>66</v>
      </c>
      <c r="O627" t="s">
        <v>67</v>
      </c>
      <c r="P627" t="s">
        <v>68</v>
      </c>
    </row>
    <row r="628" spans="4:18" x14ac:dyDescent="0.25">
      <c r="D628" s="9">
        <v>5.6722999999999901</v>
      </c>
      <c r="E628" s="10">
        <v>1250.20642089844</v>
      </c>
      <c r="L628" t="s">
        <v>51</v>
      </c>
      <c r="M628" t="s">
        <v>69</v>
      </c>
      <c r="N628" t="s">
        <v>70</v>
      </c>
      <c r="O628" t="s">
        <v>71</v>
      </c>
      <c r="P628" t="s">
        <v>72</v>
      </c>
    </row>
    <row r="629" spans="4:18" x14ac:dyDescent="0.25">
      <c r="D629" s="9">
        <v>5.72229999999999</v>
      </c>
      <c r="E629" s="10">
        <v>1250.20446777344</v>
      </c>
    </row>
    <row r="630" spans="4:18" x14ac:dyDescent="0.25">
      <c r="D630" s="9">
        <v>5.7722999999999898</v>
      </c>
      <c r="E630" s="10">
        <v>1250.20251464844</v>
      </c>
    </row>
    <row r="631" spans="4:18" x14ac:dyDescent="0.25">
      <c r="D631" s="9">
        <v>5.8222999999999896</v>
      </c>
      <c r="E631" s="10">
        <v>1250.20056152344</v>
      </c>
    </row>
    <row r="632" spans="4:18" x14ac:dyDescent="0.25">
      <c r="D632" s="9">
        <v>5.8722999999999903</v>
      </c>
      <c r="E632" s="10">
        <v>1250.19848632812</v>
      </c>
      <c r="L632">
        <v>1</v>
      </c>
      <c r="M632">
        <v>0</v>
      </c>
      <c r="N632">
        <v>1</v>
      </c>
      <c r="O632" s="1">
        <v>-3.2252000000000001E-3</v>
      </c>
      <c r="P632">
        <v>-322.52</v>
      </c>
      <c r="Q632">
        <v>108.619</v>
      </c>
      <c r="R632" s="1">
        <v>1.6126000000000001E-3</v>
      </c>
    </row>
    <row r="633" spans="4:18" x14ac:dyDescent="0.25">
      <c r="D633" s="9">
        <v>5.9222999999999901</v>
      </c>
      <c r="E633" s="10">
        <v>1250.19641113281</v>
      </c>
      <c r="L633">
        <v>2</v>
      </c>
      <c r="M633">
        <v>0.10788300000000001</v>
      </c>
      <c r="N633">
        <v>1</v>
      </c>
      <c r="O633" s="1">
        <v>-3.10802E-3</v>
      </c>
      <c r="P633">
        <v>-310.80200000000002</v>
      </c>
      <c r="Q633">
        <v>108.411</v>
      </c>
      <c r="R633" s="1">
        <v>1.55401E-3</v>
      </c>
    </row>
    <row r="634" spans="4:18" x14ac:dyDescent="0.25">
      <c r="D634" s="9">
        <v>5.97229999999999</v>
      </c>
      <c r="E634" s="10">
        <v>1250.1943359375</v>
      </c>
      <c r="L634">
        <v>3</v>
      </c>
      <c r="M634">
        <v>0.21576699999999999</v>
      </c>
      <c r="N634">
        <v>1</v>
      </c>
      <c r="O634" s="1">
        <v>-2.9912799999999998E-3</v>
      </c>
      <c r="P634">
        <v>-299.12799999999999</v>
      </c>
      <c r="Q634">
        <v>108.001</v>
      </c>
      <c r="R634" s="1">
        <v>1.4956399999999999E-3</v>
      </c>
    </row>
    <row r="635" spans="4:18" x14ac:dyDescent="0.25">
      <c r="D635" s="9">
        <v>6.0222999999999898</v>
      </c>
      <c r="E635" s="10">
        <v>1250.19226074219</v>
      </c>
      <c r="L635">
        <v>4</v>
      </c>
      <c r="M635">
        <v>0.32364999999999999</v>
      </c>
      <c r="N635">
        <v>1</v>
      </c>
      <c r="O635" s="1">
        <v>-2.8749800000000001E-3</v>
      </c>
      <c r="P635">
        <v>-287.49799999999999</v>
      </c>
      <c r="Q635">
        <v>107.608</v>
      </c>
      <c r="R635" s="1">
        <v>1.43749E-3</v>
      </c>
    </row>
    <row r="636" spans="4:18" x14ac:dyDescent="0.25">
      <c r="D636" s="9">
        <v>6.0722999999999896</v>
      </c>
      <c r="E636" s="10">
        <v>1250.19006347656</v>
      </c>
      <c r="L636">
        <v>5</v>
      </c>
      <c r="M636">
        <v>0.431533</v>
      </c>
      <c r="N636">
        <v>1</v>
      </c>
      <c r="O636" s="1">
        <v>-2.7591E-3</v>
      </c>
      <c r="P636">
        <v>-275.91000000000003</v>
      </c>
      <c r="Q636">
        <v>107.229</v>
      </c>
      <c r="R636" s="1">
        <v>1.37955E-3</v>
      </c>
    </row>
    <row r="637" spans="4:18" x14ac:dyDescent="0.25">
      <c r="D637" s="9">
        <v>6.1222999999999903</v>
      </c>
      <c r="E637" s="10">
        <v>1250.18786621094</v>
      </c>
      <c r="L637">
        <v>6</v>
      </c>
      <c r="M637">
        <v>0.53941700000000004</v>
      </c>
      <c r="N637">
        <v>1</v>
      </c>
      <c r="O637" s="1">
        <v>-2.6436200000000002E-3</v>
      </c>
      <c r="P637">
        <v>-264.36200000000002</v>
      </c>
      <c r="Q637">
        <v>106.867</v>
      </c>
      <c r="R637" s="1">
        <v>1.3218100000000001E-3</v>
      </c>
    </row>
    <row r="638" spans="4:18" x14ac:dyDescent="0.25">
      <c r="D638" s="9">
        <v>6.1722999999999901</v>
      </c>
      <c r="E638" s="10">
        <v>1250.18566894531</v>
      </c>
      <c r="L638">
        <v>7</v>
      </c>
      <c r="M638">
        <v>0.64729999999999999</v>
      </c>
      <c r="N638">
        <v>1</v>
      </c>
      <c r="O638" s="1">
        <v>-1.10416E-2</v>
      </c>
      <c r="P638">
        <v>-251.97800000000001</v>
      </c>
      <c r="Q638">
        <v>106.375</v>
      </c>
      <c r="R638" s="1">
        <v>5.5208100000000001E-3</v>
      </c>
    </row>
    <row r="639" spans="4:18" x14ac:dyDescent="0.25">
      <c r="D639" s="9">
        <v>6.22229999999999</v>
      </c>
      <c r="E639" s="10">
        <v>1250.18347167969</v>
      </c>
      <c r="L639">
        <v>8</v>
      </c>
      <c r="M639">
        <v>0.69730000000000003</v>
      </c>
      <c r="N639">
        <v>0.99437500000000001</v>
      </c>
      <c r="O639" s="1">
        <v>-1.9576E-2</v>
      </c>
      <c r="P639">
        <v>-245.80199999999999</v>
      </c>
      <c r="Q639">
        <v>105.45</v>
      </c>
      <c r="R639" s="1">
        <v>9.7329200000000008E-3</v>
      </c>
    </row>
    <row r="640" spans="4:18" x14ac:dyDescent="0.25">
      <c r="D640" s="9">
        <v>6.2722999999999898</v>
      </c>
      <c r="E640" s="10">
        <v>1250.18127441406</v>
      </c>
      <c r="L640">
        <v>9</v>
      </c>
      <c r="M640">
        <v>0.74729999999999996</v>
      </c>
      <c r="N640">
        <v>0.98875000000000002</v>
      </c>
      <c r="O640" s="1">
        <v>-1.9595499999999998E-2</v>
      </c>
      <c r="P640">
        <v>-240.56</v>
      </c>
      <c r="Q640">
        <v>104.227</v>
      </c>
      <c r="R640" s="1">
        <v>9.6875399999999997E-3</v>
      </c>
    </row>
    <row r="641" spans="4:18" x14ac:dyDescent="0.25">
      <c r="D641" s="9">
        <v>6.3222999999999896</v>
      </c>
      <c r="E641" s="10">
        <v>1250.17895507812</v>
      </c>
      <c r="L641">
        <v>10</v>
      </c>
      <c r="M641">
        <v>0.79730000000000001</v>
      </c>
      <c r="N641">
        <v>0.98312500000000003</v>
      </c>
      <c r="O641" s="1">
        <v>-1.96134E-2</v>
      </c>
      <c r="P641">
        <v>-235.37899999999999</v>
      </c>
      <c r="Q641">
        <v>103.002</v>
      </c>
      <c r="R641" s="1">
        <v>9.6412300000000006E-3</v>
      </c>
    </row>
    <row r="642" spans="4:18" x14ac:dyDescent="0.25">
      <c r="D642" s="9">
        <v>6.3722999999999903</v>
      </c>
      <c r="E642" s="10">
        <v>1250.1767578125</v>
      </c>
      <c r="L642">
        <v>11</v>
      </c>
      <c r="M642">
        <v>0.84730000000000005</v>
      </c>
      <c r="N642">
        <v>0.97750000000000004</v>
      </c>
      <c r="O642" s="1">
        <v>-1.9629600000000001E-2</v>
      </c>
      <c r="P642">
        <v>-230.26</v>
      </c>
      <c r="Q642">
        <v>101.776</v>
      </c>
      <c r="R642" s="1">
        <v>9.5939700000000003E-3</v>
      </c>
    </row>
    <row r="643" spans="4:18" x14ac:dyDescent="0.25">
      <c r="D643" s="9">
        <v>6.4222999999999901</v>
      </c>
      <c r="E643" s="10">
        <v>1250.17443847656</v>
      </c>
      <c r="L643">
        <v>12</v>
      </c>
      <c r="M643">
        <v>0.89729999999999999</v>
      </c>
      <c r="N643">
        <v>0.97187500000000004</v>
      </c>
      <c r="O643" s="1">
        <v>-1.9643999999999998E-2</v>
      </c>
      <c r="P643">
        <v>-225.202</v>
      </c>
      <c r="Q643">
        <v>100.54900000000001</v>
      </c>
      <c r="R643" s="1">
        <v>9.5457700000000003E-3</v>
      </c>
    </row>
    <row r="644" spans="4:18" x14ac:dyDescent="0.25">
      <c r="D644" s="9">
        <v>6.47229999999999</v>
      </c>
      <c r="E644" s="10">
        <v>1250.17211914062</v>
      </c>
      <c r="L644">
        <v>13</v>
      </c>
      <c r="M644">
        <v>0.94730000000000003</v>
      </c>
      <c r="N644">
        <v>0.96625000000000005</v>
      </c>
      <c r="O644" s="1">
        <v>-1.96566E-2</v>
      </c>
      <c r="P644">
        <v>-220.20500000000001</v>
      </c>
      <c r="Q644">
        <v>99.321600000000004</v>
      </c>
      <c r="R644" s="1">
        <v>9.4966200000000008E-3</v>
      </c>
    </row>
    <row r="645" spans="4:18" x14ac:dyDescent="0.25">
      <c r="D645" s="9">
        <v>6.5222999999999898</v>
      </c>
      <c r="E645" s="10">
        <v>1250.16979980469</v>
      </c>
      <c r="L645">
        <v>14</v>
      </c>
      <c r="M645">
        <v>0.99729999999999996</v>
      </c>
      <c r="N645">
        <v>0.96062499999999995</v>
      </c>
      <c r="O645" s="1">
        <v>-1.9667500000000001E-2</v>
      </c>
      <c r="P645">
        <v>-215.26900000000001</v>
      </c>
      <c r="Q645">
        <v>98.0929</v>
      </c>
      <c r="R645" s="1">
        <v>9.4465399999999998E-3</v>
      </c>
    </row>
    <row r="646" spans="4:18" x14ac:dyDescent="0.25">
      <c r="D646" s="9">
        <v>6.5722999999999896</v>
      </c>
      <c r="E646" s="10">
        <v>1250.16748046875</v>
      </c>
      <c r="L646">
        <v>15</v>
      </c>
      <c r="M646">
        <v>1.0472999999999999</v>
      </c>
      <c r="N646">
        <v>0.95499999999999996</v>
      </c>
      <c r="O646" s="1">
        <v>-1.96765E-2</v>
      </c>
      <c r="P646">
        <v>-210.39599999999999</v>
      </c>
      <c r="Q646">
        <v>96.863399999999999</v>
      </c>
      <c r="R646" s="1">
        <v>9.3955299999999992E-3</v>
      </c>
    </row>
    <row r="647" spans="4:18" x14ac:dyDescent="0.25">
      <c r="D647" s="9">
        <v>6.6222999999999796</v>
      </c>
      <c r="E647" s="10">
        <v>1250.16516113281</v>
      </c>
      <c r="L647">
        <v>16</v>
      </c>
      <c r="M647">
        <v>1.0972999999999999</v>
      </c>
      <c r="N647">
        <v>0.94937499999999997</v>
      </c>
      <c r="O647" s="1">
        <v>-1.96835E-2</v>
      </c>
      <c r="P647">
        <v>-205.583</v>
      </c>
      <c r="Q647">
        <v>95.633099999999999</v>
      </c>
      <c r="R647" s="1">
        <v>9.3435299999999992E-3</v>
      </c>
    </row>
    <row r="648" spans="4:18" x14ac:dyDescent="0.25">
      <c r="D648" s="9">
        <v>6.6722999999999901</v>
      </c>
      <c r="E648" s="10">
        <v>1250.16284179688</v>
      </c>
      <c r="L648">
        <v>17</v>
      </c>
      <c r="M648">
        <v>1.1473</v>
      </c>
      <c r="N648">
        <v>0.94374999999999998</v>
      </c>
      <c r="O648" s="1">
        <v>-1.9688600000000001E-2</v>
      </c>
      <c r="P648">
        <v>-200.83199999999999</v>
      </c>
      <c r="Q648">
        <v>94.402199999999993</v>
      </c>
      <c r="R648" s="1">
        <v>9.2905399999999999E-3</v>
      </c>
    </row>
    <row r="649" spans="4:18" x14ac:dyDescent="0.25">
      <c r="D649" s="9">
        <v>6.7222999999999802</v>
      </c>
      <c r="E649" s="10">
        <v>1250.16040039062</v>
      </c>
      <c r="L649">
        <v>18</v>
      </c>
      <c r="M649">
        <v>1.1973</v>
      </c>
      <c r="N649">
        <v>0.93812499999999999</v>
      </c>
      <c r="O649" s="1">
        <v>-1.9691500000000001E-2</v>
      </c>
      <c r="P649">
        <v>-196.143</v>
      </c>
      <c r="Q649">
        <v>93.1708</v>
      </c>
      <c r="R649" s="1">
        <v>9.2365399999999997E-3</v>
      </c>
    </row>
    <row r="650" spans="4:18" x14ac:dyDescent="0.25">
      <c r="D650" s="9">
        <v>6.7722999999999898</v>
      </c>
      <c r="E650" s="10">
        <v>1250.15808105469</v>
      </c>
      <c r="L650">
        <v>19</v>
      </c>
      <c r="M650">
        <v>1.2473000000000001</v>
      </c>
      <c r="N650">
        <v>0.9325</v>
      </c>
      <c r="O650" s="1">
        <v>-1.9692299999999999E-2</v>
      </c>
      <c r="P650">
        <v>-191.51499999999999</v>
      </c>
      <c r="Q650">
        <v>91.9392</v>
      </c>
      <c r="R650" s="1">
        <v>9.1815400000000002E-3</v>
      </c>
    </row>
    <row r="651" spans="4:18" x14ac:dyDescent="0.25">
      <c r="D651" s="9">
        <v>6.8222999999999798</v>
      </c>
      <c r="E651" s="10">
        <v>1250.15563964844</v>
      </c>
      <c r="L651">
        <v>20</v>
      </c>
      <c r="M651">
        <v>1.2972999999999999</v>
      </c>
      <c r="N651">
        <v>0.926875</v>
      </c>
      <c r="O651" s="1">
        <v>-1.9691E-2</v>
      </c>
      <c r="P651">
        <v>-186.94900000000001</v>
      </c>
      <c r="Q651">
        <v>90.707300000000004</v>
      </c>
      <c r="R651" s="1">
        <v>9.1255299999999998E-3</v>
      </c>
    </row>
    <row r="652" spans="4:18" x14ac:dyDescent="0.25">
      <c r="D652" s="9">
        <v>6.89729999999998</v>
      </c>
      <c r="E652" s="10">
        <v>1250.15209960938</v>
      </c>
      <c r="L652">
        <v>21</v>
      </c>
      <c r="M652">
        <v>1.3472999999999999</v>
      </c>
      <c r="N652">
        <v>0.92125000000000001</v>
      </c>
      <c r="O652" s="1">
        <v>-1.9687300000000001E-2</v>
      </c>
      <c r="P652">
        <v>-182.44499999999999</v>
      </c>
      <c r="Q652">
        <v>89.475499999999997</v>
      </c>
      <c r="R652" s="1">
        <v>9.0684800000000003E-3</v>
      </c>
    </row>
    <row r="653" spans="4:18" x14ac:dyDescent="0.25">
      <c r="D653" s="9">
        <v>6.9972999999999796</v>
      </c>
      <c r="E653" s="10">
        <v>1250.14733886719</v>
      </c>
      <c r="L653">
        <v>22</v>
      </c>
      <c r="M653">
        <v>1.3973</v>
      </c>
      <c r="N653">
        <v>0.91562500000000002</v>
      </c>
      <c r="O653" s="1">
        <v>-1.9681500000000001E-2</v>
      </c>
      <c r="P653">
        <v>-178.00200000000001</v>
      </c>
      <c r="Q653">
        <v>88.243700000000004</v>
      </c>
      <c r="R653" s="1">
        <v>9.0104199999999999E-3</v>
      </c>
    </row>
    <row r="654" spans="4:18" x14ac:dyDescent="0.25">
      <c r="D654" s="9">
        <v>7.0972999999999802</v>
      </c>
      <c r="E654" s="10">
        <v>1250.142578125</v>
      </c>
      <c r="L654">
        <v>23</v>
      </c>
      <c r="M654">
        <v>1.4473</v>
      </c>
      <c r="N654">
        <v>0.91</v>
      </c>
      <c r="O654" s="1">
        <v>-1.9673300000000001E-2</v>
      </c>
      <c r="P654">
        <v>-173.62</v>
      </c>
      <c r="Q654">
        <v>87.012299999999996</v>
      </c>
      <c r="R654" s="1">
        <v>8.9513300000000004E-3</v>
      </c>
    </row>
    <row r="655" spans="4:18" x14ac:dyDescent="0.25">
      <c r="D655" s="9">
        <v>7.1972999999999798</v>
      </c>
      <c r="E655" s="10">
        <v>1250.1376953125</v>
      </c>
      <c r="L655">
        <v>24</v>
      </c>
      <c r="M655">
        <v>1.4973000000000001</v>
      </c>
      <c r="N655">
        <v>0.90437500000000004</v>
      </c>
      <c r="O655" s="1">
        <v>-1.9662700000000002E-2</v>
      </c>
      <c r="P655">
        <v>-169.30099999999999</v>
      </c>
      <c r="Q655">
        <v>85.781199999999998</v>
      </c>
      <c r="R655" s="1">
        <v>8.89123E-3</v>
      </c>
    </row>
    <row r="656" spans="4:18" x14ac:dyDescent="0.25">
      <c r="D656" s="9">
        <v>7.2972999999999804</v>
      </c>
      <c r="E656" s="10">
        <v>1250.13293457031</v>
      </c>
      <c r="L656">
        <v>25</v>
      </c>
      <c r="M656">
        <v>1.5472999999999999</v>
      </c>
      <c r="N656">
        <v>0.89875000000000005</v>
      </c>
      <c r="O656" s="1">
        <v>-1.9649699999999999E-2</v>
      </c>
      <c r="P656">
        <v>-165.042</v>
      </c>
      <c r="Q656">
        <v>84.550700000000006</v>
      </c>
      <c r="R656" s="1">
        <v>8.8300900000000005E-3</v>
      </c>
    </row>
    <row r="657" spans="4:18" x14ac:dyDescent="0.25">
      <c r="D657" s="9">
        <v>7.39729999999998</v>
      </c>
      <c r="E657" s="10">
        <v>1250.12805175781</v>
      </c>
      <c r="L657">
        <v>26</v>
      </c>
      <c r="M657">
        <v>1.5972999999999999</v>
      </c>
      <c r="N657">
        <v>0.89312499999999995</v>
      </c>
      <c r="O657" s="1">
        <v>-1.9634200000000001E-2</v>
      </c>
      <c r="P657">
        <v>-160.846</v>
      </c>
      <c r="Q657">
        <v>83.320800000000006</v>
      </c>
      <c r="R657" s="1">
        <v>8.7679100000000003E-3</v>
      </c>
    </row>
    <row r="658" spans="4:18" x14ac:dyDescent="0.25">
      <c r="D658" s="9">
        <v>7.4972999999999796</v>
      </c>
      <c r="E658" s="10">
        <v>1250.12329101562</v>
      </c>
      <c r="L658">
        <v>27</v>
      </c>
      <c r="M658">
        <v>1.6473</v>
      </c>
      <c r="N658">
        <v>0.88749999999999996</v>
      </c>
      <c r="O658" s="1">
        <v>-1.96162E-2</v>
      </c>
      <c r="P658">
        <v>-156.71</v>
      </c>
      <c r="Q658">
        <v>82.091800000000006</v>
      </c>
      <c r="R658" s="1">
        <v>8.7046799999999994E-3</v>
      </c>
    </row>
    <row r="659" spans="4:18" x14ac:dyDescent="0.25">
      <c r="D659" s="9">
        <v>7.5972999999999802</v>
      </c>
      <c r="E659" s="10">
        <v>1250.11840820312</v>
      </c>
      <c r="L659">
        <v>28</v>
      </c>
      <c r="M659">
        <v>1.6973</v>
      </c>
      <c r="N659">
        <v>0.88187499999999996</v>
      </c>
      <c r="O659" s="1">
        <v>-1.9595499999999998E-2</v>
      </c>
      <c r="P659">
        <v>-152.637</v>
      </c>
      <c r="Q659">
        <v>80.863799999999998</v>
      </c>
      <c r="R659" s="1">
        <v>8.6404099999999994E-3</v>
      </c>
    </row>
    <row r="660" spans="4:18" x14ac:dyDescent="0.25">
      <c r="D660" s="9">
        <v>7.6972999999999798</v>
      </c>
      <c r="E660" s="10">
        <v>1250.11364746094</v>
      </c>
      <c r="L660">
        <v>29</v>
      </c>
      <c r="M660">
        <v>1.7473000000000001</v>
      </c>
      <c r="N660">
        <v>0.87624999999999997</v>
      </c>
      <c r="O660" s="1">
        <v>-1.9572300000000001E-2</v>
      </c>
      <c r="P660">
        <v>-148.624</v>
      </c>
      <c r="Q660">
        <v>79.637100000000004</v>
      </c>
      <c r="R660" s="1">
        <v>8.5751100000000004E-3</v>
      </c>
    </row>
    <row r="661" spans="4:18" x14ac:dyDescent="0.25">
      <c r="D661" s="9">
        <v>7.7972999999999804</v>
      </c>
      <c r="E661" s="10">
        <v>1250.10876464844</v>
      </c>
      <c r="L661">
        <v>30</v>
      </c>
      <c r="M661">
        <v>1.7972999999999999</v>
      </c>
      <c r="N661">
        <v>0.87062499999999998</v>
      </c>
      <c r="O661" s="1">
        <v>-1.9546299999999999E-2</v>
      </c>
      <c r="P661">
        <v>-144.673</v>
      </c>
      <c r="Q661">
        <v>78.411600000000007</v>
      </c>
      <c r="R661" s="1">
        <v>8.5087700000000006E-3</v>
      </c>
    </row>
    <row r="662" spans="4:18" x14ac:dyDescent="0.25">
      <c r="D662" s="9">
        <v>7.89729999999998</v>
      </c>
      <c r="E662" s="10">
        <v>1250.10388183594</v>
      </c>
      <c r="L662">
        <v>31</v>
      </c>
      <c r="M662">
        <v>1.8472999999999999</v>
      </c>
      <c r="N662">
        <v>0.86499999999999999</v>
      </c>
      <c r="O662" s="1">
        <v>-1.9517699999999999E-2</v>
      </c>
      <c r="P662">
        <v>-140.78299999999999</v>
      </c>
      <c r="Q662">
        <v>77.187700000000007</v>
      </c>
      <c r="R662" s="1">
        <v>8.44139E-3</v>
      </c>
    </row>
    <row r="663" spans="4:18" x14ac:dyDescent="0.25">
      <c r="D663" s="9">
        <v>7.9972999999999796</v>
      </c>
      <c r="E663" s="10">
        <v>1250.09912109375</v>
      </c>
      <c r="L663">
        <v>32</v>
      </c>
      <c r="M663">
        <v>1.8973</v>
      </c>
      <c r="N663">
        <v>0.859375</v>
      </c>
      <c r="O663" s="1">
        <v>-1.9486199999999999E-2</v>
      </c>
      <c r="P663">
        <v>-136.95500000000001</v>
      </c>
      <c r="Q663">
        <v>75.965500000000006</v>
      </c>
      <c r="R663" s="1">
        <v>8.3729600000000005E-3</v>
      </c>
    </row>
    <row r="664" spans="4:18" x14ac:dyDescent="0.25">
      <c r="D664" s="9">
        <v>8.0972999999999793</v>
      </c>
      <c r="E664" s="10">
        <v>1250.09423828125</v>
      </c>
      <c r="L664">
        <v>33</v>
      </c>
      <c r="M664">
        <v>1.9473</v>
      </c>
      <c r="N664">
        <v>0.85375000000000001</v>
      </c>
      <c r="O664" s="1">
        <v>-1.9451800000000002E-2</v>
      </c>
      <c r="P664">
        <v>-133.18700000000001</v>
      </c>
      <c r="Q664">
        <v>74.745099999999994</v>
      </c>
      <c r="R664" s="1">
        <v>8.3034800000000002E-3</v>
      </c>
    </row>
    <row r="665" spans="4:18" x14ac:dyDescent="0.25">
      <c r="D665" s="9">
        <v>8.1972999999999807</v>
      </c>
      <c r="E665" s="10">
        <v>1250.08947753906</v>
      </c>
      <c r="L665">
        <v>34</v>
      </c>
      <c r="M665">
        <v>1.9973000000000001</v>
      </c>
      <c r="N665">
        <v>0.84812500000000002</v>
      </c>
      <c r="O665" s="1">
        <v>-1.9414500000000001E-2</v>
      </c>
      <c r="P665">
        <v>-129.47999999999999</v>
      </c>
      <c r="Q665">
        <v>73.526700000000005</v>
      </c>
      <c r="R665" s="1">
        <v>8.2329499999999993E-3</v>
      </c>
    </row>
    <row r="666" spans="4:18" x14ac:dyDescent="0.25">
      <c r="D666" s="9">
        <v>8.2972999999999804</v>
      </c>
      <c r="E666" s="10">
        <v>1250.08459472656</v>
      </c>
      <c r="L666">
        <v>35</v>
      </c>
      <c r="M666">
        <v>2.0472999999999999</v>
      </c>
      <c r="N666">
        <v>0.84250000000000003</v>
      </c>
      <c r="O666" s="1">
        <v>-1.9374200000000001E-2</v>
      </c>
      <c r="P666">
        <v>-125.83499999999999</v>
      </c>
      <c r="Q666">
        <v>72.310599999999994</v>
      </c>
      <c r="R666" s="1">
        <v>8.1613699999999994E-3</v>
      </c>
    </row>
    <row r="667" spans="4:18" x14ac:dyDescent="0.25">
      <c r="D667" s="9">
        <v>8.39729999999998</v>
      </c>
      <c r="E667" s="10">
        <v>1250.07983398438</v>
      </c>
      <c r="L667">
        <v>36</v>
      </c>
      <c r="M667">
        <v>2.0973000000000002</v>
      </c>
      <c r="N667">
        <v>0.83687500000000004</v>
      </c>
      <c r="O667" s="1">
        <v>-1.9330900000000002E-2</v>
      </c>
      <c r="P667">
        <v>-122.25</v>
      </c>
      <c r="Q667">
        <v>71.096999999999994</v>
      </c>
      <c r="R667" s="1">
        <v>8.0887500000000005E-3</v>
      </c>
    </row>
    <row r="668" spans="4:18" x14ac:dyDescent="0.25">
      <c r="D668" s="9">
        <v>8.4972999999999796</v>
      </c>
      <c r="E668" s="10">
        <v>1250.07495117188</v>
      </c>
      <c r="L668">
        <v>37</v>
      </c>
      <c r="M668">
        <v>2.1473</v>
      </c>
      <c r="N668">
        <v>0.83125000000000004</v>
      </c>
      <c r="O668" s="1">
        <v>-1.92845E-2</v>
      </c>
      <c r="P668">
        <v>-118.72499999999999</v>
      </c>
      <c r="Q668">
        <v>69.885999999999996</v>
      </c>
      <c r="R668" s="1">
        <v>8.0151300000000005E-3</v>
      </c>
    </row>
    <row r="669" spans="4:18" x14ac:dyDescent="0.25">
      <c r="D669" s="9">
        <v>8.5972999999999793</v>
      </c>
      <c r="E669" s="10">
        <v>1250.07006835938</v>
      </c>
      <c r="L669">
        <v>38</v>
      </c>
      <c r="M669">
        <v>2.1972999999999998</v>
      </c>
      <c r="N669">
        <v>0.82562500000000005</v>
      </c>
      <c r="O669" s="1">
        <v>-1.9234999999999999E-2</v>
      </c>
      <c r="P669">
        <v>-115.261</v>
      </c>
      <c r="Q669">
        <v>68.677800000000005</v>
      </c>
      <c r="R669" s="1">
        <v>7.9404499999999999E-3</v>
      </c>
    </row>
    <row r="670" spans="4:18" x14ac:dyDescent="0.25">
      <c r="D670" s="9">
        <v>8.6972999999999807</v>
      </c>
      <c r="E670" s="10">
        <v>1250.06530761719</v>
      </c>
      <c r="L670">
        <v>39</v>
      </c>
      <c r="M670">
        <v>2.2473000000000001</v>
      </c>
      <c r="N670">
        <v>0.82</v>
      </c>
      <c r="O670" s="1">
        <v>-1.9182299999999999E-2</v>
      </c>
      <c r="P670">
        <v>-111.858</v>
      </c>
      <c r="Q670">
        <v>67.472499999999997</v>
      </c>
      <c r="R670" s="1">
        <v>7.8647400000000003E-3</v>
      </c>
    </row>
    <row r="671" spans="4:18" x14ac:dyDescent="0.25">
      <c r="D671" s="9">
        <v>8.7972999999999804</v>
      </c>
      <c r="E671" s="10">
        <v>1250.06042480469</v>
      </c>
      <c r="L671">
        <v>40</v>
      </c>
      <c r="M671">
        <v>2.2972999999999999</v>
      </c>
      <c r="N671">
        <v>0.81437499999999996</v>
      </c>
      <c r="O671" s="1">
        <v>-1.9126299999999999E-2</v>
      </c>
      <c r="P671">
        <v>-108.514</v>
      </c>
      <c r="Q671">
        <v>66.270499999999998</v>
      </c>
      <c r="R671" s="1">
        <v>7.7879999999999998E-3</v>
      </c>
    </row>
    <row r="672" spans="4:18" x14ac:dyDescent="0.25">
      <c r="D672" s="9">
        <v>8.89729999999998</v>
      </c>
      <c r="E672" s="10">
        <v>1250.0556640625</v>
      </c>
      <c r="L672">
        <v>41</v>
      </c>
      <c r="M672">
        <v>2.3473000000000002</v>
      </c>
      <c r="N672">
        <v>0.80874999999999997</v>
      </c>
      <c r="O672" s="1">
        <v>-1.90671E-2</v>
      </c>
      <c r="P672">
        <v>-105.23099999999999</v>
      </c>
      <c r="Q672">
        <v>65.072000000000003</v>
      </c>
      <c r="R672" s="1">
        <v>7.71026E-3</v>
      </c>
    </row>
    <row r="673" spans="4:18" x14ac:dyDescent="0.25">
      <c r="D673" s="9">
        <v>8.9972999999999796</v>
      </c>
      <c r="E673" s="10">
        <v>1250.05078125</v>
      </c>
      <c r="L673">
        <v>42</v>
      </c>
      <c r="M673">
        <v>2.3973</v>
      </c>
      <c r="N673">
        <v>0.80312499999999998</v>
      </c>
      <c r="O673" s="1">
        <v>-1.9004500000000001E-2</v>
      </c>
      <c r="P673">
        <v>-102.00700000000001</v>
      </c>
      <c r="Q673">
        <v>63.877000000000002</v>
      </c>
      <c r="R673" s="1">
        <v>7.6314900000000003E-3</v>
      </c>
    </row>
    <row r="674" spans="4:18" x14ac:dyDescent="0.25">
      <c r="D674" s="9">
        <v>9.0972999999999793</v>
      </c>
      <c r="E674" s="10">
        <v>1250.04602050781</v>
      </c>
      <c r="L674">
        <v>43</v>
      </c>
      <c r="M674">
        <v>2.4472999999999998</v>
      </c>
      <c r="N674">
        <v>0.79749999999999999</v>
      </c>
      <c r="O674" s="1">
        <v>-1.89385E-2</v>
      </c>
      <c r="P674">
        <v>-98.843500000000006</v>
      </c>
      <c r="Q674">
        <v>62.685899999999997</v>
      </c>
      <c r="R674" s="1">
        <v>7.5517300000000004E-3</v>
      </c>
    </row>
    <row r="675" spans="4:18" x14ac:dyDescent="0.25">
      <c r="D675" s="9">
        <v>9.1972999999999807</v>
      </c>
      <c r="E675" s="10">
        <v>1250.04113769531</v>
      </c>
      <c r="L675">
        <v>44</v>
      </c>
      <c r="M675">
        <v>2.4973000000000001</v>
      </c>
      <c r="N675">
        <v>0.791875</v>
      </c>
      <c r="O675" s="1">
        <v>-1.8869E-2</v>
      </c>
      <c r="P675">
        <v>-95.739199999999997</v>
      </c>
      <c r="Q675">
        <v>61.498800000000003</v>
      </c>
      <c r="R675" s="1">
        <v>7.4709499999999996E-3</v>
      </c>
    </row>
    <row r="676" spans="4:18" x14ac:dyDescent="0.25">
      <c r="D676" s="9">
        <v>9.2972999999999697</v>
      </c>
      <c r="E676" s="10">
        <v>1250.03637695312</v>
      </c>
      <c r="L676">
        <v>45</v>
      </c>
      <c r="M676">
        <v>2.5472999999999999</v>
      </c>
      <c r="N676">
        <v>0.78625</v>
      </c>
      <c r="O676" s="1">
        <v>-1.8796E-2</v>
      </c>
      <c r="P676">
        <v>-92.694000000000003</v>
      </c>
      <c r="Q676">
        <v>60.316000000000003</v>
      </c>
      <c r="R676" s="1">
        <v>7.3891900000000003E-3</v>
      </c>
    </row>
    <row r="677" spans="4:18" x14ac:dyDescent="0.25">
      <c r="D677" s="9">
        <v>9.39729999999998</v>
      </c>
      <c r="E677" s="10">
        <v>1250.03149414062</v>
      </c>
      <c r="L677">
        <v>46</v>
      </c>
      <c r="M677">
        <v>2.5973000000000002</v>
      </c>
      <c r="N677">
        <v>0.78062500000000001</v>
      </c>
      <c r="O677" s="1">
        <v>-1.8719400000000001E-2</v>
      </c>
      <c r="P677">
        <v>-89.707899999999995</v>
      </c>
      <c r="Q677">
        <v>59.137700000000002</v>
      </c>
      <c r="R677" s="1">
        <v>7.3064100000000002E-3</v>
      </c>
    </row>
    <row r="678" spans="4:18" x14ac:dyDescent="0.25">
      <c r="D678" s="9">
        <v>9.4972999999999708</v>
      </c>
      <c r="E678" s="10">
        <v>1250.02661132812</v>
      </c>
      <c r="L678">
        <v>47</v>
      </c>
      <c r="M678">
        <v>2.6473</v>
      </c>
      <c r="N678">
        <v>0.77500000000000002</v>
      </c>
      <c r="O678" s="1">
        <v>-1.8639200000000002E-2</v>
      </c>
      <c r="P678">
        <v>-86.780600000000007</v>
      </c>
      <c r="Q678">
        <v>57.964199999999998</v>
      </c>
      <c r="R678" s="1">
        <v>7.2226900000000004E-3</v>
      </c>
    </row>
    <row r="679" spans="4:18" x14ac:dyDescent="0.25">
      <c r="D679" s="9">
        <v>9.5972999999999793</v>
      </c>
      <c r="E679" s="10">
        <v>1250.02185058594</v>
      </c>
      <c r="L679">
        <v>48</v>
      </c>
      <c r="M679">
        <v>2.6972999999999998</v>
      </c>
      <c r="N679">
        <v>0.76937500000000003</v>
      </c>
      <c r="O679" s="1">
        <v>-1.85554E-2</v>
      </c>
      <c r="P679">
        <v>-83.911900000000003</v>
      </c>
      <c r="Q679">
        <v>56.795699999999997</v>
      </c>
      <c r="R679" s="1">
        <v>7.1380200000000001E-3</v>
      </c>
    </row>
    <row r="680" spans="4:18" x14ac:dyDescent="0.25">
      <c r="D680" s="9">
        <v>9.6972999999999701</v>
      </c>
      <c r="E680" s="10">
        <v>1250.01696777344</v>
      </c>
      <c r="L680">
        <v>49</v>
      </c>
      <c r="M680">
        <v>2.7473000000000001</v>
      </c>
      <c r="N680">
        <v>0.76375000000000004</v>
      </c>
      <c r="O680" s="1">
        <v>-1.8467799999999999E-2</v>
      </c>
      <c r="P680">
        <v>-81.101399999999998</v>
      </c>
      <c r="Q680">
        <v>55.632300000000001</v>
      </c>
      <c r="R680" s="1">
        <v>7.0524000000000003E-3</v>
      </c>
    </row>
    <row r="681" spans="4:18" x14ac:dyDescent="0.25">
      <c r="D681" s="9">
        <v>9.7972999999999697</v>
      </c>
      <c r="E681" s="10">
        <v>1250.01220703125</v>
      </c>
      <c r="L681">
        <v>50</v>
      </c>
      <c r="M681">
        <v>2.7972999999999999</v>
      </c>
      <c r="N681">
        <v>0.75812500000000005</v>
      </c>
      <c r="O681" s="1">
        <v>-1.83765E-2</v>
      </c>
      <c r="P681">
        <v>-78.349000000000004</v>
      </c>
      <c r="Q681">
        <v>54.474400000000003</v>
      </c>
      <c r="R681" s="1">
        <v>6.96585E-3</v>
      </c>
    </row>
    <row r="682" spans="4:18" ht="15.75" thickBot="1" x14ac:dyDescent="0.3">
      <c r="D682" s="11">
        <v>9.8472999999999704</v>
      </c>
      <c r="E682" s="12">
        <v>0</v>
      </c>
      <c r="L682">
        <v>51</v>
      </c>
      <c r="M682">
        <v>2.8473000000000002</v>
      </c>
      <c r="N682">
        <v>0.75249999999999995</v>
      </c>
      <c r="O682" s="1">
        <v>-1.82814E-2</v>
      </c>
      <c r="P682">
        <v>-75.654399999999995</v>
      </c>
      <c r="Q682">
        <v>53.322099999999999</v>
      </c>
      <c r="R682" s="1">
        <v>6.8783799999999999E-3</v>
      </c>
    </row>
    <row r="683" spans="4:18" x14ac:dyDescent="0.25">
      <c r="L683">
        <v>52</v>
      </c>
      <c r="M683">
        <v>2.8973</v>
      </c>
      <c r="N683">
        <v>0.74687499999999996</v>
      </c>
      <c r="O683" s="1">
        <v>-1.8182400000000001E-2</v>
      </c>
      <c r="P683">
        <v>-73.017200000000003</v>
      </c>
      <c r="Q683">
        <v>52.177799999999998</v>
      </c>
      <c r="R683" s="1">
        <v>6.79E-3</v>
      </c>
    </row>
    <row r="684" spans="4:18" x14ac:dyDescent="0.25">
      <c r="L684">
        <v>53</v>
      </c>
      <c r="M684">
        <v>2.9472999999999998</v>
      </c>
      <c r="N684">
        <v>0.74124999999999996</v>
      </c>
      <c r="O684" s="1">
        <v>-1.80821E-2</v>
      </c>
      <c r="P684">
        <v>-70.436999999999998</v>
      </c>
      <c r="Q684">
        <v>51.040399999999998</v>
      </c>
      <c r="R684" s="1">
        <v>6.7016799999999998E-3</v>
      </c>
    </row>
    <row r="685" spans="4:18" x14ac:dyDescent="0.25">
      <c r="L685">
        <v>54</v>
      </c>
      <c r="M685">
        <v>2.9973000000000001</v>
      </c>
      <c r="N685">
        <v>0.73562499999999997</v>
      </c>
      <c r="O685" s="1">
        <v>-1.7978000000000001E-2</v>
      </c>
      <c r="P685">
        <v>-67.913600000000002</v>
      </c>
      <c r="Q685">
        <v>49.907299999999999</v>
      </c>
      <c r="R685" s="1">
        <v>6.6125400000000001E-3</v>
      </c>
    </row>
    <row r="686" spans="4:18" x14ac:dyDescent="0.25">
      <c r="L686">
        <v>55</v>
      </c>
      <c r="M686">
        <v>3.0472999999999999</v>
      </c>
      <c r="N686">
        <v>0.73</v>
      </c>
      <c r="O686" s="1">
        <v>-1.78701E-2</v>
      </c>
      <c r="P686">
        <v>-65.446700000000007</v>
      </c>
      <c r="Q686">
        <v>48.780099999999997</v>
      </c>
      <c r="R686" s="1">
        <v>6.52258E-3</v>
      </c>
    </row>
    <row r="687" spans="4:18" x14ac:dyDescent="0.25">
      <c r="L687">
        <v>56</v>
      </c>
      <c r="M687">
        <v>3.0973000000000002</v>
      </c>
      <c r="N687">
        <v>0.72437499999999999</v>
      </c>
      <c r="O687" s="1">
        <v>-1.7758400000000001E-2</v>
      </c>
      <c r="P687">
        <v>-63.036000000000001</v>
      </c>
      <c r="Q687">
        <v>47.659799999999997</v>
      </c>
      <c r="R687" s="1">
        <v>6.4318500000000002E-3</v>
      </c>
    </row>
    <row r="688" spans="4:18" x14ac:dyDescent="0.25">
      <c r="L688">
        <v>57</v>
      </c>
      <c r="M688">
        <v>3.1473</v>
      </c>
      <c r="N688">
        <v>0.71875</v>
      </c>
      <c r="O688" s="1">
        <v>-1.76428E-2</v>
      </c>
      <c r="P688">
        <v>-60.681100000000001</v>
      </c>
      <c r="Q688">
        <v>46.546300000000002</v>
      </c>
      <c r="R688" s="1">
        <v>6.3403699999999997E-3</v>
      </c>
    </row>
    <row r="689" spans="12:18" x14ac:dyDescent="0.25">
      <c r="L689">
        <v>58</v>
      </c>
      <c r="M689">
        <v>3.1972999999999998</v>
      </c>
      <c r="N689">
        <v>0.71312500000000001</v>
      </c>
      <c r="O689" s="1">
        <v>-1.7523199999999999E-2</v>
      </c>
      <c r="P689">
        <v>-58.381799999999998</v>
      </c>
      <c r="Q689">
        <v>45.440100000000001</v>
      </c>
      <c r="R689" s="1">
        <v>6.2481200000000002E-3</v>
      </c>
    </row>
    <row r="690" spans="12:18" x14ac:dyDescent="0.25">
      <c r="L690">
        <v>59</v>
      </c>
      <c r="M690">
        <v>3.2473000000000001</v>
      </c>
      <c r="N690">
        <v>0.70750000000000002</v>
      </c>
      <c r="O690" s="1">
        <v>-1.7399700000000001E-2</v>
      </c>
      <c r="P690">
        <v>-56.137500000000003</v>
      </c>
      <c r="Q690">
        <v>44.341299999999997</v>
      </c>
      <c r="R690" s="1">
        <v>6.1551499999999999E-3</v>
      </c>
    </row>
    <row r="691" spans="12:18" x14ac:dyDescent="0.25">
      <c r="L691">
        <v>60</v>
      </c>
      <c r="M691">
        <v>3.2972999999999999</v>
      </c>
      <c r="N691">
        <v>0.70187500000000003</v>
      </c>
      <c r="O691" s="1">
        <v>-1.7272300000000001E-2</v>
      </c>
      <c r="P691">
        <v>-53.948099999999997</v>
      </c>
      <c r="Q691">
        <v>43.250300000000003</v>
      </c>
      <c r="R691" s="1">
        <v>6.0614800000000002E-3</v>
      </c>
    </row>
    <row r="692" spans="12:18" x14ac:dyDescent="0.25">
      <c r="L692">
        <v>61</v>
      </c>
      <c r="M692">
        <v>3.3473000000000002</v>
      </c>
      <c r="N692">
        <v>0.69625000000000004</v>
      </c>
      <c r="O692" s="1">
        <v>-1.7140699999999998E-2</v>
      </c>
      <c r="P692">
        <v>-51.812899999999999</v>
      </c>
      <c r="Q692">
        <v>42.167299999999997</v>
      </c>
      <c r="R692" s="1">
        <v>5.9671200000000002E-3</v>
      </c>
    </row>
    <row r="693" spans="12:18" x14ac:dyDescent="0.25">
      <c r="L693">
        <v>62</v>
      </c>
      <c r="M693">
        <v>3.3973</v>
      </c>
      <c r="N693">
        <v>0.69062500000000004</v>
      </c>
      <c r="O693" s="1">
        <v>-1.7005200000000002E-2</v>
      </c>
      <c r="P693">
        <v>-49.731699999999996</v>
      </c>
      <c r="Q693">
        <v>41.092700000000001</v>
      </c>
      <c r="R693" s="1">
        <v>5.8721099999999998E-3</v>
      </c>
    </row>
    <row r="694" spans="12:18" x14ac:dyDescent="0.25">
      <c r="L694">
        <v>63</v>
      </c>
      <c r="M694">
        <v>3.4472999999999998</v>
      </c>
      <c r="N694">
        <v>0.68500000000000005</v>
      </c>
      <c r="O694" s="1">
        <v>-1.6865700000000001E-2</v>
      </c>
      <c r="P694">
        <v>-47.704099999999997</v>
      </c>
      <c r="Q694">
        <v>40.026499999999999</v>
      </c>
      <c r="R694" s="1">
        <v>5.7764899999999996E-3</v>
      </c>
    </row>
    <row r="695" spans="12:18" x14ac:dyDescent="0.25">
      <c r="L695">
        <v>64</v>
      </c>
      <c r="M695">
        <v>3.4973000000000001</v>
      </c>
      <c r="N695">
        <v>0.67937499999999995</v>
      </c>
      <c r="O695" s="1">
        <v>-1.6722000000000001E-2</v>
      </c>
      <c r="P695">
        <v>-45.729500000000002</v>
      </c>
      <c r="Q695">
        <v>38.968899999999998</v>
      </c>
      <c r="R695" s="1">
        <v>5.6802700000000003E-3</v>
      </c>
    </row>
    <row r="696" spans="12:18" x14ac:dyDescent="0.25">
      <c r="L696">
        <v>65</v>
      </c>
      <c r="M696">
        <v>3.5472999999999999</v>
      </c>
      <c r="N696">
        <v>0.67374999999999996</v>
      </c>
      <c r="O696" s="1">
        <v>-1.6574200000000001E-2</v>
      </c>
      <c r="P696">
        <v>-43.807600000000001</v>
      </c>
      <c r="Q696">
        <v>37.920499999999997</v>
      </c>
      <c r="R696" s="1">
        <v>5.5834500000000002E-3</v>
      </c>
    </row>
    <row r="697" spans="12:18" x14ac:dyDescent="0.25">
      <c r="L697">
        <v>66</v>
      </c>
      <c r="M697">
        <v>3.5973000000000002</v>
      </c>
      <c r="N697">
        <v>0.66812499999999997</v>
      </c>
      <c r="O697" s="1">
        <v>-1.64224E-2</v>
      </c>
      <c r="P697">
        <v>-41.937899999999999</v>
      </c>
      <c r="Q697">
        <v>36.881399999999999</v>
      </c>
      <c r="R697" s="1">
        <v>5.4860999999999998E-3</v>
      </c>
    </row>
    <row r="698" spans="12:18" x14ac:dyDescent="0.25">
      <c r="L698">
        <v>67</v>
      </c>
      <c r="M698">
        <v>3.6473</v>
      </c>
      <c r="N698">
        <v>0.66249999999999998</v>
      </c>
      <c r="O698" s="1">
        <v>-1.6266300000000001E-2</v>
      </c>
      <c r="P698">
        <v>-40.119900000000001</v>
      </c>
      <c r="Q698">
        <v>35.851599999999998</v>
      </c>
      <c r="R698" s="1">
        <v>5.38822E-3</v>
      </c>
    </row>
    <row r="699" spans="12:18" x14ac:dyDescent="0.25">
      <c r="L699">
        <v>68</v>
      </c>
      <c r="M699">
        <v>3.6972999999999998</v>
      </c>
      <c r="N699">
        <v>0.65687499999999999</v>
      </c>
      <c r="O699" s="1">
        <v>-1.6106100000000002E-2</v>
      </c>
      <c r="P699">
        <v>-38.353099999999998</v>
      </c>
      <c r="Q699">
        <v>34.831699999999998</v>
      </c>
      <c r="R699" s="1">
        <v>5.2898399999999996E-3</v>
      </c>
    </row>
    <row r="700" spans="12:18" x14ac:dyDescent="0.25">
      <c r="L700">
        <v>69</v>
      </c>
      <c r="M700">
        <v>3.7473000000000001</v>
      </c>
      <c r="N700">
        <v>0.65125</v>
      </c>
      <c r="O700" s="1">
        <v>-1.5941500000000001E-2</v>
      </c>
      <c r="P700">
        <v>-36.637099999999997</v>
      </c>
      <c r="Q700">
        <v>33.821800000000003</v>
      </c>
      <c r="R700" s="1">
        <v>5.1909599999999997E-3</v>
      </c>
    </row>
    <row r="701" spans="12:18" x14ac:dyDescent="0.25">
      <c r="L701">
        <v>70</v>
      </c>
      <c r="M701">
        <v>3.7972999999999999</v>
      </c>
      <c r="N701">
        <v>0.645625</v>
      </c>
      <c r="O701" s="1">
        <v>-1.5772700000000001E-2</v>
      </c>
      <c r="P701">
        <v>-34.971299999999999</v>
      </c>
      <c r="Q701">
        <v>32.822200000000002</v>
      </c>
      <c r="R701" s="1">
        <v>5.0916199999999998E-3</v>
      </c>
    </row>
    <row r="702" spans="12:18" x14ac:dyDescent="0.25">
      <c r="L702">
        <v>71</v>
      </c>
      <c r="M702">
        <v>3.8473000000000002</v>
      </c>
      <c r="N702">
        <v>0.64</v>
      </c>
      <c r="O702" s="1">
        <v>-1.5599500000000001E-2</v>
      </c>
      <c r="P702">
        <v>-33.3553</v>
      </c>
      <c r="Q702">
        <v>31.833200000000001</v>
      </c>
      <c r="R702" s="1">
        <v>4.99184E-3</v>
      </c>
    </row>
    <row r="703" spans="12:18" x14ac:dyDescent="0.25">
      <c r="L703">
        <v>72</v>
      </c>
      <c r="M703">
        <v>3.8973</v>
      </c>
      <c r="N703">
        <v>0.63437500000000002</v>
      </c>
      <c r="O703" s="1">
        <v>-1.5421900000000001E-2</v>
      </c>
      <c r="P703">
        <v>-31.788399999999999</v>
      </c>
      <c r="Q703">
        <v>30.8551</v>
      </c>
      <c r="R703" s="1">
        <v>4.89165E-3</v>
      </c>
    </row>
    <row r="704" spans="12:18" x14ac:dyDescent="0.25">
      <c r="L704">
        <v>73</v>
      </c>
      <c r="M704">
        <v>3.9472999999999998</v>
      </c>
      <c r="N704">
        <v>0.62875000000000003</v>
      </c>
      <c r="O704" s="1">
        <v>-1.5239900000000001E-2</v>
      </c>
      <c r="P704">
        <v>-30.270199999999999</v>
      </c>
      <c r="Q704">
        <v>29.8887</v>
      </c>
      <c r="R704" s="1">
        <v>4.7910599999999998E-3</v>
      </c>
    </row>
    <row r="705" spans="12:18" x14ac:dyDescent="0.25">
      <c r="L705">
        <v>74</v>
      </c>
      <c r="M705">
        <v>3.9973000000000001</v>
      </c>
      <c r="N705">
        <v>0.62312500000000004</v>
      </c>
      <c r="O705" s="1">
        <v>-1.5054100000000001E-2</v>
      </c>
      <c r="P705">
        <v>-28.799900000000001</v>
      </c>
      <c r="Q705">
        <v>28.934000000000001</v>
      </c>
      <c r="R705" s="1">
        <v>4.6902999999999997E-3</v>
      </c>
    </row>
    <row r="706" spans="12:18" x14ac:dyDescent="0.25">
      <c r="L706">
        <v>75</v>
      </c>
      <c r="M706">
        <v>4.0472999999999999</v>
      </c>
      <c r="N706">
        <v>0.61750000000000005</v>
      </c>
      <c r="O706" s="1">
        <v>-1.4864199999999999E-2</v>
      </c>
      <c r="P706">
        <v>-27.377099999999999</v>
      </c>
      <c r="Q706">
        <v>27.990200000000002</v>
      </c>
      <c r="R706" s="1">
        <v>4.58933E-3</v>
      </c>
    </row>
    <row r="707" spans="12:18" x14ac:dyDescent="0.25">
      <c r="L707">
        <v>76</v>
      </c>
      <c r="M707">
        <v>4.0972999999999997</v>
      </c>
      <c r="N707">
        <v>0.61187499999999995</v>
      </c>
      <c r="O707" s="1">
        <v>-1.46695E-2</v>
      </c>
      <c r="P707">
        <v>-26.001300000000001</v>
      </c>
      <c r="Q707">
        <v>27.0578</v>
      </c>
      <c r="R707" s="1">
        <v>4.48796E-3</v>
      </c>
    </row>
    <row r="708" spans="12:18" x14ac:dyDescent="0.25">
      <c r="L708">
        <v>77</v>
      </c>
      <c r="M708">
        <v>4.1473000000000004</v>
      </c>
      <c r="N708">
        <v>0.60624999999999996</v>
      </c>
      <c r="O708" s="1">
        <v>-1.44701E-2</v>
      </c>
      <c r="P708">
        <v>-24.671700000000001</v>
      </c>
      <c r="Q708">
        <v>26.137799999999999</v>
      </c>
      <c r="R708" s="1">
        <v>4.3862600000000003E-3</v>
      </c>
    </row>
    <row r="709" spans="12:18" x14ac:dyDescent="0.25">
      <c r="L709">
        <v>78</v>
      </c>
      <c r="M709">
        <v>4.1973000000000003</v>
      </c>
      <c r="N709">
        <v>0.60062499999999996</v>
      </c>
      <c r="O709" s="1">
        <v>-1.42661E-2</v>
      </c>
      <c r="P709">
        <v>-23.387799999999999</v>
      </c>
      <c r="Q709">
        <v>25.230399999999999</v>
      </c>
      <c r="R709" s="1">
        <v>4.2842899999999996E-3</v>
      </c>
    </row>
    <row r="710" spans="12:18" x14ac:dyDescent="0.25">
      <c r="L710">
        <v>79</v>
      </c>
      <c r="M710">
        <v>4.2473000000000001</v>
      </c>
      <c r="N710">
        <v>0.59499999999999997</v>
      </c>
      <c r="O710" s="1">
        <v>-1.4057399999999999E-2</v>
      </c>
      <c r="P710">
        <v>-22.149000000000001</v>
      </c>
      <c r="Q710">
        <v>24.335999999999999</v>
      </c>
      <c r="R710" s="1">
        <v>4.1820800000000003E-3</v>
      </c>
    </row>
    <row r="711" spans="12:18" x14ac:dyDescent="0.25">
      <c r="L711">
        <v>80</v>
      </c>
      <c r="M711">
        <v>4.2972999999999999</v>
      </c>
      <c r="N711">
        <v>0.58937499999999998</v>
      </c>
      <c r="O711" s="1">
        <v>-1.3844199999999999E-2</v>
      </c>
      <c r="P711">
        <v>-20.954599999999999</v>
      </c>
      <c r="Q711">
        <v>23.454799999999999</v>
      </c>
      <c r="R711" s="1">
        <v>4.0797000000000003E-3</v>
      </c>
    </row>
    <row r="712" spans="12:18" x14ac:dyDescent="0.25">
      <c r="L712">
        <v>81</v>
      </c>
      <c r="M712">
        <v>4.3472999999999997</v>
      </c>
      <c r="N712">
        <v>0.58374999999999999</v>
      </c>
      <c r="O712" s="1">
        <v>-1.36264E-2</v>
      </c>
      <c r="P712">
        <v>-19.803799999999999</v>
      </c>
      <c r="Q712">
        <v>22.587299999999999</v>
      </c>
      <c r="R712" s="1">
        <v>3.9772000000000002E-3</v>
      </c>
    </row>
    <row r="713" spans="12:18" x14ac:dyDescent="0.25">
      <c r="L713">
        <v>82</v>
      </c>
      <c r="M713">
        <v>4.3973000000000004</v>
      </c>
      <c r="N713">
        <v>0.578125</v>
      </c>
      <c r="O713" s="1">
        <v>-1.34041E-2</v>
      </c>
      <c r="P713">
        <v>-18.696100000000001</v>
      </c>
      <c r="Q713">
        <v>21.733599999999999</v>
      </c>
      <c r="R713" s="1">
        <v>3.87463E-3</v>
      </c>
    </row>
    <row r="714" spans="12:18" x14ac:dyDescent="0.25">
      <c r="L714">
        <v>83</v>
      </c>
      <c r="M714">
        <v>4.4473000000000003</v>
      </c>
      <c r="N714">
        <v>0.57250000000000001</v>
      </c>
      <c r="O714" s="1">
        <v>-1.31775E-2</v>
      </c>
      <c r="P714">
        <v>-17.630800000000001</v>
      </c>
      <c r="Q714">
        <v>20.893999999999998</v>
      </c>
      <c r="R714" s="1">
        <v>3.7720499999999999E-3</v>
      </c>
    </row>
    <row r="715" spans="12:18" x14ac:dyDescent="0.25">
      <c r="L715">
        <v>84</v>
      </c>
      <c r="M715">
        <v>4.4973000000000001</v>
      </c>
      <c r="N715">
        <v>0.56687500000000002</v>
      </c>
      <c r="O715" s="1">
        <v>-1.29465E-2</v>
      </c>
      <c r="P715">
        <v>-16.606999999999999</v>
      </c>
      <c r="Q715">
        <v>20.068999999999999</v>
      </c>
      <c r="R715" s="1">
        <v>3.6695299999999998E-3</v>
      </c>
    </row>
    <row r="716" spans="12:18" x14ac:dyDescent="0.25">
      <c r="L716">
        <v>85</v>
      </c>
      <c r="M716">
        <v>4.5472999999999999</v>
      </c>
      <c r="N716">
        <v>0.56125000000000003</v>
      </c>
      <c r="O716" s="1">
        <v>-1.27113E-2</v>
      </c>
      <c r="P716">
        <v>-15.6242</v>
      </c>
      <c r="Q716">
        <v>19.258600000000001</v>
      </c>
      <c r="R716" s="1">
        <v>3.5671100000000001E-3</v>
      </c>
    </row>
    <row r="717" spans="12:18" x14ac:dyDescent="0.25">
      <c r="L717">
        <v>86</v>
      </c>
      <c r="M717">
        <v>4.5972999999999997</v>
      </c>
      <c r="N717">
        <v>0.55562500000000004</v>
      </c>
      <c r="O717" s="1">
        <v>-1.2472E-2</v>
      </c>
      <c r="P717">
        <v>-14.6814</v>
      </c>
      <c r="Q717">
        <v>18.4633</v>
      </c>
      <c r="R717" s="1">
        <v>3.4648700000000001E-3</v>
      </c>
    </row>
    <row r="718" spans="12:18" x14ac:dyDescent="0.25">
      <c r="L718">
        <v>87</v>
      </c>
      <c r="M718">
        <v>4.6473000000000004</v>
      </c>
      <c r="N718">
        <v>0.55000000000000004</v>
      </c>
      <c r="O718" s="1">
        <v>-1.2228599999999999E-2</v>
      </c>
      <c r="P718">
        <v>-13.7781</v>
      </c>
      <c r="Q718">
        <v>17.683299999999999</v>
      </c>
      <c r="R718" s="1">
        <v>3.36287E-3</v>
      </c>
    </row>
    <row r="719" spans="12:18" x14ac:dyDescent="0.25">
      <c r="L719">
        <v>88</v>
      </c>
      <c r="M719">
        <v>4.6973000000000003</v>
      </c>
      <c r="N719">
        <v>0.54437500000000005</v>
      </c>
      <c r="O719" s="1">
        <v>-1.19814E-2</v>
      </c>
      <c r="P719">
        <v>-12.913399999999999</v>
      </c>
      <c r="Q719">
        <v>16.918900000000001</v>
      </c>
      <c r="R719" s="1">
        <v>3.2611799999999998E-3</v>
      </c>
    </row>
    <row r="720" spans="12:18" x14ac:dyDescent="0.25">
      <c r="L720">
        <v>89</v>
      </c>
      <c r="M720">
        <v>4.7473000000000001</v>
      </c>
      <c r="N720">
        <v>0.53874999999999995</v>
      </c>
      <c r="O720" s="1">
        <v>-1.1730300000000001E-2</v>
      </c>
      <c r="P720">
        <v>-12.086499999999999</v>
      </c>
      <c r="Q720">
        <v>16.170300000000001</v>
      </c>
      <c r="R720" s="1">
        <v>3.1598500000000001E-3</v>
      </c>
    </row>
    <row r="721" spans="12:18" x14ac:dyDescent="0.25">
      <c r="L721">
        <v>90</v>
      </c>
      <c r="M721">
        <v>4.7972999999999999</v>
      </c>
      <c r="N721">
        <v>0.53312499999999996</v>
      </c>
      <c r="O721" s="1">
        <v>-1.1475600000000001E-2</v>
      </c>
      <c r="P721">
        <v>-11.2966</v>
      </c>
      <c r="Q721">
        <v>15.437900000000001</v>
      </c>
      <c r="R721" s="1">
        <v>3.0589800000000002E-3</v>
      </c>
    </row>
    <row r="722" spans="12:18" x14ac:dyDescent="0.25">
      <c r="L722">
        <v>91</v>
      </c>
      <c r="M722">
        <v>4.8472999999999997</v>
      </c>
      <c r="N722">
        <v>0.52749999999999997</v>
      </c>
      <c r="O722" s="1">
        <v>-1.12175E-2</v>
      </c>
      <c r="P722">
        <v>-10.542899999999999</v>
      </c>
      <c r="Q722">
        <v>14.7218</v>
      </c>
      <c r="R722" s="1">
        <v>2.9586199999999999E-3</v>
      </c>
    </row>
    <row r="723" spans="12:18" x14ac:dyDescent="0.25">
      <c r="L723">
        <v>92</v>
      </c>
      <c r="M723">
        <v>4.8973000000000004</v>
      </c>
      <c r="N723">
        <v>0.52187499999999998</v>
      </c>
      <c r="O723" s="1">
        <v>-1.09561E-2</v>
      </c>
      <c r="P723">
        <v>-9.8246099999999998</v>
      </c>
      <c r="Q723">
        <v>14.0222</v>
      </c>
      <c r="R723" s="1">
        <v>2.85885E-3</v>
      </c>
    </row>
    <row r="724" spans="12:18" x14ac:dyDescent="0.25">
      <c r="L724">
        <v>93</v>
      </c>
      <c r="M724">
        <v>4.9473000000000003</v>
      </c>
      <c r="N724">
        <v>0.51624999999999999</v>
      </c>
      <c r="O724" s="1">
        <v>-1.06915E-2</v>
      </c>
      <c r="P724">
        <v>-9.1408799999999992</v>
      </c>
      <c r="Q724">
        <v>13.339499999999999</v>
      </c>
      <c r="R724" s="1">
        <v>2.7597400000000001E-3</v>
      </c>
    </row>
    <row r="725" spans="12:18" x14ac:dyDescent="0.25">
      <c r="L725">
        <v>94</v>
      </c>
      <c r="M725">
        <v>4.9973000000000001</v>
      </c>
      <c r="N725">
        <v>0.510625</v>
      </c>
      <c r="O725" s="1">
        <v>-1.0423999999999999E-2</v>
      </c>
      <c r="P725">
        <v>-8.4908599999999996</v>
      </c>
      <c r="Q725">
        <v>12.6739</v>
      </c>
      <c r="R725" s="1">
        <v>2.6613700000000001E-3</v>
      </c>
    </row>
    <row r="726" spans="12:18" x14ac:dyDescent="0.25">
      <c r="L726">
        <v>95</v>
      </c>
      <c r="M726">
        <v>5.0472999999999999</v>
      </c>
      <c r="N726">
        <v>0.505</v>
      </c>
      <c r="O726" s="1">
        <v>-1.0153799999999999E-2</v>
      </c>
      <c r="P726">
        <v>-7.8736899999999999</v>
      </c>
      <c r="Q726">
        <v>12.025399999999999</v>
      </c>
      <c r="R726" s="1">
        <v>2.5638200000000001E-3</v>
      </c>
    </row>
    <row r="727" spans="12:18" x14ac:dyDescent="0.25">
      <c r="L727">
        <v>96</v>
      </c>
      <c r="M727">
        <v>5.0972999999999997</v>
      </c>
      <c r="N727">
        <v>0.49937500000000001</v>
      </c>
      <c r="O727" s="1">
        <v>-9.8810100000000008E-3</v>
      </c>
      <c r="P727">
        <v>-7.2885099999999996</v>
      </c>
      <c r="Q727">
        <v>11.394399999999999</v>
      </c>
      <c r="R727" s="1">
        <v>2.4671599999999999E-3</v>
      </c>
    </row>
    <row r="728" spans="12:18" x14ac:dyDescent="0.25">
      <c r="L728">
        <v>97</v>
      </c>
      <c r="M728">
        <v>5.1473000000000004</v>
      </c>
      <c r="N728">
        <v>0.49375000000000002</v>
      </c>
      <c r="O728" s="1">
        <v>-9.606E-3</v>
      </c>
      <c r="P728">
        <v>-6.7344299999999997</v>
      </c>
      <c r="Q728">
        <v>10.781000000000001</v>
      </c>
      <c r="R728" s="1">
        <v>2.37148E-3</v>
      </c>
    </row>
    <row r="729" spans="12:18" x14ac:dyDescent="0.25">
      <c r="L729">
        <v>98</v>
      </c>
      <c r="M729">
        <v>5.1973000000000003</v>
      </c>
      <c r="N729">
        <v>0.48812499999999998</v>
      </c>
      <c r="O729" s="1">
        <v>-9.3289700000000007E-3</v>
      </c>
      <c r="P729">
        <v>-6.2105800000000002</v>
      </c>
      <c r="Q729">
        <v>10.1854</v>
      </c>
      <c r="R729" s="1">
        <v>2.27685E-3</v>
      </c>
    </row>
    <row r="730" spans="12:18" x14ac:dyDescent="0.25">
      <c r="L730">
        <v>99</v>
      </c>
      <c r="M730">
        <v>5.2473000000000001</v>
      </c>
      <c r="N730">
        <v>0.48249999999999998</v>
      </c>
      <c r="O730" s="1">
        <v>-9.0501699999999997E-3</v>
      </c>
      <c r="P730">
        <v>-5.7160599999999997</v>
      </c>
      <c r="Q730">
        <v>9.60764</v>
      </c>
      <c r="R730" s="1">
        <v>2.1833500000000001E-3</v>
      </c>
    </row>
    <row r="731" spans="12:18" x14ac:dyDescent="0.25">
      <c r="L731">
        <v>100</v>
      </c>
      <c r="M731">
        <v>5.2972999999999999</v>
      </c>
      <c r="N731">
        <v>0.47687499999999999</v>
      </c>
      <c r="O731" s="1">
        <v>-8.7698900000000007E-3</v>
      </c>
      <c r="P731">
        <v>-5.2499700000000002</v>
      </c>
      <c r="Q731">
        <v>9.0479800000000008</v>
      </c>
      <c r="R731" s="1">
        <v>2.09107E-3</v>
      </c>
    </row>
    <row r="732" spans="12:18" x14ac:dyDescent="0.25">
      <c r="L732">
        <v>101</v>
      </c>
      <c r="M732">
        <v>5.3472999999999997</v>
      </c>
      <c r="N732">
        <v>0.47125</v>
      </c>
      <c r="O732" s="1">
        <v>-8.4884100000000001E-3</v>
      </c>
      <c r="P732">
        <v>-4.8114100000000004</v>
      </c>
      <c r="Q732">
        <v>8.5064799999999998</v>
      </c>
      <c r="R732" s="1">
        <v>2.00008E-3</v>
      </c>
    </row>
    <row r="733" spans="12:18" x14ac:dyDescent="0.25">
      <c r="L733">
        <v>102</v>
      </c>
      <c r="M733">
        <v>5.3973000000000004</v>
      </c>
      <c r="N733">
        <v>0.46562500000000001</v>
      </c>
      <c r="O733" s="1">
        <v>-8.2060499999999995E-3</v>
      </c>
      <c r="P733">
        <v>-4.39947</v>
      </c>
      <c r="Q733">
        <v>7.9832400000000003</v>
      </c>
      <c r="R733" s="1">
        <v>1.9104700000000001E-3</v>
      </c>
    </row>
    <row r="734" spans="12:18" x14ac:dyDescent="0.25">
      <c r="L734">
        <v>103</v>
      </c>
      <c r="M734">
        <v>5.4473000000000003</v>
      </c>
      <c r="N734">
        <v>0.46</v>
      </c>
      <c r="O734" s="1">
        <v>-7.9231200000000005E-3</v>
      </c>
      <c r="P734">
        <v>-4.0132300000000001</v>
      </c>
      <c r="Q734">
        <v>7.4783200000000001</v>
      </c>
      <c r="R734" s="1">
        <v>1.8223200000000001E-3</v>
      </c>
    </row>
    <row r="735" spans="12:18" x14ac:dyDescent="0.25">
      <c r="L735">
        <v>104</v>
      </c>
      <c r="M735">
        <v>5.4973000000000001</v>
      </c>
      <c r="N735">
        <v>0.45437499999999997</v>
      </c>
      <c r="O735" s="1">
        <v>-7.6399500000000004E-3</v>
      </c>
      <c r="P735">
        <v>-3.65177</v>
      </c>
      <c r="Q735">
        <v>6.9917899999999999</v>
      </c>
      <c r="R735" s="1">
        <v>1.7357E-3</v>
      </c>
    </row>
    <row r="736" spans="12:18" x14ac:dyDescent="0.25">
      <c r="L736">
        <v>105</v>
      </c>
      <c r="M736">
        <v>5.5472999999999999</v>
      </c>
      <c r="N736">
        <v>0.44874999999999998</v>
      </c>
      <c r="O736" s="1">
        <v>-7.3568799999999997E-3</v>
      </c>
      <c r="P736">
        <v>-3.3141699999999998</v>
      </c>
      <c r="Q736">
        <v>6.5236799999999997</v>
      </c>
      <c r="R736" s="1">
        <v>1.6507E-3</v>
      </c>
    </row>
    <row r="737" spans="12:18" x14ac:dyDescent="0.25">
      <c r="L737">
        <v>106</v>
      </c>
      <c r="M737">
        <v>5.5972999999999997</v>
      </c>
      <c r="N737">
        <v>0.44312499999999999</v>
      </c>
      <c r="O737" s="1">
        <v>-7.0742899999999996E-3</v>
      </c>
      <c r="P737">
        <v>-2.99952</v>
      </c>
      <c r="Q737">
        <v>6.0739799999999997</v>
      </c>
      <c r="R737" s="1">
        <v>1.5674E-3</v>
      </c>
    </row>
    <row r="738" spans="12:18" x14ac:dyDescent="0.25">
      <c r="L738">
        <v>107</v>
      </c>
      <c r="M738">
        <v>5.6473000000000004</v>
      </c>
      <c r="N738">
        <v>0.4375</v>
      </c>
      <c r="O738" s="1">
        <v>-6.7925299999999997E-3</v>
      </c>
      <c r="P738">
        <v>-2.70689</v>
      </c>
      <c r="Q738">
        <v>5.6426999999999996</v>
      </c>
      <c r="R738" s="1">
        <v>1.48587E-3</v>
      </c>
    </row>
    <row r="739" spans="12:18" x14ac:dyDescent="0.25">
      <c r="L739">
        <v>108</v>
      </c>
      <c r="M739">
        <v>5.6973000000000003</v>
      </c>
      <c r="N739">
        <v>0.43187500000000001</v>
      </c>
      <c r="O739" s="1">
        <v>-6.5119899999999996E-3</v>
      </c>
      <c r="P739">
        <v>-2.4353600000000002</v>
      </c>
      <c r="Q739">
        <v>5.2297900000000004</v>
      </c>
      <c r="R739" s="1">
        <v>1.4061799999999999E-3</v>
      </c>
    </row>
    <row r="740" spans="12:18" x14ac:dyDescent="0.25">
      <c r="L740">
        <v>109</v>
      </c>
      <c r="M740">
        <v>5.7473000000000001</v>
      </c>
      <c r="N740">
        <v>0.42625000000000002</v>
      </c>
      <c r="O740" s="1">
        <v>-6.2330600000000003E-3</v>
      </c>
      <c r="P740">
        <v>-2.1840099999999998</v>
      </c>
      <c r="Q740">
        <v>4.8351699999999997</v>
      </c>
      <c r="R740" s="1">
        <v>1.3284200000000001E-3</v>
      </c>
    </row>
    <row r="741" spans="12:18" x14ac:dyDescent="0.25">
      <c r="L741">
        <v>110</v>
      </c>
      <c r="M741">
        <v>5.7972999999999999</v>
      </c>
      <c r="N741">
        <v>0.42062500000000003</v>
      </c>
      <c r="O741" s="1">
        <v>-5.9561600000000003E-3</v>
      </c>
      <c r="P741">
        <v>-1.95194</v>
      </c>
      <c r="Q741">
        <v>4.4587599999999998</v>
      </c>
      <c r="R741" s="1">
        <v>1.2526499999999999E-3</v>
      </c>
    </row>
    <row r="742" spans="12:18" x14ac:dyDescent="0.25">
      <c r="L742">
        <v>111</v>
      </c>
      <c r="M742">
        <v>5.8472999999999997</v>
      </c>
      <c r="N742">
        <v>0.41499999999999998</v>
      </c>
      <c r="O742" s="1">
        <v>-5.6816799999999997E-3</v>
      </c>
      <c r="P742">
        <v>-1.7382299999999999</v>
      </c>
      <c r="Q742">
        <v>4.1004399999999999</v>
      </c>
      <c r="R742" s="1">
        <v>1.17895E-3</v>
      </c>
    </row>
    <row r="743" spans="12:18" x14ac:dyDescent="0.25">
      <c r="L743">
        <v>112</v>
      </c>
      <c r="M743">
        <v>5.8973000000000004</v>
      </c>
      <c r="N743">
        <v>0.40937499999999999</v>
      </c>
      <c r="O743" s="1">
        <v>-5.4100600000000004E-3</v>
      </c>
      <c r="P743">
        <v>-1.54199</v>
      </c>
      <c r="Q743">
        <v>3.7600600000000002</v>
      </c>
      <c r="R743" s="1">
        <v>1.1073700000000001E-3</v>
      </c>
    </row>
    <row r="744" spans="12:18" x14ac:dyDescent="0.25">
      <c r="L744">
        <v>113</v>
      </c>
      <c r="M744">
        <v>5.9473000000000003</v>
      </c>
      <c r="N744">
        <v>0.40375</v>
      </c>
      <c r="O744" s="1">
        <v>-5.1417299999999997E-3</v>
      </c>
      <c r="P744">
        <v>-1.3623099999999999</v>
      </c>
      <c r="Q744">
        <v>3.43743</v>
      </c>
      <c r="R744" s="1">
        <v>1.0379899999999999E-3</v>
      </c>
    </row>
    <row r="745" spans="12:18" x14ac:dyDescent="0.25">
      <c r="L745">
        <v>114</v>
      </c>
      <c r="M745">
        <v>5.9973000000000001</v>
      </c>
      <c r="N745">
        <v>0.39812500000000001</v>
      </c>
      <c r="O745" s="1">
        <v>-4.8771200000000004E-3</v>
      </c>
      <c r="P745">
        <v>-1.1983299999999999</v>
      </c>
      <c r="Q745">
        <v>3.1323500000000002</v>
      </c>
      <c r="R745" s="1">
        <v>9.7085100000000001E-4</v>
      </c>
    </row>
    <row r="746" spans="12:18" x14ac:dyDescent="0.25">
      <c r="L746">
        <v>115</v>
      </c>
      <c r="M746">
        <v>6.0473100000000004</v>
      </c>
      <c r="N746">
        <v>0.39250000000000002</v>
      </c>
      <c r="O746" s="1">
        <v>-4.6166599999999999E-3</v>
      </c>
      <c r="P746">
        <v>-1.0491600000000001</v>
      </c>
      <c r="Q746">
        <v>2.8445999999999998</v>
      </c>
      <c r="R746" s="1">
        <v>9.0602E-4</v>
      </c>
    </row>
    <row r="747" spans="12:18" x14ac:dyDescent="0.25">
      <c r="L747">
        <v>116</v>
      </c>
      <c r="M747">
        <v>6.0973100000000002</v>
      </c>
      <c r="N747">
        <v>0.38687500000000002</v>
      </c>
      <c r="O747" s="1">
        <v>-4.3608199999999996E-3</v>
      </c>
      <c r="P747">
        <v>-0.91394699999999995</v>
      </c>
      <c r="Q747">
        <v>2.5738699999999999</v>
      </c>
      <c r="R747" s="1">
        <v>8.4354500000000002E-4</v>
      </c>
    </row>
    <row r="748" spans="12:18" x14ac:dyDescent="0.25">
      <c r="L748">
        <v>117</v>
      </c>
      <c r="M748">
        <v>6.1473100000000001</v>
      </c>
      <c r="N748">
        <v>0.38124999999999998</v>
      </c>
      <c r="O748" s="1">
        <v>-4.1100099999999999E-3</v>
      </c>
      <c r="P748">
        <v>-0.79184699999999997</v>
      </c>
      <c r="Q748">
        <v>2.31989</v>
      </c>
      <c r="R748" s="1">
        <v>7.8347099999999999E-4</v>
      </c>
    </row>
    <row r="749" spans="12:18" x14ac:dyDescent="0.25">
      <c r="L749">
        <v>118</v>
      </c>
      <c r="M749">
        <v>6.1973099999999999</v>
      </c>
      <c r="N749">
        <v>0.37562499999999999</v>
      </c>
      <c r="O749" s="1">
        <v>-3.8647E-3</v>
      </c>
      <c r="P749">
        <v>-0.68203000000000003</v>
      </c>
      <c r="Q749">
        <v>2.0823299999999998</v>
      </c>
      <c r="R749" s="1">
        <v>7.2583900000000004E-4</v>
      </c>
    </row>
    <row r="750" spans="12:18" x14ac:dyDescent="0.25">
      <c r="L750">
        <v>119</v>
      </c>
      <c r="M750">
        <v>6.2473099999999997</v>
      </c>
      <c r="N750">
        <v>0.37</v>
      </c>
      <c r="O750" s="1">
        <v>-3.62533E-3</v>
      </c>
      <c r="P750">
        <v>-0.58368399999999998</v>
      </c>
      <c r="Q750">
        <v>1.86083</v>
      </c>
      <c r="R750" s="1">
        <v>6.7068599999999998E-4</v>
      </c>
    </row>
    <row r="751" spans="12:18" x14ac:dyDescent="0.25">
      <c r="L751">
        <v>120</v>
      </c>
      <c r="M751">
        <v>6.2973100000000004</v>
      </c>
      <c r="N751">
        <v>0.364375</v>
      </c>
      <c r="O751" s="1">
        <v>-3.3923400000000002E-3</v>
      </c>
      <c r="P751">
        <v>-0.49601600000000001</v>
      </c>
      <c r="Q751">
        <v>1.6549799999999999</v>
      </c>
      <c r="R751" s="1">
        <v>6.1804199999999996E-4</v>
      </c>
    </row>
    <row r="752" spans="12:18" x14ac:dyDescent="0.25">
      <c r="L752">
        <v>121</v>
      </c>
      <c r="M752">
        <v>6.3473100000000002</v>
      </c>
      <c r="N752">
        <v>0.35875000000000001</v>
      </c>
      <c r="O752" s="1">
        <v>-3.1661699999999998E-3</v>
      </c>
      <c r="P752">
        <v>-0.41825299999999999</v>
      </c>
      <c r="Q752">
        <v>1.46438</v>
      </c>
      <c r="R752" s="1">
        <v>5.6793100000000003E-4</v>
      </c>
    </row>
    <row r="753" spans="12:18" x14ac:dyDescent="0.25">
      <c r="L753">
        <v>122</v>
      </c>
      <c r="M753">
        <v>6.3973100000000001</v>
      </c>
      <c r="N753">
        <v>0.35312500000000002</v>
      </c>
      <c r="O753" s="1">
        <v>-2.9472500000000002E-3</v>
      </c>
      <c r="P753">
        <v>-0.34964299999999998</v>
      </c>
      <c r="Q753">
        <v>1.2885800000000001</v>
      </c>
      <c r="R753" s="1">
        <v>5.20375E-4</v>
      </c>
    </row>
    <row r="754" spans="12:18" x14ac:dyDescent="0.25">
      <c r="L754">
        <v>123</v>
      </c>
      <c r="M754">
        <v>6.4473099999999999</v>
      </c>
      <c r="N754">
        <v>0.34749999999999998</v>
      </c>
      <c r="O754" s="1">
        <v>-2.73603E-3</v>
      </c>
      <c r="P754">
        <v>-0.28945900000000002</v>
      </c>
      <c r="Q754">
        <v>1.1271100000000001</v>
      </c>
      <c r="R754" s="1">
        <v>4.7538600000000001E-4</v>
      </c>
    </row>
    <row r="755" spans="12:18" x14ac:dyDescent="0.25">
      <c r="L755">
        <v>124</v>
      </c>
      <c r="M755">
        <v>6.4973099999999997</v>
      </c>
      <c r="N755">
        <v>0.34187499999999998</v>
      </c>
      <c r="O755" s="1">
        <v>-2.5329300000000001E-3</v>
      </c>
      <c r="P755">
        <v>-0.23699500000000001</v>
      </c>
      <c r="Q755">
        <v>0.97947200000000001</v>
      </c>
      <c r="R755" s="1">
        <v>4.3297300000000002E-4</v>
      </c>
    </row>
    <row r="756" spans="12:18" x14ac:dyDescent="0.25">
      <c r="L756">
        <v>125</v>
      </c>
      <c r="M756">
        <v>6.5473100000000004</v>
      </c>
      <c r="N756">
        <v>0.33624999999999999</v>
      </c>
      <c r="O756" s="1">
        <v>-2.3383900000000001E-3</v>
      </c>
      <c r="P756">
        <v>-0.19157299999999999</v>
      </c>
      <c r="Q756">
        <v>0.84515399999999996</v>
      </c>
      <c r="R756" s="1">
        <v>3.9314200000000002E-4</v>
      </c>
    </row>
    <row r="757" spans="12:18" x14ac:dyDescent="0.25">
      <c r="L757">
        <v>126</v>
      </c>
      <c r="M757">
        <v>6.5973100000000002</v>
      </c>
      <c r="N757">
        <v>0.330625</v>
      </c>
      <c r="O757" s="1">
        <v>-2.15285E-3</v>
      </c>
      <c r="P757">
        <v>-0.15254000000000001</v>
      </c>
      <c r="Q757">
        <v>0.72362300000000002</v>
      </c>
      <c r="R757" s="1">
        <v>3.5589299999999998E-4</v>
      </c>
    </row>
    <row r="758" spans="12:18" x14ac:dyDescent="0.25">
      <c r="L758">
        <v>127</v>
      </c>
      <c r="M758">
        <v>6.6473100000000001</v>
      </c>
      <c r="N758">
        <v>0.32500000000000001</v>
      </c>
      <c r="O758" s="1">
        <v>-1.9756600000000002E-3</v>
      </c>
      <c r="P758">
        <v>-0.119383</v>
      </c>
      <c r="Q758">
        <v>0.50078999999999996</v>
      </c>
      <c r="R758" s="1">
        <v>3.2104399999999998E-4</v>
      </c>
    </row>
    <row r="759" spans="12:18" x14ac:dyDescent="0.25">
      <c r="L759">
        <v>128</v>
      </c>
      <c r="M759">
        <v>6.6973099999999999</v>
      </c>
      <c r="N759">
        <v>0.32500000000000001</v>
      </c>
      <c r="O759" s="1">
        <v>-1.69724E-3</v>
      </c>
      <c r="P759">
        <v>-0.102732</v>
      </c>
      <c r="Q759">
        <v>0.31584600000000002</v>
      </c>
      <c r="R759" s="1">
        <v>2.7580200000000001E-4</v>
      </c>
    </row>
    <row r="760" spans="12:18" x14ac:dyDescent="0.25">
      <c r="L760">
        <v>129</v>
      </c>
      <c r="M760">
        <v>6.7473099999999997</v>
      </c>
      <c r="N760">
        <v>0.32500000000000001</v>
      </c>
      <c r="O760" s="1">
        <v>-1.45268E-3</v>
      </c>
      <c r="P760" s="1">
        <v>-8.7928699999999999E-2</v>
      </c>
      <c r="Q760">
        <v>0.27920200000000001</v>
      </c>
      <c r="R760" s="1">
        <v>2.36061E-4</v>
      </c>
    </row>
    <row r="761" spans="12:18" x14ac:dyDescent="0.25">
      <c r="L761">
        <v>130</v>
      </c>
      <c r="M761">
        <v>6.7973100000000004</v>
      </c>
      <c r="N761">
        <v>0.32500000000000001</v>
      </c>
      <c r="O761" s="1">
        <v>-1.2360400000000001E-3</v>
      </c>
      <c r="P761" s="1">
        <v>-7.4815499999999993E-2</v>
      </c>
      <c r="Q761">
        <v>0.247923</v>
      </c>
      <c r="R761" s="1">
        <v>2.0085599999999999E-4</v>
      </c>
    </row>
    <row r="762" spans="12:18" x14ac:dyDescent="0.25">
      <c r="L762">
        <v>131</v>
      </c>
      <c r="M762">
        <v>6.8473100000000002</v>
      </c>
      <c r="N762">
        <v>0.32500000000000001</v>
      </c>
      <c r="O762" s="1">
        <v>-1.35085E-3</v>
      </c>
      <c r="P762" s="1">
        <v>-3.1569600000000003E-2</v>
      </c>
      <c r="Q762">
        <v>0.116772</v>
      </c>
      <c r="R762" s="1">
        <v>2.1951300000000001E-4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Summary-NON</vt:lpstr>
      <vt:lpstr>1-non</vt:lpstr>
      <vt:lpstr>2-non</vt:lpstr>
      <vt:lpstr>3-non</vt:lpstr>
      <vt:lpstr>4-non</vt:lpstr>
      <vt:lpstr>5-non</vt:lpstr>
      <vt:lpstr>6-non</vt:lpstr>
      <vt:lpstr>7-non</vt:lpstr>
      <vt:lpstr>8-non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</dc:creator>
  <cp:lastModifiedBy>kie</cp:lastModifiedBy>
  <dcterms:created xsi:type="dcterms:W3CDTF">2016-09-23T15:44:59Z</dcterms:created>
  <dcterms:modified xsi:type="dcterms:W3CDTF">2016-09-26T18:42:18Z</dcterms:modified>
</cp:coreProperties>
</file>