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427"/>
  <workbookPr/>
  <mc:AlternateContent xmlns:mc="http://schemas.openxmlformats.org/markup-compatibility/2006">
    <mc:Choice Requires="x15">
      <x15ac:absPath xmlns:x15ac="http://schemas.microsoft.com/office/spreadsheetml/2010/11/ac" url="C:\Users\angus\Documents\uni_touchy_filenames\tivaware-freertos\docs\"/>
    </mc:Choice>
  </mc:AlternateContent>
  <xr:revisionPtr revIDLastSave="0" documentId="13_ncr:1_{7A3A3B1C-2934-408E-B35A-1D742DC3CB72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1" i="1" l="1"/>
  <c r="A11" i="1"/>
  <c r="E6" i="1"/>
  <c r="E5" i="1"/>
  <c r="E4" i="1"/>
  <c r="E3" i="1"/>
</calcChain>
</file>

<file path=xl/sharedStrings.xml><?xml version="1.0" encoding="utf-8"?>
<sst xmlns="http://schemas.openxmlformats.org/spreadsheetml/2006/main" count="26" uniqueCount="23">
  <si>
    <t>Task</t>
  </si>
  <si>
    <t>updateWheelInfoTask</t>
  </si>
  <si>
    <t>readInputsTask</t>
  </si>
  <si>
    <t>updateUARTTask</t>
  </si>
  <si>
    <t>decelerationTask</t>
  </si>
  <si>
    <t>processABSInputSignalTask</t>
  </si>
  <si>
    <t>updatePWMOutputsTask</t>
  </si>
  <si>
    <t>Worst case excecution time (ms)</t>
  </si>
  <si>
    <t>Nominal (ms)</t>
  </si>
  <si>
    <t>4.8/2</t>
  </si>
  <si>
    <t>NA</t>
  </si>
  <si>
    <t>Desired frequency (Hz)</t>
  </si>
  <si>
    <t>1/(excecution time + 0.333)</t>
  </si>
  <si>
    <t>CPU load (%)</t>
  </si>
  <si>
    <t>Worst case excecution time (ms) of all tasks other than update UART within 50 ms:</t>
  </si>
  <si>
    <t>CPU load over 50ms (%)</t>
  </si>
  <si>
    <t>Description</t>
  </si>
  <si>
    <t>Process the user input from the UART and  buttons to control the car simulator.</t>
  </si>
  <si>
    <t>Update car information display on terminal over UART.</t>
  </si>
  <si>
    <t>Changes PWM outputs from queue.</t>
  </si>
  <si>
    <t>Decelerates the cars speed based on brake duty read from ABS controller.</t>
  </si>
  <si>
    <t>Reads the duty of input brake signal, and toggles ABS state if detected.</t>
  </si>
  <si>
    <t>Updates wheel information based on car state. Signals to pwm task to output the changes.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</si>
</sst>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/>
    <xf numFmtId="4" fontId="0" fillId="0" borderId="0" xfId="0" applyNumberFormat="1" applyAlignment="1">
      <alignment horizontal="right"/>
    </xf>
    <xf numFmtId="4" fontId="1" fillId="0" borderId="1" xfId="0" applyNumberFormat="1" applyFont="1" applyBorder="1" applyAlignment="1">
      <alignment horizontal="right"/>
    </xf>
    <xf numFmtId="0" fontId="0" fillId="0" borderId="0" xfId="0" applyAlignment="1"/>
    <xf numFmtId="4" fontId="0" fillId="0" borderId="0" xfId="0" applyNumberFormat="1" applyAlignment="1">
      <alignment horizontal="right"/>
    </xf>
    <xf numFmtId="164" fontId="0" fillId="0" borderId="0" xfId="0" applyNumberFormat="1" applyAlignment="1">
      <alignment horizontal="right"/>
    </xf>
    <xf numFmtId="164" fontId="1" fillId="0" borderId="1" xfId="0" applyNumberFormat="1" applyFont="1" applyBorder="1" applyAlignment="1">
      <alignment horizontal="right"/>
    </xf>
    <xf numFmtId="2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G22"/>
  <sheetViews>
    <sheetView tabSelected="1" zoomScale="70" zoomScaleNormal="70" workbookViewId="0">
      <selection activeCell="C12" sqref="C12"/>
    </sheetView>
  </sheetViews>
  <sheetFormatPr defaultRowHeight="15" x14ac:dyDescent="0.25"/>
  <cols>
    <col min="1" max="1" width="70.7109375" style="4" bestFit="1" customWidth="1"/>
    <col min="2" max="2" width="25.5703125" style="5" bestFit="1" customWidth="1"/>
    <col min="3" max="3" width="30.42578125" bestFit="1" customWidth="1"/>
    <col min="4" max="4" width="25.5703125" bestFit="1" customWidth="1"/>
    <col min="6" max="6" width="15.140625" bestFit="1" customWidth="1"/>
  </cols>
  <sheetData>
    <row r="1" spans="1:7" ht="18.75" customHeight="1" x14ac:dyDescent="0.25">
      <c r="A1" s="1" t="s">
        <v>0</v>
      </c>
      <c r="B1" s="5" t="s">
        <v>16</v>
      </c>
      <c r="C1" s="2" t="s">
        <v>7</v>
      </c>
      <c r="D1" t="s">
        <v>11</v>
      </c>
      <c r="E1" t="s">
        <v>13</v>
      </c>
      <c r="G1" t="s">
        <v>8</v>
      </c>
    </row>
    <row r="2" spans="1:7" ht="18.75" customHeight="1" x14ac:dyDescent="0.25">
      <c r="A2" s="1" t="s">
        <v>1</v>
      </c>
      <c r="B2" s="5" t="s">
        <v>22</v>
      </c>
      <c r="C2" s="7">
        <v>8.5000000000000006E-2</v>
      </c>
      <c r="D2" t="s">
        <v>10</v>
      </c>
      <c r="E2" t="s">
        <v>10</v>
      </c>
    </row>
    <row r="3" spans="1:7" ht="18.75" customHeight="1" x14ac:dyDescent="0.25">
      <c r="A3" s="1" t="s">
        <v>2</v>
      </c>
      <c r="B3" s="5" t="s">
        <v>17</v>
      </c>
      <c r="C3" s="7">
        <v>1.0999999999999999E-2</v>
      </c>
      <c r="D3">
        <v>10</v>
      </c>
      <c r="E3" s="8">
        <f>C3/1000*D3*100</f>
        <v>1.0999999999999999E-2</v>
      </c>
    </row>
    <row r="4" spans="1:7" ht="18.75" customHeight="1" x14ac:dyDescent="0.25">
      <c r="A4" s="1" t="s">
        <v>3</v>
      </c>
      <c r="B4" s="5" t="s">
        <v>18</v>
      </c>
      <c r="C4" s="3">
        <v>316</v>
      </c>
      <c r="D4" t="s">
        <v>12</v>
      </c>
      <c r="E4" s="8">
        <f>C4/1000*(1/(C4/1000+0.333))*100</f>
        <v>48.690292758089363</v>
      </c>
      <c r="G4">
        <v>122</v>
      </c>
    </row>
    <row r="5" spans="1:7" ht="18.75" customHeight="1" x14ac:dyDescent="0.25">
      <c r="A5" s="4" t="s">
        <v>4</v>
      </c>
      <c r="B5" s="5" t="s">
        <v>20</v>
      </c>
      <c r="C5" s="6">
        <v>1.2999999999999999E-2</v>
      </c>
      <c r="D5">
        <v>20</v>
      </c>
      <c r="E5">
        <f>C5/1000*D5*100</f>
        <v>2.5999999999999999E-2</v>
      </c>
    </row>
    <row r="6" spans="1:7" x14ac:dyDescent="0.25">
      <c r="A6" s="4" t="s">
        <v>5</v>
      </c>
      <c r="B6" s="5" t="s">
        <v>21</v>
      </c>
      <c r="C6" s="5">
        <v>4.8</v>
      </c>
      <c r="D6">
        <v>20</v>
      </c>
      <c r="E6">
        <f>C6/1000*D6*100</f>
        <v>9.6</v>
      </c>
      <c r="G6" t="s">
        <v>9</v>
      </c>
    </row>
    <row r="7" spans="1:7" x14ac:dyDescent="0.25">
      <c r="A7" s="4" t="s">
        <v>6</v>
      </c>
      <c r="B7" s="5" t="s">
        <v>19</v>
      </c>
      <c r="C7" s="6">
        <v>4.0000000000000001E-3</v>
      </c>
      <c r="D7" t="s">
        <v>10</v>
      </c>
      <c r="E7" t="s">
        <v>10</v>
      </c>
    </row>
    <row r="10" spans="1:7" x14ac:dyDescent="0.25">
      <c r="A10" s="4" t="s">
        <v>14</v>
      </c>
      <c r="B10" s="5" t="s">
        <v>15</v>
      </c>
    </row>
    <row r="11" spans="1:7" x14ac:dyDescent="0.25">
      <c r="A11" s="4">
        <f>C6+C5+C2+4*C7+C3+C2+6*C7</f>
        <v>5.0339999999999998</v>
      </c>
      <c r="B11" s="5">
        <f>A11/50*100</f>
        <v>10.068</v>
      </c>
    </row>
    <row r="15" spans="1:7" x14ac:dyDescent="0.25">
      <c r="A15" s="4">
        <v>0</v>
      </c>
      <c r="B15" s="5">
        <v>5</v>
      </c>
    </row>
    <row r="16" spans="1:7" x14ac:dyDescent="0.25">
      <c r="A16" s="4">
        <v>4.8</v>
      </c>
      <c r="B16" s="5">
        <v>5</v>
      </c>
    </row>
    <row r="17" spans="1:2" x14ac:dyDescent="0.25">
      <c r="A17" s="4">
        <v>4.8000999999999996</v>
      </c>
      <c r="B17" s="5">
        <v>2</v>
      </c>
    </row>
    <row r="18" spans="1:2" x14ac:dyDescent="0.25">
      <c r="A18" s="4">
        <v>4.8129999999999997</v>
      </c>
      <c r="B18" s="5">
        <v>2</v>
      </c>
    </row>
    <row r="19" spans="1:2" x14ac:dyDescent="0.25">
      <c r="A19" s="4">
        <v>4.8131000000000004</v>
      </c>
      <c r="B19" s="5">
        <v>4</v>
      </c>
    </row>
    <row r="20" spans="1:2" x14ac:dyDescent="0.25">
      <c r="A20" s="4">
        <v>4.8979999999999997</v>
      </c>
      <c r="B20" s="5">
        <v>4</v>
      </c>
    </row>
    <row r="21" spans="1:2" x14ac:dyDescent="0.25">
      <c r="A21" s="4">
        <v>4.8980100000000002</v>
      </c>
      <c r="B21" s="5">
        <v>3</v>
      </c>
    </row>
    <row r="22" spans="1:2" x14ac:dyDescent="0.25">
      <c r="A22" s="4">
        <v>4.9139999999999997</v>
      </c>
      <c r="B22" s="5">
        <v>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Angus Eason</cp:lastModifiedBy>
  <dcterms:created xsi:type="dcterms:W3CDTF">2022-08-16T10:19:12Z</dcterms:created>
  <dcterms:modified xsi:type="dcterms:W3CDTF">2022-08-22T01:51:49Z</dcterms:modified>
</cp:coreProperties>
</file>