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s\McGill docs\robotics\old\rover-pcb-arm(4)\"/>
    </mc:Choice>
  </mc:AlternateContent>
  <xr:revisionPtr revIDLastSave="0" documentId="13_ncr:1_{6E75C882-CBAD-4FC9-87ED-DC3EB13F2807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PCB Specification" sheetId="5" r:id="rId1"/>
    <sheet name="BOM" sheetId="6" r:id="rId2"/>
    <sheet name="Position Fil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9" i="6" l="1"/>
  <c r="K29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20F5F8-0C23-4813-BE6D-478663C80DB5}" keepAlive="1" name="Query - Pick Place for arm_v3" description="Connection to the 'Pick Place for arm_v3' query in the workbook." type="5" refreshedVersion="6" background="1">
    <dbPr connection="Provider=Microsoft.Mashup.OleDb.1;Data Source=$Workbook$;Location=Pick Place for arm_v3;Extended Properties=&quot;&quot;" command="SELECT * FROM [Pick Place for arm_v3]"/>
  </connection>
  <connection id="2" xr16:uid="{69BF2EC2-1DE7-44F3-9532-A498FCEB36C6}" keepAlive="1" name="Query - Pick Place for arm_v4" description="Connection to the 'Pick Place for arm_v4' query in the workbook." type="5" refreshedVersion="6" background="1">
    <dbPr connection="Provider=Microsoft.Mashup.OleDb.1;Data Source=$Workbook$;Location=Pick Place for arm_v4;Extended Properties=&quot;&quot;" command="SELECT * FROM [Pick Place for arm_v4]"/>
  </connection>
</connections>
</file>

<file path=xl/sharedStrings.xml><?xml version="1.0" encoding="utf-8"?>
<sst xmlns="http://schemas.openxmlformats.org/spreadsheetml/2006/main" count="387" uniqueCount="238">
  <si>
    <t>PCB Quantity</t>
  </si>
  <si>
    <t>Layer</t>
  </si>
  <si>
    <t>PCB Thickness</t>
  </si>
  <si>
    <t>1.6mm</t>
  </si>
  <si>
    <t>Dimensions</t>
  </si>
  <si>
    <t>Castellated Hole</t>
  </si>
  <si>
    <t>No</t>
  </si>
  <si>
    <t>PCB Color</t>
  </si>
  <si>
    <t>Blue</t>
  </si>
  <si>
    <t>Surface Finish</t>
  </si>
  <si>
    <t>HASL Lead Free</t>
  </si>
  <si>
    <t>Copper Weight</t>
  </si>
  <si>
    <t>1oz</t>
  </si>
  <si>
    <t>Text Color</t>
  </si>
  <si>
    <t>White</t>
  </si>
  <si>
    <t>Different Design</t>
  </si>
  <si>
    <t>#</t>
  </si>
  <si>
    <t>Reference</t>
  </si>
  <si>
    <t>QTY</t>
  </si>
  <si>
    <t>Value</t>
  </si>
  <si>
    <t>Package</t>
  </si>
  <si>
    <t>Manufacturer Part number</t>
  </si>
  <si>
    <t>Description</t>
  </si>
  <si>
    <t>SMD</t>
  </si>
  <si>
    <t>THT</t>
  </si>
  <si>
    <t>D1</t>
  </si>
  <si>
    <t>R2</t>
  </si>
  <si>
    <t>R9</t>
  </si>
  <si>
    <t>U2</t>
  </si>
  <si>
    <r>
      <rPr>
        <sz val="11"/>
        <color rgb="FFFF0000"/>
        <rFont val="Arial"/>
        <family val="2"/>
      </rPr>
      <t>total</t>
    </r>
    <r>
      <rPr>
        <sz val="11"/>
        <color rgb="FFFF0000"/>
        <rFont val="宋体"/>
        <family val="3"/>
        <charset val="134"/>
      </rPr>
      <t>：</t>
    </r>
  </si>
  <si>
    <t>Designator</t>
  </si>
  <si>
    <t>Footprint</t>
  </si>
  <si>
    <t>Rotation</t>
  </si>
  <si>
    <t>R27</t>
  </si>
  <si>
    <t>C25</t>
  </si>
  <si>
    <t>C24</t>
  </si>
  <si>
    <t>C20</t>
  </si>
  <si>
    <t>C12</t>
  </si>
  <si>
    <t>C3</t>
  </si>
  <si>
    <t>TopLayer</t>
  </si>
  <si>
    <t>R8</t>
  </si>
  <si>
    <t>R7</t>
  </si>
  <si>
    <t>R6</t>
  </si>
  <si>
    <t>R5</t>
  </si>
  <si>
    <t>R4</t>
  </si>
  <si>
    <t>R3</t>
  </si>
  <si>
    <t>R1</t>
  </si>
  <si>
    <t>D2</t>
  </si>
  <si>
    <t>C21</t>
  </si>
  <si>
    <t>C11</t>
  </si>
  <si>
    <t>C10</t>
  </si>
  <si>
    <t>C9</t>
  </si>
  <si>
    <t>C8</t>
  </si>
  <si>
    <t>C7</t>
  </si>
  <si>
    <t>C6</t>
  </si>
  <si>
    <t>C5</t>
  </si>
  <si>
    <t>C2</t>
  </si>
  <si>
    <t>C1</t>
  </si>
  <si>
    <t>C3, C13, C16, C21</t>
  </si>
  <si>
    <t>C4, C14, C15, C17, C20, C22, C26, C27, C28, C29</t>
  </si>
  <si>
    <t>C5, C6</t>
  </si>
  <si>
    <t>C7, C8, C10, C11</t>
  </si>
  <si>
    <t>C9, C25</t>
  </si>
  <si>
    <t>C12, C23</t>
  </si>
  <si>
    <t>C18, C19</t>
  </si>
  <si>
    <t>D1, D2</t>
  </si>
  <si>
    <t>F1</t>
  </si>
  <si>
    <t>L1</t>
  </si>
  <si>
    <t>P1</t>
  </si>
  <si>
    <t>P5</t>
  </si>
  <si>
    <t>P8</t>
  </si>
  <si>
    <t>P9</t>
  </si>
  <si>
    <t>R8, R9</t>
  </si>
  <si>
    <t>R13, R14</t>
  </si>
  <si>
    <t>R27, R28, R29, R30, R31, R32</t>
  </si>
  <si>
    <t>USB1</t>
  </si>
  <si>
    <t>X1</t>
  </si>
  <si>
    <t>Capacitor 35v 100uF 6.3mm</t>
  </si>
  <si>
    <t>CAP CER 10000PF 500V X7R 1206</t>
  </si>
  <si>
    <t>CAP CER 10000PF 50V 10% X7R 0402</t>
  </si>
  <si>
    <t>CAP CER 100NF 50V 20% X5R 0402</t>
  </si>
  <si>
    <t>CAP CER 2.2UF 10V 20% X5R 0402</t>
  </si>
  <si>
    <t>CAP CER 100UF 6.3V X5R 1206</t>
  </si>
  <si>
    <t>CAP CER 1UF 25V 10% X5R 0402</t>
  </si>
  <si>
    <t>CAP CER 10UF 10V 20% X5R 0603</t>
  </si>
  <si>
    <t>CAP CER 13PF 50V 5% NP0 0402</t>
  </si>
  <si>
    <t>CAP CER 2.2UF 35V 10% X5R 0603</t>
  </si>
  <si>
    <t>LED TOPLED 630NM SUP RED CLR SMD</t>
  </si>
  <si>
    <t>FERRITE CHIP 40 OHM 550MA 0402</t>
  </si>
  <si>
    <t>FILTER CHIP 220 OHM 2A 0603</t>
  </si>
  <si>
    <t>Header, 5-Pin</t>
  </si>
  <si>
    <t>RES SMD 1M OHM 5% 1/4W 1206</t>
  </si>
  <si>
    <t>RES SMD 27 OHM 1% 1/10W 0402</t>
  </si>
  <si>
    <t>RES SMD 120 OHM 1% 1/10W 0402</t>
  </si>
  <si>
    <t>RES SMD 10K OHM 1% 1/10W 0402</t>
  </si>
  <si>
    <t>Tiva TM4C123GH6PM Microcontroller ARM Cortex 80 MHz FPU</t>
  </si>
  <si>
    <t>USB type-B jack</t>
  </si>
  <si>
    <t>CRYSTAL 16MHZ 20PF SMD</t>
  </si>
  <si>
    <t>100uF</t>
  </si>
  <si>
    <t>Radial</t>
  </si>
  <si>
    <t>UHV1V101MED</t>
  </si>
  <si>
    <t>10nF</t>
  </si>
  <si>
    <t>311-4387-1-ND</t>
  </si>
  <si>
    <t>493-13394-ND</t>
  </si>
  <si>
    <t>CC1206JKX7RBBB103</t>
  </si>
  <si>
    <t>100nF</t>
  </si>
  <si>
    <t>2.2uF</t>
  </si>
  <si>
    <t>1uF</t>
  </si>
  <si>
    <t>10uF</t>
  </si>
  <si>
    <t>13pF</t>
  </si>
  <si>
    <t>Led Red</t>
  </si>
  <si>
    <t>200R</t>
  </si>
  <si>
    <t>MHDR1X5</t>
  </si>
  <si>
    <t>1M</t>
  </si>
  <si>
    <t>27</t>
  </si>
  <si>
    <t>120</t>
  </si>
  <si>
    <t>150</t>
  </si>
  <si>
    <t>TM4C123GH6PMI</t>
  </si>
  <si>
    <t>CRYSTAL 16MHZ</t>
  </si>
  <si>
    <t>0402</t>
  </si>
  <si>
    <t>1206</t>
  </si>
  <si>
    <t>0603</t>
  </si>
  <si>
    <t>C0402C103K5RACTU</t>
  </si>
  <si>
    <t>399-3066-1-ND</t>
  </si>
  <si>
    <t>GRM155R61H104KE19D</t>
  </si>
  <si>
    <t>490-11917-1-ND</t>
  </si>
  <si>
    <t>CC0402MRX5R6BB225</t>
  </si>
  <si>
    <t>311-1733-1-ND</t>
  </si>
  <si>
    <t>JMK316ABJ107ML-T</t>
  </si>
  <si>
    <t>RES_0402_M</t>
  </si>
  <si>
    <t>1053091106</t>
  </si>
  <si>
    <t>RES_1206</t>
  </si>
  <si>
    <t>TSQFP50P1200X1200X120-64N</t>
  </si>
  <si>
    <t>USB2.5-2H4E</t>
  </si>
  <si>
    <t>CRYSTAL_3.2x2.5</t>
  </si>
  <si>
    <t>587-3395-1-ND</t>
  </si>
  <si>
    <t>CGB2A1X5R1E105K033BC</t>
  </si>
  <si>
    <t>445-13185-1-ND</t>
  </si>
  <si>
    <t>LMK107BJ106MALTD</t>
  </si>
  <si>
    <t>587-2562-1-ND</t>
  </si>
  <si>
    <t>0402N130J500CT</t>
  </si>
  <si>
    <t>1292-1255-1-ND</t>
  </si>
  <si>
    <t>CL10A225KL8NNNC</t>
  </si>
  <si>
    <t>1276-6726-1-ND</t>
  </si>
  <si>
    <t>LS M67K-H2L1-1-Z</t>
  </si>
  <si>
    <t>475-2510-1-ND</t>
  </si>
  <si>
    <t>445-172801-1-ND</t>
  </si>
  <si>
    <t>MMZ1005Y400CTD25</t>
  </si>
  <si>
    <t>2-SMD, J-Lead</t>
  </si>
  <si>
    <t>BLM18EG221SN1D</t>
  </si>
  <si>
    <t>490-3992-1-ND</t>
  </si>
  <si>
    <t>0436500227</t>
  </si>
  <si>
    <t>WM10656-ND</t>
  </si>
  <si>
    <t>P2, P3, P4</t>
  </si>
  <si>
    <t>WM16869-ND</t>
  </si>
  <si>
    <t>0768250006</t>
  </si>
  <si>
    <t>WM11971-ND</t>
  </si>
  <si>
    <t>1053141112</t>
  </si>
  <si>
    <t>538-105314-1112</t>
  </si>
  <si>
    <t>Digikey Part Number</t>
  </si>
  <si>
    <t>Mouser Part Number</t>
  </si>
  <si>
    <t>ERJ-8GEYJ105V</t>
  </si>
  <si>
    <t>P1.0MECT-ND</t>
  </si>
  <si>
    <t>10K</t>
  </si>
  <si>
    <t>ERJ-2RKF1101X</t>
  </si>
  <si>
    <t>P1.10KLCT-ND</t>
  </si>
  <si>
    <t>ERJ-2RKF27R0X</t>
  </si>
  <si>
    <t>P27.0LCT-ND</t>
  </si>
  <si>
    <t>ERJ-2RKF1200X</t>
  </si>
  <si>
    <t>P120LCT-ND</t>
  </si>
  <si>
    <t>RES SMD 150 OHM 1% 1/10W 0402</t>
  </si>
  <si>
    <t>ERJ-2RKF1500X</t>
  </si>
  <si>
    <t>P150LCT-ND</t>
  </si>
  <si>
    <t>296-35848-ND</t>
  </si>
  <si>
    <t>403I35E16M00000</t>
  </si>
  <si>
    <t>CTX1228CT-ND</t>
  </si>
  <si>
    <t>0670688010</t>
  </si>
  <si>
    <t>538-67068-8010</t>
  </si>
  <si>
    <t>DW-05-07-T-S-200</t>
  </si>
  <si>
    <t>DW-05-07-T-S-200-ND</t>
  </si>
  <si>
    <t>1pcs</t>
  </si>
  <si>
    <t>4layer</t>
  </si>
  <si>
    <t>CON_1053141112</t>
  </si>
  <si>
    <t>436500227</t>
  </si>
  <si>
    <t>Molex_76825-0006_0</t>
  </si>
  <si>
    <t>IND_0603</t>
  </si>
  <si>
    <t>TOPLED_0805</t>
  </si>
  <si>
    <t>CAP_0402_M</t>
  </si>
  <si>
    <t>CAP_0603</t>
  </si>
  <si>
    <t>CAP_1206</t>
  </si>
  <si>
    <t>CapAlu6.3mmx12.5mm</t>
  </si>
  <si>
    <t>R30</t>
  </si>
  <si>
    <t>R29</t>
  </si>
  <si>
    <t>R32</t>
  </si>
  <si>
    <t>R31</t>
  </si>
  <si>
    <t>R28</t>
  </si>
  <si>
    <t>P4</t>
  </si>
  <si>
    <t>P3</t>
  </si>
  <si>
    <t>P2</t>
  </si>
  <si>
    <t>R14</t>
  </si>
  <si>
    <t>R13</t>
  </si>
  <si>
    <t>C29</t>
  </si>
  <si>
    <t>C28</t>
  </si>
  <si>
    <t>C27</t>
  </si>
  <si>
    <t>C26</t>
  </si>
  <si>
    <t>C23</t>
  </si>
  <si>
    <t>C22</t>
  </si>
  <si>
    <t>C19</t>
  </si>
  <si>
    <t>C18</t>
  </si>
  <si>
    <t>C17</t>
  </si>
  <si>
    <t>C16</t>
  </si>
  <si>
    <t>C15</t>
  </si>
  <si>
    <t>C14</t>
  </si>
  <si>
    <t>C13</t>
  </si>
  <si>
    <t>C4</t>
  </si>
  <si>
    <t>80mm*92mm</t>
  </si>
  <si>
    <t>Center-X(mil)</t>
  </si>
  <si>
    <t>Center-Y(mil)</t>
  </si>
  <si>
    <t>P6</t>
  </si>
  <si>
    <t>P7</t>
  </si>
  <si>
    <t>P10</t>
  </si>
  <si>
    <t>R2, R3, R4, R5, R6, R7</t>
  </si>
  <si>
    <t>CON_1053091203</t>
  </si>
  <si>
    <t>550mA</t>
  </si>
  <si>
    <t>ENC A&amp;B</t>
  </si>
  <si>
    <t>76825-0006</t>
  </si>
  <si>
    <t>Limit Switch</t>
  </si>
  <si>
    <t>P6, P7, P8</t>
  </si>
  <si>
    <t>BDC_PWR</t>
  </si>
  <si>
    <t>BDC_CTRL</t>
  </si>
  <si>
    <t>1053091203</t>
  </si>
  <si>
    <t>CONN HEADER VERT 3POS 2.5MM</t>
  </si>
  <si>
    <t>WM14966-ND</t>
  </si>
  <si>
    <t>1053091204</t>
  </si>
  <si>
    <t>CONN HEADER VERT 2POS 3MM</t>
  </si>
  <si>
    <t>CONN HEADER VERT 6POS 2.5MM</t>
  </si>
  <si>
    <t>CONN HEADER R/A 6POS 5.7MM</t>
  </si>
  <si>
    <t>NANOFIT HDR RA DLR 12CKT TIN 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</si>
</sst>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1"/>
      <color rgb="FFFF0000"/>
      <name val="Arial"/>
      <family val="2"/>
    </font>
    <font>
      <u/>
      <sz val="11"/>
      <color theme="10"/>
      <name val="Arial"/>
      <family val="2"/>
    </font>
    <font>
      <sz val="10"/>
      <color indexed="8"/>
      <name val="MS Sans Serif"/>
      <family val="1"/>
    </font>
    <font>
      <sz val="12"/>
      <name val="Times New Roman"/>
      <family val="1"/>
    </font>
    <font>
      <sz val="11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Calibri"/>
      <family val="3"/>
      <charset val="134"/>
      <scheme val="minor"/>
    </font>
    <font>
      <sz val="11"/>
      <color rgb="FF000000"/>
      <name val="Arial"/>
      <family val="2"/>
    </font>
    <font>
      <sz val="8"/>
      <name val="Calibri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8" fillId="0" borderId="0">
      <alignment vertical="center"/>
    </xf>
    <xf numFmtId="0" fontId="9" fillId="0" borderId="0"/>
    <xf numFmtId="0" fontId="6" fillId="0" borderId="0"/>
    <xf numFmtId="0" fontId="3" fillId="0" borderId="0"/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3" fillId="0" borderId="1" xfId="0" quotePrefix="1" applyFont="1" applyBorder="1" applyAlignment="1"/>
    <xf numFmtId="0" fontId="13" fillId="0" borderId="1" xfId="0" applyFont="1" applyBorder="1" applyAlignment="1"/>
    <xf numFmtId="49" fontId="13" fillId="0" borderId="1" xfId="0" quotePrefix="1" applyNumberFormat="1" applyFont="1" applyBorder="1" applyAlignment="1"/>
    <xf numFmtId="0" fontId="2" fillId="0" borderId="0" xfId="0" applyFont="1">
      <alignment vertical="center"/>
    </xf>
    <xf numFmtId="0" fontId="5" fillId="0" borderId="0" xfId="1" applyFont="1" applyAlignment="1" applyProtection="1">
      <alignment vertical="center"/>
    </xf>
    <xf numFmtId="0" fontId="15" fillId="0" borderId="0" xfId="0" applyFont="1" applyAlignment="1"/>
    <xf numFmtId="0" fontId="15" fillId="0" borderId="0" xfId="0" quotePrefix="1" applyFont="1" applyAlignment="1"/>
    <xf numFmtId="0" fontId="13" fillId="0" borderId="1" xfId="7" quotePrefix="1" applyFont="1" applyBorder="1" applyAlignment="1"/>
    <xf numFmtId="49" fontId="13" fillId="0" borderId="1" xfId="7" quotePrefix="1" applyNumberFormat="1" applyFont="1" applyBorder="1" applyAlignment="1"/>
    <xf numFmtId="49" fontId="2" fillId="0" borderId="1" xfId="7" applyNumberFormat="1" applyFont="1" applyBorder="1" applyAlignment="1">
      <alignment horizontal="left" vertical="center"/>
    </xf>
    <xf numFmtId="0" fontId="2" fillId="0" borderId="1" xfId="7" applyFont="1" applyBorder="1">
      <alignment vertical="center"/>
    </xf>
    <xf numFmtId="0" fontId="2" fillId="0" borderId="1" xfId="7" applyFont="1" applyBorder="1" applyAlignment="1">
      <alignment horizontal="left" vertical="center"/>
    </xf>
    <xf numFmtId="49" fontId="2" fillId="0" borderId="1" xfId="7" applyNumberFormat="1" applyFont="1" applyBorder="1">
      <alignment vertical="center"/>
    </xf>
    <xf numFmtId="49" fontId="13" fillId="0" borderId="2" xfId="0" quotePrefix="1" applyNumberFormat="1" applyFont="1" applyBorder="1" applyAlignment="1"/>
    <xf numFmtId="49" fontId="2" fillId="0" borderId="2" xfId="0" applyNumberFormat="1" applyFont="1" applyBorder="1" applyAlignment="1">
      <alignment vertical="center"/>
    </xf>
    <xf numFmtId="0" fontId="0" fillId="0" borderId="0" xfId="0" applyBorder="1">
      <alignment vertical="center"/>
    </xf>
    <xf numFmtId="49" fontId="2" fillId="0" borderId="0" xfId="0" applyNumberFormat="1" applyFont="1" applyBorder="1" applyAlignment="1">
      <alignment vertical="center"/>
    </xf>
    <xf numFmtId="0" fontId="0" fillId="0" borderId="3" xfId="0" applyBorder="1">
      <alignment vertical="center"/>
    </xf>
    <xf numFmtId="49" fontId="2" fillId="0" borderId="3" xfId="0" applyNumberFormat="1" applyFont="1" applyBorder="1" applyAlignment="1">
      <alignment vertical="center"/>
    </xf>
    <xf numFmtId="0" fontId="13" fillId="0" borderId="2" xfId="0" quotePrefix="1" applyFont="1" applyBorder="1" applyAlignment="1"/>
    <xf numFmtId="0" fontId="13" fillId="0" borderId="2" xfId="0" applyFont="1" applyBorder="1" applyAlignment="1"/>
    <xf numFmtId="0" fontId="15" fillId="0" borderId="1" xfId="0" quotePrefix="1" applyFont="1" applyBorder="1" applyAlignment="1"/>
  </cellXfs>
  <cellStyles count="8">
    <cellStyle name="Hyperlink" xfId="1" builtinId="8"/>
    <cellStyle name="Normal" xfId="0" builtinId="0"/>
    <cellStyle name="Normal 2" xfId="7" xr:uid="{62DC9BA3-2BD7-4C59-B624-01D27AC823BD}"/>
    <cellStyle name="常规 2" xfId="3" xr:uid="{00000000-0005-0000-0000-000001000000}"/>
    <cellStyle name="常规 3" xfId="4" xr:uid="{00000000-0005-0000-0000-000002000000}"/>
    <cellStyle name="常规 4" xfId="5" xr:uid="{00000000-0005-0000-0000-000003000000}"/>
    <cellStyle name="常规 5" xfId="6" xr:uid="{00000000-0005-0000-0000-000004000000}"/>
    <cellStyle name="常规 6" xfId="2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6" sqref="F16"/>
    </sheetView>
  </sheetViews>
  <sheetFormatPr defaultColWidth="9" defaultRowHeight="14.4"/>
  <cols>
    <col min="1" max="1" width="24.6640625" customWidth="1"/>
    <col min="2" max="2" width="22" customWidth="1"/>
    <col min="5" max="5" width="11.109375" customWidth="1"/>
  </cols>
  <sheetData>
    <row r="1" spans="1:5">
      <c r="A1" s="5" t="s">
        <v>0</v>
      </c>
      <c r="B1" s="5" t="s">
        <v>180</v>
      </c>
      <c r="C1" s="1"/>
      <c r="D1" s="1"/>
      <c r="E1" s="1"/>
    </row>
    <row r="2" spans="1:5">
      <c r="A2" s="5" t="s">
        <v>1</v>
      </c>
      <c r="B2" s="5" t="s">
        <v>181</v>
      </c>
      <c r="C2" s="1"/>
      <c r="D2" s="1"/>
      <c r="E2" s="1"/>
    </row>
    <row r="3" spans="1:5">
      <c r="A3" s="5" t="s">
        <v>2</v>
      </c>
      <c r="B3" s="5" t="s">
        <v>3</v>
      </c>
      <c r="C3" s="1"/>
      <c r="D3" s="1"/>
      <c r="E3" s="1"/>
    </row>
    <row r="4" spans="1:5">
      <c r="A4" s="5" t="s">
        <v>4</v>
      </c>
      <c r="B4" s="5" t="s">
        <v>215</v>
      </c>
      <c r="C4" s="1"/>
      <c r="D4" s="1"/>
      <c r="E4" s="1"/>
    </row>
    <row r="5" spans="1:5">
      <c r="A5" s="5" t="s">
        <v>5</v>
      </c>
      <c r="B5" s="5" t="s">
        <v>6</v>
      </c>
      <c r="C5" s="1"/>
      <c r="D5" s="1"/>
      <c r="E5" s="1"/>
    </row>
    <row r="6" spans="1:5">
      <c r="A6" s="5" t="s">
        <v>7</v>
      </c>
      <c r="B6" s="5" t="s">
        <v>8</v>
      </c>
      <c r="C6" s="1"/>
      <c r="D6" s="1"/>
      <c r="E6" s="1"/>
    </row>
    <row r="7" spans="1:5">
      <c r="A7" s="5" t="s">
        <v>9</v>
      </c>
      <c r="B7" s="5" t="s">
        <v>10</v>
      </c>
      <c r="C7" s="1"/>
      <c r="D7" s="1"/>
      <c r="E7" s="1"/>
    </row>
    <row r="8" spans="1:5">
      <c r="A8" s="5" t="s">
        <v>11</v>
      </c>
      <c r="B8" s="5" t="s">
        <v>12</v>
      </c>
      <c r="C8" s="1"/>
      <c r="D8" s="1"/>
      <c r="E8" s="1"/>
    </row>
    <row r="9" spans="1:5">
      <c r="A9" s="5" t="s">
        <v>13</v>
      </c>
      <c r="B9" s="5" t="s">
        <v>14</v>
      </c>
      <c r="C9" s="1"/>
      <c r="D9" s="1"/>
      <c r="E9" s="1"/>
    </row>
    <row r="10" spans="1:5">
      <c r="A10" s="5" t="s">
        <v>15</v>
      </c>
      <c r="B10" s="6">
        <v>1</v>
      </c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20"/>
      <c r="B12" s="20"/>
      <c r="C12" s="1"/>
      <c r="D12" s="1"/>
      <c r="E12" s="1"/>
    </row>
    <row r="13" spans="1:5">
      <c r="A13" s="21"/>
      <c r="B13" s="20"/>
      <c r="C13" s="20"/>
      <c r="D13" s="20"/>
      <c r="E13" s="20"/>
    </row>
    <row r="14" spans="1:5">
      <c r="A14" s="1"/>
      <c r="B14" s="1"/>
      <c r="C14" s="20"/>
      <c r="D14" s="20"/>
      <c r="E14" s="20"/>
    </row>
    <row r="15" spans="1:5">
      <c r="C15" s="1"/>
      <c r="D15" s="1"/>
      <c r="E15" s="1"/>
    </row>
  </sheetData>
  <phoneticPr fontId="1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D77AF-2A15-4479-BF69-5BF1652D35AC}">
  <dimension ref="A1:K32"/>
  <sheetViews>
    <sheetView workbookViewId="0">
      <selection activeCell="I16" sqref="I16"/>
    </sheetView>
  </sheetViews>
  <sheetFormatPr defaultRowHeight="14.4"/>
  <cols>
    <col min="1" max="11" width="21.109375" customWidth="1"/>
  </cols>
  <sheetData>
    <row r="1" spans="1:1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2" t="s">
        <v>159</v>
      </c>
      <c r="H1" s="2" t="s">
        <v>160</v>
      </c>
      <c r="I1" s="3" t="s">
        <v>22</v>
      </c>
      <c r="J1" s="3" t="s">
        <v>23</v>
      </c>
      <c r="K1" s="3" t="s">
        <v>24</v>
      </c>
    </row>
    <row r="2" spans="1:11">
      <c r="A2" s="3">
        <v>1</v>
      </c>
      <c r="B2" s="17" t="s">
        <v>57</v>
      </c>
      <c r="C2" s="18">
        <v>1</v>
      </c>
      <c r="D2" s="17" t="s">
        <v>98</v>
      </c>
      <c r="E2" s="3" t="s">
        <v>99</v>
      </c>
      <c r="F2" s="7" t="s">
        <v>100</v>
      </c>
      <c r="G2" s="7" t="s">
        <v>103</v>
      </c>
      <c r="H2" s="7"/>
      <c r="I2" s="17" t="s">
        <v>77</v>
      </c>
      <c r="J2" s="3"/>
      <c r="K2" s="3">
        <v>2</v>
      </c>
    </row>
    <row r="3" spans="1:11">
      <c r="A3" s="3">
        <v>2</v>
      </c>
      <c r="B3" s="17" t="s">
        <v>56</v>
      </c>
      <c r="C3" s="18">
        <v>1</v>
      </c>
      <c r="D3" s="17" t="s">
        <v>101</v>
      </c>
      <c r="E3" s="7">
        <v>1206</v>
      </c>
      <c r="F3" s="7" t="s">
        <v>104</v>
      </c>
      <c r="G3" s="7" t="s">
        <v>102</v>
      </c>
      <c r="H3" s="7"/>
      <c r="I3" s="17" t="s">
        <v>78</v>
      </c>
      <c r="J3" s="3">
        <v>2</v>
      </c>
      <c r="K3" s="3"/>
    </row>
    <row r="4" spans="1:11">
      <c r="A4" s="3">
        <v>3</v>
      </c>
      <c r="B4" s="17" t="s">
        <v>58</v>
      </c>
      <c r="C4" s="18">
        <v>4</v>
      </c>
      <c r="D4" s="17" t="s">
        <v>101</v>
      </c>
      <c r="E4" s="7" t="s">
        <v>119</v>
      </c>
      <c r="F4" s="7" t="s">
        <v>122</v>
      </c>
      <c r="G4" s="7" t="s">
        <v>123</v>
      </c>
      <c r="H4" s="7"/>
      <c r="I4" s="17" t="s">
        <v>79</v>
      </c>
      <c r="J4" s="3">
        <v>8</v>
      </c>
      <c r="K4" s="3"/>
    </row>
    <row r="5" spans="1:11">
      <c r="A5" s="3">
        <v>4</v>
      </c>
      <c r="B5" s="17" t="s">
        <v>59</v>
      </c>
      <c r="C5" s="18">
        <v>10</v>
      </c>
      <c r="D5" s="17" t="s">
        <v>105</v>
      </c>
      <c r="E5" s="7" t="s">
        <v>119</v>
      </c>
      <c r="F5" s="7" t="s">
        <v>124</v>
      </c>
      <c r="G5" s="7" t="s">
        <v>125</v>
      </c>
      <c r="H5" s="7"/>
      <c r="I5" s="17" t="s">
        <v>80</v>
      </c>
      <c r="J5" s="3">
        <v>20</v>
      </c>
      <c r="K5" s="3"/>
    </row>
    <row r="6" spans="1:11">
      <c r="A6" s="3">
        <v>5</v>
      </c>
      <c r="B6" s="17" t="s">
        <v>60</v>
      </c>
      <c r="C6" s="18">
        <v>2</v>
      </c>
      <c r="D6" s="17" t="s">
        <v>106</v>
      </c>
      <c r="E6" s="7" t="s">
        <v>119</v>
      </c>
      <c r="F6" s="7" t="s">
        <v>126</v>
      </c>
      <c r="G6" s="7" t="s">
        <v>127</v>
      </c>
      <c r="H6" s="7"/>
      <c r="I6" s="17" t="s">
        <v>81</v>
      </c>
      <c r="J6" s="3">
        <v>4</v>
      </c>
      <c r="K6" s="3"/>
    </row>
    <row r="7" spans="1:11">
      <c r="A7" s="3">
        <v>6</v>
      </c>
      <c r="B7" s="17" t="s">
        <v>61</v>
      </c>
      <c r="C7" s="18">
        <v>4</v>
      </c>
      <c r="D7" s="17" t="s">
        <v>98</v>
      </c>
      <c r="E7" s="7" t="s">
        <v>120</v>
      </c>
      <c r="F7" s="7" t="s">
        <v>128</v>
      </c>
      <c r="G7" s="7" t="s">
        <v>135</v>
      </c>
      <c r="H7" s="7"/>
      <c r="I7" s="17" t="s">
        <v>82</v>
      </c>
      <c r="J7" s="3">
        <v>8</v>
      </c>
      <c r="K7" s="3"/>
    </row>
    <row r="8" spans="1:11">
      <c r="A8" s="3">
        <v>7</v>
      </c>
      <c r="B8" s="17" t="s">
        <v>62</v>
      </c>
      <c r="C8" s="18">
        <v>2</v>
      </c>
      <c r="D8" s="17" t="s">
        <v>107</v>
      </c>
      <c r="E8" s="19" t="s">
        <v>119</v>
      </c>
      <c r="F8" s="7" t="s">
        <v>136</v>
      </c>
      <c r="G8" s="7" t="s">
        <v>137</v>
      </c>
      <c r="H8" s="7"/>
      <c r="I8" s="17" t="s">
        <v>83</v>
      </c>
      <c r="J8" s="3">
        <v>4</v>
      </c>
      <c r="K8" s="3"/>
    </row>
    <row r="9" spans="1:11">
      <c r="A9" s="3">
        <v>8</v>
      </c>
      <c r="B9" s="17" t="s">
        <v>63</v>
      </c>
      <c r="C9" s="18">
        <v>2</v>
      </c>
      <c r="D9" s="17" t="s">
        <v>108</v>
      </c>
      <c r="E9" s="19" t="s">
        <v>121</v>
      </c>
      <c r="F9" s="7" t="s">
        <v>138</v>
      </c>
      <c r="G9" s="7" t="s">
        <v>139</v>
      </c>
      <c r="H9" s="7"/>
      <c r="I9" s="17" t="s">
        <v>84</v>
      </c>
      <c r="J9" s="3">
        <v>4</v>
      </c>
      <c r="K9" s="3"/>
    </row>
    <row r="10" spans="1:11">
      <c r="A10" s="3">
        <v>9</v>
      </c>
      <c r="B10" s="17" t="s">
        <v>64</v>
      </c>
      <c r="C10" s="18">
        <v>2</v>
      </c>
      <c r="D10" s="17" t="s">
        <v>109</v>
      </c>
      <c r="E10" s="19" t="s">
        <v>119</v>
      </c>
      <c r="F10" s="7" t="s">
        <v>140</v>
      </c>
      <c r="G10" s="7" t="s">
        <v>141</v>
      </c>
      <c r="H10" s="7"/>
      <c r="I10" s="17" t="s">
        <v>85</v>
      </c>
      <c r="J10" s="3">
        <v>4</v>
      </c>
      <c r="K10" s="3"/>
    </row>
    <row r="11" spans="1:11">
      <c r="A11" s="3">
        <v>10</v>
      </c>
      <c r="B11" s="17" t="s">
        <v>35</v>
      </c>
      <c r="C11" s="18">
        <v>1</v>
      </c>
      <c r="D11" s="17" t="s">
        <v>106</v>
      </c>
      <c r="E11" s="19" t="s">
        <v>121</v>
      </c>
      <c r="F11" s="7" t="s">
        <v>142</v>
      </c>
      <c r="G11" s="7" t="s">
        <v>143</v>
      </c>
      <c r="H11" s="7"/>
      <c r="I11" s="17" t="s">
        <v>86</v>
      </c>
      <c r="J11" s="3">
        <v>2</v>
      </c>
      <c r="K11" s="3"/>
    </row>
    <row r="12" spans="1:11">
      <c r="A12" s="3">
        <v>11</v>
      </c>
      <c r="B12" s="17" t="s">
        <v>65</v>
      </c>
      <c r="C12" s="18">
        <v>2</v>
      </c>
      <c r="D12" s="17" t="s">
        <v>110</v>
      </c>
      <c r="E12" s="19" t="s">
        <v>148</v>
      </c>
      <c r="F12" s="7" t="s">
        <v>144</v>
      </c>
      <c r="G12" s="7" t="s">
        <v>145</v>
      </c>
      <c r="H12" s="8"/>
      <c r="I12" s="17" t="s">
        <v>87</v>
      </c>
      <c r="J12" s="3">
        <v>4</v>
      </c>
      <c r="K12" s="5"/>
    </row>
    <row r="13" spans="1:11">
      <c r="A13" s="3">
        <v>12</v>
      </c>
      <c r="B13" s="17" t="s">
        <v>66</v>
      </c>
      <c r="C13" s="18">
        <v>1</v>
      </c>
      <c r="D13" s="17" t="s">
        <v>223</v>
      </c>
      <c r="E13" s="19" t="s">
        <v>119</v>
      </c>
      <c r="F13" s="7" t="s">
        <v>147</v>
      </c>
      <c r="G13" s="7" t="s">
        <v>146</v>
      </c>
      <c r="H13" s="7"/>
      <c r="I13" s="17" t="s">
        <v>88</v>
      </c>
      <c r="J13" s="3">
        <v>2</v>
      </c>
      <c r="K13" s="5"/>
    </row>
    <row r="14" spans="1:11">
      <c r="A14" s="3">
        <v>13</v>
      </c>
      <c r="B14" s="17" t="s">
        <v>67</v>
      </c>
      <c r="C14" s="18">
        <v>1</v>
      </c>
      <c r="D14" s="17" t="s">
        <v>111</v>
      </c>
      <c r="E14" s="19" t="s">
        <v>121</v>
      </c>
      <c r="F14" s="7" t="s">
        <v>149</v>
      </c>
      <c r="G14" s="7" t="s">
        <v>150</v>
      </c>
      <c r="H14" s="7"/>
      <c r="I14" s="17" t="s">
        <v>89</v>
      </c>
      <c r="J14" s="3">
        <v>2</v>
      </c>
      <c r="K14" s="3"/>
    </row>
    <row r="15" spans="1:11">
      <c r="A15" s="3">
        <v>14</v>
      </c>
      <c r="B15" s="17" t="s">
        <v>68</v>
      </c>
      <c r="C15" s="18">
        <v>1</v>
      </c>
      <c r="D15" s="17" t="s">
        <v>112</v>
      </c>
      <c r="E15" s="19" t="s">
        <v>112</v>
      </c>
      <c r="F15" s="20" t="s">
        <v>178</v>
      </c>
      <c r="G15" s="14" t="s">
        <v>179</v>
      </c>
      <c r="H15" s="7"/>
      <c r="I15" s="17" t="s">
        <v>90</v>
      </c>
      <c r="J15" s="3"/>
      <c r="K15" s="3">
        <v>5</v>
      </c>
    </row>
    <row r="16" spans="1:11">
      <c r="A16" s="3">
        <v>15</v>
      </c>
      <c r="B16" s="17" t="s">
        <v>153</v>
      </c>
      <c r="C16" s="18">
        <v>3</v>
      </c>
      <c r="D16" s="17" t="s">
        <v>228</v>
      </c>
      <c r="E16" s="19" t="s">
        <v>151</v>
      </c>
      <c r="F16" s="7" t="s">
        <v>151</v>
      </c>
      <c r="G16" s="7" t="s">
        <v>152</v>
      </c>
      <c r="H16" s="7"/>
      <c r="I16" s="17" t="s">
        <v>234</v>
      </c>
      <c r="J16" s="3"/>
      <c r="K16" s="3">
        <v>6</v>
      </c>
    </row>
    <row r="17" spans="1:11">
      <c r="A17" s="3">
        <v>16</v>
      </c>
      <c r="B17" s="17" t="s">
        <v>69</v>
      </c>
      <c r="C17" s="18">
        <v>1</v>
      </c>
      <c r="D17" s="17" t="s">
        <v>224</v>
      </c>
      <c r="E17" s="19" t="s">
        <v>130</v>
      </c>
      <c r="F17" s="7" t="s">
        <v>130</v>
      </c>
      <c r="G17" s="7" t="s">
        <v>154</v>
      </c>
      <c r="H17" s="7"/>
      <c r="I17" s="17" t="s">
        <v>235</v>
      </c>
      <c r="J17" s="3"/>
      <c r="K17" s="3">
        <v>6</v>
      </c>
    </row>
    <row r="18" spans="1:11">
      <c r="A18" s="3">
        <v>17</v>
      </c>
      <c r="B18" s="17" t="s">
        <v>227</v>
      </c>
      <c r="C18" s="18">
        <v>3</v>
      </c>
      <c r="D18" s="17" t="s">
        <v>229</v>
      </c>
      <c r="E18" s="19" t="s">
        <v>230</v>
      </c>
      <c r="F18" s="19" t="s">
        <v>233</v>
      </c>
      <c r="G18" s="7" t="s">
        <v>232</v>
      </c>
      <c r="H18" s="7"/>
      <c r="I18" s="17" t="s">
        <v>231</v>
      </c>
      <c r="J18" s="3"/>
      <c r="K18" s="3">
        <v>9</v>
      </c>
    </row>
    <row r="19" spans="1:11">
      <c r="A19" s="3">
        <v>18</v>
      </c>
      <c r="B19" s="17" t="s">
        <v>71</v>
      </c>
      <c r="C19" s="18">
        <v>1</v>
      </c>
      <c r="D19" s="17" t="s">
        <v>225</v>
      </c>
      <c r="E19" s="19" t="s">
        <v>155</v>
      </c>
      <c r="F19" s="7" t="s">
        <v>155</v>
      </c>
      <c r="G19" s="9" t="s">
        <v>156</v>
      </c>
      <c r="H19" s="7"/>
      <c r="I19" s="17" t="s">
        <v>236</v>
      </c>
      <c r="J19" s="3"/>
      <c r="K19" s="3">
        <v>6</v>
      </c>
    </row>
    <row r="20" spans="1:11">
      <c r="A20" s="3">
        <v>19</v>
      </c>
      <c r="B20" s="17" t="s">
        <v>220</v>
      </c>
      <c r="C20" s="18">
        <v>1</v>
      </c>
      <c r="D20" s="17" t="s">
        <v>226</v>
      </c>
      <c r="E20" s="23" t="s">
        <v>157</v>
      </c>
      <c r="F20" s="38" t="s">
        <v>157</v>
      </c>
      <c r="G20" s="7"/>
      <c r="H20" s="7" t="s">
        <v>158</v>
      </c>
      <c r="I20" s="22" t="s">
        <v>237</v>
      </c>
      <c r="J20" s="3"/>
      <c r="K20" s="3">
        <v>12</v>
      </c>
    </row>
    <row r="21" spans="1:11">
      <c r="A21" s="3">
        <v>20</v>
      </c>
      <c r="B21" s="17" t="s">
        <v>46</v>
      </c>
      <c r="C21" s="18">
        <v>1</v>
      </c>
      <c r="D21" s="24" t="s">
        <v>113</v>
      </c>
      <c r="E21" s="25" t="s">
        <v>131</v>
      </c>
      <c r="F21" s="26" t="s">
        <v>161</v>
      </c>
      <c r="G21" s="26" t="s">
        <v>162</v>
      </c>
      <c r="H21" s="26"/>
      <c r="I21" s="24" t="s">
        <v>91</v>
      </c>
      <c r="J21" s="27">
        <v>2</v>
      </c>
      <c r="K21" s="5"/>
    </row>
    <row r="22" spans="1:11">
      <c r="A22" s="3">
        <v>21</v>
      </c>
      <c r="B22" s="17" t="s">
        <v>221</v>
      </c>
      <c r="C22" s="18">
        <v>6</v>
      </c>
      <c r="D22" s="24" t="s">
        <v>163</v>
      </c>
      <c r="E22" s="25" t="s">
        <v>129</v>
      </c>
      <c r="F22" s="26" t="s">
        <v>164</v>
      </c>
      <c r="G22" s="26" t="s">
        <v>165</v>
      </c>
      <c r="H22" s="26"/>
      <c r="I22" s="24" t="s">
        <v>94</v>
      </c>
      <c r="J22" s="28">
        <v>18</v>
      </c>
      <c r="K22" s="9"/>
    </row>
    <row r="23" spans="1:11">
      <c r="A23" s="3">
        <v>22</v>
      </c>
      <c r="B23" s="17" t="s">
        <v>72</v>
      </c>
      <c r="C23" s="18">
        <v>2</v>
      </c>
      <c r="D23" s="24" t="s">
        <v>114</v>
      </c>
      <c r="E23" s="25" t="s">
        <v>129</v>
      </c>
      <c r="F23" s="26" t="s">
        <v>166</v>
      </c>
      <c r="G23" s="26" t="s">
        <v>167</v>
      </c>
      <c r="H23" s="26"/>
      <c r="I23" s="24" t="s">
        <v>92</v>
      </c>
      <c r="J23" s="28">
        <v>4</v>
      </c>
      <c r="K23" s="3"/>
    </row>
    <row r="24" spans="1:11">
      <c r="A24" s="3">
        <v>23</v>
      </c>
      <c r="B24" s="17" t="s">
        <v>73</v>
      </c>
      <c r="C24" s="18">
        <v>2</v>
      </c>
      <c r="D24" s="24" t="s">
        <v>115</v>
      </c>
      <c r="E24" s="25" t="s">
        <v>129</v>
      </c>
      <c r="F24" s="26" t="s">
        <v>168</v>
      </c>
      <c r="G24" s="26" t="s">
        <v>169</v>
      </c>
      <c r="H24" s="26"/>
      <c r="I24" s="24" t="s">
        <v>93</v>
      </c>
      <c r="J24" s="28">
        <v>4</v>
      </c>
      <c r="K24" s="3"/>
    </row>
    <row r="25" spans="1:11">
      <c r="A25" s="3">
        <v>24</v>
      </c>
      <c r="B25" s="17" t="s">
        <v>74</v>
      </c>
      <c r="C25" s="18">
        <v>6</v>
      </c>
      <c r="D25" s="24" t="s">
        <v>116</v>
      </c>
      <c r="E25" s="25" t="s">
        <v>129</v>
      </c>
      <c r="F25" s="29" t="s">
        <v>171</v>
      </c>
      <c r="G25" s="29" t="s">
        <v>172</v>
      </c>
      <c r="H25" s="29"/>
      <c r="I25" s="24" t="s">
        <v>170</v>
      </c>
      <c r="J25" s="27">
        <v>12</v>
      </c>
      <c r="K25" s="3"/>
    </row>
    <row r="26" spans="1:11">
      <c r="A26" s="3">
        <v>25</v>
      </c>
      <c r="B26" s="17" t="s">
        <v>28</v>
      </c>
      <c r="C26" s="18">
        <v>1</v>
      </c>
      <c r="D26" s="17" t="s">
        <v>117</v>
      </c>
      <c r="E26" s="19" t="s">
        <v>132</v>
      </c>
      <c r="F26" s="15" t="s">
        <v>117</v>
      </c>
      <c r="G26" s="15" t="s">
        <v>173</v>
      </c>
      <c r="H26" s="15"/>
      <c r="I26" s="17" t="s">
        <v>95</v>
      </c>
      <c r="J26" s="16">
        <v>64</v>
      </c>
      <c r="K26" s="16"/>
    </row>
    <row r="27" spans="1:11">
      <c r="A27" s="3">
        <v>26</v>
      </c>
      <c r="B27" s="17" t="s">
        <v>75</v>
      </c>
      <c r="C27" s="18">
        <v>1</v>
      </c>
      <c r="D27" s="17" t="s">
        <v>96</v>
      </c>
      <c r="E27" s="19" t="s">
        <v>133</v>
      </c>
      <c r="F27" s="15" t="s">
        <v>176</v>
      </c>
      <c r="G27" s="15"/>
      <c r="H27" s="29" t="s">
        <v>177</v>
      </c>
      <c r="I27" s="17" t="s">
        <v>96</v>
      </c>
      <c r="J27" s="16"/>
      <c r="K27" s="16">
        <v>6</v>
      </c>
    </row>
    <row r="28" spans="1:11">
      <c r="A28" s="10">
        <v>27</v>
      </c>
      <c r="B28" s="36" t="s">
        <v>76</v>
      </c>
      <c r="C28" s="37">
        <v>1</v>
      </c>
      <c r="D28" s="36" t="s">
        <v>118</v>
      </c>
      <c r="E28" s="30" t="s">
        <v>134</v>
      </c>
      <c r="F28" s="31" t="s">
        <v>174</v>
      </c>
      <c r="G28" s="31" t="s">
        <v>175</v>
      </c>
      <c r="H28" s="31"/>
      <c r="I28" s="17" t="s">
        <v>97</v>
      </c>
      <c r="J28" s="5">
        <v>4</v>
      </c>
      <c r="K28" s="5"/>
    </row>
    <row r="29" spans="1:11">
      <c r="A29" s="12"/>
      <c r="B29" s="34"/>
      <c r="C29" s="34"/>
      <c r="D29" s="34"/>
      <c r="E29" s="34"/>
      <c r="F29" s="34"/>
      <c r="G29" s="34"/>
      <c r="H29" s="35"/>
      <c r="I29" s="4" t="s">
        <v>29</v>
      </c>
      <c r="J29" s="4">
        <f>SUM(J2:J28)</f>
        <v>172</v>
      </c>
      <c r="K29" s="4">
        <f>SUM(K2:K27)</f>
        <v>52</v>
      </c>
    </row>
    <row r="30" spans="1:11">
      <c r="A30" s="11"/>
      <c r="B30" s="32"/>
      <c r="C30" s="32"/>
      <c r="D30" s="32"/>
      <c r="E30" s="32"/>
      <c r="F30" s="32"/>
      <c r="G30" s="32"/>
      <c r="H30" s="33"/>
    </row>
    <row r="31" spans="1:11">
      <c r="A31" s="11"/>
      <c r="B31" s="32"/>
      <c r="C31" s="32"/>
      <c r="D31" s="32"/>
      <c r="E31" s="32"/>
      <c r="F31" s="32"/>
      <c r="G31" s="32"/>
      <c r="H31" s="33"/>
    </row>
    <row r="32" spans="1:11">
      <c r="A32" s="11"/>
      <c r="B32" s="32"/>
      <c r="C32" s="32"/>
      <c r="D32" s="32"/>
      <c r="E32" s="32"/>
      <c r="F32" s="32"/>
      <c r="G32" s="32"/>
      <c r="H32" s="32"/>
    </row>
  </sheetData>
  <phoneticPr fontId="1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4"/>
  <sheetViews>
    <sheetView topLeftCell="A55" workbookViewId="0">
      <selection activeCell="F11" sqref="F11"/>
    </sheetView>
  </sheetViews>
  <sheetFormatPr defaultColWidth="9" defaultRowHeight="14.4"/>
  <cols>
    <col min="1" max="1" width="12.44140625" style="13" customWidth="1"/>
    <col min="2" max="2" width="20.33203125" style="13" customWidth="1"/>
    <col min="3" max="3" width="13.109375" style="13" customWidth="1"/>
    <col min="4" max="4" width="12.6640625" style="13" customWidth="1"/>
    <col min="5" max="5" width="17.109375" style="13" customWidth="1"/>
    <col min="6" max="6" width="9" style="13"/>
  </cols>
  <sheetData>
    <row r="1" spans="1:6">
      <c r="A1" s="13" t="s">
        <v>30</v>
      </c>
      <c r="B1" s="13" t="s">
        <v>31</v>
      </c>
      <c r="C1" s="13" t="s">
        <v>216</v>
      </c>
      <c r="D1" s="13" t="s">
        <v>217</v>
      </c>
      <c r="E1" s="13" t="s">
        <v>1</v>
      </c>
      <c r="F1" s="13" t="s">
        <v>32</v>
      </c>
    </row>
    <row r="2" spans="1:6">
      <c r="A2" t="s">
        <v>70</v>
      </c>
      <c r="B2" t="s">
        <v>222</v>
      </c>
      <c r="C2">
        <v>4298.4250000000002</v>
      </c>
      <c r="D2">
        <v>4378.6220000000003</v>
      </c>
      <c r="E2" t="s">
        <v>39</v>
      </c>
      <c r="F2">
        <v>0</v>
      </c>
    </row>
    <row r="3" spans="1:6">
      <c r="A3" t="s">
        <v>219</v>
      </c>
      <c r="B3" t="s">
        <v>222</v>
      </c>
      <c r="C3">
        <v>4811.5749999999998</v>
      </c>
      <c r="D3">
        <v>4378.6220000000003</v>
      </c>
      <c r="E3" t="s">
        <v>39</v>
      </c>
      <c r="F3">
        <v>0</v>
      </c>
    </row>
    <row r="4" spans="1:6">
      <c r="A4" t="s">
        <v>218</v>
      </c>
      <c r="B4" t="s">
        <v>222</v>
      </c>
      <c r="C4">
        <v>5331.5749999999998</v>
      </c>
      <c r="D4">
        <v>4378.6220000000003</v>
      </c>
      <c r="E4" t="s">
        <v>39</v>
      </c>
      <c r="F4">
        <v>0</v>
      </c>
    </row>
    <row r="5" spans="1:6">
      <c r="A5" t="s">
        <v>191</v>
      </c>
      <c r="B5" t="s">
        <v>129</v>
      </c>
      <c r="C5">
        <v>5125</v>
      </c>
      <c r="D5">
        <v>2980</v>
      </c>
      <c r="E5" t="s">
        <v>39</v>
      </c>
      <c r="F5">
        <v>180</v>
      </c>
    </row>
    <row r="6" spans="1:6">
      <c r="A6" t="s">
        <v>192</v>
      </c>
      <c r="B6" t="s">
        <v>129</v>
      </c>
      <c r="C6">
        <v>5125</v>
      </c>
      <c r="D6">
        <v>2880</v>
      </c>
      <c r="E6" t="s">
        <v>39</v>
      </c>
      <c r="F6">
        <v>180</v>
      </c>
    </row>
    <row r="7" spans="1:6">
      <c r="A7" t="s">
        <v>193</v>
      </c>
      <c r="B7" t="s">
        <v>129</v>
      </c>
      <c r="C7">
        <v>5125</v>
      </c>
      <c r="D7">
        <v>3170</v>
      </c>
      <c r="E7" t="s">
        <v>39</v>
      </c>
      <c r="F7">
        <v>180</v>
      </c>
    </row>
    <row r="8" spans="1:6">
      <c r="A8" t="s">
        <v>194</v>
      </c>
      <c r="B8" t="s">
        <v>129</v>
      </c>
      <c r="C8">
        <v>5125</v>
      </c>
      <c r="D8">
        <v>3075</v>
      </c>
      <c r="E8" t="s">
        <v>39</v>
      </c>
      <c r="F8">
        <v>180</v>
      </c>
    </row>
    <row r="9" spans="1:6">
      <c r="A9" t="s">
        <v>195</v>
      </c>
      <c r="B9" t="s">
        <v>129</v>
      </c>
      <c r="C9">
        <v>5125</v>
      </c>
      <c r="D9">
        <v>2785</v>
      </c>
      <c r="E9" t="s">
        <v>39</v>
      </c>
      <c r="F9">
        <v>180</v>
      </c>
    </row>
    <row r="10" spans="1:6">
      <c r="A10" t="s">
        <v>33</v>
      </c>
      <c r="B10" t="s">
        <v>129</v>
      </c>
      <c r="C10">
        <v>5125</v>
      </c>
      <c r="D10">
        <v>2685</v>
      </c>
      <c r="E10" t="s">
        <v>39</v>
      </c>
      <c r="F10">
        <v>180</v>
      </c>
    </row>
    <row r="11" spans="1:6">
      <c r="A11" t="s">
        <v>220</v>
      </c>
      <c r="B11" t="s">
        <v>182</v>
      </c>
      <c r="C11">
        <v>5502.8739999999998</v>
      </c>
      <c r="D11">
        <v>2930.7869999999998</v>
      </c>
      <c r="E11" t="s">
        <v>39</v>
      </c>
      <c r="F11">
        <v>270</v>
      </c>
    </row>
    <row r="12" spans="1:6">
      <c r="A12" t="s">
        <v>196</v>
      </c>
      <c r="B12" t="s">
        <v>183</v>
      </c>
      <c r="C12">
        <v>2650.9450000000002</v>
      </c>
      <c r="D12">
        <v>4411.4170000000004</v>
      </c>
      <c r="E12" t="s">
        <v>39</v>
      </c>
      <c r="F12">
        <v>360</v>
      </c>
    </row>
    <row r="13" spans="1:6">
      <c r="A13" t="s">
        <v>197</v>
      </c>
      <c r="B13" t="s">
        <v>183</v>
      </c>
      <c r="C13">
        <v>3195.9450000000002</v>
      </c>
      <c r="D13">
        <v>4411.4170000000004</v>
      </c>
      <c r="E13" t="s">
        <v>39</v>
      </c>
      <c r="F13">
        <v>360</v>
      </c>
    </row>
    <row r="14" spans="1:6">
      <c r="A14" t="s">
        <v>198</v>
      </c>
      <c r="B14" t="s">
        <v>183</v>
      </c>
      <c r="C14">
        <v>3740.9450000000002</v>
      </c>
      <c r="D14">
        <v>4411.4170000000004</v>
      </c>
      <c r="E14" t="s">
        <v>39</v>
      </c>
      <c r="F14">
        <v>360</v>
      </c>
    </row>
    <row r="15" spans="1:6">
      <c r="A15" t="s">
        <v>69</v>
      </c>
      <c r="B15" t="s">
        <v>130</v>
      </c>
      <c r="C15">
        <v>5661.3779999999997</v>
      </c>
      <c r="D15">
        <v>3616.0630000000001</v>
      </c>
      <c r="E15" t="s">
        <v>39</v>
      </c>
      <c r="F15">
        <v>90</v>
      </c>
    </row>
    <row r="16" spans="1:6">
      <c r="A16" t="s">
        <v>71</v>
      </c>
      <c r="B16" t="s">
        <v>184</v>
      </c>
      <c r="C16">
        <v>2794.2130000000002</v>
      </c>
      <c r="D16">
        <v>3609.8029999999999</v>
      </c>
      <c r="E16" t="s">
        <v>39</v>
      </c>
      <c r="F16">
        <v>270</v>
      </c>
    </row>
    <row r="17" spans="1:6">
      <c r="A17" t="s">
        <v>28</v>
      </c>
      <c r="B17" t="s">
        <v>132</v>
      </c>
      <c r="C17">
        <v>3669.5279999999998</v>
      </c>
      <c r="D17">
        <v>2890.5120000000002</v>
      </c>
      <c r="E17" t="s">
        <v>39</v>
      </c>
      <c r="F17">
        <v>90</v>
      </c>
    </row>
    <row r="18" spans="1:6">
      <c r="A18" t="s">
        <v>75</v>
      </c>
      <c r="B18" t="s">
        <v>133</v>
      </c>
      <c r="C18">
        <v>2687.7159999999999</v>
      </c>
      <c r="D18">
        <v>2032.992</v>
      </c>
      <c r="E18" t="s">
        <v>39</v>
      </c>
      <c r="F18">
        <v>180</v>
      </c>
    </row>
    <row r="19" spans="1:6">
      <c r="A19" t="s">
        <v>76</v>
      </c>
      <c r="B19" t="s">
        <v>134</v>
      </c>
      <c r="C19">
        <v>3693.5039999999999</v>
      </c>
      <c r="D19">
        <v>3263.3069999999998</v>
      </c>
      <c r="E19" t="s">
        <v>39</v>
      </c>
      <c r="F19">
        <v>180</v>
      </c>
    </row>
    <row r="20" spans="1:6">
      <c r="A20" t="s">
        <v>199</v>
      </c>
      <c r="B20" t="s">
        <v>129</v>
      </c>
      <c r="C20">
        <v>3745</v>
      </c>
      <c r="D20">
        <v>2245.0010000000002</v>
      </c>
      <c r="E20" t="s">
        <v>39</v>
      </c>
      <c r="F20">
        <v>90</v>
      </c>
    </row>
    <row r="21" spans="1:6">
      <c r="A21" t="s">
        <v>200</v>
      </c>
      <c r="B21" t="s">
        <v>129</v>
      </c>
      <c r="C21">
        <v>4500</v>
      </c>
      <c r="D21">
        <v>2482.2840000000001</v>
      </c>
      <c r="E21" t="s">
        <v>39</v>
      </c>
      <c r="F21">
        <v>90</v>
      </c>
    </row>
    <row r="22" spans="1:6">
      <c r="A22" t="s">
        <v>27</v>
      </c>
      <c r="B22" t="s">
        <v>129</v>
      </c>
      <c r="C22">
        <v>4140</v>
      </c>
      <c r="D22">
        <v>2054.9989999999998</v>
      </c>
      <c r="E22" t="s">
        <v>39</v>
      </c>
      <c r="F22">
        <v>90</v>
      </c>
    </row>
    <row r="23" spans="1:6">
      <c r="A23" t="s">
        <v>40</v>
      </c>
      <c r="B23" t="s">
        <v>129</v>
      </c>
      <c r="C23">
        <v>4205</v>
      </c>
      <c r="D23">
        <v>2054.9989999999998</v>
      </c>
      <c r="E23" t="s">
        <v>39</v>
      </c>
      <c r="F23">
        <v>90</v>
      </c>
    </row>
    <row r="24" spans="1:6">
      <c r="A24" t="s">
        <v>41</v>
      </c>
      <c r="B24" t="s">
        <v>129</v>
      </c>
      <c r="C24">
        <v>3910</v>
      </c>
      <c r="D24">
        <v>2245</v>
      </c>
      <c r="E24" t="s">
        <v>39</v>
      </c>
      <c r="F24">
        <v>270</v>
      </c>
    </row>
    <row r="25" spans="1:6">
      <c r="A25" t="s">
        <v>42</v>
      </c>
      <c r="B25" t="s">
        <v>129</v>
      </c>
      <c r="C25">
        <v>4082.2840000000001</v>
      </c>
      <c r="D25">
        <v>2580</v>
      </c>
      <c r="E25" t="s">
        <v>39</v>
      </c>
      <c r="F25">
        <v>180</v>
      </c>
    </row>
    <row r="26" spans="1:6">
      <c r="A26" t="s">
        <v>43</v>
      </c>
      <c r="B26" t="s">
        <v>129</v>
      </c>
      <c r="C26">
        <v>3920</v>
      </c>
      <c r="D26">
        <v>2340</v>
      </c>
      <c r="E26" t="s">
        <v>39</v>
      </c>
      <c r="F26">
        <v>180</v>
      </c>
    </row>
    <row r="27" spans="1:6">
      <c r="A27" t="s">
        <v>44</v>
      </c>
      <c r="B27" t="s">
        <v>129</v>
      </c>
      <c r="C27">
        <v>4217.2839999999997</v>
      </c>
      <c r="D27">
        <v>2580</v>
      </c>
      <c r="E27" t="s">
        <v>39</v>
      </c>
      <c r="F27">
        <v>360</v>
      </c>
    </row>
    <row r="28" spans="1:6">
      <c r="A28" t="s">
        <v>45</v>
      </c>
      <c r="B28" t="s">
        <v>129</v>
      </c>
      <c r="C28">
        <v>3885</v>
      </c>
      <c r="D28">
        <v>3420</v>
      </c>
      <c r="E28" t="s">
        <v>39</v>
      </c>
      <c r="F28">
        <v>180</v>
      </c>
    </row>
    <row r="29" spans="1:6">
      <c r="A29" t="s">
        <v>26</v>
      </c>
      <c r="B29" t="s">
        <v>129</v>
      </c>
      <c r="C29">
        <v>2890</v>
      </c>
      <c r="D29">
        <v>3135</v>
      </c>
      <c r="E29" t="s">
        <v>39</v>
      </c>
      <c r="F29">
        <v>360</v>
      </c>
    </row>
    <row r="30" spans="1:6">
      <c r="A30" t="s">
        <v>46</v>
      </c>
      <c r="B30" t="s">
        <v>131</v>
      </c>
      <c r="C30">
        <v>3130</v>
      </c>
      <c r="D30">
        <v>1745</v>
      </c>
      <c r="E30" t="s">
        <v>39</v>
      </c>
      <c r="F30">
        <v>90</v>
      </c>
    </row>
    <row r="31" spans="1:6">
      <c r="A31" t="s">
        <v>68</v>
      </c>
      <c r="B31" t="s">
        <v>112</v>
      </c>
      <c r="C31">
        <v>3060</v>
      </c>
      <c r="D31">
        <v>3085</v>
      </c>
      <c r="E31" t="s">
        <v>39</v>
      </c>
      <c r="F31">
        <v>270</v>
      </c>
    </row>
    <row r="32" spans="1:6">
      <c r="A32" t="s">
        <v>67</v>
      </c>
      <c r="B32" t="s">
        <v>185</v>
      </c>
      <c r="C32">
        <v>2945</v>
      </c>
      <c r="D32">
        <v>2260.0010000000002</v>
      </c>
      <c r="E32" t="s">
        <v>39</v>
      </c>
      <c r="F32">
        <v>90</v>
      </c>
    </row>
    <row r="33" spans="1:6">
      <c r="A33" t="s">
        <v>66</v>
      </c>
      <c r="B33" t="s">
        <v>129</v>
      </c>
      <c r="C33">
        <v>2610</v>
      </c>
      <c r="D33">
        <v>3135</v>
      </c>
      <c r="E33" t="s">
        <v>39</v>
      </c>
      <c r="F33">
        <v>180</v>
      </c>
    </row>
    <row r="34" spans="1:6">
      <c r="A34" t="s">
        <v>47</v>
      </c>
      <c r="B34" t="s">
        <v>186</v>
      </c>
      <c r="C34">
        <v>3970</v>
      </c>
      <c r="D34">
        <v>2075</v>
      </c>
      <c r="E34" t="s">
        <v>39</v>
      </c>
      <c r="F34">
        <v>360</v>
      </c>
    </row>
    <row r="35" spans="1:6">
      <c r="A35" t="s">
        <v>25</v>
      </c>
      <c r="B35" t="s">
        <v>186</v>
      </c>
      <c r="C35">
        <v>4431.692</v>
      </c>
      <c r="D35">
        <v>2362.7959999999998</v>
      </c>
      <c r="E35" t="s">
        <v>39</v>
      </c>
      <c r="F35">
        <v>180</v>
      </c>
    </row>
    <row r="36" spans="1:6">
      <c r="A36" t="s">
        <v>201</v>
      </c>
      <c r="B36" t="s">
        <v>187</v>
      </c>
      <c r="C36">
        <v>4378.78</v>
      </c>
      <c r="D36">
        <v>2580</v>
      </c>
      <c r="E36" t="s">
        <v>39</v>
      </c>
      <c r="F36">
        <v>180</v>
      </c>
    </row>
    <row r="37" spans="1:6">
      <c r="A37" t="s">
        <v>202</v>
      </c>
      <c r="B37" t="s">
        <v>187</v>
      </c>
      <c r="C37">
        <v>4381.8900000000003</v>
      </c>
      <c r="D37">
        <v>2730</v>
      </c>
      <c r="E37" t="s">
        <v>39</v>
      </c>
      <c r="F37">
        <v>180</v>
      </c>
    </row>
    <row r="38" spans="1:6">
      <c r="A38" t="s">
        <v>203</v>
      </c>
      <c r="B38" t="s">
        <v>187</v>
      </c>
      <c r="C38">
        <v>3885</v>
      </c>
      <c r="D38">
        <v>3305</v>
      </c>
      <c r="E38" t="s">
        <v>39</v>
      </c>
      <c r="F38">
        <v>180</v>
      </c>
    </row>
    <row r="39" spans="1:6">
      <c r="A39" t="s">
        <v>204</v>
      </c>
      <c r="B39" t="s">
        <v>187</v>
      </c>
      <c r="C39">
        <v>3110</v>
      </c>
      <c r="D39">
        <v>2775</v>
      </c>
      <c r="E39" t="s">
        <v>39</v>
      </c>
      <c r="F39">
        <v>360</v>
      </c>
    </row>
    <row r="40" spans="1:6">
      <c r="A40" t="s">
        <v>34</v>
      </c>
      <c r="B40" t="s">
        <v>187</v>
      </c>
      <c r="C40">
        <v>3110</v>
      </c>
      <c r="D40">
        <v>2695</v>
      </c>
      <c r="E40" t="s">
        <v>39</v>
      </c>
      <c r="F40">
        <v>360</v>
      </c>
    </row>
    <row r="41" spans="1:6">
      <c r="A41" t="s">
        <v>35</v>
      </c>
      <c r="B41" t="s">
        <v>188</v>
      </c>
      <c r="C41">
        <v>3110</v>
      </c>
      <c r="D41">
        <v>2585</v>
      </c>
      <c r="E41" t="s">
        <v>39</v>
      </c>
      <c r="F41">
        <v>360</v>
      </c>
    </row>
    <row r="42" spans="1:6">
      <c r="A42" t="s">
        <v>205</v>
      </c>
      <c r="B42" t="s">
        <v>188</v>
      </c>
      <c r="C42">
        <v>2617.4409999999998</v>
      </c>
      <c r="D42">
        <v>2974.48</v>
      </c>
      <c r="E42" t="s">
        <v>39</v>
      </c>
      <c r="F42">
        <v>180</v>
      </c>
    </row>
    <row r="43" spans="1:6">
      <c r="A43" t="s">
        <v>206</v>
      </c>
      <c r="B43" t="s">
        <v>187</v>
      </c>
      <c r="C43">
        <v>2610</v>
      </c>
      <c r="D43">
        <v>2814.48</v>
      </c>
      <c r="E43" t="s">
        <v>39</v>
      </c>
      <c r="F43">
        <v>180</v>
      </c>
    </row>
    <row r="44" spans="1:6">
      <c r="A44" t="s">
        <v>48</v>
      </c>
      <c r="B44" t="s">
        <v>187</v>
      </c>
      <c r="C44">
        <v>2610</v>
      </c>
      <c r="D44">
        <v>2664.48</v>
      </c>
      <c r="E44" t="s">
        <v>39</v>
      </c>
      <c r="F44">
        <v>180</v>
      </c>
    </row>
    <row r="45" spans="1:6">
      <c r="A45" t="s">
        <v>36</v>
      </c>
      <c r="B45" t="s">
        <v>187</v>
      </c>
      <c r="C45">
        <v>2730</v>
      </c>
      <c r="D45">
        <v>3010</v>
      </c>
      <c r="E45" t="s">
        <v>39</v>
      </c>
      <c r="F45">
        <v>180</v>
      </c>
    </row>
    <row r="46" spans="1:6">
      <c r="A46" t="s">
        <v>207</v>
      </c>
      <c r="B46" t="s">
        <v>187</v>
      </c>
      <c r="C46">
        <v>3600</v>
      </c>
      <c r="D46">
        <v>3329.9989999999998</v>
      </c>
      <c r="E46" t="s">
        <v>39</v>
      </c>
      <c r="F46">
        <v>270</v>
      </c>
    </row>
    <row r="47" spans="1:6">
      <c r="A47" t="s">
        <v>208</v>
      </c>
      <c r="B47" t="s">
        <v>187</v>
      </c>
      <c r="C47">
        <v>3780</v>
      </c>
      <c r="D47">
        <v>3285</v>
      </c>
      <c r="E47" t="s">
        <v>39</v>
      </c>
      <c r="F47">
        <v>270</v>
      </c>
    </row>
    <row r="48" spans="1:6">
      <c r="A48" t="s">
        <v>209</v>
      </c>
      <c r="B48" t="s">
        <v>187</v>
      </c>
      <c r="C48">
        <v>3655</v>
      </c>
      <c r="D48">
        <v>2525</v>
      </c>
      <c r="E48" t="s">
        <v>39</v>
      </c>
      <c r="F48">
        <v>180</v>
      </c>
    </row>
    <row r="49" spans="1:6">
      <c r="A49" t="s">
        <v>210</v>
      </c>
      <c r="B49" t="s">
        <v>187</v>
      </c>
      <c r="C49">
        <v>3195</v>
      </c>
      <c r="D49">
        <v>2925</v>
      </c>
      <c r="E49" t="s">
        <v>39</v>
      </c>
      <c r="F49">
        <v>90</v>
      </c>
    </row>
    <row r="50" spans="1:6">
      <c r="A50" t="s">
        <v>211</v>
      </c>
      <c r="B50" t="s">
        <v>187</v>
      </c>
      <c r="C50">
        <v>3600</v>
      </c>
      <c r="D50">
        <v>3235</v>
      </c>
      <c r="E50" t="s">
        <v>39</v>
      </c>
      <c r="F50">
        <v>270</v>
      </c>
    </row>
    <row r="51" spans="1:6">
      <c r="A51" t="s">
        <v>212</v>
      </c>
      <c r="B51" t="s">
        <v>187</v>
      </c>
      <c r="C51">
        <v>3885</v>
      </c>
      <c r="D51">
        <v>3200</v>
      </c>
      <c r="E51" t="s">
        <v>39</v>
      </c>
      <c r="F51">
        <v>90</v>
      </c>
    </row>
    <row r="52" spans="1:6">
      <c r="A52" t="s">
        <v>213</v>
      </c>
      <c r="B52" t="s">
        <v>187</v>
      </c>
      <c r="C52">
        <v>5171.8900000000003</v>
      </c>
      <c r="D52">
        <v>1805</v>
      </c>
      <c r="E52" t="s">
        <v>39</v>
      </c>
      <c r="F52">
        <v>180</v>
      </c>
    </row>
    <row r="53" spans="1:6">
      <c r="A53" t="s">
        <v>37</v>
      </c>
      <c r="B53" t="s">
        <v>188</v>
      </c>
      <c r="C53">
        <v>5143.8180000000002</v>
      </c>
      <c r="D53">
        <v>2300</v>
      </c>
      <c r="E53" t="s">
        <v>39</v>
      </c>
      <c r="F53">
        <v>360</v>
      </c>
    </row>
    <row r="54" spans="1:6">
      <c r="A54" t="s">
        <v>49</v>
      </c>
      <c r="B54" t="s">
        <v>189</v>
      </c>
      <c r="C54">
        <v>5173.8180000000002</v>
      </c>
      <c r="D54">
        <v>2105</v>
      </c>
      <c r="E54" t="s">
        <v>39</v>
      </c>
      <c r="F54">
        <v>0</v>
      </c>
    </row>
    <row r="55" spans="1:6">
      <c r="A55" t="s">
        <v>50</v>
      </c>
      <c r="B55" t="s">
        <v>189</v>
      </c>
      <c r="C55">
        <v>5171.6530000000002</v>
      </c>
      <c r="D55">
        <v>1895</v>
      </c>
      <c r="E55" t="s">
        <v>39</v>
      </c>
      <c r="F55">
        <v>0</v>
      </c>
    </row>
    <row r="56" spans="1:6">
      <c r="A56" t="s">
        <v>51</v>
      </c>
      <c r="B56" t="s">
        <v>187</v>
      </c>
      <c r="C56">
        <v>5595</v>
      </c>
      <c r="D56">
        <v>2440</v>
      </c>
      <c r="E56" t="s">
        <v>39</v>
      </c>
      <c r="F56">
        <v>90</v>
      </c>
    </row>
    <row r="57" spans="1:6">
      <c r="A57" t="s">
        <v>52</v>
      </c>
      <c r="B57" t="s">
        <v>189</v>
      </c>
      <c r="C57">
        <v>5450</v>
      </c>
      <c r="D57">
        <v>2444.9989999999998</v>
      </c>
      <c r="E57" t="s">
        <v>39</v>
      </c>
      <c r="F57">
        <v>0</v>
      </c>
    </row>
    <row r="58" spans="1:6">
      <c r="A58" t="s">
        <v>53</v>
      </c>
      <c r="B58" t="s">
        <v>189</v>
      </c>
      <c r="C58">
        <v>5450</v>
      </c>
      <c r="D58">
        <v>2329.9989999999998</v>
      </c>
      <c r="E58" t="s">
        <v>39</v>
      </c>
      <c r="F58">
        <v>0</v>
      </c>
    </row>
    <row r="59" spans="1:6">
      <c r="A59" t="s">
        <v>54</v>
      </c>
      <c r="B59" t="s">
        <v>187</v>
      </c>
      <c r="C59">
        <v>2480.0010000000002</v>
      </c>
      <c r="D59">
        <v>2425</v>
      </c>
      <c r="E59" t="s">
        <v>39</v>
      </c>
      <c r="F59">
        <v>270</v>
      </c>
    </row>
    <row r="60" spans="1:6">
      <c r="A60" t="s">
        <v>55</v>
      </c>
      <c r="B60" t="s">
        <v>187</v>
      </c>
      <c r="C60">
        <v>2635.0010000000002</v>
      </c>
      <c r="D60">
        <v>2425</v>
      </c>
      <c r="E60" t="s">
        <v>39</v>
      </c>
      <c r="F60">
        <v>270</v>
      </c>
    </row>
    <row r="61" spans="1:6">
      <c r="A61" t="s">
        <v>214</v>
      </c>
      <c r="B61" t="s">
        <v>187</v>
      </c>
      <c r="C61">
        <v>2795.0010000000002</v>
      </c>
      <c r="D61">
        <v>2425</v>
      </c>
      <c r="E61" t="s">
        <v>39</v>
      </c>
      <c r="F61">
        <v>270</v>
      </c>
    </row>
    <row r="62" spans="1:6">
      <c r="A62" t="s">
        <v>38</v>
      </c>
      <c r="B62" t="s">
        <v>187</v>
      </c>
      <c r="C62">
        <v>3050</v>
      </c>
      <c r="D62">
        <v>2250</v>
      </c>
      <c r="E62" t="s">
        <v>39</v>
      </c>
      <c r="F62">
        <v>90</v>
      </c>
    </row>
    <row r="63" spans="1:6">
      <c r="A63" t="s">
        <v>56</v>
      </c>
      <c r="B63" t="s">
        <v>189</v>
      </c>
      <c r="C63">
        <v>2995</v>
      </c>
      <c r="D63">
        <v>1745.001</v>
      </c>
      <c r="E63" t="s">
        <v>39</v>
      </c>
      <c r="F63">
        <v>90</v>
      </c>
    </row>
    <row r="64" spans="1:6">
      <c r="A64" t="s">
        <v>57</v>
      </c>
      <c r="B64" t="s">
        <v>190</v>
      </c>
      <c r="C64">
        <v>3025</v>
      </c>
      <c r="D64">
        <v>2064.212</v>
      </c>
      <c r="E64" t="s">
        <v>39</v>
      </c>
      <c r="F64">
        <v>90</v>
      </c>
    </row>
  </sheetData>
  <phoneticPr fontId="12" type="noConversion"/>
  <pageMargins left="0.69930555555555596" right="0.69930555555555596" top="0.75" bottom="0.75" header="0.3" footer="0.3"/>
  <pageSetup paperSize="9" orientation="portrait" horizontalDpi="2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60CFA2-C9DD-4F21-9BC0-5B1D291443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PCB Specification</vt:lpstr>
      <vt:lpstr>BOM</vt:lpstr>
      <vt:lpstr>Position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created xsi:type="dcterms:W3CDTF">2006-09-13T11:21:00Z</dcterms:created>
  <dcterms:modified xsi:type="dcterms:W3CDTF">2021-06-19T19:10:58Z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