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hidePivotFieldList="1"/>
  <mc:AlternateContent xmlns:mc="http://schemas.openxmlformats.org/markup-compatibility/2006">
    <mc:Choice Requires="x15">
      <x15ac:absPath xmlns:x15ac="http://schemas.microsoft.com/office/spreadsheetml/2010/11/ac" url="C:\Users\anuj.dwivedi\Downloads\codepy\"/>
    </mc:Choice>
  </mc:AlternateContent>
  <xr:revisionPtr revIDLastSave="0" documentId="8_{9C6723D3-ED9D-424D-95F3-D95628A6C330}" xr6:coauthVersionLast="47" xr6:coauthVersionMax="47" xr10:uidLastSave="{00000000-0000-0000-0000-000000000000}"/>
  <bookViews>
    <workbookView xWindow="-110" yWindow="-110" windowWidth="19420" windowHeight="10560" firstSheet="2" activeTab="7"/>
  </bookViews>
  <sheets>
    <sheet name="SalesByCategory" sheetId="2" r:id="rId1"/>
    <sheet name="ProfitGainedOverTime" sheetId="4" r:id="rId2"/>
    <sheet name="MonthlySales" sheetId="5" r:id="rId3"/>
    <sheet name="Top5Customers" sheetId="6" r:id="rId4"/>
    <sheet name="SalesByState" sheetId="7" r:id="rId5"/>
    <sheet name="salesdata" sheetId="1" r:id="rId6"/>
    <sheet name="CustomerCount" sheetId="8" r:id="rId7"/>
    <sheet name="DashBoard" sheetId="9" r:id="rId8"/>
  </sheets>
  <definedNames>
    <definedName name="_xlchart.v2.0" hidden="1">SalesByCategory!$D$4:$D$20</definedName>
    <definedName name="_xlchart.v2.1" hidden="1">SalesByCategory!$E$4:$E$20</definedName>
    <definedName name="_xlchart.v2.14" hidden="1">SalesByCategory!$D$4:$D$20</definedName>
    <definedName name="_xlchart.v2.15" hidden="1">SalesByCategory!$E$4:$E$20</definedName>
    <definedName name="_xlchart.v2.2" hidden="1">SalesByCategory!$D$4:$D$20</definedName>
    <definedName name="_xlchart.v2.3" hidden="1">SalesByCategory!$E$4:$E$20</definedName>
    <definedName name="_xlchart.v2.8" hidden="1">SalesByCategory!$D$4:$D$20</definedName>
    <definedName name="_xlchart.v2.9" hidden="1">SalesByCategory!$E$4:$E$20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16" hidden="1">SalesByState!$D$3</definedName>
    <definedName name="_xlchart.v5.17" hidden="1">SalesByState!$D$4:$D$52</definedName>
    <definedName name="_xlchart.v5.18" hidden="1">SalesByState!$E$3</definedName>
    <definedName name="_xlchart.v5.19" hidden="1">SalesByState!$E$4:$E$52</definedName>
    <definedName name="_xlchart.v5.4" hidden="1">SalesByState!$D$3</definedName>
    <definedName name="_xlchart.v5.5" hidden="1">SalesByState!$D$4:$D$52</definedName>
    <definedName name="_xlchart.v5.6" hidden="1">SalesByState!$E$3</definedName>
    <definedName name="_xlchart.v5.7" hidden="1">SalesByState!$E$4:$E$52</definedName>
    <definedName name="Slicer_Category">#N/A</definedName>
    <definedName name="Slicer_Year">#N/A</definedName>
  </definedNames>
  <calcPr calcId="0"/>
  <pivotCaches>
    <pivotCache cacheId="15" r:id="rId9"/>
    <pivotCache cacheId="2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20" i="2"/>
  <c r="E20"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<sst xmlns="http://schemas.openxmlformats.org/spreadsheetml/2006/main" count="53353" uniqueCount="2729">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</sst>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color theme="1"/>
      </font>
      <border>
        <bottom style="thin">
          <color theme="4"/>
        </bottom>
        <vertical/>
        <horizontal/>
      </border>
    </dxf>
    <dxf>
      <font>
        <color rgb="FFA3938B"/>
      </font>
      <border>
        <left style="thin">
          <color theme="4"/>
        </left>
        <right style="thin">
          <color theme="4"/>
        </right>
        <top style="thin">
          <color theme="4"/>
        </top>
        <bottom style="thin">
          <color theme="4"/>
        </bottom>
        <vertical/>
        <horizontal/>
      </border>
    </dxf>
    <dxf>
      <numFmt numFmtId="1" formatCode="0"/>
    </dxf>
    <dxf>
      <numFmt numFmtId="1" formatCode="0"/>
    </dxf>
    <dxf>
      <numFmt numFmtId="19" formatCode="dd/mm/yyyy"/>
    </dxf>
    <dxf>
      <numFmt numFmtId="1" formatCode="0"/>
    </dxf>
    <dxf>
      <numFmt numFmtId="2" formatCode="0.00"/>
    </dxf>
    <dxf>
      <numFmt numFmtId="2" formatCode="0.00"/>
    </dxf>
  </dxfs>
  <tableStyles count="1" defaultTableStyle="TableStyleMedium2" defaultPivotStyle="PivotStyleLight16">
    <tableStyle name="SlicerStyleLight1 2" pivot="0" table="0" count="10">
      <tableStyleElement type="wholeTable" dxfId="1"/>
      <tableStyleElement type="headerRow" dxfId="0"/>
    </tableStyle>
  </tableStyles>
  <colors>
    <mruColors>
      <color rgb="FF292628"/>
      <color rgb="FFF3F1EE"/>
      <color rgb="FFA3938B"/>
      <color rgb="FF905A4C"/>
      <color rgb="FFCC3B44"/>
      <color rgb="FF2E1B25"/>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[salesdataFinal.xlsx]ProfitGainedOverTime!PivotTable4</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35872301676575"/>
          <c:y val="0.16996632655644733"/>
          <c:w val="0.61405708661417324"/>
          <c:h val="0.68280220942531433"/>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9B5-429A-8B10-D67BA72D6E78}"/>
            </c:ext>
          </c:extLst>
        </c:ser>
        <c:ser>
          <c:idx val="1"/>
          <c:order val="1"/>
          <c:tx>
            <c:strRef>
              <c:f>ProfitGainedOverTime!$C$3:$C$4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9B5-429A-8B10-D67BA72D6E78}"/>
            </c:ext>
          </c:extLst>
        </c:ser>
        <c:ser>
          <c:idx val="2"/>
          <c:order val="2"/>
          <c:tx>
            <c:strRef>
              <c:f>ProfitGainedOverTime!$D$3:$D$4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9B5-429A-8B10-D67BA72D6E78}"/>
            </c:ext>
          </c:extLst>
        </c:ser>
        <c:dLbls>
          <c:showLegendKey val="0"/>
          <c:showVal val="0"/>
          <c:showCatName val="0"/>
          <c:showSerName val="0"/>
          <c:showPercent val="0"/>
          <c:showBubbleSize val="0"/>
        </c:dLbls>
        <c:marker val="1"/>
        <c:smooth val="0"/>
        <c:axId val="461009136"/>
        <c:axId val="467578832"/>
      </c:lineChart>
      <c:catAx>
        <c:axId val="461009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78832"/>
        <c:crosses val="autoZero"/>
        <c:auto val="1"/>
        <c:lblAlgn val="ctr"/>
        <c:lblOffset val="100"/>
        <c:noMultiLvlLbl val="0"/>
      </c:catAx>
      <c:valAx>
        <c:axId val="46757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09136"/>
        <c:crosses val="autoZero"/>
        <c:crossBetween val="between"/>
      </c:valAx>
      <c:spPr>
        <a:noFill/>
        <a:ln>
          <a:noFill/>
        </a:ln>
        <a:effectLst/>
      </c:spPr>
    </c:plotArea>
    <c:legend>
      <c:legendPos val="r"/>
      <c:layout>
        <c:manualLayout>
          <c:xMode val="edge"/>
          <c:yMode val="edge"/>
          <c:x val="3.3049995256617018E-2"/>
          <c:y val="3.2493235642841942E-3"/>
          <c:w val="0.90097365841318033"/>
          <c:h val="0.188044872769282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[salesdataFinal.xlsx]MonthlySales!PivotTable5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F98-4B68-B253-FCCE2518D91C}"/>
            </c:ext>
          </c:extLst>
        </c:ser>
        <c:dLbls>
          <c:showLegendKey val="0"/>
          <c:showVal val="0"/>
          <c:showCatName val="0"/>
          <c:showSerName val="0"/>
          <c:showPercent val="0"/>
          <c:showBubbleSize val="0"/>
        </c:dLbls>
        <c:axId val="765109520"/>
        <c:axId val="765112880"/>
      </c:areaChart>
      <c:catAx>
        <c:axId val="76510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112880"/>
        <c:crosses val="autoZero"/>
        <c:auto val="1"/>
        <c:lblAlgn val="ctr"/>
        <c:lblOffset val="100"/>
        <c:noMultiLvlLbl val="0"/>
      </c:catAx>
      <c:valAx>
        <c:axId val="76511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1095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473856498274789"/>
          <c:y val="0.17901962254718159"/>
          <c:w val="0.40287467191601051"/>
          <c:h val="0.671457786526684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5B-4146-85D7-77732E9082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5B-4146-85D7-77732E9082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5B-4146-85D7-77732E9082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5B-4146-85D7-77732E9082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5B-4146-85D7-77732E9082EC}"/>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95B-4146-85D7-77732E9082E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7713666537031458"/>
          <c:y val="0.63020778652668408"/>
          <c:w val="0.28888888888888886"/>
          <c:h val="0.332755176436278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[salesdataFinal.xlsx]CustomerCount!PivotTable11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15-465E-968A-448C9FCBC911}"/>
            </c:ext>
          </c:extLst>
        </c:ser>
        <c:dLbls>
          <c:showLegendKey val="0"/>
          <c:showVal val="0"/>
          <c:showCatName val="0"/>
          <c:showSerName val="0"/>
          <c:showPercent val="0"/>
          <c:showBubbleSize val="0"/>
        </c:dLbls>
        <c:gapWidth val="182"/>
        <c:axId val="769141136"/>
        <c:axId val="769141616"/>
      </c:barChart>
      <c:catAx>
        <c:axId val="76914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41616"/>
        <c:crosses val="autoZero"/>
        <c:auto val="1"/>
        <c:lblAlgn val="ctr"/>
        <c:lblOffset val="100"/>
        <c:noMultiLvlLbl val="0"/>
      </c:catAx>
      <c:valAx>
        <c:axId val="769141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EA6F5A0F-B199-4794-AFB0-6983CAE24795}">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AE6A09F-163A-459C-A17F-C061D9043DA0}">
          <cx:dataId val="0"/>
          <cx:layoutPr>
            <cx:geography cultureLanguage="en-US" cultureRegion="IN" attribution="Powered by Bing">
              <cx:geoCache provider="{E9337A44-BEBE-4D9F-B70C-5C5E7DAFC167}">
                <cx:binary>1F1Zb+Q4kv4rhXpeuUWRFMXB9AKjvJ2Hr3LZ5Rch23ZL1EXd16/fENN2ptVZXV60d4H0DNhiMKik
9ImMk6x/Pzb/egyft9mXJgrj/F+Pze9fvaJI/vXbb/mj9xxt87NIPGYyl38WZ48y+k3++ad4fP7t
KdvWInZ/M3REfnv0tlnx3Hz973/D3dxnuZKP20LI+Kp8ztrr57wMi/xv2o42fdk+RSIei7zIxGOB
fv/6n0x0Mt5+/fIcF6Jov7XJ8+9f3zF9/fLb8FZ/+dkvIYysKJ+gLyZnBseGYSHC1R/7+iWUsfvS
rCGEzkyTUG5SU+//0Otvb7YR9P/AgNRwtk9P2XOewwOp/x50fDd6oD98/fIoy7joX5oL7+/3r7ex
KJ6fvtwU2+I5//pF5HK0YxjJ/hFub9Qz//b+tf/3vwcEeAsDygEyw1f2q6a/AhNu/9hGnwmMccbg
xRumztV71/F7YCzzzCI6xoZu7IDjA2B+PaCfAPPacQjM6iSBWYs87/+fJOL1BX3CrAFwDN1iFn15
9/DyD2eNxc9gvhg6MYwdeObrb+9mzQcHdRygd50HIK1hLpzi7MmCbZxvYXJ/4rpmcW7pGL1AZL1H
iBtnBHNEKbV2CNHX335d1349ouPw/OftWQbY/Of6JLG5kWXhfRlvA1l84vJGCLx/ExHK2HG5o+tn
BtYJRyZ5j8xHx3Mcnfe9BwjdjE8Soc3zH9k2Dz4THXRGDYYwYzuhrxuD2cPPLKQzkDzHZ89HRnQc
n33PATabyUlisxZx/Jx/7tQxzzDMC1i+Xl4+qGSHwoeTM8QtrINW937mfGgsx2E56DrAZb05SVxG
21D8KbNYfOKswezMoMQ0OXpR2QbAIARqAWIG47Cuqb/3+HxsTMcBOuw7QGj0n9NESIYy2z7J13f0
CVqbdQYLFqWglu1k/hAfnZ5Rwixsgq69U0R2ysDoA0P5CSxvPYegXJwkKK+m6Bf55xd4K2X0x6dO
IABIJ4wx+mLTDIxRxs50ZBqWxV6UuoHS9r8d3XHMjt9lgN94dJL4XXtgMn9Z5OE2fnr9xv/5xCLg
IzAsg1NQudXfQNlmoE4gy9J7P4L6G8yvj47qOF7vew9wul6cJE5rGRfbz/TzEJg6GFPEGTnqTkA6
yCZCkWHigb79gaEcx+Wt4wCS9beThGQkQZN7LMRjWXzqzKGMIgrQHBVJDBwN2ALvnDFY6j44muPI
vOs8QGd0muhsnqvt02fqcvwMU5OAno2PAoOQCS4eijmlSDGALnGoMvx6PMehee03QGXz/STnzPg5
3Nbb7Pn13fxzUYP5mQ6ON9PAr66398YPo2fEtEyC0YssGsybj4zoODL7ngNsxpOTxOb7cxaBlPk8
aMClo4PmBv8D8X5okMIiZpqGyU0L78T/AJMPjOQ4JG8dB4h8P9U1rP7yQ2bBJ0JinHHMDZgMQ02a
gsam68QCjUD9Qfv75evXQzmOyeb5tecAlM2Pk5wmU7BCxWdKFsM6o73UMPAwaAAuaYthYoDvRv0N
tOQPjOQ4JG8dB4hMTzOiM3uWmfupZiesTwSULKt3aPZ/g8li4TNCCAbN+cXhNgDmAwM6DsxbxwEw
s9P02Cyett4numtAnmCLg5eZvKxRA6sSIQIqGMcM/DnvV69fDuQ4HC/dBmAsxie5bm1k9n8RtmEw
FUysW+hFlA/WMNCFQf/qEwpeMIP2d3Llg6M6DtD7ZxrgtDlNnBZhKGIp8tf39M9VZKKfIZgzBByd
u+VsMG8gOI2IZWL6Fr1+/e2dt/MjIzqOz77nAJvFaUqay+c4ztuw2n5qmADwsThECV6EiUqpeacu
szMLWxZnbI/f4Rz66KiOY/S+9wCnyxMVPPGT+FRvGViZEMThEKjZzSA+WOYg+QZ8MuDQ5C9uGzKY
Qr8e0HF0Fq8dB8AsTjPKtpD1J/pkiAEGJjEpI8d9mByf9XCYSH9pH2Td/Go0P4FEPcMQj9OcKHet
hHxC9/Vj/QRZAwYm52Dc/yTNBpIEzsDWIQSA2U2l19/eyZoPDOg4Km8dB8Dc/ThJbW352elPFtiS
BOwZECLqD713yXALdGsdVrBXN9rA/v/1eI7D8tpvgMry5iRR6X0Z6+dGPH6iVQMJt8SAzBpEXlJr
wJg8lP5IN8+QDp4y0LHfz5WPjeY4Lod9B9hs1ieJzRJUovIxaF/f0T9fyyB9A5KesAH+4/eQWBSk
PUwksHx2a9hA2n9kKMdh2fccgLI8zWXsIgjBBfCpadCQkmFhePMvilaff344XTiABrNF11/zCEFT
O1SWPzKi49jsew6wuVie5IRZyVLkn6wm62cc8gB1a+jx5whMHGTBtoIXqT+YMR8ay3FYDroOcFmd
qE4m8kcZ5yJ+/XD/+UoGnjMT/DMUw+aBV63rcNKABwDWOXBC8+Oe5ruPDOk4PAddB/DcLU5y2qy3
Wfu52TIYspx6QUNhqTpEhZlnTEewG4e/ZAcO3MwfGclxUPY9B5isT9Nntt6K+BNjyoRCQm2/yelA
GT4ExuRnBoJcdTA+j8r/Xw7nZ6iopxhCcprR5PU2z7ePXpk/F8Vn+jKNM0iYxZSaEDM+xARSykwd
dAJInNlhAjrbodz/8Hh+hs27xxlidJqSZi0ePeFuP1fQWIwwzqzjIRrQnBnWwY/We9P6v4FH5iMj
+glAb88yxOZExQzsUZNlJl6/4n+uBICYwSaD7U1kl6D0lz0cEG5mDHKdX7M2/4LNr0f0M2xeew6x
Oc2k5954nm+jJPfEZ6YyEXxmWtRE/DX3b+AJ6LNmYQOOAU7onQ9nEOX88LCOozToPoBqMz9Jba1/
qPPnLH9uP28i9fE0cMeAOn18IjHQtmEnKGwC361xfGDsfGxMPwfp9XmGCJ2fJkIqAjzaZhLintvP
QwmDowBDMgAFeaP+BkkcDKKeFiWIgdNT/Q1n04fH9ROkBv2HaI1OEq0LT3yi7xNmEoEtt7B77cUr
PVjxLMh21mE5tH6SPfCr0RxHZtdrgMfFaa5vF9mzKz9TgcOQIGhBwix+cW0ObFJk6BC/sRDC4Hc7
1K9/PZCfgPHyAEM4rk9yenwXkIn2qckBvRMafAC6xY/HOJl1ZnJQCiCGsFvGBrh8ZETHkdn3HGDz
/TStnd1O7/8DQQNTRgcfjYFeEBguYn16B6QKwskpO0E00Ks/Pq7jOA37D9C6OU1Bc1tsvdcV5hNs
H9i9YWAGkv7FOzBQBtSpNgz804Y5QOdX4ziOya7XAInbbye5pn2DpCc4qef5Ex1soJtZBHJrIbK2
mxLgrDl05kA6DSYY9k7/xNL50JCOI3PQdQDPt9NMqfn23HzqOSkI8jWxRWC5epMnh9BwmElwyBDk
EbzkRgN0h3rAL4fzM1jUUwwhuT/JGXO3Bc9A7BafqphBoi1oXQyD2/nVXDnEZaeYAXKwj+A9Ih8b
zXFYDvsOsLk7TS3g7jkvvuxVm92n+wkCBtQwYlDwe/5ky4AOJz0AelzfKwmH0+bDw/oJTu+fagjV
95OYRo9/e8rbIVLvOP+3B9xxSBCArZwmgHHMLwALHORBYThF7bi6Njh87ufDOo7UoPu7J/l/Otnu
56fevR0MON4W24k6UfDg4Lu/b1WPC8ccDrq+CIfdDHv3tK+r1OLp968GAR/Z2zmF/S3eCZXBS9u9
87d+z9u8+P2rZppn4EbAEFwg3IANbhAgqmFa/P4VAkZnhENUArzfBje4CTZt3Htnfv8KLlUMJ3yA
0/tlS3XeH24FXSAkC/oHfAEIjj3icETL2zGOlzJsweR+exkv9S9xGV1KERc5nKGI4GmSHV8/SlBz
YF3QOawABoPNELC1CNoft9cgJIAd/VeI/CxGdUCfUyzXNNbxbZOGxjjxOj5DlWnc1iQ1xlGX8Zlq
1S0N7VqNLMa71jAMXlqP9VW3UszH+iK+Fa70xm6VpEtVWGGYJva+zps2XbK+GNB8t0teGbV8ZcZF
M3dJl632RZjww6ogkbaUwZynHN+5SRitwNngjrS+mraxPqlrj80MMyV3BiuegrioL9yms5HnTSTL
/GnQ1e0DTdJRXCB+V7nNlHK/KBxbZx0Zh07nLNs2dZbqyky4s4wd18zsfT1wED6vKt8OWt2dEOa0
dpFh3x1bdYeWTYhYOoU9EWip6p5ZXmjS0f9IAuHPW5/EK7/z5CrsC89p2CjUEzIaNKiqKkyRyVWQ
BFpuq8tkzt06WKm2sGm0ies1/sR122ra4M7a+HlWTd3EsTZef9U1TWNnnMpxgmYyx/l3rqfaZRHK
YBZonrSbpJKbqi8cLYCCpa1Nk7i2i6J2y8QmkRmNk9TlM1wUG+QW3cZNNHKDYJvJxKgcd5o1Gb3x
3KReu0l+m0aRM9Y9nVbXQeDn5403YibNr0s9LK7hOap5LITY0VRDP1dsLnx3oapmZ7jXf9dJ3Sik
1RxnUi7qBsvUpqJsl7UVHBaKlhisOWhQtIokty+YW3jT+tWcoDq8yLDwbhxHo7OcmGiUEdO7afIW
2VWdN2PfqItZGhR4iZBRniesruYWSsWGNr45ia1OXhuNhUdUC7y7IGSxXTe8WiZxqo+l0YQjv879
7+oqfLvKa03saPsryKUx5n7omRMUZmKEWExn3HNKb6TqdVzRmRtxd16hthxXnZfaWl57N6wJ4nmX
VencbXTrOsmrzK60yH/ymnpSpF70UDgtGntEE2taGM7KxQEZO0XrTGVJqB0ljotsSOGhNnz0cpqE
htx4rSc3Osvkpu2LlNXUbniWTFVDZrUegnkDLZpXUNtKk0dWNuvUCR8MP6q9UcJT7byvxnFVeSPJ
Ou0cl/IBpic80Fs1i0l2lXcLhLto2dECpzYJCFr6cRi44wIOC5zgust2xF27n6M/zCTy5iyiYiI9
zRyVleZbM6o9akXUrAPm4E3U8JHls7D7XoV1aOupcK3YttwitBFNWtulQXvJO9rsipiMoYc4pLiN
Zcs062YOAdYmbEYNMdpZyFxxJR1p2EabRY+idueNXzZ3NM82LE5nQb+OqAJWPWdJ+3VEVSO1mOzr
AOCF08XCZhnyV0WForWXETYGcdPdu46+MnPDfPJEd0M6Ku4ii9cTnTr+SnZZtBawrWTHWsXdyieR
vDsQhUekC1gBA+kCsSiDcDidot9FBIKmlz4H0oWhSJSe6VnPgSnCheCBH9oGF8m5lpjyvAgMqKvL
YX3IelD/y+Wwb952wUgrGjIhuNNvy9S9TmnbXERC+LeyHjlRHo0c2TqTsIdZFcjsCKxhUbCKw2JH
jwzpYVu1Wn2PRsucieLbd3vrsadTo3OxrXr8+jfSOFuncR3ftFYW2Hkl6ythZNnKMT1/TM0i2bpB
de422P0ecU0siOVEUzezkm21LIQbbPNI5lM429mam2GQf9e0aBH5gV13xU3jdvGlZhb0OvLKtduy
8r6l1Jt3kF80Qawo7+Mqjewoy72LiObuPHMZGqEMRTbPWu+hcvJ2FOl6s6piq72JgvSS9fTcaryJ
HnXOIhU0vutKfaToJffZtC18Y+ZEgfeAiou6bdi908bavCozMlFktyKLwk/ErcutYlmQLhg7tSse
sOGPf/H1WRAne6fbgCsADBuDYMhRh602vG8/+Po6H1u5qZviyUcBDsQIRJevB90D0TtzVLcG6AyJ
g6/LzgJRLtsHPeTmSHOLfNXlLb72XO2uhQk7RbX0x23oBKsM68EqSrKXK0XTrOgyiDt3PqAr3qY0
m9xWfPtm30wvM5zBGz9yO0XTc3+WeOUVo0ROmrKsV3oR0VWQWf4kkp17X5j+BesnN3XoZWoS/U6x
Gh55Ya0644BVspA9SQ1f+kmE7kynlROUIG+ceYVLPFsjWpfEl1ZZL2BKTmuf+K7dX+khCVzbLb2X
q/etQz6tEdMmkNDjPZ+0cnRuZCUZWTHXV1rbHRY8QQsfm9liQN/zBk6ir1TVpHJVNJEzF0Hblvae
Zd9X0aiML4w6bOaqq2pU9GG3iOvXWmDU40YGU6cL228gPP0RslB2b7aFsEVh1X+4SbHuAtdzbT8o
bCG0UtiRSOyC8uwaiSgbaTS+RX7jXxiebty+1Tru4lsh0lujivwL1Nf6NlUzQFLtOT/Ur+t/4e0u
+99z4RdU7a1t/3t92772NjIah2wRJKK0fSS8tZW4ZNRQQ44jRty1oqmrfRGoBjckIxM1L3zHmL3G
ceZ/P5MZ+MAPJzLYThjDPmDeH8MLxi8bTOTGE5rhZVh7Er5+U3SZdWUx31/ngVON1IwGleCxjLF1
BaqPWKdvdAvo+Ru96kQ9kqnR9irEY8MEP+BXdOyyx9DZioxf8yLsShsmN1o5b1/t7qqn6V2eTnxh
Ept7uQ6M/UetmlWhvjZ1pRhBOhIbzjODOyri7uYWcuJR2nn6WJOgFKdhkNhxxeNl2ivFkcT6zNOx
GKuqHlvhVYH8XU32HNhxE1s0kVwK+tAV4chyWroM0yK/qI06GRUiiB5T6o18x2weIlCTJ3sOkz45
9DyvLHPBMA7sApmgZO3rCf6FNkAhXjFEsTd2DYOCC8PCQxSTspUM1iDrSXNDRDWbotSYKMNQollY
Gto3VQmCeU0T7VsiTHkj2m0VsaWT++7aNDPQCt+qiaPDgP3a2bVywbIr7rZjHeQN7VJjhUnozvNE
N1a0v8I9TV0p2r5VJo422/Opq1rU1yjuxKpmHGwQYjTTIs3yi6BzXwrVIEvegFH4SlMsHQjZkWpI
aNhQO+v7Qa7By20Ut2LkQcvtv58p5l9nCgPjEI4I4QRyE8Cmfy/yXFoJTW88/ETjwh3lQqBV+VaY
uYAvVdWLgoB2mLgTXIj8fE9KYwAmFBWedIKSjSYCsgny0Paxl69JW5KN0ReKLnwSTniLyGjQoFob
HoJla4hJUXKtWMhOsHCjy8ofCyO6TxuBFlTS/CJvyvwC91c9XRKzne94A58EF6QMlhWpjNvOkPyS
MbHM6gTf4qC1Lvu2VLcO2vK+Rkj9TcqwnUhDSxd5nfhLdeXX7ctV+Ha1b91fuTXzl4GRZ7O/xwbh
v04AOIffhA1CsNekj8vq78HxmOeEfqtnT0ERdzmZsIRPM6/V1qGVXiZaUy1UbUdiyOnsLC7bsQtn
j4zCXb3nVu1+INrzmmWLNra0NY48Ws1aLg9uoxoUr4Ag/biQdWE7SeaPfNlpP6gRX8skQ64NDpK2
YPBfF182Rpw+1E7ijsIi1m90r2smsdScdZro/sIQcbqwTA+vAxCaE1T72Q2OYn/U5p770N/RC5je
35E4bnBtYS+bES3BdlGn0SNED2ZpU7f3ooqcSaex+hyFpnOpOMLMrDeh7/t2oT7X/vNsSKmvmPpm
67RNbIrdcFq+tewZpVGGY+xW8SiucX7FG2mHaePdkJR7N0ZdGmPBrXyqaG8cRZMGY9Q412lvP9LO
i6eG44hx3lcVTYQsmqYcdD+mLE73rR6DpXalGBVN474/7pCfX6mG/b0iZbjGBrFRrhXnJPUmaWHF
m9JtwB7ur5gRyU1CY7pEqTsZ0BWHaux7KtZ9J9r3zPqeb7dVHIqu2AzR7G6rSIPu72+bc/kLmW39
5WOnBhxVBBk5/T8vAQetDWR2YQrdb4PYgY2R8RghZkq77FKw0HUw001kRUtVTamDbJr53Vh2YBPa
qnnA6FseY6Mdu2Jq+nsozj27uqWqqltaCb0IDRxNhV+0G0FwYtiFE5abZKkoXY3bTaDILPGdqVvr
jR2CUDfsfTt4bUubsTCYdUi0m13zy10QeJHsLIvoRLqTJLPKAjwmZbZCvkyjsbpURa6FzjJyJ6qi
1yRbHTDv2dq+xYNkm6UWTuCfCIHbKdLu0ikFCCCGnamTh3Kdx3E7TUBntxn43taKpgoKnoXGVpdW
zVaJ3mYL0yu8F9qe0ePFyx0UjSeUQxLnmx/8mPFPBsY/g4wGHWLlvf0PKxRs4n6/3Lm88ylPCu2P
IA8mBfgusK1lVjpGsmzGSkbsZYlV8WZjPSiCiBNgVTKljXA6DrruhV/RVM9OdM2meoSVpL9rL6V2
93p//92PCp/9yeAjCJoov4r6omLXnk7Sy53O0CsOYILvKa4VBZeJvyKlMWoAl6ugCOkN1yp3nBNJ
Zq7D6U3cmf7STI3UVq0NauhN34E4sA4oEnhcoUPd2WGexzOl22g8KMcwZ+RcVd0oLcdGiORc753p
nvPaqjzv+1bleVetes886IsCPb6VUR0tuqT502mN6NLTvXhXaG711CUBWiiSaiytsFr4RvZnhPL4
MtSNbtzAyXzwJHAKYzn1sTuues3Rr/Jg1BotvUhbvVyynCYTmjvuQ860UeZ4+L7rnLHrpnLmNKU3
BuHi3VQp9m5Q0Ey4W2gXitSIRoIim3jjmvog48ramPCijKeeJqoRRZJfpIRbF6y/Sqjr2uBNCRf7
hibgZJ1q3Uix7enqJmURVwcN4CvsbKxroGwIh3TLKkvBuxGANucn8lLXzMeiZc19W8l4yhBtZ2aS
tPdOKS/M0qqvA8/7xULIIIbzTu0Frxjsx9bhxGI4PhdMmIEPrKwdK9PTrvmjycDTr9txo8W2SRq6
Bj3tStLISUasIH/iyuPLzterG3Db5vOARfVIVVVRJd/MuEuvVcUQ8N3Alglnqqoeiuna9emVqpVO
XN1UwvkzCNNyaVRasgHfKtn5udpWm8i61pbKh7XzVYUW96ZeFQajPR9WXixeOpOU07EWnislLOKg
KQdJqI+V3iXfV3nLo3HBkimEvegah/JGOfdVkQTRpVtlyUbVHIBgEmJmTnbRAD8z9/wStXhUgYJ6
TvwGj9VVZDbWt7TNVnXvp1F00gbknBeO9a2wkiEd1zqoQ77IRjXSXedXmhzto2KgMkJ0TUXNGJyp
C8e7YDhVxyKYgH/z/dJmpUZetLkp/8jb2hrHjpMtiqjc+E0btHYTe83alVmzVlcyiPOFmeUbsOdy
eq6Y+2pUO35rc3wd6iFbcymiecK5d15odbRmfmdOWBw1NyBZuJ0JEW1Z1CyDMslBwQotm1WB8cTa
1rdjnW4M8AmuwYkfg4fLaiGuBBpJ2umWZZthG1/GLLA562Zl5Bi2VxmBeDbgnzIbx60Xjbpe9OwL
0xP5yuqLPa2KE1tHjWtD7g2acFDvimtZmYvYyeaR0eA77Hty3CaELmio4bvCtFaOwZPrMmzra79w
lrAEBt8TdsFYF6xgKMFKXanC6rI2t/2qWMo8RHNFy3gFESLD1Wc7sxkCT9/CJHdme0Nb2eb7qjKs
ld39xqtIisPUkolDq2KRJ2673BddlbTLKIzmUVQYc4zdJLX3rbs68yBgZTrdgvo1uejMelzGUbrG
fU2RCpA6S71o1qoGa8wLvZK6mLa+Xo/2NMUCMZwHVLb5rAYfb/aHj/V4UheNucCxCeZX0ro/Ihzj
Efgu26Vso/gOZf6OLh1HLlrP9yfgmfN+YJmDLwp27lyQKDavECluzZ5OwUEyDXjjzGKNxRBEar2u
tp20Qe2yamrzJsZS3BZyqhxPJEeqovxHxLO8vkVVwp7NrQ7YXDFNfe7B3tC/0xawDkHwwZSCtZEZ
sD/FAM3B7E+2OHTWNriOEx53+I/Ig/nSn3C5UoVmdf40bcPC3tOIV7SVbYAjfMcTh6G+gplH33op
3kFV8VO9je0wgkdiaXHjaV177lccHKN90VJ9BAdtN5s9yRS5brepEc9TQ5Idm4fNYGrquTVSNFwH
aExTnk51bjWjpMmjBWpS/i01NX1i4gQiun016Ug2DwrLA7MDqn4bQzxQJoWtqiUcgHtR6WStaoHX
yW8u3XVUlMis5o7vs0uXi0dfj+JlZILTuSSNY6sQWNsbIAOa3tOC93x7mkYhcr2LtQ36ldhql7Q2
ArvT3B9lEAXf86rSJsjwQKS0rrM2O70ahzTQf+idu9BRaT69Zw0YSB/Ss9K0qsaiaeqZlXkMIi+V
t7H6ItXBnavr3sgTobcxaRrptmpV9dpqNmDskYWWGaFuKxqvqLfJtKAYYa+NJwf9Us1gs9CCPIDU
88IL3BUPHRya9t03QU0jETjHVDVLajJjgRdPVDU3QjHBVu3Mdsyh442MsMqWqupq6T2jXnlhuhn6
7gX5yML0uXRKCCbCDu2blqZinZjoXkkxRYLY3BLsW3HBJGcrNyDXpJUQ51QGGYo63U4Q+JL2ltre
LFOtRgoOpYG9pjm6XDRIWOe8c2D1KcrWP08FWXiNHtm+YUHIvc2XuC9c2BsIAUO46mQgYbXj4z1J
XSk2xaGqqtALli8dB+UziLoL23dLa2Y4DE+kFOLelLK1Rdd266B2ne+8vfBYJe51hzrLzonjkaoa
PCJj+Ee6ooWqyiJeVjFyrv3M/+Hk5jZALRu7ptOccziX5bbwwmUWVu2DoouebhD9KJ2BT/1caLiz
VTi0MXkwUVUVE1XRUNWwD5vuaWVXzJNOX2i5jteO7skpCD8dgt5Q3Rf8reroNLJpSsRMtbrg+2h3
3Flq+OtOLJwkxWuf++nEbUg8wR221g2Y4bZb1+kPcBx0I+GZzrICz+RtUjow2UX6gwQamflGWEzz
Tk9+pAZZC5DsNxbx+K5717MNukelNlZ0UJXIhAp/JVJLO0h/wDLxbT9i+FylP4AmgC7yDgEOkDTR
xqwY0Q60RKt0gwtW3orGYZYNVjkYBxBsHDdCyyaVDwEsRYMdoBDBYLe8lO/YYnof1GD52F6i8SvS
Xnfg3JMjxGNtHBhYTCkuvRudp07fmPa5D05lwg7bv5MQiPYeg0OlC45ug9MouakjSJKDg6kHvk0W
aXFaxVXykDikGkWgfy31SsSZjQWCcndtOpQuK5boI8MzyYiqph2DatoVGU1mfi1CG4Kf6ayK4nDn
iIaNtenMgm9zokwuR5rJTGp5OFEGmVnJl1a/iuQVh6mq8hdUPoO6KvPyNmOlWOzp+1SI+rVR8auc
iD0b1+tbv8uvpRHbXRyI28BvJqyKunsDhTCnRKSBiytr73ndNTYHH+8m4PWOTetYtY4azRgphQe0
C33qUCR28TFF22tCg4jGnnmgTg2q+zuDnBK7KMb+pkZTrQrsWxe8KTYqLhmJ+gppQX1HMppOiB8W
K64FfKW5rTfRND+6z3G2gWOA2m2pHMSQtexeOyBLbZQU6QWhoPvWhn4OUru9xzmN5nmbQbygryo2
A1KZVgmqYls6bQpu7Sa63H/LbhvdVkmjn+8+ZmwmzRxHYOMqFlUU/YfvmfK2rKV+vqfvedU9d5NG
o3J3P1+2YpR3XjYCIzW4Bk80Gjc55ZOEU/9aFUYkHrqItEtVc2pkXTrBvaqoPh5zjAUueA7JMtDn
2H2aONB/oWLBv27wlwkE6fHglYEkI9hJ9xerJWiCPHI8mTwUnhGdg1/OW4eEu+smb6NRAMbHmOY0
zseKeKxZNRQJ/ZHnJFkqQ7PgF6XpVteqEmRZPjYcy5upqtaUaK07zfXOyA0C/TmVzF1VmUXnLaJi
5DQNrcc+L90xThM5rrPWnKd+eSfA9JlI4UECT9fxC0pqxMB/iO+smPjnimb27gK/1SAW56QzVeta
Uva5dpDbVFcJrIBS5sSOHU6uLK+bqEFFBnge9MD0JspadmTpXUEge2RKt75RHBkJIYATh3Khqikz
rfO6d/SoKsIhsdNA1LOQdPEqIc24AG1pYyZtu+nSAvyMyNPriVtqxcizytgcq6Zc0x94YpF5y91u
5LquN5dtXI3dpkHXHsurcQfOnWs3aKtx01/5PU06lrHWlNrOAsRBRgoIpYfeJfUMCJv0Rd7HlxQd
jL5LVeuEPoE4Nl9aZsAuO636oZaOXLr/Q9mXNcnJI13/IiLYBbdQ+9JVXb37hnB7ASQEAiQE/Pr3
oPa4PX7mm4nvwoRSS3W7GqTMk+ck82YQFt86nc6PStJwX9TZvazG/mwoa9Kt2b6IuwzJSmzp5mLx
7J4x0p+N9TnDUN7Mqt+fYWaU+TglHp745HNfNJud6/TFWWbf/+o2Jhnc4gyoyhifW6bZH81Ypr5/
bpam1frnoY+68G45rERE2clDru6AuBFkGBros+00IMtE1Qi8ryjxpQb0WRX+kHDZNl9bLq9x5Wc/
Q/k+1FMIFoQj1g0YhN976Xypw7h+y1mYpzUSHgfhIqB2LY+cJ5eSMyWSnMugb/a1w+4jVnvzqlj6
zEAdPYQFfMDBtpYAfMxpWg9uvv2E5sa62jTxcMZdcB/lhf/td6PK6UcP/VdjGZIOuVjFwI6hXUVn
q+jVnOgO0KIKrA6hCDpjBwzOVSszsak1Ke9LGgQHYY9lUihpV2nvB/nKslm8Mc4Bdp/unk6Xyoq2
LUhsp8/9j+Db2MDf4+nH1jf0N1lE1po4oFnqklWPmP/qZL56V2XIk8FBsifw4/5AbOGt2w45JML7
xMxolFOuZNexM1eK3IWZL1LWEndvRQ0O3SgOjgKR67FbLsb8vHStvdVeVew/u1TI9Nab8O75Z6fr
1RaA9xrgW3HnIht5HZHJvkYWDRFSzWQ7EN/Kkiaiw6ZoQzs1w/4ysRwLisgjRyKzpduorOLEG7x4
S6tuPji8rk8Vk85GOR1uHrxxIe2DjLy0JPg2zkH9QzAvITFofMmcTzur7cZ3ZoFL4ao+W00AxZNo
aLqHxiqSGMK++6qP2oeGqnJtK8Y2ZtArJblkVrwxg6Yrd2orkQAk98a07EofgzxAgK+ZFMBpqqeK
etV5bkW9EgH4uJu2t/m65EiHFBWSKzaKR8FNW5qm01zYMvzRst2gSUSN5MvnHGNiuw23kT9aB5YV
LklGvysPRUlfx2aML1nL48uwtFq3tFKbiWltBjRrxl3W5VaC6IWkLCuxrUTj9Oq6yJyN5EUMbnbM
R9GnNSCelvt0fp5r28aN69KbueTWk8ra7GoBdL7JoB6PztR9+Rz3Oj9aazG6K9Pn2v3XqBkpHAUC
gtm2mkpkSnLxVQY8XKEAcHMqtU3uHGfSKe4U/u0/zBC57Wy08F89hGe3HPinhyDjyVg0yP+wljF4
Gkg5LzMbx1p/WsvYFIbsBweIe6waRa8KnLmP562tAPqPQEI/3HVDPK774Zj5IOxlgt9N0rGeg6hP
u24eHjOrH262U6NwfWM9+3UwnlqvchK9zKJCky1tC7E2oxUt+lXRC7CLBSgE5qPdpqqujlR/BAeD
Hpptl9FfvwHNPb6VOaNJzyLvNM7uTXEyV/jLlNV6CJHqdXTU38wF+dK7UTTBWmb9JTDEla5Hhqwo
JcD7hQ/z0VlNQbMdXKRSs5ziCAstxGYuq6/CG2pQYS19ocXe9Hx2f04tnIBfzUDFnXGZahMr3g4C
2ohd2djuGhh5n4BdWv3oQS5zmuwH4VGJDIGUT0EVg7LvqPk0Csc5EisZVQon0Vp9kHmq8hCH8/Bk
56Q7DHn0R78/evTczM07z7l3w+GT2pUXPxqkpYmyNC61uBmLZuTVGbLsA5dxAYKmg2qbgxkcchmv
kIirtsYsvVBuaUnclfm0cOqmA3EtkgRR1m8Gp6GANGPkirMuONk+MisdccJEZ7J4x7N3Pzgsf/I9
HGDC5d7GLpv2PC0ZLkTT276zyu+k8niCLVg9ZHNubVUxTTuwkIZbNUcqMVMoA9oCFsiXSlv4iwwF
yGsuH/4HBu7/B2eSoJQpBEk+DgzP+Ssa88DrzJ1YVF/KkiXh0Kqr41n9jUmXHUTP2gSsJXkzfYL0
Djb9Sm2NaQZmj/y9arSc3dTE0noIwiGp5zQaY84SX302wK3g956du2ugUaAEEE/2R3PJeNBumsD+
OltWf6xzMorEJW5/xFtbfk0xpl9LrDPNz8V/rDGfM07d2/+IXg25o/kjZeAuteCh/gEPenntyN/f
V9/ZfaG5p9/coeYbnjs08RZ/wlkupiWKCsd6actbVxK6N33l4lToNsAA8gD9llgeTUynYmV05pCW
n9hAEAI1OYLR0Ln81Rrcyv3oG3+3/v/nabfbyCCftyZPGYAQnBQ+gDUTFhsz9yk7msSkMZk/0j9M
M/o5+XOtbIYo+Wvyp5n3HX5QZWWpPTrkFDVNc4kmtuMLu8NcgNd7KY89bwsAtnio5ri+QF+X4r3K
7XvHJisBR1neQ6fh7gRDEFlEPkNc4HkJHYfwO8uSHn/t7yFTVsKrkR6Egy05FL1IorGqX/MJW75V
jM7WmPVIHq2G1Pe1i2Qc2Hl3qPTDX8uq6XeFpSA1MCad5yTU2XTWdJievfoH5XP9qqu6Pnp+tNzZ
+GgoDcpVE9n9wYxOvpXGRd2BMGqPCCfwG5gPs3mZb8xv8GH68WMTDfW9iuv21g/BHc+LYB0EtNwr
EOtW3UgCpDREdi3pwpFlbfmOh+OtjBrvwbOptw9Lp9j0Ae2+ROTdkqR4/2thppyX/37/u+GS7f/z
/gdEFboEXBCUn3J9vLn63/H92cOuacUhfw5H+CLPvhP5m76g4bTJq5UaVHa0Qi87FkN7X+S5vzWW
6UdmjXTJpw01DZB30MB2Wvt8P4UUMV7hNzwlrnISks393huC8da2obg2oUrzrppupqtuxmEzWLVc
GdMM+G78EHYKhMFlEYE459QX85OxzGXMHAFxF1CVAZTfNXWhWyJzT7aNyub1SEGVhJNZpJ0tq1MA
MsLLWIKVEPHpCUy6fN9SQtNiGAK50KHm1MWbvVfmIf545M2jXMpm6/vdMVe2mwQ4lrY0nvuLj6TX
x0Uw3038Kqj+GCiWKWYFWVaYybUI3x0vC6GfEdDHDblCcipm7VH+bnVmxNhI9EZRiheOfRtFDML3
MtEa7Ttph9e/cABjfvaVUzKDxXYyPQ2Oo/MnZCDdvEWWLfOTIqqLAxQg1nNOsy8+9v6LsZS8VH4T
PXE34/c2KS5IO1nPrirGI14GWKZdoKxniJTKbQiotddgp94gwKlv2KvpfY8/SMHs4MGiuLSFbpJY
0PZo+riIt43k0zajYjhamaWOVjMNx7hyI5F82qb1OSdaZhsTYd9dAZDZHZxx9xHEFQAvDkUmngyN
whAnTMsvVJuMTQym+SQQ7OWAkj/nBQ0UYL1FZ7gHjn9xyiBIww4elLeY5mLLPLjUvrhfGL2HqQtK
ksiBZeduyJK/ptFWTsmHOs6eM//I+q64mEs9duwumq7GABoI2BnI8nOj3Hlfz5r7iRkh5ZJ88h3A
tsvSGDfTMZL0jB2H3saeJFWjq6uxRMg48hflshvRm7nwCimuGfoquBf/6vNFAV9eRClnQ3Guu+l7
nw3eEwtFZCxRUu+JWvMfFnJuH1bPXfeJseyPsQGiqBWgV77KRTgfgoLaB9OSepw/WqYPOkwvsXUF
gr6q2gNqS4qD1zgZ0m1E1VXy0XZ86BQ5reqEIOe9j9pp2o9cVSc3yqDHs6bsTmk+ry2kOm8NF+XK
rwv5VActSTKNvMU4lD8o4slvQe3gdh4lFAAlTfyhRNDRd11CWM5zyDvUibdW9B4W/c8slNFrHTdx
4guHPzVQia2yCGKk/76h/kO5G3lgVC1VYVyCzRTDf9GrWJgVtW578lTIzE7M0auFatNK0+pg4OvR
glJV2HZ1MEevGeVl/2vUdqpfo59rzagbjHvlNuL+P603H2cWFC4YxkHXudOxbkfwWmRRJ38pAkIF
yj2C4cFNPkCsiMb65LtlnyJe1k+iy7o0j0P95CNoVyC7WpZ78f1SvMxROR9G0iwZWZhACu11lHsT
NkmYYU5ApW9le56l07wEQZO2U1ttVSDjdS6LcAftT7sNBjd8UnNwM4HgJOciiUB4fqA6CHZ9brfb
XFLyZA3erYRUapcHhb/zxvZg9039Flig5kMp7Zx9r3aPRewG67gJh2feh88G5f49lff1r6lkyJyP
qVE8vjRaWCsoJsnZjyBLXjkVtFO0UUcZF/Dp1JRHZxcp2LMndfTu8vkW4qF8t732BynG8M0TXCUx
z+YXqNYgiQzD4WkkEGHw2FUPFa2nVasAUtiWHNZRW/iXuraGDYjBxV3WCXs7Kl+eQu2TnWuN8SGO
CD94VjPuidb2MWrbZjeFEAPGZVNu1SjInaCBtQ6jab66oAUjBajVraZNtaJlJB/7zkUs79b6GRuX
lyg+Oq8lsSqwJrT1hczzK/4n3Tc4AGcyt+RHoPnGV01xyJG02bUa/53Br6vL1EztfS3a95F6zpuT
+/aqz532wHoIIZ1KJ6afj5JsO3DbNmNO7LciD3ZFFRWPWl1GPNz7OZ7oTkAqDaVUX6ZIarFvfquS
omXqx9RGeaJCJZ7KrMo3bmB5R9nW+TnKA76u7DZ/YTp81vGsfliMbpQK/E3YUHc3IaZJG4+pG28y
b+MpezgSsFmxIeZio7pCPPScYrssPP4etPPGEZ08sqasUsJEdETin3xcjBkiGwcfJChWZgCFH3WX
mKbNKZpm0kczXpZ7cq6PrPzjY8zkqJQ6JXZT7V0r7lejtru7zC7dgwprd5ODtfgIwmONA8evf3jF
m56L+VuNgzkdu9q+d9u53lnUj3a+lbtXq4jw6LWkfe/zLjVr6ij6qVy7eRLcZxuFW+8YeFBmW05N
QOEtRsDRnY1jkfIDdsOH0ngfy8VbvBTT36n5AczPX12f/chKPhhLZy5EEVXZf3zG/7PPfIj5CeNQ
vXIPNIGwjIIVxEL5oxra/k7y6OpatHg0XWEgDz2SyRd76YrijkNAWdpbM0iDiINOhmSAMWN3Ah4X
bn1i0z7tx2ENed2dV83yEkpLPsiiPOYVA4zlDNWudQJvPSyoFqTTNBncuL+0nqceXJX/MU1NYFry
+MVjZNoJwHQ81mDxum3UncYA3DVzMSZnE/5+QVCvAB9518xp8istD5DmAq80XZYOvqB8qPzVN4d4
0EEDaNdmFF6GwKs//lt6FTjDvzvoEQQjEVieSK3i4USNpb8IOK1X87mhtfuE/CeSMRvsteKg52gb
Ane7b5eDfI7jLWSbv6xl7NNaxsxMuRzr47/N/Oc6M7NfPvP3T/i9rmRWt9VdPSfZkCGdkimN9Ep8
svsBnMkonO5Mj7lMIEttLVqhFMG/D/RhhSjAAMVRxO1V3NWHggVQMiwpNzzgzV3QZTtjmYvfl8EW
G0WXOkGhGRiIkUqHOJq2Re2kM3hL0ACq+EKmMjuUHr0vaxpfTJdpWSXSNSqfLZwY/xoAutVtap5P
dzTu1z6f3Wu+eK0Tb8UqZFYL2kkdPBQOtY/wH1gycfe9A877WDrRj1m6xVPnDHoz1ZlzcDIW3OHl
vwUYw3m/F42O10CjoN6SwY0ILh6YqLeMh81LWGt6ChSwQWOO4Cti1wrkphtr8TLNbplaziFshLqz
qpqvgEm54N83IR5zHTR3ebeenR6U0d6y9nAl5HrgEMFup3n+GriNTiY2yDWQ6ehJCffmIdn6jQ9I
oYwNJCGgBoW7ykMm/T/MALrZrGTmuFsIeZzNLCSSGi7nZ8TAYs2FzZ9xln2HUCT74bpvSqr+WkFZ
7O8y0uUInUQA9KYKrrpqnAMFUrKG6CJ4tYW1KcaAf3Os6tcM/Pb2YRGdrUmI9FUv/D4tOIMLvlB+
AamrtOoQK7sCJBdwTksr0scPilxWqPxUTuNptPM2B0RQJtLqoQftaYDKHdr9mTv+HWBm9t5BF5wM
oMK+RKKtUzil7HEaSmeV4T9zrcpYbmpQx89BwafdKEFlmcqhOGZj0OyaqInOgBurDUX1znv8xVCU
wUNCecp52G/gg89nr52gjXAbb5/b1vTKRpwBYoyBmWfdeYT+IDH9ftbPK68YMW3ZuMZ2/GOazdog
kcsOZk01Pk0Gv6YxBok3i3/iaGcvPr5CFFHo3nKUO1hXYVScJG27u8phWZpDoPfuoPJIboffSttu
0lmyGMyo2D30sivxy7rtC2v4HQ9Z+I1X1Y/a0t0jaVvxv1zf5Z09f2IJ2Kpix/NdB3CajULJ/l9b
lRyZQyrVTE9g68S3zn+OPIWNF+UyDsEQQzFQsfaNl1QkoSXVZdCtdz+6DkproJ/NbD1MelVAh5F6
YmR7E4gYs+yDP00zGjby2JbiPp6j6pQ5pd4U3ShuVce6dATa8ebx+b40vNw42ouAtD/7UHz1pip6
sSDxTLl2+B7Jn594H4V9tOweyRslpi8FqW89KgY9dEt/ATL+Kve96ctwamnWXLQN6N1E9A2b7Y2e
mzw18b7BBZDgGs+lK4J9WBFfboPGrpM28OiWVAM8SwjHkauM6u4XmE60swJbejgRWudwkOxRn4yd
5Y0+5WOgkJUY6d8DZkooQiwxE2XcjWsejU/SD6+GSWi4h1C5V6ely4Jo4L4QpEKJiUivIL60zxGR
7Rrvk0EwZNsCJUDK8bssoVx18+AnidobzSLrFQUFgpTRzrnOEKtj/3eAxf1eXmbgjJnl+OY+lodB
7v/syuE2e1N+UX6md6Qc60sPWUHS5GH92nWl3EQk5Fur6+vXgoRvKvP1tWzn8iGGbNZ0T3Ed7VA8
ASV+lkX1hOjPd7vs5Be2fCmbne9l/DVuRHhElrhLjTla0wP0Nxe6FASqu+yO0KB9zLWsjtrxhpXp
z+v8AlJd++jJaVXHs5PYldj4UsIFhyd/Ann8z8tnn02kXvtN5yVmyueAMcEU1Wtolsiq1v20Gl1e
3cdtHa/hbtg4KMthW1LenvJ2avYMbuGBg7lw9PCA7jyqFGqEcGdj50ME+vLM1xOn462q4iwVUd0/
Mdlkyeg46tUuepZwOnlf3WzJAYvmRyf6zcSyrEjmYBsF4KIm3pQliuVlntgNkjAZkd9UXj54w1zT
nwPIFHuTMRt75AUyxe7tJZvWROUhw/52b8aQ0fkY8xZR/O8xk5P757qYdcVq0LX7oR6I/TIEqTQu
doaBCW2sd2hEAXHWopGWObE2vq4EqK64I9VDbOd7uPH5TygV90XWlG/AQhxsFCO7q+LKO9gobbPh
1CUPUYcsdonSLD9omOLpJ987p7WT2a2tW+TMzVbCGTiMOcol5S38zdatpremzY9lXMlzbzNvS4Dk
JQA+85+gnPLa935aQr41SC6/EMXEqo3UfPGImHaz54q9lyl/w6yqOKJSSrmpit45ep1Tnm3ZVmuQ
vtiLp6tn1AFQP8By2SjmF18nhrodIpyKK4QR2Gnautjl3eDdk4IVCIvd4J3oL3CZITeoak+fSyNT
CEehj0t+Ui96BTMARtCvlu9MI+obNHNiT0F4HbR860Q8vg7RNG1I7QNrXIhY0vFXtrLix6nS7Qm6
pjK1pV++qoaCrobbY2fMeO7Oqs/1rcukvNcNe3CXWXHjVTsuJxSlWUyAd0A+reJbHWh1h3wCvgoB
MdInSWouJ4JMcwks/zfZalLDykLJqYvpIjUpd11VbJEr8I4VGyG4yEm89UWPncGurFXvKPXIwjFM
7G7QX2Qu7inujjwR1pox1hRJTcVx8ob8Xc4OhP156T/Z892HY2Cxb9ionzPpey9COvNO8bpYGzOO
B5VaFp60j1H8t3Sdh6jt+t/89PAfZ1+IIqdQ0YPB78T2PxTejp4hkQ5b61HHtQNuk+elUzsPF1tz
duh1l20gl2weswZuie9y8l2AF5hLPMSfcyfoGvcTu4NbgOmlqB9FW1SJaLzwczrHyww/PrqCwPXw
MXf56GBRk/SZdNMPoXY9K1Dqq+oogfj+6KRzGFXDvsh+8NNS0vrqs87dNYg7dnnj0GsO1WgaWk3+
hUORncMpN4sGTRhQUPA0ZvAm3GUnEAEvH0lOE3fJzhcoePXINJK/yw5ixn5bE5v/HlvWgeVC/kdZ
GVDm/vY+oDjxUMPADj38AwMd43+UlQF8k/mgE5JHD6ndFVMTEy9VkCWgmLEtiGL9MbI1tJmm2Smk
I+Vy+Rip/SlOTaeuemQi5ylKcx6ASRrOZ8NzMXQY0/qLE/OXqXUwoXqEDP0dxFKoDaSGAQ74ED0Q
x4XTGQ3q6FgtOUkWDusepTWeUKokT5Yo6AcXJxRjCL6bRdwqsYhQtbE9xPxmUc9yPJZF5D2RSsDV
ry6uK4rvSut15PZ4Stq8ScMJZBio+74SGc6vsSP7FFqW4GZPDLJYVoZnSX1rB/2hvWc2K84B6AIb
f9bWIS785yIDoFaBZHMCRBcfwQ+lG4vP+rGGJg5npZ5+ZKA3Sx83CPh44HsM9EmzOFiXcfdrEYDw
8mMRwtb296LJMAU6lOrqKrf8WESXn7SETR8/KXMt/WhnIVIkIABtBz/m6xrEzvJ5lvlXB68aOGmP
0cMsaAxnFyhjn8GX7ccx3/kLBtl6dpME7RR/YJAoL5Us8eaTqIKVtsHftCwnfBXDz37huUslx00H
PGUXBZQs3a1Hm2vus1dOeIbyaNDq9r37gjKG2Z3pMhdjxrzaAHinp7/6/d51U8V1t66nG1PedCyW
AojIgEBMvLQ+L6aP5YPYsfqEHSoaELfZDzVbCMdVFpycRYJKQvBp3agOT+4Quk9mdFJ2cOrih7wb
+73LmffC5niDJF34YI+kuO8K/VAtIrDG7+Odw1m4smbXW1sK9YAa0dU7Dfx9ZZ5aJ5rqXTxF6sM0
ozwU+8yZtoGQP4MlNBtB1N8AxgnRBdOizrkF//OWNd+9iVinPp7I2Ti4hbMpid2eP3xeNwrlDHTe
HVYAp+HOMFR30zZF9bS+ALsarhqizHyFcgXFSdCCPwQz/bN/RtQ31gF/WOYHisdvvnuqJjD8uYTG
lqli7ZvfqORiD9c/WmlvsHfhHOAPwIs54VJGZ8mK5smS+drEmVOtxJ4DH041c9XDNBZiKyKPbkyi
MGPcSzjz4xPDV/ZS06uwnekZ7LPHDxIMuF7eavYsewPfmBx4pqxzNEiEl1S2r4Fk13zBOgcqDiGv
gzfNRgqieFxe2qzM9rHV99syj/1bVVduEoGr8l26G5/1P2toHd7q5gYwuIGI8F8Ny/q758+hGuwF
mvw5p24lebMh7jMpB3BflhwRAdy63E51j5SRWzr5xowOkEm2zfQekaSeEKtn+HOmkBLIu6ok7KSC
pkTttZ68Kd6t+0o633ij7CR22HxfwUkCETCMNlWp4ycuh0czo+MlAtayepKiarcqqsu9U6n2phbw
zczAG162Ihims8CetpJLvZFuuWgbYhq74M4qcooJcX1I0UlCL60UoU98LO88t2qv5vBpYGGBuJrb
eBn7tKSX/2H9XpdluBH/++kf2+Sf5/9Ct0Hmx0Gi7p+1kLzA6q3cHqfHOT50lqPVvuTgJKGk/bAa
GhoejTDCtHKVIQDyoXFa0T6zwCUbso2qUfYH4hTo8IFNHFt/jJA9tx8ZYfE6xFa1nXxJN2FWAxVe
qMWGZEyXGjeyQX2iFoK1EkWNjiF21me8h/K5jph7MZadj4lX00dWArVxwjo7YN/uVnlNgjcorr8T
EOXuRdxbd2wexoRDYXY3xVYLDGK8L+TQQ/ynvgeoVPvWAVkDd2GYXqinyrTsqiubcn3XUKjQyyhq
7rqYZDvq6H7fITrliCHXk2qHh9G151NVqi/O7A4PU1u7KZVDvgljZBUEzrrvcdgnHr67HXOotWsz
+T51qAPHfS7wfeTeSjtx99XB0167grz4k59tIQeut2Er1H0RinMFKu9bxb2VySvZEnWJJt0UV0Lb
e20VdD+OZXjMamhRzAXHJxiKTYtya4tOaNFVDT+1i/MWGZqyjV+LJkOhTc/ujhGZ5AUpMRylqpzW
XjC2m45l/qXD7pTqrI02kQajIIFqG1WbFCO3KLMvHmhwXx0QZpJGNHWSESEQ8Eybxo5eiqAe3qOo
bJJWd/2azopuw852UuwA+iUOwzLp/GL4lkMO3+WtLhLlPQ61H/8MBuseQfFOIju/mggUCxNzUykd
mWheRFvmy/jYjP24CyPrkM1NvXYmqNirfkhssKtf5lqNmwG8uE2TKUTgtby4Avy9HqTDd8X0NUKy
9QdSTsBsSJzmWRFtUC5IHirQYozaDxP+JQusp3mAbKE6jXlB782lbW3naDFQ+JYuZlldWvIoWIug
cc6aTNAfaPE6RuLahrV4BCv30eni6oIiSvZTYznPTe6QO5eK/jwF3RVCAFD6OaUI4X5QW9Unu8xv
MXTd+5zw0ocQu/FPFgDoeD0XIX/TIVBjoexuY0xrCi+RQHgYuoO+U6Eck9yq6zffouWqs1VxdGN1
Bk0zAv8ZVcSMgqaI0WpRs4mJIt/ySf/qN4MMICbgmmWKsVFt7ItFmno1ZNMTMiP1pa3oE7yT/m4a
KZ6kWTsHrfvh2Y6wU4MazrcASb7j3NX3PBq88ziSXVD5RZmioBYAPR8U9GXQnjJ9P4yEHMTM3pFj
xAyNCgn7uERdsg+7REXcZIJqMsnGelgLIMvPcGPUGtR7HGuLuby/KbVjR+1r1GfelLGYUi17C+Vf
Qq8+fjSJrxAmweOKUr30shwHVORaaaHvhC7iQ91P13aiwSXicovoc+3H3vdGO/DwqHzXfjBcZ8lF
6jZRt+nKt7kD0Zci0pkU7X9q/0FHRD/1rIhPbTZDO9xWkFUwBREJxZaOEn7ZztYlTwQe5yu3lLjW
S4v4zpVj0z+aLjM4ND3fau3lqTFBbuJ3ltO9M6SEm54Ejx2zh73uwy41JinzGcgb+0qtOnxEbWF9
46pJq8USDRSbZT6o9WiP1mleLmCT/WpVzBu2QxF+/ez6nPY5N4aiGKkN/PTfK0nYH8Hi/dlmIjqM
bU/3kcpiSEJHvit9Jz/rsuy3ReexO6QSp40nvPYyRx1ZxxylPbTOrzFO5l3DG35EPWJ5KPD471TZ
RCcPlVI37mTPl7GVzToD+eOmZobS0762/4+2K1tu3Aa2X8Qq7surSO2SJdkee2ZeWLMkJLgT4AZ+
/T1sOqajZHKTunVfUAS6AcqyRAHd55x+rrIb5xZQB+6Y36Brnew6k/N9EnnNRbKWIe6V8S96WJzV
Gt/0NAO2QCvE14S3hg+kXn41kHbdAUil7rqqTf261EG3QxR1r9lYrbeU6Sejr33XMbRvNg4Wusrt
39wqf9Kwh/AFooLX3lDWEBepfjdBKovxLPwSdXiFfZyWV6tg7Y7L5sHFV2mb6m6/HSxgZVTHRWzB
jvVX1RLfdTtPfi/sM1CaEFjAl/lqI/f8xYmNyq87TTxC7qXd1FlTntyBH70EOcEwUsQVDKPWLwQy
AXU5+HHJs9/UGMcsr8CexHbNYgN6YXkcR8M668CRBLHXa5/NXp4RA3GRqPQ0PLI3QrXrbyy2xnXv
qvUBYUrnsRD9b+BW4EGJrD1OxMK+5aJNjgaLoOSXd/Ih96bji2V9T7QqAi2jkTstbtqtHWGLBMmi
WwuU7g8PMLmVVuTyUeZmD4Q5Vze86NpXhCeQIIEHmzbObl3mN70XJXAAYqc6UbZ3Rs/ea2NSnvC/
TLdSbeyLZ9ZewPpJrmpIvJ3UmTwVFeD4A/PCZ8s0xdXhwyEFM7U3+pVRI90bDU12ZhDg2yKD3KwJ
3BXhvQzsntV7gn61EDYHUsRtIGoF6Jdo3VULTdNnVe2KRzUsETJtrKPFu8w3zK7ft60WrUdXK76A
iPEbsi7DtfZA7SiN+CebnrlW6q2qTql8piMOKz3V3nesk9uhS4vHSO89xCtb8cP2OMQ8W+03BSmL
WmXOp1o1x7WmpV9cyaugLAzvmk8NCPb9Sk/wQQ1tRVdWCARpwcidah2H3LuSI+oKm1s3Mb3VMgZl
N/BbLDxYplXILbMG++rOa8+LZba2jYBq6PrxVSpRvHbLqjgrEQKA4Adi/9wZ2clLvK9OanhnZuB8
HYun0TCYr486BGs9sNx5eHA8VztXIKj4I/S1AT2BKL6XCX1fdJm8VFPDdoXMiw0Ox2xX4aQQmHar
v0Lu9JvBh+F35OdGIJWxUcFpmytZvhKNV657xL7xuMyi8aBkeFCbinUb8BzZqVJJgqy2tU92Ejm7
MFUKiDQW+L5q2WdgZrJgdAU2XGolT2MI9EhuWM4msY0BekBpuXFV6ZzKum07KCm1T1bp5DsaWxpN
uH+4CFdHXM0B/Au7ESgSCvHqil6sCsdkLx1E3YMut4xr6sU4ogILATz3NjFGUARASAC+B0KQvV73
q5E1554bOAIiQvWUI8+0Ail72NOYlhv2qhsbkIoV95oYzPkNuShUQfCbMHIfIwO7ZKar31RFkQcg
T8eDqYBpsgqhnczkFJqolR4bwfSzIlj2pVdjANYBB5qAyy4C4PEBqPQOAmiG7aeDy9c2MPRWzJCQ
jHJ2Uquh2LOxwPehUpWgdkYdqT0vfJRO/xjZ0Rnc6CiGOJCCAEvabkONlzfE00BJVuoCPLYGtHEb
uyZQavknu5TJeUBcA6GQhn9Kq9J98FLzGZ8f+3mUYPOADv4HQ9yZ1GIWKliNU1xQd0gAE0GcDEkt
woem+kEdO47Vden0aeA4fLymkMZaGVozgJlgjNd5DGofWz1zgb2YXMiA0wI0UhRowGCk6pPUV60C
G+BJQG3wnPrUttnbVWZU6RqykRZkvnrRIA8Ln/kSTyJ8rjK120AyH7qIFiQnFRXU7lzzwjM1+Bh4
+xZMKwPaImeL2/gByJNbUyspvv54LGIH69y0cYA4Ct6ZvcUt50ZjjVse9FSMuzJxdQhMgdnVZjay
8APU4NQCmiq1fEDWybiqUlq+EcbRLcar3kpHZjsFR8taj0aw0eQUQrgAwRp0lmriZxrITa/SwcVJ
zC8dSH3nuPspjRKJ1lZWG89F4LZiqXMQocBebLrSUsjnzIPUp6ZxHpDllZuuZc0aYVOkKCowIXsl
+xKmcfoVxQQmRRSlecHzXvObJIyegEVhazPh4cVW8aFg6TccrpCAbznA+62Fn5apS03v6UDVWh6i
A+C1waQPjn0o+kDpM/1qiEdmChAbVRvSKyHeYEgiQDlZ9Xi2D229B39DU5hfjYgHmKmVBWxUjBs1
dQxKIHZb7UaL1Lcx3rQtEjZ6vR8ybs5+vaY9IKFnn9LS8jZVMuHEHc08NAyRFg8a1s9abIvHXvQr
FSK4z6bTrb1UVW7TRj1shfZqALF6QoAgnLtWled+Ivtkk+tVwqG1iwoYFeT/t5BgypCLLX+4YVKi
ckDfH/BdYzgxm8PNgpKGL71s3Fpe6B5TrrzESZk+9mBImi0Xz5GU/LkEGqkyGu2hihT+7Bm95XfQ
qMYTFl1UYQm3WofQTNiED1YJUBWoW+FDkdg/tXFMXqM84XumxsgIeVH6aoMtszZ7wXZkBSMC2p2x
WQG9AivKTEDlNlWeVNdUH/H7ARgLhgenA28xLu2VjYPm0VFGAAY7y9hZhsgCqIjYYEylAoJNQI+B
B25/yhFKQP0KVw0Q14dVqtq2KvHzrqSOhRBLDP1OwETXNFf3umhbaVW7nue2AJ3h1x5xvskZOzyx
KUcg48madoj9mXKs5y5gWvjBkoO6Ieeiz5DfHEzIGU73VaO0WPMWgbF57jCEgYOE9pacja7RAx67
4WzNbNFC3yKvd/Nc1iPx1iElRH9COsaKjwxrukUxnp3leN2lg/T9JmdjdXLTI9An7FkRfqep/bOi
Od1zzocXsKi8c2kWw67uQN5UjKG/tA0k6FjngV6kMHsea7Rv9Qg9tXmog1jBg4lkc6hW0LlNcGIG
0Dw+uL3bX2iNgrMMmicF27rF4OdO0WOLx5wA8OnsGEUgfoP19qNAcOpbVcX6CigP65KHVrJjg3to
mjG/tlb6qVXT6BV8ZP2AuhZQvPaG6JWnTbNBrF1uyArwgPCRI/QOZC1N/pSLsrtGzDVe2m+izqOd
HpdqUPUWh2KIzQMB3upWJEhyoqYFZJC8CtVB1onl/HGZTZemlte6/8Hhw6WZa9UmlQgfRNZjCBLm
i40/78kzAeMdvOjFwKftFmblgXqK1ZuXJJKP1EvGAhKoRf+Dehx/NOjbrEa6tY5fRg7tIHdAjo5W
TZrR2IRApgSJrRgXGapvjansHaWPLsswNvzVIQujT+S0jGdmq61jiUzxnaGMEnVVh2ALLM7kgngE
zjrQMevfbxd2ODBaXNM+gQ+/YX0jv7ijHQZjA1Cz1Ar1rOoIdwE7HbjQegH/ncc+m6qgUIO6Sm9X
GQpL4+td4DfcQf0TsmrvV1mZe+uhA6HkzkDOZO1bJfpgBdkH5VfsXiAqgdjrvKoQ7ioTI4B7LUjF
CLDIsThALuytSbBVOGRTQ1eLYfFbDHd+/8JlWX4EID5d0frLPOouPsud/oXL3VLL3F++yl/ebXkF
i8vd8iKagHl35rs7LcssL+ZumcXlv70fv1zmn+9E0+hVap2sN23MHpc/gcaX7i9v8UuXxXD3Rvz3
pZY/426p5Q37T3e7ewX/ae4/vy+/XOqfXynkHTh2h0bpQyAEWzs2fQ2p+Yf+BxNSUZhVZO7brLnf
mmk5rzL35wkfpv3tHWiQlvo469evaLnr4qMi7zyuF8vHlf6v98dhBkfv3kywO1/uOK8632e578fR
/+t95zt+/Evo7g04EFbdd5vlrsuruhtbuvcv9JdTyPDhpS9LkCWb/uV3Y2T4F2P/wuW/LwVMfRtI
VPhZmYkUD+0QO2sORLxP3bibJAPMQgC5AyswWpav1m4YKK4o9W0mUNRPcA87yslMjoOMgIkDeOUE
kjo/6CVqNgVkjrq1aWbeGZhfMOhoqBu97Fh72AVWeqVvdWk4gYmkkg/en480A6CXU7m2uZgb1XWj
km7g7EHSky6tYUwVfyn0pjtvE5ehpRRcGBoJVI5F9i1kQtmbkHz2izxPt8hJIR6l5uUjUJk7sy6a
B4gtFY8Koi8ny2uuZCOvGt/cjWfzIQAtvHgkNz1FKbEYwZYDueihii1Sga0pViWHrCqB4TITbbUs
9C/vrrvd1bH0EEHUv7mzJ6G8pIffo8JABK5w+/MIJJZc2dD+OFMfxSZjf8i8N/NiMN9dbFOBSznA
pezfptFcasjPe1/FqtN4U5og72oVGC0GT5AFoEtqECWESOnS/+CUuu4Z6Eu5/TAHyNM/3D+MQlwx
c/3BUHvI9EHDH6Xf7IdOY84DXWWoXdF1RXu+G8eGiAXYn+IzdDdhaOJTl0ZQa/hjDfKgpsLxFipQ
drddxugqzpxuBxrkb3fjtEgl3COvRvtARhpysn6Tq7Lf18DbAzOJPCEKOVl4ixy/sLk3j5ORxulq
aQCvs4/UHUkAjy5dJFNCnrzNpWnCZGHADN6g5lk+bAAB6HyWjLq3gr6euK5qDUESFDVS8KkFhBph
O3vYJF7ZXPtIba5cq5yD07nPNLSMQ37r2cobF2cNuFKTA468sc2o8+U0k8bme9BKyyDdx3UiOd+H
DGo1fs5LLrZE06Ur6EDd3vi6d9RdiPB51Wq2zdfE2SX2LmRhgXZoAg+6nDFyuAe1MYwMuuZ1Lg5K
rdi4DhWV/+m60Qyu+uQeNrwbjo2m26tIdHkgEuONO50qreciugF29NIYlYBYJ6L5NPTB5Z55TfYo
cUHH/uBqKGFP04mIDfmCFYPOPwqnIWZtGiBKi8y1j/EEikCFSPVrXkIdaKqksXjEtqZBNLjPfX1/
B/pJc4DPNzToTNVCwX+1EAAJyndsEDSNjoUdIXM0RQDxTXlkyKJCuBKyeNRAkD1HXbmmm0XzKtKT
nvwaZMNmP0At+jVUTwSk4ypxmxQKNqzhSRBD6j32gRQsAAfJk6APPX6reslvNKZNYy1I3Sg5hBjt
hvpkvltnUJOLaMNo39miP3Wq1Z28HhniFfUTqNAfXf2hbMuhCGYDgk/AAwxO+z1GcRsk7vUO+stR
FSwrtEXyttbdWDytF+oPd8O2ypStog+39r1K6IfflbcqojwcfcQQtA+/MPPPDlKAx9mH+h9mzj8y
fchUPwLoyQfDD/q4CjKmecZee/DCtsVUbI6a7P1KUlG5pU/mrk/nGXfj1MUJutsC+f9Z9K07rhD4
BGvKA4k5N5lyXpoiFG9dM2pWLWAiJzLS+Dy3AxvHj0Y+rpdpiKqHQVfVmj+r3ZogHIIG1UMM0DQY
AwhYq9eKI74Yss2jQ1M4/alIChxMmaj3yZjV+9TIXPWxtxA7UAe38MmHT44pURWkB2R0i6wb4pAP
NOTGeuljM9pDHkRoau57ug294sEZd/iZ0y4gs+oXuspRB1QfWXtexnWUbjvlugXtIrh6KkC1K22o
rK2Dlw2KHwaXBmE9/CVAfQdMgYj1bGamB6nK97uRt5huOZQKUjK42/ICYl6IUyfM+W4fxousBjoG
dfH6Ud+PGau3iFOrT16bQ6hSCe2fOsp5xG3ef3ebovc5SP3X8N2XGc5459s7nzluk9XQU440pABa
AXG0zBMIJxXRzoBeUz+ba5shIgmkw9tYCWJVOdSosDPNmCfTOn08BfXq2F2JycKhY6YFtKI9xDty
uZ8yrQ1qLYPqO2aQtbTqINMdZ7AvwKwXa1dAaBj/OvunHYMnoqX1t9hOoOthiexS8xS1f1HMcGOB
5/JMviTX8mdftRstpGkAfVB0rqwcDT9JxBkQqHoAMkyK7gQjVg3oqpGV2AZkdVwAHchKc8sWeUjV
M0yP+yHW8U3kyVd8qieFeD0i8DXwU0uXrPVUiYqseYmqMtwEoEloUPn12pUZZuICoRIweKarxbCM
xZMVCA5taydgK5AfNT3UmGcDuBs/R2T4xr5HEnWZQLe4W4luIaF2AkVoLEzOy72z6UUBfSXONWBN
hmNWa1sCjsfsIfkCHhTKwahfIrwBSBYySA33rfaltjSArCr5JMse/DwlzZAJj7QvTqE6SH6q4TnK
RhUFEPGBnabTqkVT8P2AeO+/WzUcdGhjKArq+2DzuLd619pqYQdmNvBZK+iHdSems+g1rsZ9VCPa
37jJ+FzWpT9Mwmjgz5UPeouyUdHkBdIi9s42asyQ1Uv1Gn8KliQrLQlWXn8iKzPVD0sWskCiGGu4
TfkTKYUMGQavBILeaR9VCI7vWze2Nyh2Zb8oI3ug3+HFIwPwc18xx9rEwoLosgl1qn7FR6ve0j55
TJhxNJ3Cv9srg1SJHfioqsbRSt6sb2NkYYJ/sMgBPz+reauOhM/OKMVTOpVvNLIMKjqmODRqr/QP
710kRaMzNWPh7EGOrs62gnp2WKjcCc1lj9R4AHhUKbB41IO2hX6uzeZodCYKwOQyH7Z523d4yGLC
iO//o5NnjT/V39qWkKJDkZhGPVRN65zJReph/2C743aZoNtjusMTFKx6mgAqs+U3kE+ffeb7juml
Kst4XsSAvOMllkh80qtwAMNH2fbQWpEvNUBNZwGwTf3GnJYfFbfyB1RFeFKyQE1QR6VsRf8kI677
rEfhWxobgLg9ARX105v0XmmoLk1IBeXq2ZmGeqDTNym3sYucuhUOfY+G9Zls5G4m4JF6OSg7jRqa
B5mHX6Ad0h+9KOqPMhyAQqdLavB4VxTUtXh3uPeq3y3kQ92wbKJ6RX1InbG1bo3dvObik5eJDP1l
Nq1rcfn2OuYlqF/lzrPa82h752ILFb+okfcptjgqqbSeeXA7hQE7OKq4pGbpk508yexAKuvNk/r2
4jmbyBUJCelrEXRGyInWoKvllqhNoBj+396NPHFGjaE6CGSiqovh4kBgMEgGLV1Tt/NijHXGcOnc
0Vn10KDY3BnCPvsZI9+yvx8vh0Nc5dqRFzyzUU4Fiwzuky6r/iHSowbgpNzZeDhZ3iBqz1chH/s9
dalJW/dRNbvkRL06SbRbaw1BgQJCl3LqeWYU3UDMXKbUUOE4t621C6UYme+1DVQGvPybBvo386Hx
MuIrokPsj6ZPNx7MuN8IlgOnVHMf8J7+xh01fgIRALjK8IkaI7EbIIis8JBNY64AUHUcFRR3mbrI
1reXItIPtem9TdA7QBgsFBKkIVDR8rUzdpCNnfyBvS1OXen8vviDGgh4l43qdpND3dXSj7pY7qg7
NlULMJrNfOoqbmY8FtVLnmZvd4MqUo3wpe3sjaxJgbopDQRt3KluGbREE/xlSRRAYr080xgrLYCI
l765N0CUg1Y/HMJpEnlRlxqD2QlwNGUU3BmWLmq3mJvYsoERfDE0F3VypBGhVIqLZNMAHXsLwMeg
6cW4QRYe0vUui28qc1eJrPK/WGmuiZI85JsZbvRE80Huv59PHjHEaWeP5Q7v9yfjsgZAwdDyBQjd
g9T/xoqh4ZVylNBb2SDvnF2lWYOZEUFIwOp/8CaJDsmEsV6Rd2szx5exMVypaaCaeq5CAVn7Rl4L
GySPPAnzLb0mSEyjJIPFT3PPRRpNKNawSunteLfSq8v/xpohJPZhbjvN7ae3rlBTa4dcdQSGUwbq
TVrxA+CC0JYCAPZxiP2MTQn/aaRUE+9gD8XvZJqdeNius9pl62VO1JfZSnbR2zpkgJjx/+M6y72H
//31tN2o+oYFhbI6s4xTKfRtl+jWvgkN7LeyrjNOssYy2HplximzjeQwgAKMspDGiYZ6ss4+5F6D
lLPWGg9ckmkKedLa1FUGVI8I6giCT01ayzUNknm+I7kPICGtQb7iK+ay9O0pXUngfFaVacgdamKs
Uf2OmT6CGuaB1bkF6Dae+U2EnzyUmEDfo+c72RHLke66qptm97avCQe2R5RPecAXJLq4beZuhrIx
oHX8x5g6GVD/Dswcrs/jBZR3UCx5ckEF88+dblV7mk9DNEHDxyfAJwWyKNN8MvRd7p5sXSqbJB/A
5+irE7AS9WnUrOr0d10ykIuEqrXNR1Br/3dfWilj0TfHhiIat58qxVB8ujIBWpmvimmsyhQU/3u3
/rMf6sEqQAUjmOlm6zttLOrqgPEqBQNgdtrH0RA1PO6iD2W4M0ALstCAbFsenTUnAvkM+WXTzIFx
HkwDAObkyZiGw7xNDxJnaZ+6Vg3qPTSSFACYx/JV1xCERxQIgqOTM3b08xoj9jTXxImfIpCVXtGk
+Nqa2MegwoWdo97btqycRxHaqCa5dEEO2XcRBE22ivBmawSxsltim9YJEuHDdYRMiiWN9ggRNHkN
TTSCKVDBrpkeOF2Fh9eQ2OlpdN8m0CxqXCObp1KP5g9WmqwdQGmCyq0zxDpbuS01ZtwqEK3WbYU4
mWlZKKk3jYWK2fhVaYvZhQwSC6ygzFYcKl3+1kaWdkBo2LhB1PSgJrF61trGZX75KsEVuzWTSbaN
ctbsYdcYjsdQSDuXh1TRf589TZC1gE43S5/uubyYLILWdwJYTAUM+5HGs8Zr/BolPrbzUsuLITO9
wMTJ5heyLFe+al7q7ItEjyCYgIOdMZ0nXaZ0O0D9wdtScKRfLYOaHIG7pfMiuQPzDU+I1s8+yxKL
YRlblkG1n2Q14nuKWvfDC0JoryBUKs9NKa1t2ZrVrsl59gwlv+86gI8//uwwMBS84BHCMiQFJFXw
ZAwIeZEYoBrbRmDX+ceuOXXJmazkvHTJeje3tAFPb4Cx9vvWMs55CjzQELqfgW/VwkOkQS4dJB6o
fPFKkQjTJOYZsV3jTN5iaIKUG/2xbH7PSss8xJB4OoJJin9VraBOJZihJYeIGEZRx3w4IiREVjm5
0BU1XIAkNVvu+zZrjIPd/UBJMxu86MmPlqM+gkgtqND1IZER5NqjtMtBg0ZjjFqs7IYaAfsRvyN+
Z9WF+3uWmfkRaOAKoU+W50cBRJSfOqHm0yThZt6atS3D3qpwFPOMWs1grfcSDMCpQvrUhWqUvHhx
2KIIufdmtdSO30aUBjiDgPeKU2f5uc2TcaWVLHxtW8CRtK6Ur2HNrJXXiOI1dFB2sCwjD1UUhLJS
LHB2WwOMJqQNvIOG6rQzT9tMknDuaiT1ALWaD93FSry6fzs3yyLmOz2O5M3E/jRawGMMzjTsFTzn
bE9qJ0ifAcUukTM89lG9prEBkMsxmM3TlLwrtTWfVjBB6Fp7ms7XLleqHeRT3HUK2u4XPU1eBCgG
N7Wr9Uuf19mKxou8M4NcBYzcm0C9oD9ja6Z9Dse6OeANEKhUkqdfwG4TKxF54QOwgONjpTQ3Go/0
vN5koWkhMIabMNFsWhNwogY6m6/sqxEnw89+jFCuAI+1W1c14w7VT+qdaubRI46DwNDbhf2TfdUb
6J+QJ+TN5M1OIAvztrOG3iSYT6jpGEDCIgMH6r38PA2CapCtpXSyM9B4zqWoFcVXIgu/Zu9XUYFQ
KY2x96vFOl8lQ3luC4hjsci+xdi97vFZNB6oAYndfLCSEFUbUTlwdWegrkzCW1Xl7p58Fw/ovCMS
ZgFz2mXRI8T9iieNZ8k6VAH7LwWIY4lSVb7VOdmPZkj80ZTD1wjVxdYjTz96iClF8o8epBOVJczP
WYxqopECwkcBqc0t1G1yfIsUNb6EVGc59pzAUqEJNhdRjulw4iw1lyPwGxRmHT1ohraBNxnI6mUu
vjQZP0ul4iCFTGeaD9OmtZEDHo6Cn5up1K7eIeBr1F71KAFM3Peuom+GsVJeEMGaPQyQfla5hPCQ
nYASVSA/rE1666gC/g2pZ+0IZd3mETqK8gHa5zujwMv21VKWG0vqfUC+1Bhq9g0SdtqRenXLRnAq
ux303MUVh0u/GznSkiGKuVGh3EYgDlcaiI6MopGfHL0IiAINeVQch1FOJSCWs6s72sq1bfUMgqKf
xVqnPLFQyjVU90sbTBnI4lIT26p6UKypAdY8x1MEl8DWmjooBe33HM9GZAomC7lPnPZfXRYRikBy
0GHBe63lcGPT8xpiXxZyOJmFYz2IC8VvY9gUm6Wk5wjcLar71agVKJ0djd9X/SSXIjGGYyZjczVC
hSMgRzIsS9FVlIpt8r7UnVvqXhRPywXbQnJFT4Imt4KmsYurVWU4aJppsuV6kwVCZzhpqhmI862K
OqMm/95XubfRO3VEKQLUp6ba1TTWeN3oD8ogbmT45Zg6zQXDD9TUxYemZFz0fisHLaDE4yIQPact
P+QxY1Qv2oR9/4mylrN51o7+6/Wc3jQNlKSbNafbsrU3Xdl+clkA8cuVpQ/ZuZddF69TBVRPp/hL
N51YxkWPCF3WNVvqvbs2ExeZT837OK1IPRonj3d/GjenAknv/nRLcvW+2jUEmKpJtZqasgrttej4
uFrG6GrSzzzrpQcZW/KxXOgSgq//Nq9xe5CCyLNPa5TS6lNnXdbpR59lxQbCa1tko36iXoJ9qGvr
YX4/qAvVK9Ci8QYsfxGybLMbDbmFgyzA+9S5S5a7MUR8v4URr1ea3qtr0eDJRuoClTB+AlDfXSJA
i4Fh1VakQSCiOj+ZJnRCyYsmOVEH9YVJyvyvkxqRnt9SJRrTUOnbLEB3q1KJGlIoz7xKK3s4Uz9C
eZxNJ5FKpDFl8vnoCNb1Gk8rZ55NZsSENWQWEX8D9tqA8FDym4nM214ppHGlZmw6J3B6Ea2XMQ56
HVKIarTKC9XEsRil2vupcBg1iFZDb5Uj5l0MIRQcp8JhsZ0aKEb9lRw+DLedtoGcbe7T2LIGYnLA
PQnHmdcgg11o3lmPsNWcbtW+3w8ooGwzjmZ/b8Ce4wdSr91+Wbz28DWozBYfPk/fQUEJkjBT0VaI
GvKboZfgWTvmRRSoQo/ikPw2OdAQOVCTOB+HyHWaCLCyNU/881rL8n9eS5bNZ48l2sHV45VjW+KR
mkQrUfFeC9u3ujZNCVEkffTMfatmzWPX5d61y+MpRoVaMn2E+qqhCu+5j8AVcvGF9ubtgI5zLXGU
ufde7kcz1Gl9GpPm4F0HrE+9ttJeWR6/DilzbkOP7V6dGvGeukTd8UbnCBaaOBOHJ0+86JZoR+qQ
UwxlenAZzWc28X5oHN7hNu2AmuIWyGB+i9J5gSbwzaEZ5AMG8tutlqWmWzkI4qLsNl6M1pTxLeTg
+U1rqGBenXrcJvemzJYaFptIjQGyAE7/GufdAx8zeaQhaiqoOm1RFFuHmCPcEHmElnwCP9UCeCBV
nPpQD2bioJIwym7v6CiR0k8cXVIDDccwaDRNW9ExhcboWEJXy9gy426MFjCR9VupbtmuYxBAARmC
XtgH0TCQRZ09V7PjLCcGuuubYFgp+dqydEhkdiguuFHAn9zwKUE6plW+Ac0g3dRTNnWxykj/MWhA
0CClx3zwlJz1HUyeumStkHKcrQtMnuD0yNLG89w7w7zUZE1HfJJR2xDRLbCIUNPoZayg1BVqUPR3
O816CVv9KwoyFRcyto2+gkie/lzn3HuUeryl4ThHIT6jBw930Jn9MpSq2BdqlQZktSKhrCMvQR5t
ukGI2sfzDeYlB+fuBkgmfrgBc4W7gZQpUK+guTQnK059dBF2oW5uAdAnNd3P0u4AAU/31IaSBcJi
7HsNIseoQ/8UheDMTa+XNkQtyvTToPAbOQBA6UDsIjIuy0yUB4y/1xoOwV5ofs7G3NqguAs+VhZU
67Mhhz7MhFnpJrDL0tBYgcIrkLcttsu4x3i/qQGURJwLxcHuplJXITDlNBc8XdSLel9YPiYMHyar
jXi1aqf6FNTYZYtAFV3yBBCsZmoWM43JMYqDsUcgiAz3S8zrVByJYkShA0Pn9mlp+rYTh64CdOl9
PAIa6WQMENoL/rgE5bAbxQefsmHDNm287100lA/QStbPXNlQB9LQKPNsYzs+j9f5lsZphK6aaU6f
Cv2Mvc0yHKGgJDTtkGT906If1lvG/7RohIJYXSGY6/g6mFPTmYIOIFbo2tthSL/S0NLcnT9AFP6M
ol/A004zgS/TNywZEC2euouvM61Wx+zrfAIi63ye6eo+AKDJPSZGXiOkU/AnkYHApyojyCh57UBH
uHaepQ1mOgRrfkcJO/eThucnYnhaeBoTzo+6ASAk6hcZT3jP+1WsNOpPpblQna9pjlXrb3NCTQlP
ImIozZ2Wcq310pd5iVMxItpfGzyfVx1EXC5cdJDzUCOcvuJ8/CocaD9AL1L6mYCWo9PLMkBGJbkA
ejzsbVcqW90R5c3VvBonH/CwDA9yy5N4mGT9deiE/vluktZwBWqrZnlrOHQPXKk7e7P3ZI6qE9hA
gh/EnU1qFcZLyoeHTLrZj9RIwaTE7u0R+pocHFN4xIpqvPC+e6D42d95vK/xSw+Q2Fy/AAs4cNv0
E3Qp8isBHdq1iuzWiyUFBwEsfiZARRmr9mGAxtYMc8grA1BPVMPYGAPUq1ro7W4ro+j8sjRRbXtC
QiQFmxel+U1Ai0qgJWlRwlCA2OnMi7aabNcJipYAWoxtiur010itixNqG+AEguJkc5eK1JNurIYh
xE6gsDJtd2h8GuKJWpxoifd1aAgFPX0nUTS8zZDvtwF6BPEKIh/RabT19CKmQnptHBc/2hiIqcbz
vspRDYMMB63Zw2rUbhUDpOMBabexRQIC1Xs8FXIA4lJWmQYDyshJip8ugxZ0sFHmUsHRhWYjaVOv
dGg+TD/IkR2Uw4jwmszzS15BS5Tqmrd1MgBQ9VcDtxWcJSZDhIjaPCPtPHyKJ0OUVOZJN6BDfB4Q
qspLoYqnt/hObzj5ZkCCmurdBWEn1W9N+opKofkPRPpUn3lyfNCAbzqBwA6JsDeHomNrninA8ymJ
u5VNu7HUxjnaMrScAOGSdFNASBEoI9SYJzNTdOfI8PdAfgj1KjNQ7/aZDhI7/WWAWa8NoP9f2wFK
H8s4tHHWZpbGr3/jb0/jOvNKIBsFtMhKyHtkKf8f1r6suW1d6fYXsYoE51fNswfZceIXVpKdEJwH
kATBX38Xmo7lZOecU7fqe2ER3Q1IcSQR6F69Fr6lOidJYzOI2wXKxi4E7ZC7CGtrXDhe0UEytrFf
BCovbYckJJIDF9729YJYNsGzAkorA3yHNHQ8579PaiwH4LxSnZGkqkB/qy8GeCoBL4R+Rjf9smlH
CpkyKMJIwJ5Mb63AblxbQXNKhVIPXF/K0V2LugK7ux7RBYB/JxHYdGpLWPTmXY9aMY1A6Qg+DiD7
IIkcH2+mdGyLoxzML2Sii9eH1T4wWTfPFEnL92Xr/oBET38E9ydkjPoxGyAOWvVLEKG7qDHJGvl2
bSQPRdLdHE5jJy5+lLlpAi+TjSccmax1Mw1yQVhLS6L7BvtyeGhMMXRHF7CkgbcgO93MoO8FgLPu
+7cJrYDEdjOZdxnzIWVkdKGP32SD4S/Xt9FaNXGwSjNbPYmBI4/qhg/MBJaLjzXYQz3LOJJzkqaJ
hkoIrZM3AP3TDqLV0ZK8AR41Z0/5X9FZrJ5ccEFfIQdQtW3bL6vWuGskuMUosnLRnd2o0tzTOqzF
V0e4Uq3Jy0QvDxb6XcGGiXcEHEd6n7L6QMtSBJCQIOwzmkcaJSWIKHHkbE60GnJWPUjsGwUaLQ96
ow708FxrwDFs4uw5QjMrCh4JaKKgRLqT+CDvbdDontGVjZ/mNq6fGpBjLEwJZbYKf7QICZ8YckFi
ZcbpuOvjEoALnVPFcdpaJglvwIqHYcEqbi+AZsjOeCiBr6V20GxjOP4q7VJrmUfFb4HchwhA1BQb
s2ygAqxLcIYuwUW6NJcjBxQOY3chEzk9AQIbM3TkhiLI4fUgcqL5ZLstYrk9MLpFfyG7KQwJSRpo
ZqFf3zq1fVPuah49RJPhgPqLKK3igoHIygJH6hSl3ws8y0Guoj1chLiFFky28aAdvCAjuJsRTrdz
KKgry3XfoywFeepVGL7wqlN3txSAMhy0BUSJsaPEATkS4YwQwhbtCj+w9j05ciZQ866sFxBk5Ae/
qkr88IVs6xR9eKk76BoUbgJBhWialmbrpy+dDKqFPxXR1yZoLlIiIb8Yp9caBz78VasOHSRD8yNz
ik+uzMrX3sB/LfqX1TPOA8WKl7l46IcKCQHHtc4BH6ediv3+0JihhCov+9crV6Pz8ZVd/coGry+1
qpBnqfJXFO0/vvLQZ5/SujCXaekMd1NSbkBiBjbuyTG2TqWMr7bE5zzsMwYy7DZYg+I/PKHnfzig
jm5tbZma9xkIzZa+aOrPruhfNGgb83+C2giVzin7aliG+RIPfrZi+NLfx3lkbNG/nR6SLBXnsUun
tRtO1ZPPIxBGc8f6BiGNt7dh4W0YURx/620kAf94G2oK//U2EieofnsbLTY2Zxv75GU/4vvcSMhX
oAhRPIEKtnqwO/ys6JETmrgAy1f6qryQCbstsQqF3W9pSNP5BKwSDTt7nKejr9sXSz0VjQHoMQcp
sj85yWqwuXuNKqt4wFELwITOvUJPwL0OsU7CQATpSLY2jjXqV3NdgeT4CoRR8eBFb9MhCYZ6YuIi
m+D05qnvnLeL0HcZ4O+eMQBdqkdeMkzIreQ2EqfaA3IeqPZY5t4ES+WKdB0cC9kFlECmE9hgoaln
ficz1EUhFaOjSKeGospJqVPdmA/Yt0TLpK7Bh6mk054GzaBCF9YNA/bHIINOQP+4vzkgjYBo8z1a
je266qId5Dr7pY382Z6Kd3kG7iswTAQgQwXOmrzgvA73VPgr2AQ53gD0sl4UrWfgwCQ5X0SRDLZV
YrX2ivTeLW2EpkKwJWF3EounO/IysLgtOu1tOmBnetlBdR0kYXcTt58YsdTqkfLMJ6KwJZ8e3Xw6
0nyP/H0eBIbnyNpubTSSARYWSVetsw4cSrQFnHeDZByTGjoherNIpXK6zNFOZ6PLF6X52yVUhlqr
Grtfyb1d6hg2QAqJegWwa1XnYfaikrZGqx/sxE2bJSGYLJp8tgdKM4wFkXrV9lu8xZwf2L5J/IYh
9zJqxna6dBlDt4jsE6TbYLt5Yx1X+N0EsAOdFsu84JfYwoOr6yQ6LZQ/fg7DKF6NdsEOVN3xq/tp
UuLljyjpp7q2eMhxgn8w8J/W2x4KF0HiO6ug5ChwamFWaYvxoVH4L6WyxsBwZqPy2mgb/kPumPYV
LDtrA88baKa4/cnIcV4jpRqWW9jOMY4mIq1jA9mXEtB0Lo7k7XL3oEBb8RjH3KE1yDxAWvTEC6xB
S9rIgwGPlBWLglcZFKx6fq1V04B+B0Clxk74tQJxP8haguU0gn122dgDNA2jyN80jvfmzXCspqlk
+tt8HUFOHw12axeaNOgdaP2u1v8UMROY+5XTnPBPETNnueny9kTeSVfGyYvqOII5+M1vXvo20ZD7
7OPcvwXTdw2/atlJHsvEH5elFxpPRqz+dadG9maT73d/xBkptNxH0Y5bUWb2kY8BSHf0hxY4iEdV
j+rqDp19rHuVQ9UQH84WdN82Ti8f7PRhjn7FyxRcoNNQSc9c156PBBFITI6T4OyoWOetIAlvL8h2
c/xtiFwCaxY07+a2y8lbdRwK2X84LL1+jifuqgtsSHwZFr+jS1HlT+hf9YF4/GWiO/C6hUtwyufr
ivQyyVinArQpXgAKtN+jEw6we+59u5ltFSe3Vyj86u0VfBfYLc0aFy5ZzPM1zbgFe0ZxjWWxNwyw
bKJ7KV00xZhuOqh8QksuYPtuMpuLqSu9Bi/Co9kDYqArvXjSikeBnBNkFhrotuoIchTC2VvoIZsn
ob24XwmImylrii6QI+0WRh7WX7oa5UiXFfxYREP9Aj2y2d4qqBRBkMhZN1nbfKmxV7Wsqnq0ywhs
RYUC0ljbBz0dHVDxbXoDydVr7PWfIHJRraC9l12liXQL3ZFNapvSNrr7v4kzKqQXShNc0+PIrWVo
T6Db179o7nYaVPfZYVwdlQnMMlmzvLCWo8QvSs1t6Fes+wkk2CFEeAwQ5G1akVpbErqYfPviWpX5
mBVjdp8I9g+ZKSpIAnNbOo76rKPM0N/aBfAwleFcsdcsj5aLHwHU490r2SrOVyOaHB9s13avKYSa
Vz5Q11uKoAmOQrpTC8BeyaYnDB7YW+c8QMDiBCC+bA3Wbv4CuHS7j4aWrblOffmwu5370V7hWPSq
4/9ml1MO9dkmWvCR95eslMEmY0O1rkpePIPG0N5BlzJc8qgrniVv0bTsx/7CCDFMpwhJiRr0mBRs
2eDzGQp5IWdWp9NjBhKyGFsnCZ2tVRFX7In1MnmQfid3Q+YFJtJwXneo8bDMF9KKo71jby1XiOEf
chgV6K6OBRu7wxwO2T7ozUCECuipBiwsUz1enKTqX7qVNzryxTREB8GpMV/QMK57zTBpQAZWe6FK
WkNcAa0sNCxGKJjFrryiMh0+BL13JjP+umAoigFyr7MWSwZQQSsgBLMjr2+p18hR3SbLcb67PW6R
HcnVIkGGBFoAHx7D9LS9PXyjca2bej8EkI+TAgucE2Re5mc1TWTIQScgQzo5YHfHGdKSm0FX2Yp+
7B6TKdp0PY/vyNSbAfSOefsP+ch0m3Sz/T6pG6fmaPXyH4r//52U9ECLge0Bb60XAfKk/ngXpjGg
HrWQdvNNtfHRSLHbvJZRVz2VWfTT0ruuxm+TRYDN5Bl0gvY89H4fkvcWjIyVON+GMkPHmZXHzSo0
9pGjO4tHO5juMYqpz3j468j2y3Ihc695BCSELd2Cs4eAWWoDWen2BCK44SAFxHJCPxB3yC/bKwOA
ieepgZCGqpr2W9DwvbCAt11UgHODnwBCoYX9Dco7/LPHfLbMUG6blxwMTfvol29LygmApV66b0ui
pfwU47ObdEJ+Nio2gJoRdwo9eAvoHMjPpcBr0p3Utr/GVfYEmtgQhKXLsSv4hrTBIqRVzp4PiosG
xMlrGrZ9C6FwKHKSUhhphtUF88/vdpIW85DAwMM4S7EXPAclZIMXuHEiPH8WkOqYbz66/kuMCcDP
YZgSexP3dr/ikx/tkzBUn33IWfeyqj8Jq0rPORiiFyN0PT5TWJJkxh4cwdDZdPxFzYZwl2Ys2nI0
K67QmOysE1nj/7rOp35lVzl0P2isOqcHrYjjrEeICkEX1JvWtulvgWX6J3JVvCfeeoCuuju6e7ff
TGSfXGuOJ4p7MrkaMDLCjqdqvCc7mcj5P+1/rI/P+If38/v69D5DQnS8ry2ZuwnR1baxDM/BB/LX
ZQCRrWL9XV9m4H1vZIDSRZl+a20/ytbAtiP/0/YgGdET5hh7SiH0kvpQhUnxK/3vpW6W9+Xm6Sko
fb2xgEK4VkNwKld/ikS9DK0g35CNtBN6MJ9eZG4u7IGBFxuPUtuJrT1Ko+aMG5NB7ixcEfRnHyzz
z0ljvz2A0/otbIaR6bCwq/ozWEO85+xX2NSN/1rt9zCaXkUx/os9fPrtCQdjKDDddbULTXq78R8S
kTgPQHtK9A/jg16Zp7wDswVFCsfudp5nB+BKZDiU6Ph2SkB1yFtw3VKMMlxv0Qqg6RhqLHOMfgWw
L7sfXsFczeG5jKYTaCPuKZqWHUP8btlzccgU42H0gVpxIqPY5dDB/GTWKElEfhSfaQiqv21bdMnV
gCLdtVD2Suke1yy3GbqeRLWg4TRZ9g5kzObszUcOIMxYljvy0pIcghtnGuolVQ5OPlqyBL1O3sfd
2Y0j0KIYIZIVfMkob6Ivoi0AE4cc3IlyKX1cT9DES+INDa2MyyMzoVk0NLx8ilE3ujr5nEqhgLYB
5fNtuhCNuQz9fm11NlQK4zR8GBu0qjGtFlrLAbQTfgegcT+A/eHfETLoju2IR/0fEUBOIS2uSx5/
WcPH+X01Jjb04bFnKdgaSBykVDzbwXXStPtDamyISH+2zX6Q6oNkv2nBAuuWhrV1GwdVCQZWU9TB
mpNPQ5RM5iEhbAhTw6U7m26YmvdJhNahqHcTjSj0fSJDO8KJx2ilTll11+fZEfKD/hXQYP/qM/YJ
bVztGSSxPiTLm2CN/Pa4JmfnG+FZIWXVaSeZyjK/VH7OwEqL2Vnipmu01Lcbmh6YwsJJtP02z9aT
IKWxBbw/uSeTGQzYVIH4eUvvYByC/sihB7wgL63BUIMrTTY8kEnWBjqIpJ/t6C1AXbs5uMwzAQD5
9Y5A+gPVL+ORLJ1ZQPVp+halybCnBJwAQe52avp6TuDJxO4ueNA+kJM+ZKjGQvQ95Q/0AeNZh7aP
36eLoq5X3GOgby6zYJ/gOQDsbrDvwqZ4cllaPhXYJ9ljNt7FjY3PuMucpcu42JETCOlpZ4MoYUkT
3qfj96oAiavy14FXpRfbvhJoguEhtAKkdwL7DvjuswZF5VaOyTfQ4H71euj7gGgk3Bccaox+nluv
mEh+mqhqI1i5KUAz5cowU7Z3NQTfMhq1Q1nc0tAL8YC6sLuI6jbfBGAtkJBB+txniQ220xwVjFwr
SWkpF20HspZ9sP8ej5rhmYUt7/doXR4BYc2AVNCZvz9ygLWf1Es7QUHj5viQLGwpE+hLsGqWCX7D
h6ECl4aMHqDiFT14Fqos2B6H2wEytg/gCEDO30PrlwzCE0WwKLXux/7rpFw3XeYh9zR9+I/Il166
dDU7cKuXpFhag5Z0mxaaffoVmoEhedtDvTsa0PSmT3b4XfIg4xd3exq2zFxxsMI+Jzh5YNvy7zB6
VAwuFLTDovtrWKNXIyDze5g+x8yrkZ1e1OgdcXtRWq0fwKg8ZBLACQiTbbspy47QBcuPhWU4WwUU
wh2XFWDslRVc+wip64a51ReW8C8Jl/WPJoXeXeaPfGGPgEC3vPrRh80XZfDyS9GUKaRxMv+qGL7M
tcHzOwhUvL1KY40fX8VzknSNOlgL+uPXxjbfWGOgNC2PwGwRR8wHM7QhZ1qZv9lokqbgCGILEhth
sM6Re7tCJKY6uCjZQJjHda5ki8XnTjrDo7TwOAhdyA63E7iwbvGQvgKkUZjYpbZW+zBfXoZugmhp
5dy7avQOtt6sesBubKxMpShjT+IOxfYRaNffjbN4PBltHZmuncMoguCfKjNPJlhObje+Z82W8NfN
bzFVGqpPSde80h6Zdsu0UVYDxOZFZO7JLsPgjtsBsA/59KWPITtwS+9SGljbHQaxc8eLN9R5oOSn
OoZSBaQirFWCOiMk59LpYkfCXFKAG37KusZZ8hLN6q2I86WYzHgzJa5zMYC4nS9WyPgpFM56KCKk
t8hBIRJyS8sSX7IN2Qb0/61MN4khTNeLu0GCLqRzs3FTlQJ/v6YykIAU6oBNo/oM9lwfEpWucej1
kLFNE47+Sw3ymqMbQL2Pa+1oq5j8ZS9A4T/5RgkmrPpHrWzjVd8EWf12Y4EfNxMQBHEtVBdLK7c+
NUHXrXgvnDtpQVsga5PigIIBGB2iKVzXDKoIqRWVy7wG+U6s5elKfdcHQHsDyIOxaaHol46mtf7P
MRRIlzQF2wnX0bfF6I4XX8uyC3Hcsk905BwqPt0zYzqRDFmWMnWvfXTCJF/L8GnRh9N333+bBz4U
sNyPzmsLWYYFiI/4ldtRsFEBMDYSNIZnlobJum+E9aky+q9FNULNPAEPHnZ130H3bC9GPclgvyYB
fDue0dCTglnTMD9N4zhPgqzqPKmtkNAC3MSIhuyYNK6xzCeZLpFzyo5xNIKknTxdlKq3W3JNmYkE
iltMB3tEAa3UbZWVgUbwxILwOrTAklMYgUHDKET7aDhpvaxqwV9VIe98F71ei0F+HUTQ/UDL1E8e
uMEnP7fBwxyMzl3mmxl0nwQ/4C9bnzNls7VwAv/KUvGSRPF20vUjushKhcDWcPSN0zi3US7O3PFg
UQXqQ8y7mwdcHWjUmVCc71Q4bQkSVI3QKR9aZPRmhJCGD4GS5e824YGBgkSpKZjixve5hDqi9Sju
P67nttijB1l3Av8G2lNM31jdMiyDYz6BJR2YG52kKR2AAivXA1WZRkfrC02KoO20vtmmNLxYxmuD
Y/chCcIap2TTGPE3jFfzcJSFd6dkkaJzNwmRLgBxUqIv5ACTXbSw3ZJvP0Rjt7xqVT6cb8Gur4m9
s/r6IQxC7sl6dIsWXOAvIIgJz6KqXXvRIR+wD+3opWYsuiiBc8sK8PuNZ4OBbA5Bz9W0SJPIwK+L
KlbAE0HU4Pb7NLK8Bpn1mn6YOrI7qncuZd4VK6mDyRPlqMAtTAGAYCrm4D9+/Gj1gtkWyBbRlq7Z
Dj1NjxizEn2ZdGsS8eHNRUZppQ5QfcBm6Cmkgfchjg9WxVcU6CYW2oPs2rf3zJGzbV7BVvWuhUyb
wxdFXUBuwrKc+ySbmp2bdPm+tF11N0EIEhpxafNlhNyjb8TGj0A2O69i/mvnF+OSJhVe2uxkboF5
JOzVnY0l50mF6Z3pF8Epux1yRN48KQKu7T5M1ZpBoW9R6E4FT3cq0KUemyWSVuHZdqQFXI0+2oNr
g4P+Cq0HIGR8i8OpCcwlom6AN0fKZ/E+2awSuYU+GuSNUc65A2Z4vCsy2ZyZB4V6wQoP4jugQDGT
Vh2q0HygkadNdAfeknzXe7o9QU+lRchRGnG2MWvA7/yoLd9WCfO8W7EemdTECqJkXTo4aI4ZAyHh
7aVQW8K7AYJmR6uNKt1FaSouAqQK6yCQyZq+UZX+WplJeYWSGzvRqI3C7lw2PXj/4KNL2Jhy7QFx
sU6r8M2GztWHqDKC+buIrtryXE/2HcXTVxHk8WIdc9msbwvJSNzbkC0+0zpIDoN+Q/kpkkygVKk1
/5WVJT+FTP17d4B4t4jAWk924bn+0motdmzjcnxmKd92KrC+5NKCknXZqi2FZSih5xYO9u00sMN/
WnZiRr3wJGi4aNkikuXBJlhga/T2Dl2D0bpwp25DLGQ0TJFb/zDkekiUZWbbROubN5JISpjlzxiP
hecBmkIHkeFfSUOHI1teeQEaEbQ3dTVHJK+BS9RDMwX2UGiafhqiZJCcs7rL5mGspHmOa+PHvBIq
Hpc0Lr/SKBauexk685M/TdNzV4ruzoCOGPm4ZfP7Ng8v5BuBXLxvlQ3OALwiGDWaB2ywdhEIVp4T
YzKAKVIb8hUDsx49EAbSvN7t26vqkiX56ilOnrziZ41P3lamwLr3UTlcZVFmoOXKh6OnyZ0AG7Z3
KXNqaOmAL2oOQTdNY7vuA43SMmfAACbWhoaDBQx3mYUXGtGkEhv0BRIEw5GGtKQf9A9+lj4pTXuS
D232aOisbVlzZ4sNxgC5G17vR/TuXygERRl+gQbF/jahK4S5RSMAEBR6Ebr0RSLmReKiGfY2oMsL
MEyEKGXX3iJtQqCZa8cxFsxwOUS2RLhy+im6r/Mquke3ZL5LIG+0MCmmYWizK+v+Ql66ULA6lGHs
3c9BWYsflxafgXndLARTkulm8e426fZapX4ZKwWFbZiV7goNV8CQhLHJji7+OO97gUImQGvT+MPT
f0xUvu59JMHrztymfT7sPHQLXWPu/sPTqfhemiEqB371XIAu7W8BWes/h6qq5wA8eIddrXDo0ivk
OCw9+uCRWSQeNO1LK67Pfm7YL0xspqhIXupmbC5jEgOnrc19Kfk2A3B8g2KU/XKb9DbEbj1FJmua
quP8ZBxZiO9Iwiu090Ee6cOljwB444OCyi8crX620h1k3v0LDjyJPYYrsoSMYZ+TVdU2ykuo4blO
CFnXXKxdwdJnUWArmHRx90+FXJXBHOenQBmr9lX6xe2Q1MiBz8ZJu8fxENvvg1W3aLbT0yOI3czT
p8Bsn1HyGNZpjt1+q7EQnsZHiNbB49LvLzTyTbApTF0mlpaygO/Q3j6Qb944Rrt841ZATOmp7/PD
YCw3ZggG0wQU1sgFoBF+0D0quQ1aFXxBrqjbB+CKwllg8Jn52ssn8kfgdlsxO5yONDHXEztqbpnG
pyZP1MHXbRVNF5QXV9/RMPYifE+j4WRN0NoGCwf4GZtKniiMIiYjrrZdD7LYPcBH/TJwiwYVT2XM
vQFRnlaLxDLlvTUE9QXYFwNoVpROPVlX+HzWWpz01ww7zsIHEAKCwzx3vvsiEEd6OPVtEl4gg7bt
OJ70y5bFwwZMeu3qttXTEzyZd0cySdD0bczABkga6VGReuNrlNd7EO8YPyzXOkG4dPoiwCyw9NHv
fwfeLGPn9uawQ3spUJt6ku+ibzE1m/008upuipxykamSn3PdlZolgEdLSALNo3e7K9xSrApZHEob
XIo3khnAQqHrY/Q+2FXN8kCOHB+vdZU7qPGzCEquvanODRjSXvqftbT6l5iNMThywYoWNqH9IsD/
tUktOW4oCKytb3OY1zgv1ncnzneyKZOHvrH5lRU2gPG5CfqqNk2uuajaE35xvpBz4rw+g6L6XI5e
frJVlq+gjAuBRT0MezwBF3RLl8hI8ROmPWrM4PEh3KmFerw1GQf3GyBx+YOj/OaSAz+66IbQ/Mzb
0VhVDSv3NMxQsYA6pnzOLH0EA852wcEM8zlKmxHYCjPY+zxIj+g69ZbYDi36TIhPUxHzs2moEAS6
gAFASLZbGVUQHyo91GFCh5lxw8/IV0ITLW5RDAMKawUqG36g4XuYpVcDWAzcaAQqmNpv6OwAw1Zd
fQ095NR1xjw1WwmkVR9cxrCsTuiI81bvEShJoAUglXLp6YioA6U8RUCTqPoaN29rUIQBxTlwEYEj
GT9I5mOHYtp6atADMlaN9YhWeusxF+GmRZbyjiKKJLWBOAjHBbJT4Nn1U29a4NdG7SnYsdGTLVQL
zBWm0oxWr4l0ZLt2KjkVy9ozNuPgfmHQ1NpnoGNadJoZxp2i+khDiNTYz24v3obxqJJNglbl1dgI
b1eXEAyjs7qHf/VOVDJZ0UGevDSk0/ot2OlkdERSJ11QVatzOlAFp+WwSdrAAEi56A/CsYOjCdTW
XB3LIlByjaiw0gSyU+msVWOyVcAAzSvdJvy5JjJFUCVcZRzbHpYD6MaLIbsPMzzRxsl/aKISJmAI
jiMLXm+mIfUgieAUchl3eZ8ufV6IVWp02WYe1/GkOcsTez+PrQgP36YqL7REVXjZvRp7nA/1ZODt
5vVztNiCpG485MmxiGV2wm7n7TIFKcA+f455VQ/Hoj2SnWZ0UWiDRtUkqhn74muw+TREEAz20Utp
RwZbkM3VDvz3V8sSoKj1jQaE7pBGRxkVSDueFNfJVe7TKACTUcldLwz3iSy2Me1BH9HfC20abLNZ
pHXvHymiREVi1QooobVG62FHhVZJ0YBDiqZySMke0IwVLmiIlljr8j9eybeb/j4BxKVFFT7scxed
0lNTHDt9SUYb417xApihqTjSHbkrpx9BTmyP4G18nxNTOPkpsp5q8Pn8eUt+ox2aNaS0kq2Tx9mK
dMP3he4Oq/E5WbHWlOceAPyzm+fZKjeZfRy96oeIsv5kyf7tEqdOfyKbF4Bfz3XyIzknHdGDrQF5
tPcQ8ozooAOlM3jVCuPhVqaaBp8fTdV8Ee+d5Q7KDGSiMhVdjA4UlTqKRhRKEyfezRPnitavtW7L
/74W2d9f8bYW+/WKtDIrS/uIXmz8fOLHqMnQeUsI3uB9iOMOe047/KzcvNhOfBySFwVxnrP27LiG
PI9MRHs82g4dS4HYIdt8GwCgsk8t60A2upRejX5mfUGbAUhKX3iHEwR4u4Svng3A74PUeKm7pvpW
2sFLgA/CN1BBzzfAk843v7nMaPQ/QSrjoN2lnvk/lvg/j4EEGLq8wN+9dnvXPTWj5yyI6KHgOd+0
0Kmd2SFsH8oudW26lw7/5E8seEomZr/8bVIUsHZmh/j3pDGt7ZfYdpKTLNF82RfGeE+XLvFzaGUu
b5YJibh7L9Eb8oxr0VdTs1mWtbW1EpxRPWmpD1PzfmlETRXNSw4WuDrMUScl9CvonN59E3Frm0Ug
giWbgwrlou38EtSgZb0e0FO/j3yRf1LGtC0bBlCrtpt2Ft7sMq7e7D4Y2/YN8HWf3ApnyHf7Lf53
e9Wgf42qV3PhS1evQHkJTWY1F8sa0Nae+rB9utXP8oE128ENxuWtfiZRwkQWNgk2t6JY78Rf8tgZ
j2Sa7XxZRegoo5rbZETZidv10+2le/zgbJuGq+VtmTYaPi5NDmXl89K0kAkq5/veY8vJQoeg8CYk
BnNAUi557XlLoxUF+gDG6DJ78Aul9uhreS60jeJaFkFBEQiSLa0wz6UF3leRYPdBQ5Ne9P2C7em8
0s10W7NJsi2eN/6RnMCBPaZu3p8GtPGvxsLHjltvZOadBx58tXJQmtWmADzTuypXoOrSQ9quuGWM
WpuMsiPZvAAEBwCF35FzDtPreiiFb262kv28LWuo4OOyNCk0kMxKpchwjsI2iJYdwGhNTrp078tG
AkcFVWNXNXaGu6877OxoPxPEwEHQkPYzNPSCQaIRCaWJ25C86GXD9yU7BTFOPQM6iLfROH0NOxyJ
Yt8cTiAUxx6Pxr420h1dkqiERGzWbmlqBJZ1PDb0FBrfVogqEPzbQ/v4h31e+cOLqDxMFn5Qyg1S
HMN+9OMrcwbz1YcQaxi5yfeiT4dlO6bBBYK/3Qk0HmgnVFX41WrOFOBClXhZ+eCUb8a6PpfQEVmR
w9va0Jj6BmXnZuU1MjmHPC4ufAL2AKWt5LvHnobamr7aaEpfQce21NvmaIsSMXIPAsKdeOaq18J0
xCLJ7Pi+LD3nQg4cAdBboR0GWuxmR22Afzli6KMYm4NvcVAruhoCNQr5SDbZuUDZqUE9NsgMbuzY
kHdRztmd1ZoPQm9qU5SSaCQ7g28MMOZDERgij7HvswOyKntqark1utAQ6s7uAeTns5PiyU4XhdLS
wU283Z92vSzYoY1DZXW7D/HaTi+QTQY/oiFndv4xHd27qB+bcn57t34bCgMksjxOdb69LcuAqT+n
gVw2hhjPnoeCzghM/t0Q4XGNRrPkUWQhYL8VFBvGNiyXlmPVL75o0cYn2/w1CIACkLL8HmYgTyq9
/mfvlKssK3zohz6iGJTilJKLZR3a0U+UzgDjzrNvY/IPevSaZ6fv1Zrjp/HUmGV1tFBd3UyBg00l
yAcWcRF0320WL40pL36Cg/tT7yrnJTRGJPeReb94hmnuKwet+z7OZA9pGQxL2ZnWq3KGvfSs/Kfp
T4dehc0rQJsQ6AL7od+LBZfDdDVZmW4jp8kOjS+yOyfg8coKB/kKJP1W1Vn+w1T8c5+n6tMgR4XT
p1WeQqt3TvhmV2t/8KsXv0c6UIfa3bRP/IAfmzZxl3Wc9qDAdsUxCazp2gnrCp4O9xUazVBzipzu
BP2w+hE0bd/Ijn8MsjJDI88laOseWsEBpE6ClRGiuQ4EmPHFKMrk3Fgch33bHr617tpLk/I7wDWQ
ydIBTHhqix5Kvk5ZVt6j+aW8ryI0eCHhUCNf7xb3FrTXgkVd4B1P+R2Z0MNloDItQ5svRqPaxUaX
bqQGfeC/2nhgQZ4skDaWB1s/92ZHhG6BKaruacS9qDoXjJ9vk/IKT33FE5B4vi9UomC8wpcp3RgE
EcGG+m1hivG5JRZF0H4nsrdJ83HWWa+OXbEoXU35NhO/zVeKocuHcT3G01EA69pbwQESNgvXA4tH
lduXGbMwQRoDyYF0QxiHuGTi/1H2ZUty48qSv3LtPA9tQBILeW3uPOS+V2UtkkovtJKqxX0nuH39
OIPVnSW1Th+btjYaEQggWakkCUSEu58B0PhEnWSSgXm27Pbdv0aFO9JkvjgalSOWREfB8+pLHnLz
wULQ7PQbe1tmH+2R1XwRSf3uX6IAaEnsFfjdfHG9yHrofaCp5khW5rX1O78rkiAnJcENSjUJBFVL
wb/QVA24Jzx+jy8mf24hybRrAOHeNINtfhnx4PW1Cr7hFQb6lDo2ToMW4x1Uqh0QZQCQPI1ETjd/
7qeRdY7AkC+LeSQ5CA8gMBppo6LiTkcQHVd/jqTPZAolijRSBA77UqP4iByw0gP2wl+nfsUfUCEe
bfCP4Z66OATfMMSrd3ZtF8gLBDbUwjWDHrUNelXbir9DumgzFGr0gUkM1uDoMr9HHMhCVMxGn8TI
upVrddZd3vnGth3b5iDLZjghzw7xcZWXDyUe84DntdkLlhFPXozi3kXwMOoKjGGFKiZVEf5SGyxb
/u7aRm3/7dr8gn24ttAwILI7Yb8IuhX0dbqs7aA5zOCsqYmq+eZAsK/aMh6AI6n3RRfH3QKRVVDI
UbjOqVS5tkMwBsxGibTt2ukDY4E0doZda6M2PcTMlkHv4VsnY52HeEf74jROKl79dMg0U5vah9i5
Kvqt3avsYKAk5NxJ3Z/pjA46ysFQ5km5unWUpfctrJm3SCvVb+zIt/eOKoIHZ5ggbQOoflF5cgLE
s/hMHgO3LeQ37Wegf7ol9Nj9Q49HiX1L63+I8c+n5DTCiVIAKgrFpusDbPvBRjcguCuUAwyKl6zL
qay4tutmYTaoDGxRFvQkBUqkeTx+ITePgeZUFAUicC32GmHYNJdmcmt9YPmm4b9z63HnbzOUIkLG
SunnKk23gHIjr4c7b2OJYNymU7NLimUE3ZDPcVayQ2xJyI4bI3thov9jiFznHonm/g5s2kCsT/62
6cplrRUyV9O0qc625D9E6n3aHHHj3ZgC2Q5qbTDsbhzUjC2RXQz3tLWlZsGiaD9vfKdeIDbCD03E
MsN9VDJkokugSx0qXPVD0S5MsxVrN3PZSVC1K14SrdwAnnH//olQpzn6DeI0yWg1J4BMQC+Rgqj6
BIFOz9r4BUDlueq7DfXTwVDhayQLa9tnlgaGBYcw89tzXpc5oPyJAIOMI/sFGcO8fvexpdbLoq6R
/Z28qUMrvwf/JZQW4gLJW2it67PuPBQTQl9q2eSQaOxiVPMjdY9TrLyaDRjfmoWD0GS/IGM19dCZ
g0qZfV6qu5u9MC1Qf8y92l6ZBQoNe6wMBF7jx5puNNxCwbmJOe45Og2cx8JOIiicIW5OB+Sokg4h
3T/bDfiFMvD6k+XDSGqPcWhCs3xJc93GQEgIofjpYKXKXvM+kckF9GDNhoEL/FKYnn1m+tmcyr3o
QGY6G4POXspoyNYhVioKexDPOY1+uiSXmGyDm1XQ7wn4+jZDFbJn7E4C0PQ5OlsYUCU7uNOBzvxY
NBmYFCSM2M+5a7I2Y8VRvjt5CcWhdF4PO/IhExf5n6NpylubfKiZ56ngy1uPNFW+MiUEJasOCaMu
C98PEaKRFfDyaCe9U4JwyP9jtiXUQ+6iUvmmTY0fFIH8EKSMwxAqPwHI0xtUs5+wd/wYzfwluEmD
HeE/G6HxCVXQ9tkywA/Y2cEApfghOpdDkoF7SRtXgNCsZdkEFmI8ib8AY2T21vvxGkWKGWo/QgjX
CC/4Q0flt9yXzZdqQN7ekAF7wILHAfdkzfDvmMd7vLRasOBUQPOreC3xcsX9IDJ8F1E3nOZTw9bG
waywpsriEkiiqYcOskNl1gBavB67wSa0ANoDHcYLCi+vEOusHp2xcE8AC1ZLshsa5It5FZR3sWeP
967osX6ZBgTgCkDGKBdHDnzxk5NDTrdj2bOfj9WiByPfiQ5DZ6QnNh1uNmrqTtdLkVibfERBeJfV
51r6+bOLKtiH2vGWzKoC1LWsKpklz6Jv8mdEXlHeWOgHcvTz5IIqKeeOWlVUvfVZOcyTQK8OtKpJ
gPtwmjOfNrR4EHV7aiajGFeoBeJbajZOgfQgAtwbag6hV2M3Vjkre/pQcIWGe2Q37CX1IhNvHMoc
9BbU68g2PDcNVqjUy3qrukPI4EqdWLqGi0IMbJcahj2CbTmuAMioDg0WBwglpbF3xm/LO9OZ0RVf
wJfd7SwzF+PCKr0WAfgBTPBmio1hCmXm6YwOPlQBDl6Iw635O7/bMBpBLjTs1vz/n+r2kb9M9csV
3D7jFz/qUHWn96356AUQWTagEpIv6PR2APGHWOV20S8glJAcbx0qBCV9mad/DqH2rduZZrw16ezX
D0gaZCRNBZbDf54mKP+6MPoUupLZePtUMsqq5PlCcvM66hB7t+kibkOoObvQKQ0piugzlDfLvWGH
+X0DaUiBVNApmxg76VAMAlUghlcsB8t+t3V0FsUbA6JG52G6A1AbretNpWNgJf4aSyPyCNVyvbLO
N/vIgN0eEzyJ6FNvHQPodTrZxZfMCbAy10Er13ERusv5E/+aGFEqALfB4d3RZyc6wy65NKPVPBUN
DvRLorrgbp4q0WaxDkKjnF1cw73YICHagmFCH6Rm+jCfqaR9P/uNjVx6h6sENzbG0SH76+xmk9M0
t1mp42YrwRK6jDjueNC7uQ9Fq8BNFYBJnZqeiN0HbUFCu4utu2DyKCGvtgsa0S6ps+SO+5Aj3pKW
HTvPgzoNpUCAeBD5QolopuvszrHtC2hSyrdiFBdDsuKNa3UJFE4yWBwvqk8qTMDN5DJvr6r+mQrS
qQzdn2rREQmY7TcTeZA9Lcc7oMwXbMCGIBHRPQj0+DUKI3XBA2lNLToYI9icE7t5awc/RqavQUVe
4Zb10pEeWAxU6h+rhE/7+VK+NH+dxZH5bqOzNuHyJQiGZMHyVL3Mvf6Wme5jrHV8FULEV/Bey1Pd
jEcyQRwivjYoxL/z8CyDal7vL8mtba8ByJjuyYsOTVXvYjvvztTqwyi+Vln+OVcZmDSmmcnU1+Cs
kIbl72+2NrerpROxeEsu1JHoFKCLHCAestGcQQk5Ub/h8er2qb7S9jbuwUB9m8+3E2uvzB71WqaD
C47y0Tly2VxpGP1JqIsooVRafJjdLEHDG82XcPsTYuwoO7B/XW6mzKvue1cFp9uVaeWFCxM0icCk
4gsj31pW3sIwpPrwV5WWhzJSC3RV5EIHdwQHSG3W5vxX0aSqdSG6l6Z6eftY1mTOzihRt377S9uq
NQ7M6b7cvjgESMH7r5P97er6TLh3uf9Cc83/hm5fTFHX4W5ujgU/gGGjm8A03V5ZEEkw8rR/jerm
yUrS+CmCZONBMYYK3ckOPTvbyJvLiHU4ij+detOAymjvpAV/1iC6IycmLXPZSFadQ1sYK0Pk6UJD
gO+x7c1PXTNk525qycIdN6gVAXNy6ZqPleyrewekV40Tm49kak1Qe/mpHx7J1rd+sUvDnC3nAcLy
H3tz42ltgokTJXpYV7fRniYHJ258QFTEXFCTBrj4sRjS7K9kakeEEpO+rbY0OdAm6Smysz+oky7X
CM0jUrj+3fzpjd2h2iyUa5rMUXF3Yby4kD8d3Ch6zWNlnqjVY3m49ZTVgk4Ef9Bo9P4VlSor6iRT
DonMBa+8/kDNeCzsnQoRrCMXuoQOyDg2PpLBUNB4ccuR7egCQOvBDr7usZXEnqoLP7PQbq8jV/q+
GLs3r3PdL5B2H9ZQBBx2fo9moI0VSLdQoxm57qmoUijwAUH9BTyFHJS4aXMs2hCla9Z1NrdQ4NNl
Cb4QxGiW7ztuUKjt5jq9W21+jNTHsc2KxYdCPTuqISZu2g8GLrvwvc+Uv/ZZ9k3XOn8qkGTb6RoS
P4jSuk+TA6W2sQb8xuuvBoKc3yKBAsi44z9iO7lrksF60VEzQA/Uyq7SDtutU1r9wStljDhFzMAa
yPuneIAybgaBzu/TcGiU8h8hhqsUwWD8RL2NZyf4aSQMkIQJRx46BpgtzBjgsyToP0GjAlzOsN/c
ugl9nrgKaUQE1GY3Cew9uQEd8T7bMLndZguj7x4RHUDyeADNN+AdxiId3lIVoLrUtT5DdrhEUaKZ
7uq+iT+VLT+pwgy+Ac+TLAuUR1+0stg5Nwek1uwh/PbXyC6BGAWNzKWPsm3bZisjipAg8rPkE51l
vozns+43tt/5+cxkeG4WyYc8myHt4QhmsN2HrN6cYxPDoyFGuaf02tyrkCVbC6MEzOSvHB050yxJ
We/I3kfJIhuR2L0UbVFsJegHPltpMfNZycQx17HtVHtUIUGcN8lnPiuspWGPGhBoW67xafJ3ECcD
Sg1lCmLIwaNsFZ21nmrnl4F0wYNdBvG/aXfLSC+8UHtHN4bsCEpl4vySjgIJF7NbUQfyhPklhIag
vYrGfoUaKu94c/MGEWwGP1HLngPN2aFQ46jTtn0KOitbg6Ws38zNEURsXFa4JEu1T7ozRxC4Jifq
pEOnQBgGUNeVWjRbH5vvs3Gze5/Ntw1/0+qsQcTLseIFcWZBfujUOWZ1oVbNknoXuWm1pCYdEOQF
MadfX3jpomBz8qhBILbkk5QI2X4zx+wxDfh5jt99il1C+7VowT0ZDLx4NGLzSNwMHtRJdzGwVut+
uimg0RdOsejuroRo9yPvxiOD+OsaD0d1DGo/WDbOyE91nNufGOjSZ9o6neUHsFAWKx9Vc1/IzUtK
fjKZv3WsvAWoXn6jO6auIVxRImZxbRhrjo3fOivmx+E3nZ7z0na/tjFoV8dmDA8sTbLHaSD1V3EO
DR0L5UJ2GMt9nGAeWVvyzUfAJwia7huypd2y5W5wHzumCTHXESyjdj5CRDl+9xVQZNGQY8xWJpKn
LRh6wf3B2aqnMxtb1S7TDsIFOJt7pzM7eBVNDxV3BzCh6QBSTO1vaxT0bkXDkZTVeBI1WEaA31+N
WxfPmWupkFqf+NLmf4ygGVa1RNCV/i2ToI2uUJabNLjuhcvE1wRcuxBT7L5aY8+WOo46aOn53a6R
rbFjyHTedYCEL5GXG1/Kvj8Rh7abgb0zzLuvrEwgBwn8hdFF6VMG6D2g2zjzqwKyoXgkPxmRfrfd
euksY6xed1kFZiCOByUgGumBLtmTSXKSZfU6X/H0p8gCZF/kkQZ6B8WC6NlNi1OeG+5TBMKnA54o
013YDV8ne8LwtrCCgB+kAlXKz/YRiYxFbtblDo+//owFf38eheygD83zbWwV4aJkfTQsqEcF4bho
ShFs826ArpkBHQTHnYJaU/NmU3Ey7FDbVl3b6VCDWB/ZC9ioSR03W16relN6VrukKjeqd8Me+Kq4
9PZU33azGyoatwy1w4uEaFpvylauXV2RW6vXmcbTwzdM6y6LhbEOpzNfDu9nZPtdLwpLQZ+DWslt
hF/PwUHqYFOPqniuquzNRpTxLSzrDQJx3Vcz9eIV6qeGi3YcRPbMvN5kiZJLKxuNheek5skhRgQK
FFNbICKHdY5/IBMd1BRFpjOkKaDlWowQokXx6iZSGmjlCXBHRVxkAwEA9G9seUYgJ7+40+M309aL
NTZsF3GBR3Jh9PGeMwNviTKGBnpb+xxiOmb05uGucCwpXgs3iFamEOnFjZlzDMa8Xvc608B6Ay8O
Nc83Xqc/hrxtnpwgbLael6d7PxVQSpsmI4/RhuJ6WItXhPajlafGbKWYM+xAIUg16nRws6xce0pY
a2p2AO89yHcHboutTFOUiw/N45h5gPbHYbpHTgMAQyg8XKEM8m4r1dnwon0WyPXvNCs8G6/aqXOc
UvEqC9gKJYud8YjoGr6FLvSLFWH/Y6Sudsj1WniFQeUJRIrVNUAwZrZRkzpQ3d7s7KWhQIDQ8tZ6
Bgy8PXCrmLipHYQPK0hD3JoSBIr4Xu1zZPuokHaku4wnhnFItX6SdeU/KtEkp3aIvSUxess/7Tq3
k1NuT/JMiMCvweWbQJSwWOC2Nb+Bb0Oj5t9K7pWWA7he8A+RiLB9ZE4FwqHpUTsE775tAEZj29LB
Q2CCvFp7SGRhbzh+5QzKPL0ePkMu5t1OhRjgyJzt5D9mkbf2jREYg6aJd7wLgw2SHMjrOSOei8iV
g90GoJA4SXZmnDZfyCNoQr6NIM63wGIrXc7U843B+u1v20Q8j3wZUDLCcXeWBDVcIGuon9FXqquP
TepFxL/b0/dfht3fen8Ze3Nup6lKx9Db0R8P3YCkK6TQy2OPCMAmq0z7MUNJGGSOs/Et9+6KvvP+
sMfyhy0c51knJnaWfu+dUAVezWN0WhjrbABSie43NvBqGxlBjtjTtAbS04Knmw6JO9pLxl5vmOkb
rroAmcQ+LSHuw4G87mRaQ6B40O9I7JsfNBmwNm/TZ85qht9pV4GbJrU3iUBxcRiXxRkg+GyNsqfy
U6XM7wRtNOR3PLbit9sYFo7ByvDEi5b4xyTUGiqMy82t6dZ9uYE8crBJlO+fxADoleg/U/V7nreQ
pgu84eJwpztZGhuZsPTM1zqeHez+kfXmAtmCEhUiuCVyrDARFubFiWRo0qkppib12i2wndSLvaL1
TL2/GxvLAJmLNAOBqpFdsEzAuhICtFbZO8dSMyw1J3tXSRAGDM1LqZ3c/qFj5TxAj3YFhls/vQb+
BGDQ4QlM3YJ/z4AhXoFWg98ZBVT/BkPFz36SV2soSY1nQL6SgyxiuR2L3L63o0IsWyGDl9bKHtIk
5z8A7Ed9o6vfgvLP4SrQKN9oYwtE/nhXgB/BRSjGTU+iaT1UD/Sf6PYnu8UzuVVFNasPuYOV3gPb
fcwyCCPdBInSImi2Qgcgwx0hSHTrMAsOwQ/jHgw2YKIqULWP4MqiFGF3pGYz5O9Ngh7i7fCxd/i5
Sb0RAzzs347NR9TolFm6ArXtSdQq27vTAgvViFBkc8o0OFObDpOLl4/ZPopVeDKx+CQ+g0h3f3gi
D+5l1/MHNsYXIkOws87eomw02pDXkI5/AKXn32NtO3uR2RpsePUJvKaV619zgb9i9srqQm60U9tr
RChRINxX7HNogxsO97V3zYIafNx4+J+BkUEOymsDBF06+zyiVBziiLX90OR1s8zNrP8SufZr66r4
D6tsMHzKQ4mkxFaJxW/ShdBq7wsGQTYf97RfgxulG5Amac3w7JnGa2J4fF5QtrGZnvIoeKVlGm0Q
HKBcF47dxgdarLkcv0GA4Ys1sXkRr5fuveRsVHhVTMxfZG96DWjHZOeds7y5kh0ynQleDG65AGHv
uAVoJv2sIC+emU7wLfUAg1bgYrtESdBdHACoUWrQBN8iSAMIBu4NS4Xe9ueRsRmO91lqf86wsjmD
gik7Y9WbnbEDiXaiNz45dhge7Sjc+FZaPiZJ1N7LWKGgpYMyaI+Yy7LyGNtRr9GK5uT7zte5lw3y
rQb444jFEXYtkhuQvESEjHzpAOK6jegy445aYenK1b/+63//3//zvf9v/4/8HmWkfp79V6bT+zzM
mvp//iXZv/6rmM37t//5F3cd2xGCg8NCuGAfkdJB//fXByTB4W3+r6AB3xjUiKxHXuf1Y2OtIECQ
vkWZ5wOb5pcI3bp8Z7sTqwKQ9A9NPACGq7V6Q+oc6fPse2us5n2s3wXxEYiVbUwrrE6IdodSM5Fc
5BikW4d45SCXyhfBUIbbWWUwDpuf2sARXwIUwtyWGVEsohWyMSkEQsBMRAc/9j7ayLlMkxXDb/wA
eWJUz04HkaX92Z4OfdRUmxwPPTAy/dmbVPoLyPTTnWgZVuwilRXqkZx2dqGx5EwTQE2BLf75q+fW
3796KbnEL0sI5KAl//mrBz1ebnS1ko9NFw47JIF9VE2Z4zrlRvlSxUiaTMuJbgQOunR4dU8eEpgn
QLUZysR+71VlnnFIA+fDPB2baDbsXkOs2DgIUQcvSVhZq8iOu7OCJOaxLMCTMSA39WkE6TO+Xvk2
uYJ/GjXekyvzoDTiJ8OJbjOzGu50ENkHzi08cwFpUP/hd+nav345nCHqi2+HozRECil+/nI6Jy4d
lM5nj/MiXRYCuPycf0KGIr9CUba9Aqr/TI/DsM6MDT3yqDl5oVwruw4FtIqtwH1FDFivpUgzsKbh
wRRkNcQahGi+WLo6q2mNiJfiQxax/LMwCkgGFR1ch5wfa3UfGHl1j0L7DRL24jGf2PRLcNuC7iD2
jmQDZVi8bQrwP1IvDajCfiMmXn5EzaBaW4UcuD07XSI4Fe1HlYG138sAeew9cGbYXVwtaw8owqB5
hHa9ePzFl5v3tbT2DpQ7flnak8KcpYV7mDpJfm5sfaCTOgQ9sPxlJ5OHf1Sdmz410wGRwqISEQjA
0EhD2S5aQA8PqVtkT5Y2q41hjvmaeml01yXz6BzkvXdzvJEXFltbvIk/kMu3jZqeymazoY7SYsF/
+EVw96dfhGDMMfG/gGK2AgxZ2dPt9OFJhSeLNYBKxn8UeEVBPo71l84EvTLhDMPyk+nW1istwrjR
9idfeP3FCFws0YwKUpBRfCZV2VkllsRjZ3lYOq3coigWzaT2FqIIENo7ZQRxmbg80iDqoOa/tc2T
+Sz2tnXtoMpmsJ1kp7rRPDLumEc6431sl4ssHFBthUQR23En2t+6/+YzG3ilt//h2fPzY3/6MkEA
JTmTjmuBiM6VP3+ZcVAxM0mZ96D6ekAqNnUXJvAL91ZouCj6Ts11m7jZS87Emta65FFVAVB6He/A
cAviWaQRCwfY47bY1cgzTM/Zanq6fjgAZHRuNcTb4EBmaHwg6GQGCKf5Y7asYhP0rhZLr6YbhwsK
tlAHS433DmRnQkQJQOtucJ0to6IAl43nJleJOpd//lZc9befmM0VE8q0QLnLuP3Lt4IVFfezJpEP
DHK5Z3sSzAC1SYwStknlljhRfRlFq764hnJMVh+ol3MIGhBdMtnAnwdgrAMqeaJW9tSAOrheNqu6
igxwcaf1kkoBcwF6Dkgh+0cxVQxG/lbpQn2+edUS1WmKQbqxm0JDhReBFCM0/B019WTrHCCUgsH+
m438iinUNDtPfmQbagdLbW68VBO990L5I3/EYxi6IpYfgalLlnvqCUtobHkVZLio94O3y+saArnc
PQXamn4Cw1f8nIpNZNXjLhMoVJnsLO8lnhEIKoI1BTt+EPY7KMYXzqKt3f7RmgAkBYDISN1ipzS1
pr5ugIJS0iAsB4mwwM9A79yZ3h7i3sVFNyFo5sfGOzqp+pJkunkgU45X1ypBDmNDTeowE0ComPn6
z78RS/zt1nGht+GaEBdwBccufOr/8BwaXIbX3WCXD0FgTlHn7HNUV+G3rEPRoddLdo/MT4jyPBQA
g18v+FaAEQP5fe+lQFppA91UsGQoGT79PNKtWoYNzHByUyMExhVcLLKLKsSkQFdLTScc10Ghx8c2
UGAV8bNNOCniFbmRn0ETi1LTqYkdRrNz1MRyMzXTCuSjpSP6HTUBNHqfkpqQQl6HKDVbOzZ+5YQI
Cj2rXoejbD5Ar4EWx8qoqmbgEAJV4z7hgLrN0GuRgkgCSmDmDL2G2lx+59niA/S68Pt6rbtUzx9B
nzMAmIO6bytWL5al9FVarn8Xt8C/9gDxvNjaglI4Y+kJFQrqyfTLvRcU5gtYRZoNnqneltyiCPzn
BXJdXeOg3qnFDoLskjevt2ltf0QEeBpO0xY69xGKL0615iPqRiHdOJRt8ATOdY76HETrKlXvhxoZ
AcAK1BLsF+Eblk/ZIh1L7zluR2vlGX1yl6E2dKfz1trTTKJBBvA2U8dS/8EteoCToZPVev3Sgmgc
gtPAJjvTgeyiaoZ1LWy9NOX4bqMO8usxymbMnudwwi1ErOo7x0cEJeM6/QoC+AMpQzZRcxT96L6g
iFEuIzUEwE9APlU1lbnrQwTsTcu2cQVO+tUJ60PtZc8AM8R3DI/D64CNETQvIHAt8vYJeS4fcnZ+
/pSnYw2ZgKLdUlOWid7XLQrHqQkRZvu+rtkm0nZ+RYTdXOUsUQ9WmSd3rFRbc+jVA5n60GtWnuWN
G3uyWbysodwxu3tdkl2sIttTsBaiQWA3TOSeAkYBZcgmW9Mr1Ea3DIBwLJYcULe9GJl5DSuBoF5e
722vKn+0VvxqR6MDzGvtLbFN5/eladdbntQG6oFG0DUAxbkpQp0//G6eJN73aVFuEbBo12ULSbws
LB6KCY2CMkioJE9AlMzIIdpYJxluKdjoICAcQL5yxFPKCUvk5Pvhi5Pnq3HIh+coBkDDKaWJXAt2
7FjdcgA0crxIJ3JDkRQrAIv6Q1c1FTJwXdvF5zrKy2VtMvcKftJgaztFCMWZfDjFFqLzKElUj9JC
okDmgfMNmKp1kvr8h6/dY9sgI0PDUQ7gXrkfhFsUNI2bf34S2r++LbFq4MxmeDFI0zTxTPn5QYgw
VNlYvdFCMN5EiLXzkF4iyADopu7dQJs7UIUhIkK2FtpRQdM+jY0sIXgDlnypCvMatRnWA12Zfs/x
q0RxGf9880ANv49EtRfu1ESxQjwrGiSr2P+07ppIVfQkYEtnkHCEMO7Sr+t0XkfYqD5eaj7EFx00
1j11MGRA7v/5azB/XZdOX4NgWDdM/0lJO+wP7wPV96jzdpi+vNe0K3dCkuKWZ1A+BokXwgC2NYIv
83bTJ7694r1d/vowoBFFgiJ/uvuDAnx2yJRFy3++ZG7+ss5RpmM6Dv7lHDw8+N92nkCamhAaDKPL
vKAfPVWBCd0PvyImnExBebDtxNvS9dj2TzO94ysTpVR/N/vgbZzNzNbhV0ht3LzrqFErEZYZOJrW
FOZMlRs+WwJcLnmyHoIaxMFIeayy2AweDL98P4MQAl91GjCPzDf5apjObn4ZJPL+w3ac9g+3SIjA
Ox3bYI6NhS1dztD++efcDWMfVqOId4MHqJdY2hBlaUdIbSssNBFAUg/d2EFQdwKcdDq+R9Fb9enm
4Rl8RH7I6hed70G10QKUIex7SDkFIJhO8M4BCjQPHgVLy0M39VKTDj4SwYPs/VPAGbSq/hqfdSIG
Ttg0v7Hu+M+/AWuKLvz85+LmdRRYQrilFDBZP/+5gFqkAzJZ/m7GcNnFco7IILbvni0/Q+ISHCrV
dIhHvwYPOOztkAHTBoLqRSzB4ujrFsR8TCFs7Vv2dgCXc4D9AqC7H9q3fsKEOdV/+DXjH8meogEf
/hjBLPwlrmtbiPBwx/k1isWg6purMKi3iY75QUMufIlKIVSwdcL/EqYuKPBQeO6oCkhJ3ocLsqMC
SG3AxYgEdJgFX1yWJxA7EvJiIufwnCIvSm5ZLrKjHyDsQs1cgJa6jjoGUscQq+W+KQ7ImH1DsVX0
Iy0uWDTijZT5NjJSnvMyUQ0vERnUD9xLmk3KyvLUJK06IIncbZuKj/fAZvsrPMqtz9M8beOFP8bx
fR7LANOjRDKxKC6mH+AFAgbJ9oJC+7Pjx/nBwt1tTuEhDQYqX59H47kC78aFvMhMzUGX4w7o51ey
k4k66TC0pbcysexfzp9Axnqasjb7dqGzzN+S7cOHOarZ6iGqjx9saZulp4aVK9GV0JukIfRRAuCv
rZVU6Ucb+RiiyicNtBYBi79fNaSosSd0mLvFSqvc+wwsiAmQY1BxNIHPdJJsBbSfJU5RYSFcH5se
aPK00R6pnTu5v2x8M8TqdlgnXi2hqjbGwxIEynijyCZ9VDpQ55F7d5IHaE0mnXjmom6YgFaISJG/
8fnR4OmPm0cn2A+QYCs82nmM9SJGIhGn9o2CzDLN4U4TgTgdpAVanMmDJ2W8Q2wcAeipk2x2zNcI
XQX38yel7rBJh2FczXOEWPFGY3Snqm1Yx2CKm8ZZtZOtTddU63mG3CuvNvQtb5MqcwxXAHoWW5qV
j4V3CRP/4Agm8iXggFCkKLxhl7D5cxrf4ydIt3wmd5qnR1p/0YBI80BNL3D4hNpBXed0CXQoffBp
JNI60Sjf8Y1dVeDfhK6KbLYFOAJy3RfyD3kIcg7PDFb03Qy999XO6/DkgBsOz5h2YwWcP4DokT/Y
I6iwoCfhrhspgmzZG/ECii3plVxQY2ADwgY10tCy8rUV8WbrtmATrpPXpEuSTT/ycM8Nq/iUjB4W
ICp5RQVkvZJNbh2hOto/GG37zSy9+BV1UVhKZI15cXw3vsPqVC6oI5P9j7ZUxjX08vg01k2yog9A
ZPzoTOWMeTtcQNUHGvse/xT0IYn3lBeuDfbVPtkmRedua24UXyC9vRxY5W2spAa01EUax2iOXVQi
96ARDFzi6RLtzVgxYKzxlSHyyBZFH7Jy6eEh5pl+dqVeU4btSmLnv6VmYLioZ4Lw6jxVhd9wiRjN
xXE1e4QgRrjxLATyqFlmFbsDpHE3+zY98NmQCsg3Xm1/p9lUoYwtRHbFErtw89Eyev6Q2kfqmy0Z
kBApKt7mS3WMJjtgzwKplenK7QT7K5CIADZU46WJeOz7NU8x0QjJui1dh84ZP9k8e7/mTjp3KCfO
5muefg4bcBvka/rURKCCfVQKmfTpA6YDXTfizd18Xf90zTSor42/XbMfVyDsR97trsn6TWfEYqsr
d18gNwcMmi5Q2GG0WFrQ6ZDoCmWryIn8P8rOY8ltJFrTT4QIeLMlQVskyzttEFK3hIT39unvh2R1
U6PpuDGzQSAtWGSRmXnOb8rIsfaebHGVArZinmLrdu3ZQuqILTfEtW3BhSxzDCCqt0HkvieGwEha
1qnIi4qTvL3Wlr2uroDaBbmS+CJiATCS57ip4HPUqLyxBUmf4V2mz1WGI+XgPcoOgAaMjQqVaiOL
pZroTwyWHeUQHMBcfxBDvpV1jUuyuIvWWKFOh6JP11/DmLcRLbicrkJ3W+/TZzW02vtJs3e3Hlk1
dfyZXbGXc3Vz6515R/J+XZXlnewnh9bhiB2bOjYHWZeP6nCazPhzrubu4BpV6hPZjXdmO1pHNcmz
czjW7NRHP8jLg5sU2FupebZKRTn9FPM2zZ3m15TOf3GC1t/cguRCXAc5mHCE7+bG5GCpt+HjGKAj
k/d69k3XXHLFDAIwy0mn1b/HloEQfztnT/LJ41RYxzge7QPSgLvStZEX0mfnro3FT2PQK9KkCuKW
tmudI1aNrVmGGmw6LLOnpPLWagDmQWk2lYkwRwrK4rsbqhcktJf0J1Ebd+RNjgEKiEgv/la68K8K
Z9cPe1STtTlMwXODPqWPDYMK7WP+ejYs/vL4x3OjLnQf4UNAmxNieAMlDMFZA1HwfzwPi274fEVT
br2pRMEc9fNtjQaIH6RY6OS9xoZ76rXvEPNWQa83n14D1V6gGrdXiWW8eaZ9rLJl1trT1u6M0ZEx
9tp9HiXkcuRIYpGBqKbnwNPKo4OZ9EYOyPLdrMfuN6glKQY5Q3MApu++zJ79INtnOyamq1XDRZSE
52E34ne+PCnzQoS+TOeFr117GFWRbCu9Dr4F9fY60HD7jd7NxVFTiXBh8vdxfSGgZldKzhuXcCA4
6+Rv1sUyIcClYxF1+dvsimmvQwXfZm3XfSbltJIdFAN+Ht592R3iS9WT52I+JR/VWJC3G3YNDyEY
iJONAqYvGxSr2Xr8ar53rmHuXKRKdyIZlffC5JNfnonEXeXPwk1J4YL4wSO5ur5dBcbqK/Au4ZOt
4FATLCbCckQdg/ghkPTZzna4G+ey3uNCMr3NBT4ryxudZOgqIICZne1Z8YDgxfpqZkl6JVn1Wk04
eETgCfZFmGAbdk18k/220E4gnmWTulyEYGSDFjrPyog557Ka1kpsPZXLxU3Z21VGrGzk8hl5PQ3u
X8Iem+uCWmbRvCvQ/VnLQbJXD3p3Yjt5liV77DxcNwaW4aLQd2xztSMMqpUDKuY1NRXlMQnLOy3o
w/fRKXhzIHteY5F1rQFzUrNxI1vtLEx9hdTdQQYfQZL+SktXvcjSMqMOiuI1X2ZEng5hdeKXVsVz
/yGLpwK/SUghJ7Cn7qmzenanfTXq+8Hp7vWlAa4bJLLfmpWx3POjbx/mMsbDDlyWewos/Z/bSdi4
7Mzj36H2bTBDxL67PiMI5hnJWjiiXbuskbvKUM1kjR3jTu9d49LAN3maa1WcjUy9/+qcKyT8xi7z
r2WdeCEMzarF6WaZrMnxIVXjxzTy0idS4wT8hfezs1Pa9M7NNnrb8G8mH9SYxV9d2WobkOjqBryz
gRKXHb+noWJvMsUrMLahWA1IsgciKU+yOBr6Hgwau6gisJ7zudwUU568h6Imk7GYerGRTt5xS3B3
tRp8tcbpmPgoNk0H2dqrznezEPW9HKqEm9lQYSykVflA8OVVPifLzeooX1S2zA9l/L9flGzNiD7K
F6Wg8MlmIal2wTSrJ4nyvOI9l2JOAnwVcJK5igXILlcZgd+QoaESEGBfOjlSTOA20bWTnDNaOllZ
NvtVG2440q+BJcXP4EDmVwO0e9LCDpYldSjYoqHGLkuuZhyMWU2upbScTkZYDA+yLWi9e/S63HtZ
0kP1uUJa8loCVfnejY52kW15mP3QhBVdVcNVHObJjZjD+foItU5XfDeCk9QGR2C1XuXeBCBkeXFB
V6BZoKXunWzNWedXWmaSp5Gt+L/znUpB2nah+mo7XrrO1HNr18mB1FjxMttOvEsUVfNlMUzV9uzW
wYej2hH/xfiUhhNqY7JRbXlUYTTeMW+U4mVM+mKbx4ToZesQGNmpmfhFu45t0Ulx0xfZNcuRKidQ
z8Z9eajohn6D40NK9p2JPBQYjqD/03poLqmBtUCaZJpPfr25WBU+v4ByuI0FGIsJx4bttbISHk1V
oz3EWW8eCD1MWMItc6gAQTIj+6gHcRhnMOqII+bPmjdklyoSF1XRlAKw6MyBTTOwE1parahp74IJ
xFmQVcWzrMPo6puV6QCxlqrIGzCNXw5Ck5xg0mAt6EXDry/jRw3oVCAwd5RFOUIvtyLp1SdZown2
epOVJlvZJqZkeCAMcu0uewwjhtddSSRJFl3Cngj390+zM35DKqc9yepWAdbIP2h/lMWwqUyYRtAF
ZFFehlp/Mdo0PcsneTP0iojVC8oSL1ReVMvHe8PnHyV9GMxR3Rhq12/4pam2eVs4vhzYF5ryNPy8
/rVN5c3+BNkcWB6zzLGh3ydpvNPFlD/L7lZOYlZXZ/3r5buhyRnIevcS/KbW8EXh44drnJ1Q9nYM
4yFxFmS24h5vVfIuGZ0tSL7xLEvXKgw3SBuO4w5C7ddwdP4NoONTv0bp4CDK0dmkJjyHCRTsQx+7
2fUSNO5iuBAcva5AZiZrkLsbx/yrn+F1w7ZzMPbzRBn5QxJqZ/LZ7RkkYOYnYyr+Cg4yzHxrV83+
f22X41maMw5/abEly+X4FSmiu66Fmy/d0W9FKaJzK0IdQn5m6QxNkc5sv19vrXJsAyzTrz11PLhk
sO4bQ/slU8K2K5Boq2t7J1PC7NrOE0YETy27UNkriJ3XaUCvOMwGb3v1UNK1176L2kfP9KrH1Ejf
JBKmjEN365Slt+1YOknJriYbWiUk42J309lKlTo7CY4tSRKJEhTQP12kxlYyispHCmfcTEORTCvH
yx/QPYwPEiB1rZMwKXtsG/9q7obnNwCRckQB3VZd3jSElMVsAtnNIc6g+2e8ylYsxjA4xtchTYZw
O4bE6UplQE1T0wv1LBJvo5EdezCWy4T6xUOYlT8mvU6OsiTr3U7/Girr5EW1ldGfOLTdWwZaxxHi
1HeT0/QvVtI1m7YSzXZYiqaiOQc7DqO1bC3M2LuvavMoG2VV2fe+Z6jaoyzhl4M875QVd3iw/z6b
qm2jsLYfccpun5Tk3On58Kgt9udDRgrdC1p1JdtknR0q2FhFAwGhpb+s85JzW3f6qY+zy22gPY3q
Shb/GGjkFmlxBsEHGwhTzF9PkgPiLA/2he666SVnn4DogkYIK3T2ipLrd3kw2P/XHTv8reYEoL9a
okdE0ohSLCwE4AFD1VsnWepGxbrDGOO7LMkLkP9pHeN0vjOyAaHu3g2feuKpy2A5TRC1yvLtjvy+
SVDdXmZshWWdhkERT7YAJJXmeEDOb7r8k2JkrX1T2C4SqLx98hLX9V1qGMpZlqYBHu04aG+yVDtD
f6oLd96lZM5OUShwlFwuyb93VuR1uzapPmWPVKu+esjilKZryyxjbAnNFglaSEAzlrUrD7Xsy1Cl
3r26NGRLQ2ECZkUQFpp+MXj3kI2/RsB2/TWXOnQdKz30C0TB0Gbz0UT9ctabp2yBKTj8tO+bkjCK
7CDrhkUMSAELex3UFIr56Hjb3Dnb1ri2Ez0CLJ2bF3kZvBEbNjx0tz2GShzoaRDuAnSelhYT/uJo
EFKT/WQr4MKXHle2vVTWyj0bSxTbvZPCWp6Gxv5KNsjy0qoE4V9gPuHfC7yEcm/Qn293oTIJv1zq
lJBWM/F+b731GwvrhNnNDzEM1SfBWdIhfPwX8q76U0U2UtbXeNATNmvKvTpG1afgmJSNpf3Wd2x4
kODkyL3U34bnuNTc1UCzH1odxZoZH6d3DhIIoC939VIn72SdbJX9hr4Wf7a63vA1tqiDeu0NQt8p
swFJrhWIJKHEfwSAspFVt3p5V9hteO5cs9l5VjK/mGlwVjDp+Hu5ATI5yBtM4a81To2T79WKPOCT
6OJOHJVae0gDzhCR/OTkbePNmPW400CAhM/UXi6ywZh1cfT+GeHyl16uVCAH4xYwHsbs68XY7ga3
0l74KJXdkIa5L4tpA9LYImyzksVmTDimsVMI60jv1oaib4chjsEOMdQD4biq+ObdKa2hvciJ67gi
sLoUhc3EXk6sPSDCi07w5D4gMLYphT5evIUclIxYhKpW6PewnkhlB61pvKMYhqRhkpVrzUvNd8XO
idYqeQXPrTLe67L5nCwjfQiJf778xyBFm1Q/L3T7nGOrrShxwl7JD0NQl3xj/EjeDLPPimXvbcO2
tpmi57sJjDfxcRZfWTQak5PVsvjKYouf6nrORPU4Tal51FNPWSMDNX2oiCat+87KToRc+ncwabmJ
Z4LsJUpTgW7mjR+ei2gvgk/ZyegV2UsO/q9ehgIXJNdsQTQk6d9N5SxnKNvu67Gy+Mdj6dWkQ7Gt
lEHzyR9ml9slNtCDK9XzrSbTWMdXYLLWdW2VJ9mAu0h+gfzenVSEfT/yjO8y68wrLmH2Ppsqa5uQ
+fzo68ZPF8xS7GBiEJate4pRgr0feyzPr2AmRgZ1nLymVfs1Uguy60jZIf13ZKVnxnWkRDthMfk4
Fe0+wqvie5PvRgSrftU4Ua6qsrdfLVQ6NkU/ROe6UpK7Whn1rWfZxTORFnJbTm/+1c3dSo5Kiumz
E3P03hKM90GViYswSa1qFvE7SLDJU9wEYh1mafUjGlxUHsicJQErqlI2H3PkVWi2NOIeucj+4NbF
J5v+zK9Gk1gUxkvoPU3uNzacYGq76NdidJLAevvMM81ZB4UVPWhtoO9dN7H3haGRJAJ/j03vMH6a
doGNDWurpgSfHQtCp1neJai04qWHQrAu8QjZa15RvKikqqB7evO6NEX5MkyDet/ilsj3rniRPazR
3YfzlD7IKrv2mnXsuuIg+89hb+2qTEt92UoQv70gj/YoHyWrXDH6WO10j7LUCsODb4SPiZw7impl
a+OpjDQsL8YOjQIQbPlN9h2LrL5kkQXjO1IMzHSi7IXQ1aVP8+KbEYGRNpH0OdauC7Z2htTRaMW3
KZhQ8+xM/inw8vgo1R+yu6KBTRpdNvayiC6DU7TDZ2F01R5nvWYrq/Ex9VszzuBSZPqh0EW1kZP2
inUs+DK+2HkLJc8wD2DIkqekMPHtMQF3N06PP1XRByyFFWs10eSnsgVlJKYeklc+JGs7rLs9Kl4K
CdKl/P84+DrV8rT/nEALcQGN2wL1lUWxoYXZj57Fa6whRtZppbWS9bk2zn4ZDsa1W52Pv3Vr3fT3
bjabpYPKPvk8RdISnCTi31HSeqvG0fBLaGfzXcV5N0cP+k1VPXFv25VYzcuPKPuDfufBzdjIol1Z
5OEJFJxkMTBe+9Bu34RRm5cxCxPSmEzW2xZk4g6Jw7hf2eT8/4LN7qt6TnACYNNdrHneN9PATQ7r
RPUJsZZ+Oyatchd4VXcHudvdGlGpPMYTgm8Cjvc3q+8uuhw/J8hADVH9d5ljUTE67YBCK97DZeDl
F6ecugMy1tM+Dpr2PpsUVIWxInkjQfQzi3vxK1T3lm7wOipNf3VTd8SNhu+espDM4rjSdjADumMr
Ztxa+9zaRGh/vqjLDwWn9/GHYjdoWRMTwy+y3yeGGuwnpQ79ttGN1zxq3X1ZEYSQxQlI2T5Rkvha
xOTU2Otek1yLQ8i3NMP6zFeL2HxN1ZFsuZHnrK8UWyseKdrFtbNDunpfYaR4bbXrsN07RISuY0Xh
sM9LBVaDy9jSJnvSTBr2j8urgt6TYRun9NfWzIJI2rkqKpRLq+eV0T7UlOnamnqBsgt7Tb22zmkc
7EixQ8ZYZq4dEiFYghvXVkvD6dnSERyXU4lINXZqi46qLLK2abu5a5AtWMbm4zDvdCvANGV5rtbr
4w77NqhaU3No3LLdB1P+ivfQOK5gWTZneeHj/bqLjXunmcfTnz1kNwHldUUiL93JYlNiMpwLC9Ok
xT4yM3X37M0tOKMyuGfxNRzEUexoW4WIn8pK2U9ewiL+4UQgS2VJNtoK+pNdNmzjZfyta5wSi0pj
cmG3OnnX6uqLnmNpepu7wZn1zhXWsYkCVjzZLYjh3FZo5fhyYi3jx2cVwR7PYFnf3R4WFNiPVErx
kHAg/+35UDgaRI7yeCP73h7m6MnBcpvydKvvQiU7ol39Jp98mzvKdXdNYEy7zuE8B44GVXSxW5EX
JcJpRXi4ZE8Lq+yf6jQVVruSZR2rjH9vLVJp6LcgOWAoma8CsDhdb2XXtkyVlWjx45Mt/8t0bRrt
9CAktbA8clrmscOOU5Esm5PiIjHi6RstdtmboYPrDZp3qEL+y2XRthKHc5MozqrlhW81Hm6yXhtd
41DVKttYwFcfWgMVzG6AO4NyNl8zogGyPsm88TCLEXKgnBxbHnIk4AqJgbCh1UgFyEvZxt6pXi6y
2LZWtVUDiOKybqgqktTk+MuVqqsmkanYOcdO65yTtPE7z5jvWIRNYmNLgx04/YbAF+tKkrPPlh1l
ixZh27j0FsvYW7288wLta5gsXsfWoXU0CzRXf1Rps5smXTkBaUhdMzvLy2RGCFYtF3kn6yISRj44
6Hr9RwNS4xAQl7Gyc6z0u0kti+Mf9bKHHEqaPNjWbJevT/yvh8mxWu39IIC4ROYI/aZDMG3VxR5x
Wi7gur4upTRQTKGVHOxQ3dSyeOszGKG6Vj1l2OmNE68szYowlK7Dg1Nm6W4QYfoWBcmjpJTMTRDz
b9H+3sMDjP6/9wiUqvWnuUUe1kNB1OtagldtmJ901dmYBl67tyonjRFHuJVvI2o96fZGUZ2hx2Qn
WX/t7Eyq4/cZjnZW17UPaM3DbDFx7BiJnXik+2pnjy1Vsaomq324VpZ5swPQtwi5Ulcsl6ZOow1n
bNWX01wbNAf/mAQ17VldbJwWb6dRmdR1mgbd+lYXu8JxruVCejfdmjQNOdWVHCkrf2uX5aZBC+OP
6f6z47i8AtkiL3JGW3O/6m5FvnUs7LKPm1c4wmwTCGi+R8ZlXJXhVJ5H3BjJ7BSVelfBTVENQVG2
dEGjd37Y1nAr+ZS3stKu7cUUZDJiP6nRPjWG5qmKVH5L9Mg5uF5CuGSok0fd/ZBtsgbEabx3iDyu
b3W2hY9HlMOm0xKrfhJgBZ6KJ9ldXlLDY9uuus71GbLOFGqMaIho9nrhDnstU8HAZFl6JhiXnhti
H3uBCkQVFNrA/67LVbbIPmA5W/DYPTrOS2/ZAHdS2xa9gWRYlurHwkr65iXIMPy1KqzwPDd8zqxo
/NQyMOu1lbXkoStM6dIQgETeTMepglTPxjF8QEgTg0YFBmbC0Xk1ZOb0N0T7NSSUIVyl3QDWyPDA
LJkICqRR96IEJPF6o0a6w0F6W02T+KAs+y64S8XGGKfxpWwAk0c2yvqamxyuM2F0SnAlQPCx4+uX
ZvklmDNEVNvyzrB08rjOlJZkh/4pyzt5aaKm2JuNgdhTGJ7tfy+E1uC+j/ysZZGr71S3+ZSNt/o/
+s5jJRZs23/OcRsqErc/4sm3kXPf6uXdrW4u3egUIZu9vII/nnSrky8mmZFednEh/Lerm5vRrrJz
hLZCqzkjDItRvRMa29HNmk0dz+D3s0fPgcipFK37Uub6Q4n90r1KIvWl6bR5NTttetcPmfcyB13j
E3dxeA9oNZvB3hps/zf6UvQWL91ZAYIjZ4r7WsM3RnyXjRZSQU8BXxf23Kc6sUps2EK+6nivcw0W
OVsyUGAZZFneIpM+HEG0LryP0XvNAny+03G4yBJUzucsV4f7a0mYBLbc8eFasp19Nhfqoyx5CRES
G92A3HDewZ9DGx7a+V5edICwmzwwVCAK1OWV+dVQg6jEcsV1N61qdTYM/6UFUZVVyC/U/jZDhU7A
fRyKXZ5GmNH/OzPkeG+TG6AvPUw4oTtl5gbtMfuhBXTzYBZOvJ9MB2ZZXwItWS4GUZFzhvW8HnAa
YVdKXWeEO6OeR7anlGTfODL1VW1H0NWx93noME2KlfGkRtPgZ0S2fqDCU2n2jxqlPV9NMv1kKKVz
mXrSarKhgm2Ob6f62Q8WHM65/Qkhy91NTVscM8waEAG83cbAs4+kdZt5HYd6cWw1G++uUQkOWDoQ
c4ZQaVt1+SJ6YOCs8PWB4F75krHB2dVYYfuyNYNceK6H7I1gdNquu2FeuV3UPJVLUhWVmXllObg4
9qGHKQAMKWxFulw9NlowXy9JPvxe/KHMdobQrxLeERWCl7LcBXMhfivKhj/q0qVf6eZY0Moh2txu
+G2x9jVwoFEIMh5TJjaOUGtYsVH8qFk1TJiqqX40vf3ijarxknSjuU8cM9imZR+8K9AIRqA0P6oZ
ydG8n9pLrGbGeSTbua7qMb8fI6E2uzCEiZaD8kIPYwgOWpPgFdnowYO+XDg1VZdhIbLFhPs3YGDZ
pDcDrjE0ym4s0T8JX8dHOYe8CDsCBB5uoaWCSxPmjLc5UoamMX0zyhKlTRLpuEJ18S7qQYQHvSUu
MToOl6ISaL42gU0kguKtQSzFzGyBPhmYMN0aFNuqzgrATafKUc7NG+fDCAO0lkXt3NkQi9+H7oe9
VAd4QB26JThIlqBagWAO9xpcVxSwBgV3VFs5QR42N0OYkfhZGmSdbLU0jrmItdMHOGy1RoNwpWSz
c++1IMRdx4x+qFP61FSV8lIC7do3s6lv0ypXPnJLWcsOEw7bflcl5kmODHKgOtJ6BZuRp0xTye9+
WUG0Vspqlxj3sW3p90Qkh22YKTiI/Fsn7+pYVOslnLGdvKmHQ8jJqJ9Gl39MxsqLVaf6xSteZMEo
+IFYZYD+DmPh/O3UU5ds2HenGxMGn38bVS3jQ6PsV80UODvZIF9KAPYBC58QkfnFFduBiq90jXib
8Hy/70stXJHQJ+Bcz9POqRpnI7u5ASkC2/RYd5fW/+9RVh9Vrx3mS4qh9w+IE/UPsBGQ+jDwSSaT
dLrVd1FOonieXY6DdJMNSaqqJ0KsBzlI1vP3IvrQDkuIyzHuyXYTYR9c+1211A8pqhN7O3QHnJ9K
2CDfr7nlm9Mott974OuMULSHBseoPcgs494qm6/RvKMfoId/GWH3k+nC81XnTyoAOos0jbBwcYoC
DD1v0oCyoe3H+zxNVF9PNcDAjXueNFTVpCJV3Ou7UI3csyzJ+qVK9vJmEeyuiV89LwD8mbZ4Lic9
eFSyJ0DCUF6Wy4wlkx9XY7SVReCii41yNe2qeEbY0u1OjdZO99acIWRJ1n0NpWo+yMbIGactLsz5
RrbidzveZTk+PLK1zlD0msBxyUZZBdMCqK053cuSFRBjCJpTwPEm1/3Fbzpd7DR6AKV+CiB9LYs3
v+qr0Y0sj0ufplLatfS0Vh13hButTc+ui2ynrmBkypZ3flZg9XCYGF+npSSrVF1/QyY2Pcv+Df+y
O2ziWXWWHi4wosdemATwmcyDTIHIBkgxHRsdPbpgj8UWcOTXp0wfJ9Vm92hGZ/JSqs8LGh6RtdPZ
2K743Xwc674EXKkn6ymb8NtTelwCuo+wtbyH5GjzY/PowO1Op4lsa5o5O5Po+tZ1PHtrFulHGZcK
IH1bWQvSk3vSsQeEgKNHL+DHXYOj+M0l0G22KDRrummgcWGOF3mnWMCNqhIBR93mY42VIcO+vVxE
j7018SdWaUKxRM5Ykgc1wO24CUzfLXSiuMmCJN874+PkLTsiD2nfkOcjgTEVR0Ov5/WrHsHyRj7j
yPd/XAFj+6tAYu+pVI3wELrZp9eH30Ucersg0rx9EijEtjgOs0pG/BfNr1Y0pTt7QTO4zXiI65K/
Ff0cN8Km2LRWE3JSDyVMxK1A9iAJQJ9X2ktnaN88TXdXKogw3+wCop2Ks6oNEkTqBPBnCLt1P/Dt
IUqQ4znVYtuFZoj64Hkq8ufkCVf6LCAAkYjYAHp2IJ6WY+OT6dgMQ8e6rKbx3QhscSWK9twRjg+J
2P+dWDkSs5XRbsJCq7Zlq2SrwQRgqqf9Gl1JgE7Rp2Z38/e26nb4Fx6a2bo3ylq98xqwrSxO/caL
6nylRdOvoPte56gvc/b9iRQ270XzicrgLvby9z4DTKKXHVTc4kkHrbYaaszldeU9zJO1VVcsK1WL
/Zgwv6f5B7pfW4N3JvcwzRud5qfKNsG3zDfYANURyDGnE8xeVmbcEzJQlGGtz3kKwMr6pkf6DOCb
PaUXFWJNh0/IpJsyZ4GdMsymqjK5RDbI6jkkb2cleBSMRbcDLfpdGfL8pQt+VUjo7iChvSpER9kn
zJdyJICURYvg1JiyeMyOr2r6BTwmf8lcocpEeAGI5PAzjcP6ok0GZmjpS9f32qvhHHsQlGslEC8a
vBC/QNnAH/kNIOJpHrAXv5jzeCyEihNXkl2GFs8nDYrMZk74MEj09rsIPOkxCg9e1W4cHfPEoKix
yDGHx06LajafbbWLbEQH+757APrhm/U0gEI2j1rhKis1ijKQdt2zMxckLKdi9rsgr48iHg51BzYX
qSVSs8DXlU7dDwMcs8LMAb6C60K2nmx/5GChUpImajvc4npcGaLAvrgOMGdcc0RX2bu2i9DOjNS1
DQJSIL2wn2d4DCYWQCstyLUjx3J3PXQKW/egPhDDXplVO4HiUI+xJ+CHV1Wkb6qpao5dgnD6vbyt
4L2lq9/aZl2lIi/sfteo3aEoCXSBjmSUnEWTzdcJQjyC4kBfZeM87CB75LCdzXqF1fuIjsbcHIUX
6VurU+9VvayOAMlnvmGRi10K52O/mQCZdPr0k7XKhiYze4+NWNTk2RmsWP3Co60jrpCH66B08KBK
3b+f8HP6jF0OcJNTRatc/6HbzrMIupVOTu8QwlXdOHH/V9nw8QhvfihNGwHfEu1mMvBFvohk9959
nSYR+sEYr9riJY/mapN2AJHr7mfmoFkCUNdBNrUsN7MSufd9HRyy2VWeAwR+gym604zuNbfaYoty
yWebp8rGCRo+PIQdUf/pz6otelL4JKq1pnhuov5bWJstSoaRvUtsEirl0G2Dvs7XvN7kLsvGnRfx
hmQlmi16ZvXnquDN0lLxkg3k9fWKo0sgdkmcbWcCyntbNKcsK5D2SYrXoVTXYvGGwacSmyg808ho
Jtu2CE51iapEwpdR1fqHMtA+It0hVNPUdyrnjXU39/0G5qJ1VHRFELNPzEMqELmo2+qX0IpihSe1
oda/UOmJV6MZY03epBimho9tbmh7FHrrsLN8FJALp3lWU/FWmWq08oyRo6+bXSLHDre1MaAvHIJN
rb3soGtsEhI3+Whrb151iTutneZUtunKtSd7Jbwcw/esdLcF6Z5LB2SxDpv2klsd0VzkSBBTg4fV
ChVNyqZ7JaYfr0RvfRhFCCOLkNO9UL39kKJ54jbHQpl+eg76V5b3aQ0Z9p/GcMjJPK0iQbqYxXlc
TxZwvkL33DVh6HHPySslu4aaTZpVd/HQ8hvsjuYW8wx91S1On0aqvUHoHsGu1idzcj0/Lnu8MxLI
qWKI7+SlF1Z8R3b0Ls1qG+qwnQHj7Z/dBIIFkaVVZiurrq1/xYb1Zg3TX7XekgOLzBNg7LsSFqIz
EUc0bbfy0UF4bzAb3Th5+oKsuHUZWe5XbZ3W+zJssodsAoenRN2j6OaV2WXpJmNT5+sQsxDFinH4
0gawtJm97jSclStdGAgCucm+ztzwhC1NgNqPEd3NXmYdAnZqRxEl2jEeDBiaUT7fFXEy7HNEkE9A
w42dJsR07qMsZDMLrRV4TLXtB4wRyTVpmzJOnIesDaNNWJ+rDlqPKWySqRhAop3Bljiv8DmMEP9d
LyjIdZuo5M1NIPGWENaLbXjYBc6iem2afa/Y+A3ksfvakrRf147VobYfoTHcAQMyJiyZkMhX3+eK
k5NW9cWHUpET9ZJ2PJSWaflQXptVy8/lx2jB9IngtXxAK24BJ4N9AKeK618njA8WMJwVoWp9jHbX
4eErVLw1LfwziIt8hAiirPhZHz6Ip3NgS6r+Q/OCfpWBkvrwLKSQrNmtP8KCnwh0DKsPKGQjotpI
vIWKccRwUL+gP+kRkHACXxZjMeuXXIFFNEYfc5uUa3hJJpjusN1W5sgia5rHyOZMHIRmf2kRcb00
/K13o1tvAZxxVmYB8ksvg2qZOtaZvTYRJe9BmWvlpU14ywZz3du8SiSGEqS8xwGNZERhutBYoqCo
+QCNAvYb4qBnj6a2toGMb1VVaTBOab67fUqKGW0QOP7FMzmdadujJ+KDFLLXuGEZq14z0vvqf9g6
s+ZWdawN/yKqmIdb8GzHju0k++xzQ+3pIGYQM7/+eyDdna6u70ZlCUwcG6Sltd7BGhx/EqmxTUkB
+4bV7/Uy9fAkT4bdXF37tJ4OXZOE15n/RUnsC5jF9ywOxSuJ1M5Hk4olSyrqDSl0FP2K+dU2Jxbs
Uk4BiQTQdSh3U5hiJ6v2SRdAZmh3xmKC2hVJACM+vdlDVx69GadVpB3xYKnmv8uuxGeknPc1rnzb
qfI+AAdvOjkkEF94/sMZxO9Uu4J/xQYbguFwO4PWduxtmMaRH2YkWhuJDo7g5S5JoAyJEI0vbche
bSW96svUHWUkruy8k5sO7VAFHTYWbgHxgYQAWqyhFXRe7vhqXlKIZHlok9B+DJVHUt3Kd01nVP5Q
ktQovcjdpBjA+Q2V5W0TV/ZmcmV/QqjDfkmElnDTzeAWGtJlmsmEWhBC35wyuRRGDUjXuExI0217
a0rOcDvqPYG/xSe7oZtWHzQUM4TShOeWRxVxqOqX6cwdRmzCOvRI0cRxQgp5crRt24blvoxEFpjJ
e2Nr9Ws0jbpPRu1vZm8qzIOYToXl91Nf+XETKTe7arrraI+KX1Cuf2nEIAI0m/nHVe8UY71RlKR5
0la+ku0G3NAB/CklCpSFhYG2o2ko06N56SNK66paeoXeuOOWGK9tQ7URG0XvFIUujqm5+4KQ+76P
lMzvXfVmktDZGvY0+VqrnFqvfBfCdi5Fq/yRIz/UaGnGi1nVxbaZ0t+NAX5HIiqOc85r2cnkkvXD
6CvJ5PgjLgMt6z6qECwrqp2fMPIOt1OIe5DoYUp3YYjpGtIdwlH+mKM5nM0Q+NZYxUHcjVbQCO6T
rtLzkyJ6KKAGidFpLI/u1OMM4pb1Bc2xqyrZUhlARQwsEXUsNwDLEpGJ3D7L0cPRZSR40mTf7CHZ
buNRgbJWi/mQW1kDtLJ6a5vyrqgA3hDYbvZO03zXRKYHhtRMnrCMh88zb3M3wpKbo6Mb4Vq05ES7
Pk63yEETwUfatFHZfVReLE5wlFSqV/PfTWOAlSMs2PBQwKHAZz2YxxH3oc77noWF6bdOT64DmaYx
Qxu6sW+USsfrCMgQzaJml7nRh4NYzXb0dNxMRbadx8hmM9zzBfW92NlRqG6Fk31gCDRualJmWyRX
1W0WgyYslQihFb26FCN6WE3IEpXbpuE7SMLtlKR3gjZP2kCE8Z4cXHZKkd61Vd0+E+NfMLtskTFP
Xg1NU/YVD5IfTq8ZAI4hT8S9YT8bWRSaDZe6iYBX0tYNO1ZV6kT67OwqIxr3eWVrmwSAjS9c5GST
WyRGi/Cm6YMchOTGctJ77Imzbbly2yKRS906V3c9dLzD7KgejF9ETpjDodL0ab7rEH6fO7tEzivB
iwE99V04qdvGcaUPXTnbhZ7FTBKKaIvK03cN3Z1t3TXDU8tJC+Wwb2pdx+rL8/AsNRD+qsNk3GD+
+OSncsmxuD9If2Y7oeB0MRkbJwMjE5GUA63vSBxNJIJ2epgD8xnFR0x+Bp5roIANBNTeyqAnpNjV
FgrmNUoQoMPL9lFnULgMCoEeNX85gqDPRnPyVSJps8MajPnnJzILw1kk2V0J6znoVS18EY3x3Tap
w899dUq6VByLienaVIBzlVQzKufssMuEenrGe3ej4UIX1LWGIlIZQp0LwSmlzanVC0BeY4amY1T7
IQKre1Vhz9LXlvxsrBkUhFnmWCPZ1j300nkHRxMzjBRCajcr7NTHPAEI4NVHLC+70ziI/rS++moi
2+xOeQJ0Ck4NK7VDuh18+34qMnfPj1udjEytTjb5rl07l9cJsd8TkkjzKcnZtHnwkoL1am5LMaDL
xn1NgREZmjPZC9cn1X8VmidPaV18SDcngVKYgzzMcc4W2YPV7GYTssTddBqMDi1zp8EL19by3Lcs
1Fn0wjz2ymKIV+3HaS5OrCIFm6Ax3Fpd+WHHoALaPiq5PqmWBp/d3CwDJS5j9lJueFobwlfi0Di9
WqTdd6GiytPcSfSyBmsvmQ5PUk3BLsaEpX4ty7ckbX81bdF9flfrq/VrimcL7fMpnF2UXzqxDxc3
ynWfsb5yl+5izcfvvZFVMfKhaewxHE529A6pqWKi22pI/bO7oCrrOcmHUUSFFjRqnR7bdqbgPm+0
Ib1ripfgZs8/RvHNQoYSJQgi+KYJw4BJavkA9a0vm2uqMF0goRvE6RTmfqyG4X7O6sPQ1AgrFLgi
JvFxaOElKgRrwGBH47R+AsQ8qAs78ztluwq/CsOdg/Vlo8UV29/Q8OMWECVSIdC/38rCY2s1mORr
MKQ6AXTQTwKOeVA58Njqn+6c/STv4vLNhmjI9brlsjumjwcWNqixOK6/VaWP5UkuzdpdGxMxD27z
5af8/w6HGNH/19mD4zW7aRAkF4u9Vg0BZsvf2Zx0QWOiCre1FROBkSI99HXuUdThhKjC/7t0E8TS
J196EnymcGogdzQ9iL/d9FvgKUEFcNSU9hJmXXzMlBw591uHTeCui/t7EVaXlHnghEo2DmlV/gM5
uYhEeQNNq8NjdtZvDdrwpMMVd+ukUvEBRlNOiJL5EdZ5wdw95zttiO4OVbEwf+K7/i5V19j3S5pA
taz8NEbIREqpnycNa5s9RATn2UmeYa93wUvm5Zu30iCxHygiiJT9cFRKO+XRcaermBBksxylIWoi
z+gh3lD32SlUBbrcrUJYBRnrzFdzRAtGsfyZqrOvjIC0XEP3Uy8ynygeFVWVnrxy/s2PjT8NoNWj
ORR4a+pJu4kpkelD610HMRt7ksoVrLEgYQuxsWRT3tQcUmPPNioQWZX4XRaVNyuh4oyQFaL9xR6i
/byhCuNxFoLPxoiyLR43ujunf4H6l+ewSMwAS+Ri0yhzfUkRzjC0UvmomGZ3zijdY4Yv0R3vTGrS
1tz+GlOxd+YW7/nWfDqOKPc8AsUhJI/+URYhigmJ8qMLzSpAnrYHMSqyq6Ky72m8fltlsfgRVfE7
maQAB27zex+JO4Kozp9ckE9jXdALxb5lIeFLESW1L1Vs28zG/klm3iUXwBzlqG13IFnyoDQIx6Wr
IVqRLdmUUZMedRTnN05uzgdUTOf9TOlgA0rT2MxK22wJHzdlNSR7tV7yHR4ZqYJMays6+wrQH7tC
0T8K+CRGUsbfQ6WyYYJTTNCfaaWWC3kl3qqGPT+aQf3eNtpfxdDWqJNDmKTaTx0Gr5bETTx0gIZi
g+ZyehdJmkNuTScmqW075dm5zqvhbC3Zuwmo72DI+uD1UnnH+norPIOUKoy9Tdhl2zFKoneQgj8F
RlMvptSVN0O1FOwz1GHrdjnIRquMd5kc3e+S/LX0XLD1TTidSXxGm8xETqmngnxAkX/jouT+o/EG
I3BSR7uxAzCOsoqbfQP37BmbLax3KuF/JPLBlpf8lhgSE09rxt0rs2rxHjEPntGLu1GHpDYUUfzK
qj/ICsTUSOPKn6XtPUEbh7sodiAM1zMeW3M630gx/J709jhPon0OTeveO4Qt4gI8M0bTco8SONPR
Wv/O+LCnteadUkvL/K/+5+H1zHVw7a/NevrXu7/G/t9LrIftOVznecTKlGNE5hP2x2Jq/PmyHLA7
Xvvrq3W96WOVk9b+f738Ov51+jq2Nv8ztl5nHZu0ttgYajX67O0ytN+KomJRXV6qDiEM6dR/jxq9
SUCwHM8UILtb/Nj+1f9862crJsqAiqXsolTUp7WplmV2MEvEx9a+2Uz/7qNeTRTZJ5dy0qOHpak8
Dm5uBICIosc6VuU2s3tiDvt1bG1UuOlqPISXz6HcTl8jprGvN7U4Nx5N1Pw/x9YDRTNL6juL1vFy
8c+xRGl8TevV49cYO84AMXvjVpqZto3dKtpbFVLjpVJbV7Uy1WuYezFL39j+kK72kQNEfuqqMp7m
UORbGwOieznNbJ+iyUfirfweg7jYJxhAHiiMwFqGnYjJ3kbTvX7Ty4xcSli82GXfXMwk27ussWec
PAmR5jQ7whzbp2z5zwWSrXvEXd4LmTlX6IfqVmHbxbQS2S9DOyZE+OpLOrYnxFDyM+69AksdgNyg
qOat4Wk2pic5+nHl/EM4yE7yRXtPEvovRSvV7+itFRsx2MVWnbVXys0dW8wOmcYyHYMGdcO9KUsq
PSqCTJoOUY7Qe5P2vfpeOwOA0TZd2BRkkjL8obCgioy/kuq30XQNO2UAjV1kfcyDWW1yuHOPLEak
oBrLn+Typ/M6JCO9u3pZflx7awNRONo1UL836/nrWNvp757Vy8va6+NypsI0vrTt5IFTa8WmzNPh
UYiwgAYbD1slGobHOhaXBLuAo65rz8OV8xzX+R9kaP51wjwiVU1WEgzKco21yfV/4sES9/UyXjXH
RxXrQv/rhL7D7sFUZHZcx2qe20urhFevoYY/lRv0EqNXbc5VTDzTaee40ZKeYNpexyIrvucFFdR1
yCp7ULdZ+Wud19eheJinQK00fb92k6kpHxNZ8c8rFFhg6wCVVszrCnIFDvqaVIlzSBrmVyRb/g26
/TylmYnPtfDb1/j/nkeKvwAOaei79XpfJ/Za/BypxrGzyYcABafyBclA82iMi35OHY/+OrY2famW
L+3SRIkCnFOf5kXzCWrOfw58nayls3OodPX1a2h9NWVh+fI15ib5H9WTRD8y9nxXNslLqVMyFpj1
fr76GrOVFhCB9E7rGQoVps/TiqjODooOGKbVUR1PKhMzFDVv3yMSQduQmGG3djVR5rghdPCuHat5
F2G4gHyWXOFycjyI/JAIAah66Q6iq3AMBmeCVBN7L2G/G14Gvq00yTAvXZOi+kFvQO63Q2e/j4Uc
DkIhYluPZmOTHlpZTZvIhCvft7ZzCiVBiZ2SnVMVTSCSltlvTl+wBfPEx9qzci19LnWCtRe7of1m
mBYqSW1+X4fKLiKayKv5snZBTJkBHo7fa3QeNvpYe29W3CtIgsXK1vI8900jNDqoBUHd2i2RekF/
jSBnPdlguniFwXBeD4YgOt6+6dzWfTBMBs9VVb2qy0XTlnC39bzisp6ILTEx3dThjIRxob+ODaw8
W9GgQuWxv/fiqodEw5I3rgvbuja5uhOS7lzKOG0PXSQwbH0+OFmzE06fgf2M4n2BWshbNNyrSuY7
T8EYOhsW3cvBfpIksCj+at22BJX1rqQ92alM/dZFKav7VOTvljZOxPnMcpjGZMTihnOeY+jO6Ihm
770yUmzxwg/koLHgGBF/9jpzv/bqapBvjnFkdoy3Nl6WDqigk6PrHvStFCnqIhTvzUgmK6spSUGj
0Q9aETmBoCawZPmcoAfpso0zs9uRxlpyYy7hfP6cOqMITD2PDp6+QXzUfbUXP5i10bODYSo3o5Df
Ol3BisetpxsfGhmOciRfnbF3UQxokQnF4yCyK6iGOhqCqGaVP9qifw3DWn3DyXBF3PjS9MJnTl4r
rYnVVaXm+5k00EVLs74SS4xhl+ZLVETZ55A2hvFJMfpH0mS/Kts1Dg02FldhoQ83EeKe8zr/i9i7
+eWa4tqPufYHm41d6jUWm6VbM80+AXlBDbttgUtYqe8hrvwtWvDXopB+hDfGu5k0xxgg7y8tRxhO
ec2wMXnodnlGmbfYlRp52kJJiq07JBVF7/gbQV+9712IDKL1BPr0aftq9qUkEWDHv6T4oUazvfca
bUHnF+5mUskRFokoMc52SdqqIGPtWb/PyVC8DV2ysAszcVq7WY3eKKCJC8x7+zXsJupQ3VDD1TDG
11iaC78saXaggpNDU6MRYinFAbsnTBwyWx5I+smtudDK2ZkbD0J//vxMDZICxQYQ1DZRKPRT1Mr8
RG9jkje2b+p3XAcf0cwMZDDV7qJQL3H7LkB9KVr1rjstmrV5cbfYrb33s6vd20bfrceQPvXOHR7a
/mj/7pic303heM+8Qp4fi4z33jImXLQxYV6OjQjBkWvG1XTpqegtPuqezP3S6ykWPwqceNceesDV
o/HSnQgr670ta8x2i3y/Hus8S707oTx89iqzvrfDfDTVVEXWQj+kdTZf86Vp1eE8J61OuoZe1TX9
rncVGy0j3b6Ouuaw551yn4wOmgHroLEcSSzWmGnKz7ku7as6aBwNp3bemnHcI1i79NdDa0MBE5un
/rp2Pi+V141FUbUkjZoP4jD0OWnJRmCY5lpSQBhCOWztlssfoAhg8+4F9kzVAjgR3bHVOXt21fnY
ients7se0WTVn2IrveZZ/5dZJuUxJ+N17fv6Xw0KmM4WX7k6+J8Dg+qNLzof5evc1nA0w29GrfYB
kCMtslwlbkkGjXqCYIAZRjcjdced6CFTapka3XiSIAnY/TxdFg+jdWw9z8Ua6LZ23dp8hXFHlmF5
/9f4XDfIF0lbQZcxkoRyobYRUyhgnNIUSVsAMIZiOWQVReRlLDaZPRECioBz2O1bbhXvVViL69rz
vClcoJU4ki8HhzZR9spgJ2yki+5NtQv9xcb3A8RIC+iFM2pgqWyOn2tHSGpM6NXPl7WrtUA5IONl
+7VbTUVyDAcP5PDyTmQ889s8xJ9/eB2yrSmIZRY91p6VD6RYBzRR1m6M9/vWNpdE9PJ2YVvVCS6G
7a/dTHesVwkFd+2tn6+N9ENm5/J1/ez5gvMarUTBT3P53AuwaNK1art2K8zluTUL3G7Wz2bnyCAl
CEEtvfVqcdi/ZhUpXgrLlNYsrVADpW7kyaZYQCJ5qpmrzbI5qDaVoQjzz3dnLCc/iSLnBwDis+QV
nnQ8T401/0Pe4mMiE/q96qCLUJQXT3y+WeoJDX08OqsrCI7sUJV2eGqNWZzDUIkP1CGLQ4mI503P
k48Mebbf7eQ8zAm/dsetfhd5aWO5nI4nrcLU2E1A35D7iX8fKcQ3ZPDZGGiRm1yzsUhA4kTRmRLp
PhnnN3suDB85TuAbVWa/tHNXzn5ea9zePKl9lt/WRrHt7EY2FIns8IeDwmPQpzDQ3aGmnhbVPYAr
oOdw6FQ0NjtYLF47ngHLz0fZ1D+xzVSOlpZPb1ZXc9uNrxp+8B/4rv0qZjegQI9ydxXuhC3+1F2e
3uIkRrc2c5QdNH31o7ISjaC13Wmubr8Le09JLPtmzPOwM5Q42bpKdo4U7xfhunoyZfzHjMuf3ShM
yju1c9BAjFJlczHOQmhslEmGAhPkB08Y6d8DRaJsslygSDXFSocHO61Hb6MLyks1QIBHWe7JyCeU
/DA9b4sE8xfUiakSaN/qOfIOlkflE+B7tq0F8pimA1hpAAvfNH14sf52YX1fh0J7GGpzgohe+1Sh
op1akhGzkLsk8TKS71WJzaVj3Mbxbx3HE+NetrZ7mPIO+cMRgLIMyDMqB02hrganqd7BndeRBwmN
0y+gHuo1IwO2QV/J3hR2sfjIzkeWRyQ27eh7nbvyOess2gzpN4fCPeBuR5AxpVHMUVxGL/k1FZgu
jgPauVgt/jNDg6la3cMNMGoCqxftneKttrdqS5wiqyArH1fuJipU4wPk58/BSqp/TFQwqQX9ibuu
hvwtSNaXFeIQQ9v5KiJ1R5z7hodaavFrDUpl7a1NbbXaDuI8ybHljLUJKx2ky+idQ8gqD2RUNGB/
yQFsxDbBi+HWa6b6nCitbj2dWvfatRBSvOYJWvDLwR504XMwIGOPdn9ZhwzYB3sntutN46ba0+uN
FpQnAKKltw5phoXgW5ulp/UNy+pzNFiZiV3iQ6mFi9pn1T2nEEirGVf3tYcnVbTN3BALneXgyM6G
enV7WnuernXPWMlACDhI0q9jOh4hx94rbFg0vGFtCEp2PBrYiy5viFxl2qZ1qoJG4Ayi6uS106k+
LAeVpRkHEn8KpIHjegap7uEUlqhAfV0ycrMT4qvp52fO46EMYm96TgnpjsnS9GcTYo1WSHHKcsFK
V7bJP3ZroytN7PRwhP3Iht8Vnrhv5DSDybBGrEkK460aq18iRWhiPUaKVg0Qp/QOIEbNN1vDz1Dp
vWG7nlsYenSqsakJ1qODSqUH+3VrH5qvrPcVYBg55SdPEEFARYsfa4M4Srmt07Dcpv8Z06c496Pa
Q7zb1uPHFI2gvEIP7W9zn4nYeLplZzzTWWHSB9NyXLuJ4nVHbQYesp6iDbbxZAGbnDz+PL9oKCOP
qLQe7OXtdSR3wN1DBNHhttVK5zzWJk0aZrtmGI9OlDiPFm3065go0Mx1AGilGcGOxpFmv55MRlDc
0ZJjTxO2RQDqt9nyBY1bgM3/up7s/ilzJdzC7AcYhW3KAy6djsVd031217HWlBupsZ6tPUxMy/1c
A7D77Ooh75rzfQhw47YOjcZMOa9LVGw96ui5jk1zeNIKHoy1J1ulP7SWLDmDP7o2vT3dKsAhL59D
sCBxtBo833CK+NVxecxbtLPsSTd9artUio0heqyNp4q9Whrzde2NodtcY+nuSz2L02BuliywrB1/
PVrGrPKZpZM6a9Jk9zVmeOkfT1VZ9PqquWsxrLI/Dt6iY6M+1ob7CAWPnmr111hoDu8yVscLij7q
o4/C5CI1+6+vE1L2KShvNM3+a8zFrqwdPy/a9AOCFcgIBdZoTxc9Tl7b0cuvrIH5lRL6qYcEcVp7
GGXaqr++9DLx0FqzPf7X2Po2qyl/yjaMNlpV54B8Cue+Nq4kS+hACIChzlilKoB0qcXIYZPCUX3K
JKyeYVqRXvOSeL+O5XFBrjIBYi6KsgqmOlR97v3wuJ5sGni0lqgUGybwn0rFDitjmt1GXSyfcq4e
LYnCF/Re5bNMEbk1hRIGKnRQvB6Gs9OZPV8ABwXwqQ2FVJBSmi2f6iSTW5O4x/XgOoTPmEbyvvGO
2jRU18kcz7YUPb/nYLw35lCdvFF2oIKmKH+RUbUtqq2iDtWmaRy50axoBngUNjtTMZyXPoWikfRh
utiPbfFx+9YYYQkfvr+EVf9i9RGK7YKaFLyEn2GX7CyB4EFqsdMpiQC8SqsPY2z/nt0CBJs8qn0E
c0IRYLrVXt+0xCBBQ/RRePgL6bk/gxIOxliBSBqymq/VPvAxsOtNMOiqMpxATLxr0on3EQsCCW4V
SDog5b7Xz+qM1lyrKQbFBdhJrrLPRv2DfReTDeiFTWWo17zLjphRK5e6q6DH9oN7zHsIcIbxnjRD
wvbPZZ8M2jPvhfucc0s7TVS0yXe0JBON0s+LqYUz5asjTrqoE1O+nXAD8Ko+9duZNZLN8Iva3zXR
eK+LCN8EicGeahPeY2RczCZRdwrGKH4Zf8zz/EZFaBO3WrUr7dY99zluMCQCePnVTAMK8LZRnxEt
+wbCYsSFru13lSPwcdX18NoXv7mMOCG3YvjoPg+BYxpUbktFu+TEqrk1qncj48pDnc9nC8HZSAAS
yRUsF1MdTt6UHhptkCfZhXKLfeSwaRwnumSunDdqq3+LRvwDQEx122iGoqHO1d0C/nGvdfNdSeL6
kKPWeEEmEVwJa8o2a5z2UpUlWRJ9gL81h0FUT/0FIMGhkwgytjINClntvXz0joUx1ZuMuIGtlSl8
AzetQPbdwaoXRGDUaVtzsNMdAOGfSDX9WMxEDyZV8oBvqw+Aw3UB6mxk8Lhv7EYBrpe27VmjRScB
uBZaEuzYO4PV3rBh26g/61Sf4NWZ8jwANDgqS8LDaO5rRK0tYTUhCrdRRx0kEwizFCmSEfHQqu96
/qO3lWuWwfNFHCXIkjvo5X9m16hP1N9UVsJUormmnqay1h4mDA+T255yry2HFPyNUwdGIeJLV9TR
KRqJMHKN53cS+PJkXYXc3rDcvVVOysrp0aRw4neMegkwU3Kodi3lXtjTT9dU3cvopm1AKrAVpEI/
wQ54q1Fbsp1j1AscISLINFqBaVkpl0zJN4gARTAk8e8mr3DJjs0Da3mfglhB3kru+EL/kRkWMSNp
eKoPmHK0tfVKYkT3E9BlmzBpnp7bwDFzG9zfVKM8Csk8mChmMA99E1QdOQFZvKJpql76ONYu7dI4
JoaVDiTMrPCFHoVbswOpJzSdHYridMy9VrON0tQNAGXt4jL6rVB5QIkhRlGIVMav3hqqjxZZcxbt
Q1dgY+e4cJr0iBqIOkJP9QiPX6IGIM98Z0fSBtQ968q8Ymue+7gBvGeJKvjzjrVAqDcT5OLb6JFg
l3o3URWOHgirsHy2NQilUO3A4ZvJZQR56WObRVTBprBLVTg8Zkvyes6ine0t6rN1/ztywxyBMgN4
o6tngBjMAuBhuBczVo06hHm/06AytX8GSIMxsN9t4wHnk7ZD1tnxzaJVA4Smy61adiCUOwUDFk1V
kI9ELyaKQgoLlfuc6ukxCru5kGrMg7mbEEXL2xvs5QeZ5sa30JM/epMOClQPraNjuycl7L2Tkobu
yVpwOnXS/Whc71LFTLNmozCNZXV9mFFYwkL17wEg6r7uur/xPjDgBNvRVqnS6WXAq+jikDwuFwJx
lOnPzHHP4B8mouwx5Bsc/h7ZtZPdiIAvJclWN7rQb0pIFHlSk6hoI5OqW2UdarcufSu12z3Q9RJQ
nGcBumEx2EFmPjkFRSm9RHML6dhnZXUuWZ5S26RJsq+m1tz3svb+yrw3uEyd2oa/Zltu4LyzlnoL
REb5FRt9UFh5dNLHCH/EWm027NS9Qw/wbG+BAwV3QklKCdm8dRDuHask6aGaG2LGF2+0htdsQKPI
oYeYTLptzeityBX7/NXUQ+l8dm0i/6MtoYhh83W1QmJHb7DAMbo5QM/a83ZhFHqB8FBf05j6ArbM
vq5GPIqhaZxnmVA2Jfr4nRX6tojS6aTOyDchFHXXkuiPtThEQdW5oFu83ozszliIl2YRzzGLUbuo
pmzvQ99O1zZZZm56XhW1dxkT6tYy21eRo4ogc/gZwYQdlZb9R9dnRB5W/JFmOjqHZvlqGaO9G4uY
/ffShO7L7HXw0Fot2TbdPXOa9CTYHpyy0Ik3RgkBADZ2fLZs865HBuwNb+SOwu5xAHFFfi/ZDoq8
zxhUkthjc9YtAmdaflgxYPZSkYYqDCzRtBavKxCY/2mUjnpRj7Zp6WGXYQgktcIKpMaYey1pFvwa
HGTPl0KAMutbPcTWFcMtOBKYgXpwrKMeNNYUDRM7zpD3khq5ICh95EYtz405vapiHqF2hPZmRJUm
mJYuMgVT0Jv8WGbmAjRzRAavpEN6ctZAF3lmeQaRcRgmGCnAla6d2d2VFv+nwkzSjY6J5hysmDmx
EPgt8GdbZ5gKOAWzex0zTSMU7PKbR2nulDT1xwzc6B2vDdCG5Q8xxNm7WuAS47W/3TLk5l6zBM6S
KpCzzk4n44ZyPFd7WZuJJQyAladswvVsNMCxV6vWVgHsGYIUmGRhntbL4Fr5FsuoOOZJxZQ9ds4G
w27gIZQUAMGVc1CimBY7pc1zYQcmU97LoEHplQAF8F8bdmnD30NyJHxJSLAe0ll8CKTgEB/dTVjL
bRxnhOC+4I0AaG9SjV8X/d9MCbJe/sO+pj23Q76Xo2SZBBWYOlhaqykkoRYep5RHR3wvi8r4hoQ8
ipzjQ08j65ANymMmCbDQW9V9bS7GA8nfamccEm8UVOs3XjJ7RxFb14RSWpDpyCq1aoHwnwFi3D67
pj5dtCx5G1V2qaKOkFEUUIYXk6Y6RNcmbfh7QIE+PhUgolx2O5uCN1iuyv4Ujsimf7rB0Z7Adl2k
sZWJjYDJPK0tuPoi65tNmdneKywA56ZObzMIvlcDMIJdRM2uTtJvFYEB8pUx0MqKYuranTM9J+ar
cgCairJPO1cQPxkZ8BdrU0SdEdRV2R9gR5RvnSmbwwhbJFi7euo04I2lhV+o0rwQLvP/tJ290avo
92Qr075MsvmM8MdrPwP2Nl07vUVIudyiRpNUhpHCdHon21rSrvcVNHAjgp2hpEjM5Xy8hanhDkgF
O4IiYxn5zjzmW3bRN4M8B7P4Js9vnQAs9qOw3zAta4/5gpmpFlydAGFxNJ1bvOBGpTGpR4ARYkGS
rs2kxx+KYoTb5D9D6/h6er48dvJURXyvXgudzs/LjHYFejY6yGlN1tEm3E04Qh4s8ZY0IAXC59hE
2S6Czmu3BtyiYXwiVI66IZ53n7oaK0ZoxQ3lJhsGN3FQ8l4EN9YDXZhBkhx/Tu7/MXZeS3Ii69q+
IiLw5rR8dbWVWvaE0GgkvPdc/X740Fr07n/mj32SkQ6ogiRJ85omuAOXZc1HBqv8EonKG21VcMku
Ek1mVpBgYfH3hroA7eu2OgpCpXKeFkghY9nsruiBWwcNXg/+LlG0ZR2B3AAs1pFdlW+Okh8SNcAh
92+zH0AxLzeuWc4osQ2faGuJOh8FqiiZ45xN2UVqRk7LnUEWMfhzfLucRGppoTrtbCdLD/IrE7Sm
2YBF+Gxx9TsHjXoWhRHH20NyH65gOH92y/Mbzci55KhRyx6wBIncf4nGTJHZ0sL4TpJZVp3DUtHx
n1l+Uw7uM8A74yKXlJ+B83IYVQPiJH119MrybzkuHQM45stjXJ+wZApeKvfZdbEW0uiWN5Z6d0Zq
BU8mQB8r9ldaA7RbdqjHKR2Pql7/EDywBAMw6q6GX8d6KpIjWTXYmBFVTkof7zZH2fRecV6hGnzv
YS4evSbkidpIiJ7apPkoz95O3KeBdZ/TXBt069YQobfH0J3treIudZj+tSGabdtDAzusA6FugoM8
LnkaEivx+Ex2EpVWYIW6z75yt/OKPr/D19EDfSbRJYCIQNtQzhVe7/QtQzIDRADmjNUwRqBvonK0
gyMFSGTXyO/W6Jz2oKHs6CLXG5uGNermELfJl3nU7+TOrXcJaumusNLpIPda7krSFsz/Ww3xlQUD
IM9EjpCY5K3NQdISGCmOIU0XAtFE9HHoPsiDX5um3JqtNUhJzcrnrgLDfpBbIT9S72vuTxsU+p4V
dEa5VvVXu9iGIHe53l8zd/oZ4JVxyhgN0Oo+alXewrQNT/kM0bnVpw/60nXIZzuLbec8BzNIYOz4
dip0TpRwG/SErCQv/p8Lv/kNEsX2CrK7HuprzfXpoSaDQ2lv6AfpAuT73iE3frEBZI0fUri8681d
4RRv3po3oIr3d9BgG6+IYE3OzckIc20+xm74Xeky9bjdYTrBO91xoXRvnYvaP2eYWJ7kt/R+9ZTa
s3pCo7Gf900W3reDrgDzWPqh5bWWIyX2r3leV84IB4TJQVpCH6cnhjBMXZaGoI9IO5lwrLfms1Sw
q5kKpr4fkGC7SAseO2u4TLnFtKQ65s6A8ZG7gCv/9bp2kV79EKywlxvAFRZAytb25vjB1RcAo1HY
9SJvQ/e2dMvSkiS55RWs/iw9kqXPztF3qgHMSvrsBAp9pNSXYHtb3zTRNSrlc+UNF68x99IS1kOw
FTgrn9uGDQLpC5mwN2cUuq/bG761ZcmTZLC0QrXvTw0gvXPoRCcpM6WxS43t+PdNUNLy1CS2HiPp
NfquXJLv8tZmW1a2/afrwVaODf7UvAZw5XYp8JgiBeTW2yCclw+H7kE0DXQmqpN+woeCfXrGBfLE
B1vHGNR5yuf2xWFswPzwXmfFYlYLPLaTlxxQylB3N2vBqs5j+ZIPbncyzZmhRKOrBzUoWLvpEZjZ
scF7Et7BlC92keY81IcgKp8czIu3By9XleT6Om1pydyaybtDiiFtLz32g9IYJaiX7lpiegJ9yYzh
PMndl5MU4BknMCs0u96HVr+XtwRWO7kSfZM7uMbX3EJESeYtE67BR0h132zhUoTcsC5W0ivr4FBD
4gXfMCb6p6gH7o6MyVHusQTy2ONleIJQLnPkKf0rn/Q7LzaykzqPt8QsESjzuot0Mhq9dgtnt0Q9
9xAWwfoFMNq/IeVnVzmhPHmJ0dO3CxvGjoa/58F7xizOXTHLfmJ/9PE8O+XSIrbOQNVU58px2+/T
21E79BPE++0ulplDT5osn5nMzayDb0EXElIJvICv4JINRuIe8qNShb01KCcGuiijZh1XHTMZbIHX
rc6T61wngDns556hR6JRHNn7DMewdXS1zqIiLSjYc9O1tROGS/1YG4lxkvPL7/LtaLy2+tNs5O1J
NY0Xearbo5VY3nU/Y2OKdmNRoPQPhfzPBG3rOBT59kt6HdgxPS1xpGH6AMb/qGV2Dju/zYcHBNnN
C9C06k5YO0PUVXe0hd9lmGXr85UnsfUx24PhA/0rhZ5pTl59sCBII4vhGDicFLwELj34AYXAY8kt
kycjzTpQWXu0gAf7Bb4h/+3MpcLWo29Pcm3QS3+/3YStVGJS5f9/KsZqI+ylh62rlx8jyXUsvqUl
tmbOEbYfDGgRZpCBrtLZFxWPRakil12HXBLFYZNXbY2yr/0HVr9+KOV3vhllrMeWubsHFnDPhiD2
GHzoZfzK5ghL1/KazAVyMPtgMr+jtcJ6ctgnl6IJQ/Uo1deov3xBI8AgXZCu4zhpqTKi24Itb5oz
thw0lCI1YGLLIEz+zhasKElJvxnLrr++nEeYOA9jga5bT7wBnn6y2aWa9+j1FmxC/eXKDzHrO93V
1asMy2RQJzEJ1lMvw0JJshGE5nUAAWSrLFW2pMS2YHuMW952jXfHRvmnDqEO+jD6TOk4O4AA+UXS
8uZxxxOm8Uv5+uPnUit2kTKob4aR8gjXljf/CCDaX6W5RijpAppenkHYdUhuSEv556gcvXZVgHKa
i1umh/dUkACmyDaFe8cJEYKHlG4F2xxQCiTY6kly8H8OWp1f11+/tOSV7LG9M+t4Zm3Mkuvpecf+
yX/fO4mttST6Pi0HrWd9U+v9Bd4fpWhsbLT2qzYjNSv9yjZ6kGP/KW+rIqXrOFuiWyDPY0tKTI77
17O+mc5Iban47lL/lPfurO+uFCwdPkZzdRfC6FtecTyc2auo5nWuKi+8BCylQM6ERsTkfVlm24It
b87wBIV+R52qNYiulaS7lZNvVd+USNQ3AxBCbMGvLVpeFnlPtpdle6n+NW87TN47qfdPef/XU/lz
vpD7ixi033hwcWhjWLuMheXDtQXrTHZLv1mr+Kfq7/LW+cRy2vUKcp53ddYrDIl3rynDb7Xzwr10
DTIHldj2jZY+ZEtKbBuQbZXf5b1LSj2/RzCg/6nVSCIkhQ2Rj5eTvXeGt9KE16jkSnpmKZtpdVZl
J90rPm7dO2AqaONbWpkXGrmkpednLBSwomRllrsuHfmB1c576R5Y/UeStUEZ+A9dbe00bJU1BOld
inKGhIn42+GfututKTgy6d/qbM1gy3vXXCQppWPQpCxZuDC9BnU2D52jp/Ne5r8JAAOWi5LxNWiH
6LS+8XJTtmDtVre03K5/TUrB9upKMmAh5U/3Lel3Z5C8OUvATmgJr9HW2a8D67Vcns92ZINXCZO3
7GqxMGIsKyRvZo5bNTlWAhkYbEmJvasnneiW9+aPS8m7QwavUo6z8QAq8LmGSoFrgNRgpdzQQHIs
H64SR7z2o3RdfpZk2UXuTJn0eXaZVWfXZI51kZd9e6Lru/9mMfPNUGGrKjF5vFHRs6K3VloXuXIH
0RMjjpBJ0dHKHmavZDsGNRdtepRXdF2nlBYwznrcfJUX+c+qVq0GR6yz2Tpp2BzM8+yaIBEMSxzS
mgR1w27lbkv7VqCgfxZau3LRHXZmCwMyOuRt5cPSteBs6v5NONsWGwCRinaN3FV5LnUGlUmvitcy
hmcifHJ9ecBzi+hOu65nvrv9clPfPKJ16rredZmzSHR9zSM2J2fPnI5yl+WyWyA/YEvKjX2Xt87q
pOQ9mXOrKcXbX9LDUN/bWOvtsDHEKi7I/c9dEY9nAyHAow5jliTUMwRIiys+k5RaOntnhoNMz1Lq
ecA89STBu6kOPkZadtaWc6hJnT2UQd3upNbcZeNFmUvzoPYZIL1hKHZNxKsugZe55t72AHhqYIru
08Q9qVFo5UckgzBcZmZ/ZFUS1PDkXBs9aJ7gZLHXjGgsxPPMwb0oVu9Tf3xdEO0fAmRgP8C/qQ+o
xo2ocpCUvAzBoyxhe6IeUYGI7Sr9EHsOyoJm9zDFaCE4wBZOOnv7Z8/y5+e0an7Cd7z0plZ+HnMT
V63U/56XDMlrfODv/EAFKZ41r703Wz88VuvZ2fUDNhy0FnWcYdgFTV1/qWcwvUzJy0+6mtp7FHWA
V0XIdqnFYgtgspQ851aFfpOqHiokglGGKsFxY8RYPY5LCUtJmAkMOAqEiXZuCrt8nKekepSYBFlR
OOie5TnCwizCW0UcHMoK+SF/Gr6ZbJ6dW3WR8svUysCOBCWOw7IAvHN9Zm5xEaN6rUL4NHyMRFUU
DA9tVoAJ8tqB+XBTuHcgNdhe81hsb1H9mvopeh6WAKJL9OyryXdkNZWrZJUZJt3oLqLKVSB8Zljs
1jjBc4Ma9rPKTuhzqmjafhrHgBkEBbHtAa1Kbe5ljqUoHrK7aRi6Ry3pvKd5CeoM2J5N24JdTY2t
INSzdK+VDq5oA7sz5oTZ3Djq6ML4v6Ykmh/XFGgOlH8d2tx2fBVZ3hMqM9G+CtsduqfG0dEs8zBN
TY7GG2D6wtDMO9sB6gysVTvotp60O6zgkcHAAbz0wvK+gmp33yzBlqR9npOCNdQBaSMbblqp3+Wz
mRp7zTS0OwmKKfhPZtFXyn7yYLl7YcpiM6IGr70PYNS1x/5bMuRfDbbSwYVD9+fdMuEzg0wErVBU
qMT08y+2O7+EeaJ/m5oEtAKCOK/BmAG7RgfradbYS7amxLpVbt7f6X3cXtI0Lh55BBqU/1b90IwK
jStLzQfV6F9rVIMe3Ch5Guyqgfqq1B/ino0jB7HHoySlgK3QT8iv58d63PUYd+ympXqspZjyxWC5
luPYwSbLUaDd0mcc3hxs5d+ddDZvcqq6MbVHxwsvkMNw6syQRTvxwakO2y9og+R3GM7Jet7amNun
pmuPuYqszd7HYrkPso8YFc4s2hcNc2XbvEG0aD7APe8fWTq+Sgqj3fYDpnWQobIRsaalhuQ5Rvn+
oMR9VV30uHANBKgN7YcViyWqwKC7Rz+tv68HlpXLFLUTKXBQsrgig5mAZuNW6KbSnhHb1PaSlNuT
peryqXLAhC33xx5HgC7VMtCLz/b4e/07aZL7Z7uo4Zwt9w/VaRB52eThT0+bGQcT5RSJSlAFMwz3
LS2tbWyRkHyTKcVS0kHuOAxPAGdA4AXDDlwXlgplRaek11/rOggvvT0EaLyH1feyPEl5PIT1KdVR
bapmxWHBWnFxC2c98NoEUXDfLcGQoHviGv75TUHfp9jJfA58Oz5CYYhv5ZjhYbgEEpM8k1k2lg02
imqxFjX4Df5LRTlkrb0d3Y2YA/5fDkndAXyFqp3fn6btCkRuX8bHUmU1cP/u10ltuchUlHpzn7YL
j4JtR9NqYcCiSPkQLUGOwMSDJCffR7Ew8gfI62rM4vpSXKool++2ShLDQe/Gh69jH5mDY5dVlbCs
PDwxJkW5cz5bQPFRlpLSd4dKUi7cojp6cRACXw+Vq705ItPNY1cC0HhfsPyqqYwhO77Mhf01xZ4U
5NLsprd2qtKbO0YATjSUN7uMfUaV3YpjUoTaR7UMh3tXr//KQ039ONiF+lEP68eODvaRvWmYLogO
8vXrDfS/nLrVbzbQks9uxqnYzCkfUtQMPkeV8gU+cvAkhWYZPPhFbD9LGUjhYwqh7kO+1Bzrz8mg
ma+aHxWftOQqVfjmZB/VpoF++RjW6XTfB1r6MC4B4n76sDOTmqjdzDv6bNB4S1LqQDRlI8d3f6nJ
gHupy9olzKX0c+bV6GhrRruXpNE3w8XANfVQmhaK+Dvb6voP2FghXWSN+jGCUPm56bFFUOHrnRd+
5WegYOXBznzzMmKZ+Vza4ysQmu6bVf6Y3cb9Yilue5eVEdJJtt59a2aAFKpj5c+I6KClG/a/A8du
vwHZ0g9zjIu43fivGuAzNGzbAbwnsThsjzPWsPCF/5MFLfJP4bs83XJAxWbzfTl49RG/thKFOad4
zRTLvmvSbkJzuy9edRjTH7B+30mhAoztFQTGF5i86oNk2X7D/oI7lGdJjqhJXDVvSvaSrGPXfJ7Z
pZOUnLEb1AcVrTcdRvQtmGZwCYUVGrcarRho0bWPCpudP7DoHncHsHjIeiIte6z8wbmTkr71vaOp
DRbtDreT2afnQTAm+tyrVb+H4xPdSdKJVBuYQtTfJGljRIQPpO7fS3JWph8u3/xHSU199kx/nT8b
MfgefwwuYTQoL2nWqg+RD4049LGrGvLqGaDPEdmJ/qX02k9J3Ko3wArDi663vCoxqvJV4t5LBclH
F/FUKnX2KFkSmKgcRTYEhrrTMVwtcI/N7OBFqsfQ0Z5z86VpipPbuRWGhfURGfPyZk9OcYs6yHKL
WHB5U1SCpqtcZGbV6RB7PaLjdtQ8hZqDFfhkvaIQln5Trco7optZXiQJRwdIvV58Ls0RSUqjB0uw
VNP6yd+h6QeqJh9xV1ZbgOJV+g0UdXaGju+cdPY+vtmWcctdxfpohpnzUCYWAIulWjupvybQklc+
bdoDwzoNNyJi7hLMWurvWcFrwO/+J2+rIjFLaX9Vva6d/+l4vQUA09nxUz3OzeOoVMClCxfpO1Bd
Jl+iX7nqfzLHwf7cOCP6QLle3GehYaNsXKUg4ob5S1+5L1J1NNL7OjK8r3WTqwe3jq2HtPQwYKlr
1FLQhf0EHemngvjVMS72LrChe7XkpXLH+EenARCzDLd58swuuFNsJzlHaah+RFWl3snpnfmrWnrN
z459I2BEZowO42RcWLMtUd0trRfPRnOc191B2FLLd0lWFyjjolF1X9Kn3ttleOh9Pb6rESf/U7DW
keJyy4VHAvgZGf+DOgdqfJDyENzjvZwtdlwy7Qo6YeWY1zUpxbqnJeOJVztaawaa/mKZiXVW7QHu
9nYKyzFvNvDyOye0lGOqFTq2VINzscD7XvG6ae41w3ROdpJNzxM+Loe+VZtPvI0q0B/X+c7Y+QVt
HuV34726Q8KQdCys08tHuy3Mn3ASEYs06edpfby0WeJAUgnmY11V9WOst/XFNKrhLnJbC3dfv8SW
oHPQxwKsSscHM1MvkcXye/9bHIyfkshUfikgLdcLZbmGVFxh/T2lw49QUZyvmt1kqB1r88fQRhuc
IUrwBIXaPWeLqLiq+OmtT2PrzHJA+uRCBQLj3Fisn9GR2f4cfqMD/g75UPlbD/BBBp3ECJtBeBK4
5q8MZWS9618DrDma9kPfgVlGp7h59VrmhF1faU/gNjrgOTgswbtyDiyu+f5F1w08qEZnkTRQU9zi
tC67ScxxarYAkUB46BJkXfCv+aA5g/eap95XbYqVB7P3PO4B8r11mNZ3kuwMlOdyJ+6uetwjTKUx
Lrt2JVC3onG9TwGE9F01hOpDX5X+p6iev+lWoD9Kal4Q4I5uPUlVT3NukWb5z5IK++DcpmX6wSx0
/5M/s5dYWM3H0nCcT/559DPnW8yn8tyOant22iH4Xujneqjt7yWILCxzqvoyBEPxFZu7fW9F7gfm
kfeYPBSPta8gnh9A3uj6UNuteUtBVLDjjLPuwmQZz4gdTbxECK8ZkfFL7A4txNRCJ+g+bRUaozYO
ld1ZpwFLwcduCWgY06HBG/kgSSlgw7Z4bGbctrCsvgF24spBV4FuwHB0x9pd8WgsgY0U781VjIfc
qeYPrAJ87cpo+j5FC9Cjhc+BDhSSe6n+NZ6H6ftYR9Z+XPKjJf9/13eRXNrq+67PeYCn7ZvARfDt
P+ff8v/t/P+7vlxXrwaY2555NHMr3g9M2F/KYapfdMfUz/aSh1xG/SIFOZPfNU+qIBTZvJRL3rtj
+XIiZ6V451jnmyiBtbAtvapRT7SM7E+ein20l5unrZoUjrHn7eoavkFQPilZa0GYhPM1avUQHB3e
9UOPjs0hG7XiSYLR5HkV/Wd9pzXVUQ8T9T6oIOLRSUkChXb1vl0CSdqGAul+TWfVoWe6htbjf0ol
f0vKEZKHtt0tjwC0bVnrmbZ0Sqc3j+5Tye360WP/gSKZ9y2Bz0SjKvOr58Ml1Ufnw2T33g8DATpW
C73hyXJdDEcT9FaKVI3YfYVNDPH42pTKydC9+QuKDMO546wiePoZWtZVrhFmwPn6qrUecML2Hv1O
Y6NrOTfmFU86d+0TuBEL1wHDOOlNO97pdYhm92K4I446q7mOFRaQc5l8SYEEPVrdRxeQFUz03rma
qVkirtP6L5mTKC8IRHcH/eJhI5bMM5ouBtoxiJA75o4hCLyYeKzPSpX1ZyZ/yOIbvyuz/Y7EyPAl
inGCT7q2f4qaXruocZtd/TE1H8NAxxNDKefPaZj+BnSY/ebgEDv4O8U0UcfC+vcFP5mzMXbBY1U0
zUuxBIbK8DAskEtcKhj6QkVqgGxYbfmopfDikUxWj4NXdI9SX6ph8HTENHLCAA1xmmTxZAcyj5ds
n7wEiHXgq9akz4gOYRBhYYxmdOp4wgetfrSCLjlXUGsekgxShTGa873jgiyGHW/fnGyIrgVSxjfP
jKwryx7FnTfNw11WjeNVUaPylhkFxj5+H90njY/E0+C490k54fVas0gSdYl/ittWxYFBrU+uV4wQ
XRFdRgCqf2Z/ojymsdO9+Kg9oRsMdpAeBzRQ1fcf5w6rH8ydx9fIQh65M3d9F7IoFRTqp4Y96H04
qsbn0XXR8kb39AveM/2uiqbxwceHCgnqPD1UUxihhIV+HN8mCB9+Ov+VNO7Rx4/sK7vXDbo20cK1
n6OPYEl/R7Y6/6Ukxl8s/EIvtwIWygNXP2UtH2d/MM/9cgY3xr8DHFiJxcPIhMqeEOkEYvJXAS5R
78wfHlgDpoDZcEMbdXyuMVJf1PhnRNfqB8+aOqSQeQOYGZWXrNEQkkG8b3yMUWthUD5eclOJXn3F
cx4dDTatGMGHZg/lzvKHS58O01fTZu6kacGrW/CmaFNeIBugjl8jAIDHoBz6ixylx8m1NgbtLne0
4cBaYnEHIyhmqroggy0PQw6/3a1Z5oQgolSR2JtMeymRzPclW/UxE31CLrCdR/KqyoWHxgbePsMx
8NEqW6wcW6X73GFgeTf6aoZ8BbckQ2+bdcsBpseSRNHOO05tgc/lktTNCdKSaRVXSfppre1gJ8Y7
TB4gydkOk4Il0PMQv6fSnMrb6CUVDhbEJNjqSEzycBqndqMDURpy0Fj/h+NmBKNKCOr/69ySfHNp
Bx+BKyOh3Zu87RC5/hiV812Wfm2mMHylz/V3RexYV92HW9HnxkfVc/yzMYTKfs55zI5XxM92VVwk
JQeZhvex7TLvwbKUC9JF86PXNVAK27z90o9OtTMGJ/jRBsorhCLvb1PTTrlLd4AO+D7Qcj2iAqK8
XRb/ZjHjCXWQ+K8qqmM+O037dbG73ydWVz6wzn1TEXF/gChQPeRaFZ6QM513ialWD1uBlDLA+lPP
xJKnaJ292n0GIoNz83IGOUQqbsneHp2dM9TsWf73Iu9OrYwJfCHd/5yCUUUwc7nIdgJJpoN6YfMr
vju4g+Lcd2OAARHWoTi+KH0IhUR3nk2UHJ9Te+l9tQKEgRm6ax5MXyyVUvfisFTw4KgYl8QqUv9r
csnDqXt4iJZA8oBgakd80dgFWUq3AqkneVWtZidzwBVAkq1t5McIWZhDF08s71f1XxHEBa9Q629a
MEF/68vps1Myaa+nxv+Yz3l/ACrWv+hdjBqmM2ZProGoSoyI28Nk9cOlAFWLgmMEZh/bqquVemiC
LL344KjRY56q1SljrvusorXLigGr16lVKyysF9knfl24Z83b/ZLYKKBYs2l+x1P0q9+k9s/S8u9U
FjIDlHDgNSV1wlD6U1G2NvJ9LDKwodH9Hifv3s/z4qfRxD8Uk1VqeksA9KCGLKvHDctEasFC0jOb
s+GTXw8NmuZMIKR0dMLyFmZQAaU0x8Lz3u/nZielcRpmeF6iKSelU2unj7Vifk+WM7HjkT+ldfVR
ymLTZc0JoSXG5NFT2arKY4yTEPHAmqMniUmgZsG3WVer65YlMdxQw0OMj8961FaqOplzjtmI2kme
04TITboNvFPEQfdbve066pA9NGZh3/mzTt05xpUKJtLHMfFKtoh8Nk+0VLt5bqfdVHhUcNYj7ZzO
SMVIgQSji2rQXlnq1IoyVaftGM1XfpZzibLdf0/zporlxHDI5OTb2XpsOva9M5WH9bxS7Kcxl3hT
c7YVZY8dlnkwbA8i2HJ6ZaihCMJgfXOgFKyXlB8YZqp/8kzz85pnyC/YLj55CU3Qdzr12oTt4R//
01b7z3m1v7MA3Yb1Nyx3QWJvfuzy49bfJCXrRbsye4oRdoUqfrZaV70VSzWp4Js1yzwSlRIJJrn9
EjXdDumG4S+PHaEHpRtOjDawUxubhyaJqn2NgUUQQTULmvyHVTQTGnpgGnv1aof+fHa87hew3OmQ
IqyoRj97PcE60rTxo/DQB/OG7hqm7d915nsnxkw3FwnTqNKjg2ZPi5St99NWsMiOu51S05EjNGsi
h+96rDE2uFu5dfKZeeYFEt4ns+m9Xc9rh67H9Fr7FeDi7pMWjJwMmh+K2Mljrzb3Tgz/sgL1xILO
MWV1qzD1H2Ex3Cvsek4FlogTEgzlsuFXKGw6JPB9L/CImaZ6yS1StJe6TZRnNWbKW+Jn9Fz5N5Ox
CPZyS9Yw9tCk0uRhzdMwcdnNxZBdt6MCVvIOWY3kEr6pyrMUwEH70c4wrqq2h8o5f2yqj01qDs8D
A6HWqdFCz5mSDzOQEcTLYn5I8EkpMVnBIQfbg6pzUHZox90I1dT0wBta6WOvjTiALcGU+i/1AI8/
K25OMFig/gkKVov3cMzGk16gNSZ5OQoM5xmXNRZM/5PXzQwkkDTVzxUueoVr+U/ZEiBH4ZVO9dza
yDWlLbo4I2OY53kJotQoL+7kTDtJ0oMYzzFqFBCGmjVry29s80tktcadZLlKpaNLNs7YhTbFUfIk
MHRfZ5sIzUap8qYAxTxjatYLS7alF+zvTkV+lQtLnh8OO9trjUM71exYLz9SCqNEzW+WjQDhkmWx
rP7oOMphCML4pSiPBYTg51bTohf2zH+PUeVfB814QIg8vR8xq3qWwJ3R+kfWyjpteenU55i4ocyf
qEqsQGn0DTyvu7vESqxnFvut9dguso9z4eN+FLYNLloukzY/xWNotkr3vKZxSKpOdZGae3C+lIel
pd+WwXPcuE+zx+ignyv2iqrOfPa8RHmyoluwJIwo/hOMVv2tY9XybjLTZVoI3wf3P4AZW70xQeUo
nel65USOWth4V0TPGN51j2UxHdYWNZdRANa43aGK3DwVdRa8mCySvehx8bH0g/Em1SRgSKbvsAUq
L5KUuhoq6werAjkuR0kejIoUSkLywBxu3Htq4D2nueE9o8s93xlG9z3wa1RClnzdyXqcpOKdH7sw
/6UaCphXdu7DB6nByO9ZjTTjFs20v2KK2osSePYzZFHnGQex6qiFLl4G4+w8S4HWIu6plmzOSFIK
EEwxH6uUASPOGwrKsWHLVrJh7PuI/jfprfutbsjaKWZmjXNO9So+uROICeQsw5cSNsQBe5bkaDgo
o+2dtvJPhmegHI5+ywtSz9GL2TZwQ42E9YOR9VDXSDEVWrxMJGDsMuOWhZunPo+MNsoAOzwFsxB/
UerzER7+E1uS6Ot9yVu8/PDW8MDfLdYqPubQdxLDrjlj//quXVhC3QJhlJgEgwAll4BJLcBJyUS6
tjt7OjveY4zgSzG9hivwasF5qwy766+qPrPM0jKLXYgPW8AYGaqDpDNhPfRm9sVciEfdwqSpl5+A
NxHMI1v4R1aFsBtqkCwKoLt7J4FeteOMwVG96G/8N6qn3s8o0dHAaHJkH6W472cYohKNkZ1B8j+J
2eZAOJ9NO1T21jvmTliQJOiMxK7NFqLcxbUYsZfbsipzRvsEuwMYZtAXzKMyGQoUu+7X1Jl/+6hF
pEV1HrH/OljaxwBfx7ui67863NZbhB3YqdXM7+FkesdxQdUmnKbwbvQ42VH+73a3JSZPgD2s8GgG
3CsFl7Sb2umHOgnMS4tR251tFOXVZpKQVHG9U9TuPJj2p5R/bVkjDH1IHSpPmCag1YzJXQTpZ8U6
xDUk5oWUli+Ia2d5WBLLEG04VsiC8N3ttbsGZYugstnoMkqU+JJ0vH9zY6Aoc99sr0FC0dH2ipL5
rPez4FaF1k8zC5WjYd0XQz3eNaE9rIFhRuOdry93Lpu+Z5pe3UH5re68vEJ0XKK56/XaUaJivSox
CRLHr0A7eahhLNj5YrFjKY0Kgg6Djn9sWKXn5NcoQwhg4Yguf1MC+cNbsssMlGU0fDP9hcM0LxhF
uR2FcE4l2s4seOWZMx22JyPtdEtKzNMG7K0g8NJ5F+gEEhgL7G8LrM4Mz51p3ZIFey/tQIJoSQ5s
cZzmqLmXrNK3MHcIXEYjYmvQi6OBrfQ8374oPqRaU+M+auRwwBbW2Bp1On24Joh8QZLnni76EJWJ
jYEEkowjVIi1SPldM6QcbhhDtru5cXpcUZR4vDlucTCw6WqLcdoFGda6If7UB9WtmMXoqn9m7edv
Lx1ftXIR1mU8gm9sgeEcVPqJrfOjnvXwRpOHrKjCHRplbJTOZXhvg4V5CPxuz357sxum7DHT+ETk
XmUdPFRWb2rV7ukySrbQWVksq+6K3MAytZ3VF9j3+mUecBCyXTxpnS9t3eYnk00YUOxdjxdLE5yi
FiNKM98pfcb+CDDBAx9cOo34ydQ1ez9pk3L0lRZbmF4/of2PPN38yTDTa16WrN9hSRQ15rdqqPAs
nNIT8kvR0YLoV7TdfRjU6o6PI8zksCgODYSMsLtH+BU8ScyWrqKy9RrELKrApdojyhadhmrxiG4N
ULgsUbA5vZ9LfcDf2G0OJRIVjctaYz/+bhxujNt7WKVw/Nx798GUxPsIgy0/j1V0TbEojTSWq3sV
4VsjRh0f08yq/x37MLJVkFT7cbbcs4/WjVK2l1YPuQno0EWmzZ02Q7jizWCCixk+e+6ydIkRJOOx
5m+HT/fSt2ga2jGOfc2Ts6FMEIEV8P7doJwZUcx79h+/M3gOj+4Ef79U7ARtImA67szY04Sb4yKP
BnyTPx7k3nRJ3JcRCaQLO57qPWBa3DNcHBjUnAddwtKFM98FCAa7gavitdWZaE7BegqV362Pt0w9
PiwtSI/t9iEN518Whfu84UNZMclWHP+x0LufVYY6ks4ruteGHrOmaWC/MXRwzFFj88CC6H2RNDjg
2vDEYHAfUpYTDBNS+Jyo6d5uF0kRtJZ3o95+8fleHFB53eHLjD9oxhaOy7XsyovQhJj7PaicCUUv
66GrlFMWNP7LhOL6XLl/lSmueoEa/Jh65dS6TASH/+HqvJZbBbpt/URUEZoGbgVKliw5pxvKaZFz
anj6/eF/7/NXnZtVy7Is2Qia2WOO+Q1jDNYCcJRWfMIrt7O9+EeDw7qpFNnEhlrevAbBAgHS0H4d
IhLhGlnJ0TJQ8rxUv4e44PrWnAdhPD7NhrsjCBf7SIwVSxM63VZ2SFr2nTXGsFsaNQRznNc7zX2J
tbLc2GkRbtu8RJ8Zy50tteq8xLzg1KMMJoZxjVTag6acj4P+yc4/9r3ZGbdD+9hlRLW25HWh52+l
V78b/QieBUCSaxF63I8vOHItYEdp7JPiWWyoBg1/gb+68QhM3fSzKjapEx9soembEWSXTMULILFG
YJIE85VTHzV6UKakr7gQQ3VjOBhWZPO9+TXyxs8walqgTtVPurwtZgZ8LY+/MecWQWc+E6H4POKX
pOsCLXU6eSBT195GrwY3QGtT8+AgmWEClqH5D/kGhIl8Tyf7Uima9rl3FiZPK4zp1tKp/lnT0+1I
6nBfd+dwGQiQLec98bySdNkyPsxfJGejVz9l5fBhDATK6/18J1Iq/2FZcb0VQiDR6DT6BCt0CWRy
wDMM2DDinPDbagAIln6OHKRNWxMKrFnasVYUWbEwGr/fc+z1IHcQ/IkUOFn1ri3s8J5sw35Layf1
VeM8S1UEVjmwEGhgaPP8jYz7PDA8Gt5d2yebrite8Ysy5Nizh1ZZQl4S7k3ZEiS85sTijFbbTstf
gPnfg05zN93rKCHQNUnG3P10dBPzp9KynyIxv7vGIiywhcyvs4dC4d6X0zDv3IJmQWLgZXdzfETx
HL0ZqKCqAPY3zdWjnjaXZhWqynltxP5anUP0wsQvHGOV7UaxgXvXbpUm13Hn+jrG6SapJGrJatRt
InWsDG4KBR4hCbwP1gurpoz81Di2RXJ1MGJs6ry6FFn1r7CcY9PIzy5h46XEXezmRSD0/IBRBT0o
7MlrmULm6t3ppifNLAJVHTQ40LeDlULkmcYskBpp9KbWzxvNLlUQWtq3C9koDkeM6Im1FYRKmb0j
97Nqn4h5ow1diD0qwN5eUDLj8rlU+k6Q6r1zY4l/GM9KYnOaadWbp1fpzehHsbsyxB5GK4Y2nr/M
S58H8Gee4nb5rpR8Nav5fpS+WchmJyN1u4DmzCTkuY78SUPK2wqMtVt1cAYrk46a6I5ZGGLTlvsp
0QI3Iev+fU7qDy/Kn2Q9nJXE06hPL3GfHzo8OJninEj7bgeSDTTNeI4BB2JoA4zW5naQ1ezAtTaw
Wq5PqPJ2fmi6akLEnWHGwYcGGkB2RWR/zL36IJu62Di59ty5gGz6xHzviux7AqdnNeqd+bJfbLv4
Yq39MibHQRRPM2Pkfq5XD/UAvDyBwzRmOKo5Ho+CELF9RRsAz5+FdtQtexqQwNS6YzQM92QakSHo
oo9PvfPbiQ40BXdYMraJei8FyF8AyhtNTERe6iXYpvxs9uV9BppnYyyTvRWet1fSO74XHYA+aEPH
Stk9vP0Ms/yMPSImR5M09hOhGNWFuWEsfA7YdJMrsg5RdlCFe/tbL/pzpk9vA78UW7/XBBMGpM/8
xWu1EyvfI+ayejMMDoc+uhgk01e2ue/T6aCqcNcduqncdRwWFgl2/vQO1YbeXkL9P4ECdupLgkp1
6MlT0zuCxZR3zipYn4OV0U8pd1PC1Tu54W+eE6Gc4U8rVfsqh/5sev3d4OY+eQ73dR992AX7RkbI
iG6Y8neHmXr4pNXo05oh5UEQ/blwbtARABtfUja0xkRFo7aupWMwHvaCfcbRY7dcFReiR1vqgERH
q+JyGV5lj6i85K7awOG55qnqNo0DEVAXGI6sInqqZP5b96rdFH0+BY03kBjJ0GEb68dR9x4ciyJy
jiFnl9F4sjqq7HoIP4ae624ZzJ0E5u10462Fegc5JQtA3EktpxvahKBE8U6B3H2FQYjRKUJCs9AO
29HiIDscRiJPFhZ0owgG0/EY+HfdzZhORVA8dgWMqDHT9J1pwWzo2uSBAPg+hG3PDY5K8t770dUw
nA1AZOzG7IMb9k+amMFuesOH6CGNz1qC72X4aDtvF40gRbuEjGIv84IciaClwZFjjA9KXePioQhr
ROo3EYrAoOsFinV2KJbRPRIy+eokwHu4gw9j/WP01MbzxOVZwddJk7PQKhLmJhiKKadLkzwYLD8B
00m4msjvWZLmHCXVP0JG440wBtpK1nPYuQSVlF8G5Dp3aZmSMEgECxOXfM7ydoiak6RYjPryMno0
DckXAXV1ywDRC7X2i0vTwrejNSvCVN+zzQ4gc0d1cT1uNXIOMndYEwa5m0sCpNIOjmrzmpkNV8fk
y3bRr/ZYKIrxPNsIlxpM5vg2ouTfiJ7dn+xqJWTZCt6bmp7tatoapq0orAjNSBzYDnK40yZVHxMt
u7MiCnIyaUvTLvcWylTTLBMFbTzuGdK2OlkECELPMo6+4FvBTs3w7MVGwxXASaP9Q/T7TKrsGEpL
kQzc0628FDUYMxD3YpPjtj0sdtQGHURMb0r9dLFv28HDmzr82toNUcvnhGDWEhEa4CPeu6zeMsp4
l45C7PSyeQeycDOUC8TnakU0fzSC4GrlGQzrV/FzLRwqITxQLiLBptEj6s4qATOJBb1095iWbKIh
nclPJcM9cmYqxP5MBxCQ4zST2S7NnbDmJ1OX5yblCow5wpkgVIKu5K/thGOQ9xCHi21syH0i1cei
bnDOPOc4UjfkgjTbwuA4ESV+YRID28jCfl0yq9TPqwRvv2qQ+VZvmw895M3sTpqxkwQebTxbexSV
2I0AbtdFqtrAQWUUasZAvV/pcqR/ZCxsmnUCHfg+xtaXKbV5F5ojsGRGSCEasj3Nc/B2VIS2x9lf
acwOUJgQmxgzv0KN3ycxjKTM+mfJvtxIhdxvQ01i3URCtMELmvp94uomVDknyEg53WgeZ4ljm58I
Lr9kKNenMaNrbdK4n4kqykzjAWBfEWCVYYDSMgI9q+z1B7YJGnFgmjT23WwvbLi0hlIHxxhd6oC0
9kHNddBT+rfUaMBR9yct4WyrWrHp8vo5zUvGkeQNYMxgqaifp94j1ReRYiPzeD+ROA61c7lILOy1
+JkN77suljTAyFZzmg73Tjm9O930DUn0sMyzL03jo1KJDS15AtHL8EWoWhs+yVT69EH0WjyOmXM/
dC5jGWlxO7oDDZRGp5Htvad2T6J9YT2F/cMgdFDdMERJECNxR3fCQMXlbW6LszAkl27Uk+dEH6PV
nWvNrmOsyimIE/2OwJFncyQV0xvKXRTPD3Foj3gBnXsaKgS4pCHM5uXN9R5cqWESMVcWX9Erv+9T
CmwKTPB1UZCaVTBDsSXmfDO2A/2GeK/V5W2ZP4PN82h2hgfOSb+tY2urUoOd2GjwVDMpt5opLd+9
6SKAnYh+eBfIBvcGPCels50a/U3Lc1otg7kPFcw9FRKGl4NBa5zBj8b+O26w3tvWkfqiK3MKjMnZ
2FSV7L6mq54dqaRtqMM5KVWJ5xvVKHkb8hByT/NDvLllYxm+66Y/sxO/xfQp53kofG2EDZh65nx0
5tdKJPk2NPe5oCFdMofKDGq0leTAVGJ4y8poVajZ+Ycpn5onW58bAr2S1kBpJa9O26cMkc4ye1aK
u7dNqveunig5RtnTJuxoD8eERHuOB0P5pw7JyMji+tJH8c4iSGTnzepUZ+ZXrjGwG6eQ31feUNN/
40h6piFe7TQ8KpuGK37raQ57Q49LaZq6SznvPCjA84zcjp+rCcIsgs5WMRbYMImQ09VKO2b/8hAt
JEl+qjA/644G1DytSRYKbVpPSXeIAWxsMC05m7YyfyYL7FT+bEin3EeV8eEY2sFZFPqJh5vHqn+q
CtQpvO4feDOfVNTTrjHjywJyGLJvlvmkwUIhWK5tTITrneJuyqXIwGH5iSUG6/f4j3zLS+gRsZyw
RhkEnRej8+IZ6jS3wEjgzJElb7XXsRWfJR8WSJT7JPPMvbZGLsf1fM5tHep7Ug67JGGfplP71/X0
wjWKDQRT/bocym0bzXt+ji74EAG+jY/ECj1nhqkFJGDtXxgkDTdTE+Ie+vHUa+Nar2jbT04xUG1i
TLUXHGdEVzM6ccozj20qS1RoUfBybWKyRettWuw177o0PxoDL1WBZwLB9qHi4G3KybrX8gzJUFhv
I31LI5rGgPSflafiRefYFk/RIg9GToEuIkL5WJ2oACDtsYd1TditzWBhNIYkjGB158XRff3LwhvS
+ZmYrFTxeJ8LdmqyZZ4mnYhFEfpb3BLUMJsVeVDTEwDSfIeH6y51xjNtBQb9tPwi8qgP2ASep5Xc
OluPxmdUup/O0L10OidmZr+QffFoyjIQETmFRABDASdIdr7pWq4WxrpwiB86S38bevtLc0Z0ZZxu
nUV2XaojxqTc/50lsZiYGI/NcMkaOOAsANjgVniz8R6um1dXi84LpEKQ2ufMlAvCXfddN2rXONpL
TiTxxomtyZ8qCm/dxs0QcrZQxQxl5TEqLvSNLfKbKuy/SsEIRTwsQCmxP7XDo5OLk1XIzje1gZqq
xH6vA6hWqaYFYs3nHTxjyyg4UfRp9R0X8QFwxU2bxDs9s39it0WnaukCkqRKlGKyN+f6kkkCRdsm
P9YjkamDXm9xhX9mRodd1CSh2062aUbjOe3xv4Ul4GB7y69wGuKrk5SYhKdzqRnwnaQRbxh6DCfr
IewZoQjDf0upPZlECSlZxU9a9gEzsbQX09ciHTfWZF5m2GOB1RvfztAfTS95rCY660wA/vTherDj
/GM2xtesZK6atAXoVxV/czJd5my6rVLseWH0SQnxSbBqvHGqcWfX88dQr3N5OjdyrfBwBC4V7HET
tx21+apUqj1dvDiwZqRZPTEJgDdRE+IPzyaRIuvKc5ETp1TZD4U7CTro2vsSTWe9ASHtlbcmS7hw
3H1fVa5fTEDuyn6bTMlbkrfC/9fY9bdt5V9hXeO1NKv7Alpj7xQsLrIlbcnuweOdlnLahuTH43Ji
VtuoT8wZPZraiDmdyV+mLA7zBJYwJhs0TXVEvaEcORvxnC/CCnR6qjC4ImZBysnX/X5RKUmJSbZb
IufEBOWnFM1HvizXEc4XbTV5yxXyKjNobdoQeGWFB9ON9mab+s40YDjWSItKlwvDSzdQa5d9Y1tb
G7wB9x+DPMrcd02urnHRxwOZDlD0sYErdwCyzh9VW96DchBvHPSUjUVFx1lc3lr5yyCygADVuzbu
3+KRFvh6Ci4zEVMYS/RdJDlRmJ+4LHm4RxF/C53+gnJ7DQHls0tgDi1vjC0pRKdcFI99bL4XSgo2
ejFlLfNUrgflSfTcGMvk8c8qEOmIMojH9YHd2COh2m91n36z+31iCrQ/gs0nU3kJA+Ze3uz63Nbh
O+UBfoyYEiVEqD9rNHJag7CVYbazrVuYB1xGyHrpbFEyNBH5kNq5cmrtwl7zVRVou8vg7MjLLoPK
lhN7euXtigUUzSLy7FC2t2Wl0SDgBbZupn2z793MzEKIJHQPatGYmyxAVhKSFSk3uhmTiU0j5AR6
+5pfpzaxxbO9n7vCuNFyOlgNkwh0Ihw2am6sM55h7OfZa46MxyWbdiaDSRlW8aDNHdB4J+v2f1/+
5zEw9CnXZZeHgcMIByD+2uRe1RM27hQVWQZr+pN6c0UCjJsAC+mo2W+8+Vg5jKQz5PQh0ZENgf/U
sQbtwN+zWwwK1UGEKH1A7NnavCx52+1HKvR24h42tgiQSf9IvvDn0OfrZBd3n0WbjsIYvb0T/nPI
7PTn3PjER8a9psPuluoiIuc4f9cGgKqVRWkvJ+M3LF0uGirsIgy/rFQMPhKRG4ANEJ4FxFkv+Zsk
y5Lb3CTTWrLF2il28PCFznfsmd9jh317ZhEOh/AIiRlAOopV75mvXgb0297Vs3bbrG+XrB0YS2Kf
miDfe+4L/DywhyXJEkvpj3N6XnT5UNTXOhXjJs2nxzKi+5y77rGtBZKmc81Mpskd96dVNhD/qLmb
7fw+XVsHnlYgG6r2JPRo8rvW4orwSIFnquyGfIwyaKJG0cPvA4rricvaOpajIFDHZvd2sKJYAJvA
2aFLiASGU8NEzSwHQmPUblO7vrbp+KaKNWhRpeM+tIp/U7J0tz2kjQh5W7fZKVuRxw12tugPWNbW
i/W3ZHZuveif2Vn0ZFvy0Fw2nHXiliyP6WMxvYRWAl3IZY8WR1a0YcR6o3pYDqpSvuul7J0de9rQ
U92niW68Zh6rNexYdrdILKogH8pITmJAfZGjuLDHfpJ68doVbr7VWpFgtIjeYIwwwu6ae6aZdB+j
B8vgajp0iB1COUSkGvxV9tyOJsPqJp+xuXZbF41gSDvL9gSZ8lPmyaIXttNd+bkwyV9MSJXhSHMF
hAoj7nTcp16xh9PIXXLL3PUzKQ0mmsYnIwcIqFsgX8aqxlaFYGXXP1nawH4pp0M+ozMbue0dTXHs
i37YzBGNqW5BfHKc7HNA5ONuU2mbEtNDl1fxMUrHtYA2321GXDaolRG4E9Xe6UVBY8W0v6q19RR+
NCgsvpFp1K79uUOzxCbb3kSMBg4UI/eh5KwsK8TOQWfuZLyMzNf5eFTqrVfaUNJn2h5yTawZGhS/
ZBkm+mWcMJARsn0bQ6mgvNuoNhvuGzLTg454oxXIf0KXv43sxs8HdBsFUcOYkDWppepjOjYQP7gj
xI0I/WZI9Nt+0ncFNeVmdpicThYSy4V+9Wph7YU+NDsIkcelSZ2NzMptbBLYskTcHKJIdKcJvT1z
MbinmXqRJSZTvX+ma8bnXy5Yf1Bkw6RLb/IKWZ19K5zaVBK9Mu5gMUCRaMrk3Dv0T5sW0b62lMZQ
LDzI3Cu2S29xM566NxA929Je68+K0bhlPNoZK2meVC+lXKyDY1a4mUU134hu7Qm12GmI38DD52Qt
dW1OnjizG1sRc1pok2AAu0MI5EJjmyXtlyJvC98xytAHuVLi5WTqtU59IttKAFDrJXnNFW+RzVzC
Vt7avhBizVNozrZIX3vJsQ2NXh7SJMPAxGXPmM9LK/mLG5u3ZJ4IJSaSLGu0ZKQ7vtqejbE4K86g
PtUpqu51JBTOqHIT8qls46wD9921bPd4b6OedwSNjHSdqbIcej1b6daVn0bjQbBxJ164IGJ1EOWe
ZrEFI2bnjbdVTHgLs7KfuhT9Q2GG2zGdX62JqcvRGZ+7kFlPbEDtviSIhiW6v6pk4UnaP0FKELJO
9FVbcggcd7iJ6KEiHHomYJRoRjaX9Q/8Zg7RnN6N+qARPu0yATO6xG6UDCY0NX5aE4XOJGxkIGGz
5Ey2Q3BrXEhM/de3Yu5ZblRpHgGVVAtlhc05J2rjR0X2p27+G9XyA3qGcAtA4XZzt3RSh4wTokOH
n8C3+Glhyp2eM0FByxB6TceQCbqHNo2XiR6zJMUnjcdtF2vvXivc7WC0BK4lWXVL58/Z5otLOp6g
p0Pby9cNKh32OQz3UrGyr90D9hE+TIws4LZ9TK1wvpGhTm+DrY8oseQ4UaV2Gix4fMiPvZbru9a9
g3FBYajPL6MyDkunowqr9rkf6YjIqffNqOx8NXkGhWK+8NtHt3HXv+eSFpn1zxyTO5fdPptg7orj
qLAasR0YFA3o2NOo2Q8tc+PXiDwSrSLMmnCnYOq0n7Ya362IXK88vM0GvJVi+JlcBP06RYLHXfnU
IwqQ9+bB/S0l4of1PIZsD1PoDVsGdD61dXotduaTcoguKNL0XhM19Hx75pRb6mpTYUUJjJE9n7My
8bu6/NWt6asfdSoWOR0M1p79Ct2eqvwL7wbpldBP6feyMzad9oG/KOWsilPkFzvfxyBwMRsGmZYe
Cp1A5za07prOS2+qjnPbaoKIg7yZaw97IE1wo/HsbdxP06V2txbu2cBVgrSN4XOeqyt32JQq2NqI
mvG5tirxgdS7OV0Hdnv2HYS2YZBf6p+UISu2CumjqXuhHzdIr3FlJ/wP4SSPquFaSiZztW+09ulD
iw50X3XQTuIydrTZFlV+O87KZhFsjdoOY93Ip2Loyz7ylu6arP/YqG8FTtqbv4dk3hBlhPJQZ5K/
tlsjaEJ1KLA/4sk1WUsJVnc1D4p/O85B3bAOh7XxlA5Jynmgv3bgJQLDNB0/sg6ulHYgFu81SmLB
lBuadtUV07YN2cgUE3MQ6aZVVXNsVPc0OvWyN1Mr2Y5tflFYxugd052z2rzZc/EQbOwOGRxhRa+W
ThwlHGssU/pgKlCHt1bbDZexdh/ykgNaLvmmqI320nt9TYb3zuWm79YwWXraG1DHrm04I/IjM/ax
+poGA4q4Q1s+HYwXS+IsrLuPuoHkwkQXpVCx9VrnWtARC+pFdD5F6zZkdHCkxQozZw3amH7Tdg5C
OfbEF95k7aB2gL9xLoYXb4luI8lehW3ZLjPr2J+0DD3GmG4M8gcoctQvSy7wKMe9M6z2vhkyZBgZ
veQz/U/BfSmCIN1q8z9FfnAaWsYlsa0x6Msi2mk5yQiN4f5zbDyaRf+i+jHcCDDIvjPrvtPNrM/W
8iOUe2gtYrLTf47kBF2K/LtRzNbqTk/tpxFiVM7RabLq5zbDTNFzcpndE3McJ6/F4ROF8TZMWige
g7lxPPG9TpxQiEMn6TzT8kPTOZs4r3P6L9sxkkcPy88Ng4rPxhozHtUa3faKA+CIny5n2JI5ogrx
dadCF6hNmj95kj616ZBRBAvkRlbzdbToHtgifI/vcKCwqvjhtGwHE+v+2N7OQ5bvsWUc5zG8EhfC
6AtaRGYorDoOrxnN82tR2r/tom6FGK5UqWCL41MW8gzOTg1DULfLxMDZvVZn9FGuMo0F5WxXoJxY
h8buj4YiB71Qj9q8GLcDXiATH/CuSg5FS4nbe9avmVnDppTdq1b1CzpXxs2A42Yymdlgemrd+NTT
S0Nz+zRF358NwmLT2J13Wt97QbdUvidizpbkPofM4Ees9VW7B6t0xDPJrTzTTeb7649cEicWKovE
ae03sofPTGRffRsvnP3mfmr4XERCeCF56zu5dB+RhQiZpus4fUoHzSLjyazcyBcgylAY6NjaHOax
HXcYn1hhb9I+febzf3C+2rr1ggi9AJkW0b/z9I02sa2yo1/VqYfOdH7rvH915+6RLkTom6kGJ98h
OMuDKNWEbAeEsbp36KNqpAZLgSWbyAN3MxRLw5Zfp+vshNYJUNqXEU6u35T4xNZuVtkzns9OLQ+I
3TmOSgJ/uJmtee9wBZVRtS9YuEOpvVlD8g+4WYny3Kh9pWNrY/w9bn9Lp3slZwo1uqyujdgZIXdO
1nToyt6hECP04/LLzFy86Wo7uAmWOl3U5DIwd1qv8TPajMEuNH4c85eGpruNF+9WYUkLSgM0Atbr
pNHx9HrxjbIXY5Mm8W1daaRWWsVZMq2WlU2x72db32Kbs6kuJn8o5d6YVARtrG6IYGkeTF4YwhqX
fyZuWjalEROdpDvGDF57Tc8Kv5/r9DeumhU61R+tUuPvJpVTSFQcyls2YWsG2jy9GEvsnVA2fNWR
Pe7aibFVTvkU1+2dNRAEAaaaXyMJpgKvq4tazry3fSsztkIN7XI/mXWCq6zsDFPvHvs30D9V07FS
NDEU4U44p/ZNr9Xbqb72i26cymLcTaUWBU1GUVZ3h6o0qFvRhJMy4dNT5daNl9ukYAEK46bc6nV/
E7kEt0c6sQs4jgxP67ZerjGuPL7lqt22Y0cJ0Ed3mkHRP5XVT0RDr0kJo/QiLQm02fyUfXMVen8o
vHze9gb1bt5nEj3IYlgoh8gSTnd9ZH3V4hRZrJrkBDq0w/55eBwqYTPmPnq/ZKR8In6Jxn2hg7JX
xMAx03Ky2JTGEWWEiswrAyvXeNKvyTTg9jCOdZQXOwN5QBbyTpneauWhHK0bghRnvK51a752KnnC
YUk5CofK7kcGNUp5KRfrMbTSB8GasnOdYZ+1y96rjZuQOznDov5Q0SAjmnKbpqiRJHamSbsxG2UF
2Cj5yo0odmp8MV2Bas4sd1LF+3k0dk7fU5UgNnpkFmxqLT8L1f6E6fiTdfQq0mVjNA95MwxcNIz8
hdWbGcufRNm/w1jB6zcDS8/rPfB7+mUzYIWGXbuMv5BkadjXZYt4pl2tanmKbeclddRBN61jE1Oq
ar15Br/DuIfAozNwQ7Q7d9ic/xlC2zZ6zQ0DNMToiZ3dcIfVp6+2BBuYfQlLkMOWHRF176WDEpf3
1esSekE7L2If98azRw5r03jv8bA64pP4rE0YKTDakQJRqLNdkHtamQjchfusQ3EbwuoK8GjEeTU+
NiNaTB8xDFs58pbBMQLtwvqhYJBh4y3zuRy8IFlsUpR4Ch2TswUnhTaru7Pd9sGyi8+2I6tM0x1Y
+xjS9PHJE8jLlsdYge0+Tr1BwWYHLLl0oGEkYMMVzxkBnYybgBezrfaz1IdAw6XakBqqEvMqDYfM
ULiBKZr7UIeH9ZZHX+B1KTN7I+KS2XRGfcLGvm+s7mK3yvXpNbLtJrRuozXWXT7Iblvi6ZlcnI+q
P5kD3eCIdkqrfUNyIOoRbXUztRAk8aWaDh/tRL88zw32pc4RCZ61MTFq7mvLfjCGl0JHAoOKtE6k
7zUGuztPUpRQKE5Mq6xtQHhSCdgJPZoRB6h+w+6jcY3d0Irz4DjwUGqSITPWbIAWToWgOfS3Uy36
W6NKhlsEiIW23qQdsI9Mm06r1bHoRP2QCi17YFu9/v/vgapj/hFOEbdNGcKCDOPI8Ftb7/b/+22e
qKlxS6xhc/17CDsAfQhbvP/3RdIpSlnHXbW1l65+QIdpHrCLPdY68I6/hyziXS+Npx/+84T1WTkB
pjt+2zj47wshpDOlP5na8e95mK3VvWqIr19f9e8fZksOMQOVtK35zf4e62TX+zjsbDAu//dYnri+
AdTn+vcM2F0zbpcUQdvOpqtQ4//+w97u3hXldPP/PS6oDUDpTDS0/u/5RiOhWIgzfVLz8t+Hc6LV
LhEOo78X/Xs8r2aip2L7jr3Irjab8C4l0/OpCTFOVfXU3/x9Kb0qWzPglm2i0uHJa6P8ZDZoiWU0
Ddw5eveeDAQ/Z/ym90tH3U46i+/fj86t1/kRZr3j35dp7qV7BhtE8J8XjsLpTFYhotn6tm0OdS4z
/vPUv7dyvfqVrou4/XunKSGycQndCEGCp09DUxzYTmv+35cJk6e3k2c+F43G76HrV6sxuse/1zH4
SaSMtjn/vZBdYuprSi/c/X23T21/xtPLVE1e3f/9Y+dNu8taLi1QWXHsD7KCdTEVnf/3bRzN1T1v
mBxaMphZxdfnFMkS47qiqfXf18m6WbEfKPeIFOau763kisQe76pJ5Xe04FfnQF3fg6hzgipKxocM
pGbQQVV4nNtG+iHTN0/UXq0fTTJ/6VHfuO7s6TVe4Nk5ue28lcouN7k2VB+irX8JlWVcsi1f3TEt
vlVdMjaYWj/lgpE9d6t/vaKiKOip0OGo/FGvWTgW/S5UVDSb9oxahSW3gEIjZIr9gGhiyp2RZy/V
PqYX8ksj4mT1S/OTt869g8P/K5nSd7eM20+dPQHVW+e9m/RuN1maz7ukjohG8YzmnjB5uJq5wxK0
Bi7/PRZlNSOVi0bxMzbN/d83jMhwWCTCevv35d832gRxKI1yjXKHl/rP8+pIbSUWs+Dvy359gcox
3e2oXIh6/+89yHqusE/TR7Onpor9pXX0nWYZUIjX5/y9vkdPcK8ae/zPr/r3jbILh33Z0dP6e8rf
6ytNx+c/xvT7qwY/GxPph2XMiIukBXolLag4DI2dEglax7dcZtq211T6CMQg8VvD7j+KXLuYdj1F
9IjvFzeM/zWF/YnB23udpOkSgdwzNjs5OaqK15y0srJOjjm5OzavI9d/YdIXt8a3KRzf7AqUS2xv
mR7gA1qy5b50avmupFn5UTQtD56RVDtPFuB2im68wd3v7kltDq/EmnaB1WT6C47CFGBSfNfo2UO5
mObFqgtAC5acaE3QCxyyuLlw4tAoiqrs8j/sndly28i6pV+lwteNfYDE3HFqRxyS4CCSEjVYsn2D
kG0Z8zzj6ftDymXZ3nX26b7viAoWASQoiqaAzP9f61sJS6edDmvhnCRGuusqKClpToMrS4bpnJh6
u9NzVAW5QfO/M7TsrHWT2EG2Cc6aK6wdfyj2KUkwAhRccPkru8oRnexKrP173YzDW2YjTOk02/oS
pFdwJayvLevwVdMG050cGpmzQlXmr6Fj3/w2VMfmfKeS8b3rW5Orb5fco56KT2Sf7QYftim0ZcoZ
ch8Fz11flUPoDcSFbspapevnD7eZaEhWjv3ZE9E83MoH4mXttQ5OYis3tWWc1uPEDfTS3JVc2gju
jqllQ/UJDiKqxtfzwpiisiP8+oom+NeZND9AVVT60fpf2tIFe4NPidWgsy9IUUFjOWAGxpdwq0MV
3iDaGT25bygc/5bZPRp9iJv0hBgn99mDvhkm8Exyawj97BpE2V5uyRfCn+buY9LzkDPzGvLBNEyf
4Gb+ht72oeesaeVa4tD9GEf/YyNA293IXaXr5CDd6n1RE6E+pmm7UcWAuoICSrtVYoN/O+IgQw83
In5MZU6oZYnmxua2gBBg2UltMlm/bjdVDYCPOu7rSLkJOJ9S0/Lw9hLyQGEG7Y1FSx3mtAMGZmhu
NH9S97Jwnyspb4Iv5n+zMzAtda9olPjliXKgfJAH8KHSDl5OnucS+XjiWodgWYBWYa1f99R/boKs
QtYCNfATVcOGJo9ZXEQJqMKc8eMUHQ1H3c5fclG4t1GA8catqKfL/Znt3oP7UO/dZbpbVdhilLBj
fF4cixIqlDmRNu1PeeXJ/V3Iimjoyie6ODZwopF41ZjWZWYSOauFg3JsbL5NK/m0nUguzccelLmp
HOWuOk44Krdfn8q9b8d7F+NaminfftsvN3/bZwpHO2RV4g0ONVRyr6ZjKKbvD6ra3EYdv+tsoBfP
Qtv8oMWYD9QyKT/RtPtqGqX1rNj5Y6tp7cGwdGPnaHHouZkO9QMG/KNRaLTPcHjkwuF6Gmhwmeo0
eiLxklBjLpioMhSv0aejA2XLn2J9gyqc618+Xk9Vlb1MJVDPrhEfArNRUZAWDiv2QbkanvZC68GK
qrTuV+qgB3s/y1lat1i7HJE9l672kXxy5Q5gdnHMBZjByJ4RJIzdtsrK9KlXaaJNSqptFSxcnyx/
zQtkXvfU10F5pVV1ulUxiB2KLsgenWk6UIzMn7VBL3A9+f4xC/v4zjeCb/LHzcLhX7Aaixu7yPpr
P6DLMC4nLO8DBSU9rRhtYG4Fxg6c5OcYJOlZPuj52J0ro0NeazogDhRW6RUCybMuImNcyTF4OZen
yLTxwBnH75s/XkIOz8ryKcvSYv/20qmOLNhQ+tbrKqwB4zgf4La413IrTzCg2T3Ye7kZ16hYkKce
Bqe5tmkItoeGCgjqMDVaF5VSP009fdU4N6qP9kzfOhrT5rlIsydkHsMXIprPHfPRl6a3sGTlAQn2
xbwqHGwCK4WF/FKOdgP8LdmIQsYJjMVun+ETb/EpL3C5wq4gzAmtXEVES+/k5tuBJFUycpDRWfaU
u2+iR6UnRlwHSH1yrLByt02JxHcYreYQ6t2V3JIPcoi5jJOb1eIuMoaAellr30ajqhxyB19Xhkud
VXoPREFgvtpEy2E5plZ8dZ2m1ERr02QMt9UvLOmVq9dThJauaxGYN6+D+Xe61kiWMGvTvsUwxIv8
+Bmv5w9+VvPN4mc0SAqOY9kO23WLDvsuSLL8zl+WHJFao9X5sc9punaTUAJDugMSDueKuNSq45wq
EdcnvCxPrInNBxVbFbwx61I2NkjZGD25zRfxJA+aUO036EDKvVqiE2x7vdzlNnrXtNWD95Ff2F7Z
A0cQ8YiPCnsn4Tk9Vrcxsx7mFJWNWwTKy5b+mv+S90xJ9bo1HzJey0Mgm5xGUw83ZZxiIEIpcE81
0xt5rYtu6ub9XPsUTm3BChOTHWtzoO660cYredTW6XROre2faM8DGI2i9LpsrPraRrFGC72OPld2
dlXnsflY66WNpyIABzJn0VOpUEBYBti/nkkvtaGo7oSf0Yu8nmlxxVqXUyMu9JaouNtV+jCkOJQA
eEa3se/DjdLaghZJau+GyRLHmHsEcpiso6MdFyeub+1uylT72uDz8ewk0W+LlPi7SFXsh3FBFsHj
XVWV4eyazp+nVbZkMHT2pJ1pdaYULqFuLbtyFPzncnl4HdfWRkG2hfL9DHmknSYSkgfDJ4IQczs9
bg9FYndn6V14X1owKyJAb57clA8MMGyru2Nmv7iAAA+9DZD7GKAZlAOpgAwH3+0Mkmn74GjlaX0e
wiHzkixtH0UUf5H/1Jr+LTKH8GvMd5Vi+kTQxXKOA6roaCznpDY1hTo2msdZX9oHg/9i5K/n5G6q
rYSTfT+nstClJGl+xFLlHrV2co+0POlvDYKGRBXnwTbh3lCThs2hXB76/SmTYH2jdNE2HausI6TA
wMdHqu6q4beH8kyO+hQAYViZqsNjvux4e2jTiABgVK8PM0ZarxtJXG+iUT8VuUi8yIyVJ0zyNwPf
wq9m1F+MZtCf8C3ktMWbfxnqZ92NnLoa4Xgp3ej70N9e1ZhVMtaLKqGM+CzqXH+v+nX5EPQ/bUT9
s9Zb4vWI5v505PdzSrccdk3tI0KZq55k8UYducfi+KchqhqefJpoAAGi5aF0YwiTzo0Kt+tYJ8t6
TT7NYdAqZKr+ulduQ4avr2adkrU7KVe5GRyxjBi7lFbxFV155Urux/hO8VTu1LLRgYu8jKbp5+Yr
OaqztM7cywGN3CufyofKMemV2V28KiFnfB8vj0xa8Klz6/A4cZ2/BPxp7NORwpyWVfnFz7X8Ip8x
C31saaZeve0f/UDbOzqNe3nqr2NRm34f28LuXcE46MAOO8FZPpiAPvkeZYZnVxnskrbD+y2fvo1p
Jtodv4+Rhy3VBNbSEywTITMMHhTg78c8b1Xq08tToaD4ks/kQxNw70KeFK7e9vXCmarz23Zizck2
zuCYyZOxOEJq+u11KFfSpGkai8uVQ4/sp9dg4mSv82lU0deUeLXA9fVudAFkkF8CNcwvVTrZeMR9
feNOIvv5wL7tAfi97S113d7QadU38kT5AFo5vzT7ehkpdzQD+jCLKccOn0ZG0szTTLvxTBhCtZKb
WJmKXaNDWpKbwsAyquDVPMnNyIo23CDFQ+kKcUky40HuHiLYra1Bhlw85dNTo9HqZQlhH+RRxVRv
SNKcbwnKNu6bfH59aTc1uuMQdyU8JU6i4zF5cIVYjy5vS0uhCRamol8P5Co9CZ9kkn99t8bybpmG
hVs6SePT27uVL5nwbrMGQHOFS38nSegZt4ttWwToohdY+isdfeGpv21WTYgTzUVCI4/KA/OYcmWX
26maf0y1NN/LrSmrjlwqsfikmufGzHWxBUbRBbbbuGmoZ3tjY09ImcJs7QMquC6YChGd5Ju0H2rw
WXL064m2HqKdrpwl1yO6mEoTXdCbBSwthtuE/IsTAPljp4zOkyr48ZM74jpy3UvVJ++bZXfu4rOp
E9rpbZc4T2Orx2sK8dFJHm2tmEyMKXkMNNTTrUHEzjgozlONaWyb1/G4lWcJMVCO7OL42lVS93GO
T/JHOkqvniC90gFcfpQfxzRy61zZyc0pmT7O5M7CsGrKhybwPfkj3ZbemDaTfN31qXg0cI0lkXNu
U52Oh6piLibI6kxStn0eKpPeS6xZPrpQ436aUgPc0I/Do4KG4e2UeZ4nLqIg9k1urbqJ6yTs74Ow
6+8JWqJ0mCIO9QM2Qd4QIDNMz28jtM5/P8R6epbjST1pdnqP0VJu1ssLLl3c5bXkOUOdmWuYIu7O
1c1d2031zZjjt2cCgNS+VvhrVYFkdroVfA1vu7AvvpLhlKETDJasAQO37dw6GP2H+L1pNZ9dXcm/
Jr5A/mJVH3RhVl4LmfBENdI6l7NWkYHk2p9ipdrIoZVDn08MqnM3p2TDTWrEncSsh7u5dPuV/HkW
JsW0t6pnv0SqqFQjkzElMY8NpkqviCznCeHAWQ5tY/Gxd1Q8iMLSeFNUdOTvUPhDtbZZR/31OySs
oV5/hyJjTiV/hxrX0Psorz4j3+23fpUY21RN5j3igGwjAHu8l5t9neQbEarivdE234/ObqD/tKkm
otrTNMq2uJ3pk+hK/KiSk75RJ7W+Rgw/HCotafZgk+GIKlG6seHmfZim/gkJtPHNaY5NqswvbcVl
Agh5jKGcs2fXr68b6plFB3Bh0PPnIavCHbysDPxdOpQnKnNERi3PftvsgDwTM2y0a9YBjK6qYcId
QQy032bWdarpnj8q0Ym2kbNOqbt6cn/lCLRAGJ3zk24WXtEOREYEHWfobkTwizs6ry8wHHTbIFVL
W+L1bFs9GQZa0GWrigNUPEU9vR7s61Dz6rqHSLAckEPkUbcXxZEGAhT9mAYVJLBtWgfm2aC+ebaW
B7kZpoN1nAmXlFtyvxyhZfSPaPrYkKnzGOv7cu5QkHEUmtk2JPVmLQHsOF3fl4D+76MAwWSjobOQ
IHR7bt5brpPc004PX/eXqb3uNNF8graB27z/Cm2cexjyl9ugNPx9ADpo54Rpfp8MNDlaRe2/6oO6
BgDdPatQmzZgHLVr0KkkoHVptB0rpXmsVe19UCcDSB2CsqbcfTJjMlRizU5OXVkNZIDoE9T+Kbiw
xsCMnQe32MqHky5a69ZcHgyBbtEsbqc4shaiWHdGgnnE/4fWsjaS+iBmphVv47umibZqy5JN7pOn
9SEq/Cnqsp3clAfUqH4BW29evQ2zUVLZTZHdYN60btPKb26cXlm/DYAsw9Qsnr68vUyj29WunTH1
yZPkga6Lxk2Shj6WC15I7tPafCTsOsoOcrMvfGubRyVqCJVsHDcwnxyWdMfBRQQgN5tpCj1INepe
btpJ8b6l3XXBTOXf41DfNm1nPpVTgIHNvdPG2DjTugDBH6jfkGGpu7guWdLIffIhivLmhOcK2zJj
1bnQt/5cl4e2zz+iBcZ67vpio6lOfDdMuXkxxOeO2gLGGeIqDmDMsLwuB4u6SO5UI1I3Kt0hT+57
PeCXH/VJaEe5BUrRvLj5Zzlc7olMTT0waf35deK0UFFFtIpX232PkbRtPgZ4qF5fg8UFcu1q/oj5
xVnXLp3pmNa/tlyAIniv929bvv+6Ja9VI5SLt2P9L1s/zpMXuR8j5Xn0nIZ7MdCrXi6AP0a+/rzl
2ALc+Zvz3DFA/RgMh2CYkjPOxuRsJv5dl039HhxLcn7bL5+97qtGGmYDygaGv+3Oa670K7ndzP2X
NECYTz7D2c/M4iyfyYemmmCqiLQjQOyvA76mRuNP24Yd7Qs1yK7igRzK15d5e4W+USZPixd23/L6
8kG+FpOCfvXuj//4539+Gf938FJcinQKivwP3IqXAp5W8+c7S3v3R/m6+/D1z3c26kbXcg1H6KqK
idTULI5/eb6L8oDR2v/K1Tb047F0v6ixMK1Poz/iV1iWXv2mrlr1vYmu+/2EAY3ncrFGXcwdb4SV
4BRHevHRX6bM4TKNzpYJNTazB5fS31Ui59q56HtuMMhr5RD54GSVs85r9L7VSokGl4kKIQHpNogT
47qeTf31IZu1a4NL6xW9YT5raEnGNar8cqdoQbd6GycP0HMjQLOIQCaXEUVRM99XuTOczTwbz/KZ
/uPZMgJySs40Dt1pyNLk7Avt0EZdcVtGSGl9Y/ppy83Vgxm60/bff/Km+/snbxu6ZRmOa+qOLXTH
+fWTj8wJHV8Q2V9rYlzPlsiK66FT02vSLZbnuLcb+hvLnsozJ5LJkG2MoEOWh++749oFG1g1/lmh
ubnJDNUEeDM2t25k1yAU2Df6lomcVO1DXH1/bZdd/aVK6470mfCxQq5/E9ENf1TFY5q03Xsd09Rd
gpZb7nW6Nj5rPhZDuZlqNFVGXQGev5xj4j3wgrSpMe935iNai3Q923l6lEfzIvnp9cfyp9dXdPUw
dDVGS18j9dT3W2AdTX+m+vzvP2hX/5cP2tJUvue24WhYvgzj1w+6c3KHCWuQv1ARGeDF8PnJTzjI
XD5UE5QFxj5oefIzfjs8FGBRmzy/eh0XNh1OYTiiV6Ex1yfKOvhhE75wmTV1hGYuO3tn0Q/Lp75v
LE9t8X1UaVovfcW8qwpK9wCzSvd6p52f23Y1NdTDZwJitmomukOXGc6D6WsXeTxjlUPFXJQ4OX3r
ugZvvG56Z372m+RhpMb8wDXgtxdMkR/cqa6O0HA9pnBLZ3O89LYdnrqhPMstIIHT5fv+/kLOMwS+
vsz9Va9DfkTmom98420Ip7ZG/nqqUIx6MzM/2RcxKo8QdAgI+2i8U/3qYRo1jYC3nlqS0y6/S6B8
sG1v6kz1owr9f49YyHrdtKboOsfDeq87hARFhZkRmMrZf/eqy+m1DgtBfjX+45fLXyMvh1+Kcqqj
IGx/2/znQ5Hx338u5/wY8+sZ/zxHX+qiQSTwb0ftXorr5+yl+X3QL6/MT//+7jbP7fMvG17eRu10
273U091L06XtX5fxZeT/7cE/XuSrPEzly5/vnuFnUWYlnDX60r77fmi57DuOzn3gx31i+QHfjy6/
wZ/vNi/pM1qHl3895+W5af98p9jmP1TD1bGKWqaqu1jN3/0xvPx1iKgRTH2Wq0H3Eea7P3LwZ+Gf
73T3H47ODptvnmmrusZJDU6d5ZDzD8NgWaDyesLRhaq/++u3/34Te/1n+/ubmmHbv/zJmwY+O0vT
HEPVHNfh7am//sknMbQvbXarPRAPrAV9eTVrfbV1LOdqMEOfED4TUivhFCs8BgvZVektb4iqfK/1
w7jJKrsl2Bj0pKllIMFg3EzxIpDUyO6eErs6mjFL+61qk1ZY0qM/QskkCAH3GInii7RMtCwMa4Cv
/M01hbJVgk+OVTabFsbYusFKdIycIFhzGVU3RDM8c2+mOm5b14M5oV8sxTqyFlwnGbehakD6dwIP
cPQL8SSAqxoTmi+/4howMtba5oMxIjIs+bVgn9Rd+smAw8gfcLcbR2Sy02QBoQntx0knUTwJfZyx
teLBJ028Wqi259dcZGYf3WluEm9qmvdFnB7VoMag1i1ICT+cSe8Ldmj5dqUdERZBtJY3OfCRsvHg
dOq8txE/bY0muYggoGuYavcON1TMZCc/zuqrbJ6wNU4PXeGPyJrTEFcB9TBC7yvE1rYNdw5VMDlw
H2cSZB289utZmPfDIEpvNJLk3g/sjxEzqxRqk1UehpawltrQXuZ8odxAtqKapUEVdBckX0PvHn1+
3USfusKjhSAwydcJLgUNuGnUoj8avAzjA5LyDCgiRkRL/ZYMuNcRNZBVEbf3ZVDqK2vhG20RNz1m
Ikg389hQspqDY2hZ694JvpoK+SO5jwxXC8Vt3QsKcF1DfnEScu8OYU2QabilKi6uWW0NG5WYXyA9
m9S+mnsVi6ZWZGeqxKvMsB58P8ckTzENw+l0NMto3rpx9VUrTHNlVtQo8UACUIqZb/GDAA+RP2G3
mJErfdUJcYvaeDXpNpkMHTdsCsnhmN/3URutI3+ZprctXqWSClWSY3MMmkOy0LGd7FQQKm2qn+sy
u5RVcjWCQcbLAPo7pv2JTy745Fr+YSotSh5ryoyHVNdvkyn5VJk9xvaiuO+SzLPxaT4mIH9GfILQ
XGDChLBB1HqT2cq+U/EQs9RZl/5N0FU3ow5Two6tFVqXB94x/mGzFeum61ZIcbRtxkocbecMtUcN
OqpNuGqRV2ejWNcdkvC+DQoYGy4Mjn7cF8Ng4Nu39x2qfLjKw4gkjXJThvJJG3UQTznNLbsiDouk
2kMUBw+WBl8sb1tIs2r2LXbu3DY8NtisPLxRN76hXKGyx3lYo5OdnPuuboYbq85OmWrtEEPcQyVq
70jdw52H7VOrw0e9TL1xiL4hLvXJuzikgwmFdQY0ZSIMbCzEKBNVNx1n26i1AGedhy4826lVe2ni
rwvi13ZEVOAadvFMEQJxsvzE9gI9AQKbociykf1uLBzSTcKlJqnB3pWfAev5F/NaT8P2imLWtc1F
Z1su1zYlmuHi+4AzfO1pGsaCAkJ/l0Vg5AUdzt6OQYNN0Gfaq4Y0ZZAoNa6BAv4ERgZvQOiON2M8
6UB+0FW41GvaKfBCPa89VsjGLitQAgOkMuc+vXMq19hnEZExydRs/USnZ9C1NJVDvKc9sbKgf/Bf
FGCpwvsCgxYRuPl904YVDfzsG+kWGsv1gHT3ENxEdKUw/78a7v0mhsAE0gPgqQZZ0dUudqWlVOqH
6366FTihW/og2HdCC6+tj3Zf/RJHPVVpYT7OIqfE0i1QIAPFeedbR8vI7WM89tqBhTBzMOxBQcmi
B0todyzFnG0H3oBetTVRpaI+iiFOkLPNX/tkxBqDd3MaH9GlOFwblj4DBFw9aNv91EW3NsaPnQsN
aAONh/uGXVtHQUIhjeNgY2ePi4f0KLSxO6raCEoyhVmTqaj1Z2LdwAFpazKmXZTxVXICu4lDdArp
VvW7BcW3qMmwRztcR0menzduQVJJDheLfmrzTdj4cUp/RiWDpvNIjdjESS4uSm6ax5wsxXWi5Mo6
TGGKh2mnrpEpws+27HifD/N1G2v5XqmLM+Q89ehombnhoyBtgMZMWLnJyc71J7eb4x2Bme5xQjy2
110LxgculTifYi+kmbqJWsN6fRf18lbk+6nmb6Ed21dyg9ydcc8X7fVd5mEyHpOujXaI0iEyiKt+
qszs+9Mqsg5O+2i6xXwVWPpDoeqCVifoDaRalIbF7ahD107hR4YLltxu9Cv5LBeafmXAV1ghcVU3
xdx/y0yYDAXSmZWIP/SAfPiiY4zCi4BKAcq2OhmXIDcIO3Dnc9pO4irQ8xx0D+aczh53gzKfq1HV
X5ff/38C+j9MQDWVGd6/mYD+V/r8+Tl7/nn++XrK9/mnY/yDiR3TS9cRxoJbZpb5ff7pMJVEvq/b
miMwDmjLuvqvCSizVvKmbddRdcOybJdp418TUPUfQhDA4JrW65RW+3+ZgGq/VlWYf5oIe5a3gd+D
yezva/tYK4XR6IayB0DgbgXRu2t9diG/DcW+DLZaVuZ7GLQqk8zFgwNjaz33fvK6vPlldfNzcedv
3wazbZvJo646QvxWYphBtU/93AOKLIulESycIzXaz3YDSp2wi6CKBRiNUvFoZdnrljiQTShG/X9Y
gGv8Y/xUY5Kfhqtpum4I3bWZti4L9J9qTI6hxY3b6/5erY1y44NkXsj34qD4a51cx2EoPiSWf7Ei
9wNLV1JEinZdahk8oJzmV6P3OMDpiHg/faP+pvSlGcZS3Horfi1vzOYixbJDozSg2+ryz/jTG8O3
aVZcjPy93ePuydSu2BlxdaMVoXPKbNNdjaMxbmT7vp4Fcg8WqJsxXi4YVdNx8e+twjMtw9r5pCn3
ZeGetDGtT7a9S7BsnkCqznvTJZe7EMZp+vGQljbWIXNINuXkTF4+FCZVtXC8QUA2XUXK9OSjxTuO
PkZBPVKKczAh07cK9UWpHOvKuDWDu4oQyLU7DrtpQRwq86AciIf75vrOCOoAtAyKYq9pmz2CnrOv
pY1nqXq4pm/UntWs+dqPpIHPQ7nm187PajzfO4hbt8r0xQ9aKDFxsR1bz0ah2Q/tzrHTYpNM5JAn
B82h39X369bK9G2lVNd2/JW0dCDVQwiyLKWJR07ISqetjsBweIATwHKl6yyvcY8oftaxoJOTqoa1
1dy4W5k2PmhnOBVREh/qkN55Ty5DMjnGFr8C9LiDE6J7iHlbSfZtqlQirkoi1/XQfWmXf5A8xHsR
PWWmNe3Gtss2c9BjZibtJCEJaT00xpWL1py7k7Mbes3fVVP0gggmWNEeZBlQfbPz+UJg5qUiSCU2
fLEa++o2vs/T6jPcnZqKC/fauMCExXr2BnfDirCZgVF4UwNzWps6zAEbrxXJBTtQVbjgOoROCixP
vSZ6yK/3dp4w23fNe42q4E5o8YFgzHgJRx9WJbgkMxveOwI2KvFhnaeMNA3LsfpMaYswros2258C
e1a2pamLlRL6T1ifUmiUhK9QSbttx/baTtIXzZiMVZuhVqmz2V4jMmA2OfThJrc/aiVNV/ipAC2i
m1j9HPSlTlYgSAicSGGW8AcwqrBQh5cR4IlJmxOKgQtDF23dKi5TPFlOB9gnH8/dpGHVCzr9YmQ5
pL8ayp0z4SWoa+B/mfVlCjQ6xAjH1sU0fEstYawTlOOrtFOcFVUFfwPLIttxf223ekScdGyU5jn3
a7Rug7+JKnzDpYbg2k114kx0cxNaBiGsJg/QHpZInOUpeXc/P2RtaG6qmOBoeUAxq89TlM4e0P6W
TzO8sYLG3KJjba/krj6gUL+S2/Kh7fL3yPXxI/8YIp8ly/nyjLcDct/bpnxWm+O8ixVzL1M6qH1H
83oYjSd84dZrwoxMV5FHjSV1xpjSJ2ITtJkZJtEzQ2QUkNuWKBo5UMPyDcTHtl4DQOQYFifhjB2H
4XxlcADykTIPVDRUvsuJrztfH+WoyE0QQwzYCuVmvZwpn8mH2eocpury1J/eyaSq4d6fNK9tVNhN
lRa/vsO39+Zg0YGaI9+C3DvJNy9fHvgMb0w+reTb5RICKBoDr2Gl8PNi96XDuonrja+nEmifh4Qp
vkBytAvMlm4DIOE2DJwtqNALqLHdMKiUG8Dp1mONFWzsHyKj+YrcrEcb/WhZ4pRnFvkpeX9LEPWj
oXc4foYr+O2EG5iAc/2SSg09gmyvzw22CtbOB4ULO3jEwKEXXu99NbgzFEt4ZgQpnrXRHYyQVWzp
Nyxh3f1UtbcicMD6oNoGZ+PZXUh5oKmNTbjQMM2gxL3sECGcT/4pzz/RWTuPpQOPIcYqzfUbDoRb
vrS9TVqsVe9zHR+6L2o89WYMR1TV7uk0RLuiL6+V0Q+v5jA9GP00Pwi92PlK8wWRC3nBtF3rnIUA
zaWEy3N1m6N8IKeWsIkyNDpMEkCRAGSYG9WelFU0lcFmmunt0+LwWyoN6qA2UFTII0alDBF1hKAa
TY5nR5ng8jvfYHl/qfj7/Vh1N1ZIxStS9Hnbfk3swDqhsCwReucx4oOx87p2uWmBkeosYwZODVqG
Ffy2ggWjttuMkAeaWBFo52J8P1kat7Nc1NsehhvwiWMz4sGz52CP4NHfCOzH26j7Wg/ZizHPn3u1
fm8qdX6n9Ha1F4q7dxNudQFKqBuCFgDFBc2SVBoXR+Mb8z135UPXL2CUsSCYUhTJ/XMzosix605b
63ZUeAANYEfV4hgmtLlc9QofEBcAiFSynNDjVFdmAGoZtJlV1bO28rsNIcyOCstHaLg6yzL8FhX9
VVZpR7OmOOOUw5a4HK+sbkBFfIjgPGyEDfbTrroryHUeyHAdhPozizBx1ByWN1FajXsUv/dah0O6
N7DYaRGufs36LLLqxSLNHOBFVXmIN7DuEyu4KcqjZo3n1DHmNXyz61mhazab2N6FApWVttgaHO7K
VfkGiErfNrZ+0GJzP5nilKTTjinGXgVeueGLfWOJcNqqAfNNwwrKvSi2mgBM3/Wjx4ITBnhL/l/B
bObQjy8zcVjUaIJ5iy1oC1vmU1SoM4jOdFoF4W0aZV/4Ez/09NOjxKYKVJrgNbMN/Lv3fpvHzObq
B4vyZH/nGKbnjNCLfKSOSi2e655VZIi7QCmRHkVO+EFnoWqpDii7fMZBWN7EM7irqiepQnCDGv11
4tI97Mm4PEV1cFFDjBfmfNdb+t2UYZDwdWdtO2Q20tbcKn1gr4V1YeZ3SEjmJour2CtRmBLvNd7V
GtIYa7GjK7P+DdUF3y0UQwXUkNzOKKyWAAwz9dNYsbQO3fKLkUOXhpjXrqSTsIq4iyXR/eBitnZ7
dLgY5+yzpZc3Y0yRhttPCOzH9ehXKqvxAEXwSmTOxbGrS2NBKh4Vsian5OPoD2fVsB/rhEuTmxUr
VPTEL4PJHabLGAV80JNz69eNZ2r9AwaygK8HvBgMqWDdFHj3PhZiPwxxzwbYk2wIuzF5tIjrxL60
+yfoqObaAQsZ6xDh+pDqa1Jt25xYAsI3ThYYLxu7tNVHUHmnk9WOgMAV9ZSnkBHmvjvW852YQ+E5
Agtf4JefSp1cAoxujzFecuTY+oM9H51oQYz64VkF4zTF1oszqs/TSOXBf6+E1lViEF3OlDYkkI8Q
9ZoMo+lkuM7XfMieilIHMh3tKS50FFAQ9EMABdhHPSuFuYp+M7tOK0v3IqoNCxsvBUTMvtfDWmox
l6Kgg4jvoeImgwRVfJCj/DKrvbIbiWni9n8N9qTbUfTOYU6geAh8GBwEI+fXMyFCJzESARtm0zUE
E68VSualhO0BT3UXjCRZPVFd8tcowAvZlUtZCi0K7PZ67TvqN3vfF9V00qFIe2GUIzkHdI3p4Ky3
AvWdxkyvILhma9MOj8pUrK2ZW5qPGfWsKQ+RbfMbLu/EUNvZsxo/46pq8/FRyfRcGM+kLSNJ6agG
q9G3oJ1ziqgFD6DiV0bfPw9h3UMnc4kILwiPTZzRX2T2hALx7z3z/wIxZCsIw3VL8SLcgZ6wMn5S
Sn2TQkJkieSf4nZ0Dhkqw//D3nltt61lWfRX+gdQAzk8NjPBICpYkvWCIcsWcs7n63sCcl2qVPdW
eO8HY4BIpCkinL3XWrMOybjKMjzIBnwEVbRnO43DNcmd75Jk3sQwFlzR+De9qmnc9BrtrJAHZnlJ
cvoh46Fll3wv5+ZezbuWrkt10sl7JC1evjUSVd6jKkqPxZiuAluq2dciC3L6IxZpCtQPjQ4pvpTj
x1oZ13ZJVbkwuv1YUQ5NQwrDZJ60eunsm7Ig6BfsxZlKVZ958RlQULlTxvJHmPuuphO47kR97DqD
uPPafjwT8oNg0irp68bvgclndOBP1R1vk/LLioVBf92ITwr4Mx4ajacy47qPrnynqOUKOPZ32+Cv
ArGmYOyHaV6toE7E8o770ugGNpzjWPEwp1XVEsCyR6+0NLj3E/ugQDRL67w8ONT1ssbuz8k0cdT+
F/YifUMtkGcDATB7TBfGDtM+g6GGJxfdiselTI+czk34w/GHfkc4KVW5Kl+liYxFTBUA54aL4fxA
kMvPonfnSTfNSTleC+SVzNatIpTlvErzW5ubFCO6oHQL0sHceS4KzDxZXF/PC/UZ6zbPQipiPQP5
39v/6cJad1axBhMga/N+2QR82+bEhJvnQtw5f/1y3oTost8bX/edd7u+/HIoWyf+dUjgCcxvNB+A
67cBeG3vTWBKaWZSzojKPyZ/uczOJunun+1XYiEPzTymu0ZrYt5inljoBQly+ePQaZnW7vzy41jX
twpnhOG8Sg8Oqdfpe/o3jWzhn552/7Te16fA6HlpPMMh59l5Mh+vbcGE2KNKpnTVIPmb3jMucZGu
59mkq/eJr34DncpTgRfdgOpKePDUiBo2SN/JfeUGYJKzaCjZk09UEFfgk9SQxaDNMEF5q5I2NT4m
Gk4RiT4DGfKV4Ffdom6CQYTjT6d9BQELNTNe601JgNAJa1u1kYIay8/0svOV5BRKUEikwBg2fdHr
R6XWHikc61sBGnBB/0IlnJwUzxX18V2YVcrepoV9tNAzCrm6h5baB3q0a7EaHqMgTI5FUE0gdO5h
CmV/0dfd3q7km8hy0FMIY6yOIx8PQpoabEby4BuRH+GNfmMgLo5dJonjPGdXKg8JucOddlqhTJNM
AxvAwwM2v/D3Zr5QxFEzR6IRFAUcgkYGEp9EGN/D1MxOERyQhRgZE9SxTDtKownRCGUtN4QI0RB3
u8Tzj800Uahd1JFv7KOyVBYBcfGr5KxL0kllpOL6UAMOKikw3Nj4jjggw3luLyIfjlxNiXbx04eS
BjvXZbaofKk/xlJP0CdYR9TxsEolApQZpidUGIbw0VKrAsgTaSr4uAgV0rO3wCGZy2uLRe3U5c4O
cE0K2Thghtx5JSNDkYAByJ0o3ZpD+Orh3Nw0UfhcOWa4hacnH+XElo/z3DzR+hHTryGLpZogH4kg
C1D7kTT+BJ2IITjMWxWjkyF9T4EloYc6lGlmHgxNIXvZtlajYr05DOePxJrhiwcrIU2v2umXwviC
OqVudtyp/r4ssCit4Ciru/6uQGW7iESqH+cf1jxnd72/iQzah+hmRx4cG3QvrbkzUqEdnb7RtnEU
PQmHMMYVALfYUI7WtGpeb/aFdrSR+AcJD30q/5Wwh0Us52JPfoFbjHlzkGTIQ5ZB6OTASXJU5VQ6
znOJj70Eqh7YhbQg2uloNYAOwtZAZ64ZUrZOkvKJkHO3MsloUyf1sxF38dFUk/ioWQ0al62jD8pm
XorxrVqZWkqFJ7ejo/XHlvPm88SyD5HZPlDojDftGDeu1qXOSh+5E+MWlY/BpLW2p++wmX7080Rp
w3wpFKXg3lowEDSigwj63xMp9GlYz68/ZslFG6dRO3ACSTzOK9pplzxq6e5/2nCenY82r59f4pHF
YB5rysfbXFdc33Vedn3pNKW2wseIf+0fP9i8XaHVqTu2T1pkNzl5A2H86aOTuMEQQHc286Yfn+/6
jtePV86fPOmonHn0Apbzmp4fFygZeXvdbp778vG+vJw3+fIxrl9B14Rv8AROFdDbra8nMvddEuCM
Ir6PAXjZfYBkj6Y8aIAwu+QUnHdaoT1D05bOUaVmS5/KD74FPVwC7TVODvmbvUUapQe/V5OHN7mS
kG1gNFtgLW1XmZEobp6o6pHiI2YxKA881QdjI+DuPtWWvE2oWazVKn5Tec5do+BxuEgx0tWJPYCr
BdHVpx5byJo8jS3BDWfbME8sUlBqe933g3D1UCUftCn4BavKVm/Rf2ajjDI+eQ4Y12ypbjAc1WDZ
81Ld8yEIGK15HDScyN5ICm6b0T8JL3tJ5dF+6oLXoqFbXQ0KtIJFWnUVXcjuNiNoetGgyASfSplb
2F21jrP4eyBxWwaqTHxOSSGpb7W3Vq/f4jbR91Olg1BcCA/NEOG96b7Xnn1J0RxtJB2vCSGNkfLE
OM04JGOyBiZvrLmeo0LIFUqqNjnLpQ1+oA2ce8+Q1WUejVyJUpsGwADkhOBHnvtJaQQXKLyaoZOj
/8A+TLKR3O8zTsE7NY8NKuj4kBrE9VtHJgirILBhqFiU4VugGjwsFR1rnGjJT1Br+Udf1i+NbCgb
InRpVeoa2THPIjL8+7SOt8THmht+JKe+hw2d69Glw42xsarhBhsyHXAKOpzKupvsBDIZhmAoFhqz
upWdZl3F8ArbTsp2JJf0B0NAtwtvyPest7hX3dzRzeNgj2IFW4WYGIKqz81L5Jn2se/G4qFxQpd2
rb7Pu0iH4ubVS4pfxibAtb5Uity80VuGS3mqZwu9FpuuK4w7JfIxOjUmrGDz1Eu9cvKA90ZFqrnE
jgJE9QL7UIb9L5XItS0TdJBjMu6Gpm/X1M5icjOFQISkSguSaGoa7L6054GEPDbozjFD4rWcyg3N
dZBSgY72ghqZdFuMwZkGebs3s5QqR2tOTIZC3eVj9K4Hdnwj6zlqJX5RVNpgJ4T9FuFku3EkSDJ4
P411m/Q/GPXhujfFOrYNdU+A2j5WzOb/VYf/kepQIUPwU4vun1SH/1uFEK7+sek77/K76avIDqpD
enUGObM0Vich7++mr6LQEFZ0vKX0XCfBH9LCvzd9LZq+tmzaMvn/EHA+N32Vv2mqbcuOBfjVcBT7
v+r5mtqXPqfsMPDTFPLaVOKliQz/oqVHNUhoTWz2R1tLWiwmjXDnyTDEwlVCVbgqBaglcnbCt+eR
AsZsF8svk3lumoRw+zJApJu+YSRPfDUodc/h4XWeg+PKuJlgzamKP/cIrqX8fhS/l33U3+c1Uhm3
W0cN9vIQMa7Ox4cgJ2J/6UxgcjkDqPEsq+KoBo2HcVbL3OuECB6qpfNrdFbMUql8mtsWc71/Lu8H
VAfpTH70AkoeQH0auyt9klTOE7VsBuL2qU+6+nWW4Oo34MdIMOsMrPi8uuu4rn9sGcF0xVoVR+Mq
6qiVmPPYav7G7DEpdyQfr6N5PDQv+1jdI2ypMxdGap9mhWuMHtw8E+Xn9WWSBMRFZlIQuSU0rLxp
3EzEBlqYaZboKJpB8+w8kSCRufZQ6gzrMgQzIkdDn08tluuEiwP/fR+BAoCd6euH3sQzblpYq5bW
nBsUZu5aXVTIa5uCSkKbwERoMy+eN7hu1Vfqo9Fr0lrQYtygVLnDogiQJmNMN88pf8yFlI3l5ZfV
OEw8EPZalG6kQXnw7JaxYFNw15g3nF+r3TxIva66Hv3TMUnBmvZqEMvAOCAPavoc13cvPlb/sXA+
xsc7zbPXLecd02JLlSdzYymeRkK28jEn6Y3qakaSast5dl49T0qRvCD9ID9j2uM6Sf94aZTSuMvy
6GOL6/LrtkatEKFIPJekgLvPbL752q+YfszPi68TEtBz92P9vPBPX3861DwbEpG9Ifnr4brLPPdx
nK+H+PS+/zQbOT+1tM/3X9/h05EScwQw1xEa/mnvT+v/xYf/tMOn2euH/rTrn66ft/z60b5uGZoR
IMdE21hGTIKyzel//XnPc3+57OO8+Lo6TLRs92WhlHMyzafOaCUIt768Q1HnlbyWxERr06uBETCX
tOs+162/HHZeYYrbICwMqKn8FKiZ5O48p2RcSq4vvyzLSSGhlTDt8k+z86bzqnlunswHmg95fWlI
HVfA+XU6H26eNfqGI//rd583nCfz2xg6CK+2Twi85fOosM+653m2g5ogr6NaKFu5t7Ya5ULXNOzC
HYXDIz9C9tKdF84TO4EsvvxYNW81L23C3hBL8o0YdZdRv9IbKQKsOx1KyCBG7+dZ+N1pfvPpMKrp
y4uhUGJiEHyqhh/Hkkjpjw4V4YabGNvHakyUkyNV4ELM4QeMvO+eKGixkHuSBQT/DVX7I07AfFbN
MEBY/DnibkXXG6xTqcYzUmRQRezwQLMXYMKQEd8YEaHtwvl+00QHmYRbEFYd2EdeRWX+06f8+G+M
Os2nMcT30k53VR4nmcw9+Pkm+1fL6j/Wfuw27THv+5cvHepK3EX/8dD/wWE022i3mNx385Gd+WY7
v9PH7Lx0Pow9993nN/jLT0KwrQvqKt9+/jTkepKDOt4V851MNozUddIhdee5ZvrA12Vft7muvm5z
XUZWBwWl6+s/O6zaVdw/572vh/jv3mY+7PVdroeZlzlR/J30vMwltaRyh+nWpU5303luXja/5A5+
IZBr3FyXd0Hdcy+cdvuYnVdF83113ufLEeeX6XyHnFd/bDnvJKa3nec+1l9ffxwz0KXVKBmYDEA1
I6qXzgbDEfy2L8EgIdoV6PR7uePpgrjRoe2HbU2+G8JnxaEuCV/BjmViYjViCnRsAlFQ/Ig7MJw2
auEl92c8DwFMe5xfzhav/rF2nHzXNQpR23K3jGP7RdN9FGmhG9cvpmTvlbhIiT0rGQl7arDUrbsx
0+hFyuC0pbp8iwQZiR1PGOtQO9umT82h9LZ1MdiwHQg6SsLyQbYkQqvz+jkJCWJOGfiOSuusc2Gc
feIWkIKJJRbr2pmiH0LqEQZx5EYcUFpAU5DIExses4IJfqEug7fYyz0eic2dVgM6MLweuly8SYuh
Jv406TeZpe8gpl9IM3gHN+ctGHGgnTfNI0OEYOH1DmSWOH4dE7skVi7O4PUN+co2LTdR5adUi4dz
GhZHeazRuE3WGdO67zDp7o1y45CKuCzz0kEyJg1rvRmRDfThnQm8YWX6QKlfuyynodXmAX9JmSF9
HkakgAtqOuErRWhtrfTf5fq+9YtLqRvgZnd5Kqfrwpquc0awFRWYhGIERxWH2BcMGxx560Xw2wSo
ilvqcLOZ1lXVSl1qTY7mx85fSNXtFzZpq1wWPQ3wuYYu/ifxHJqbekEHtJkSThyMd2ljHrOw/G4Y
3rBqqfm0462f+m6kFoeoGN4xXmSuVFawi4hp529RNBulqZFtBaNY4E4J983I2niEmTfGbt9wUS1l
LcP4Uy/T1gFzhoURn4LzFqGiXKi1ah9HLV05ZumvUHKHeyyRUJ3pZgNpKkLG46WOV6komq2C0Ef3
DWutAfYGukQtudi0mHfok/b7obe/Z4Ea3XRtIW7bZ/se7kC3tUJM2UYt/ZLQK5VEwSWB/Jg7RNaQ
rbZIQH+BpNcuWoISDRixUVhAtAsHfC+8GQVUWVcEJFxmVbakFYeRgwJMkCX1vozokodwC1alXVmr
AEymFIagWD1/3Rtpify9+e7H7TtIkGGFX6Al3OemI34e1m9t3BjKISBpOHa8c6E15sH2PXT7Sbgc
ip+S6Xub3kmIoySgqczldtm0iuvUxXtW6hd8CsoGockWeGIFWlcXYbF14ksZobo0kKwtzRrrgUGJ
eqmlhbNKvTBc1Tm3aPA0yLUmBqDtd5w8QrkraI8Q4UlAuu6F7SLqvzdiuDUpEq3rUHCrVJHUTXuM
BX6dQB7BIdaXzPMLGp3JLlQEaA5rk3J+1HFKv1oHFwRQqOVpf1HUiX0gRbhfeXa6iGWc6I6qu2U+
Kgc1IgGD/4+/1n3lbTAm/lWvJxDgx+IyZCYuWGfcVYkDMcbWlsOQtLcFZ9WyDdOOuz3WHUMJ0wsS
PlBhENOX6Wh/E33HPbyS0UC0XrOxNF/Zlob+oLa49kt8W5UW2DshcJyFlK3GqgDInRsMyHiELiEV
n2TbJY7X2A5achl6hn9drI/rPDe+UV7MNpUYd10P/HvQxQImpjIV8+p1YTcbEXWvOlZRQn0yn4Q1
RSwBQebgZxdpA9fSkLxta/jDBkQYIqS2+Ca18I3JLNCPXjnhDsYXjYcRE18x19MiWUqTZ9CsOEDY
Vcbap3Bf6+VGsQ+wN0BGVqS+k485GlwSDBCWZA0lTznhlITkIkbik8FAqE9l70D/6fAyyQF6PTE5
YrCYPDdNl2IY63cFf9yF2gW/kJn/yvLgFHZiZ0bDvZchRvEI8rUb0uek0toUCt2KhrSYBYDmh5yc
LWwveQWWDB55o2n3naboKxE6e3Kx6XRIw3jpIyQyKJW3HepNcIBJvGlSLDJFPiHvrGLTeGq7mbyL
UHrWZTmcPc18RqWmLPWJW5866SLPxffVmKl3pVU8cvZFVLXpU/WOnK0SXjXklue9zng0xkXmY8KL
1BLFaa3i3oC+OqTkNXKaklX1quTILAAIkv5S0ryn8HQ/eE68srrAXo4NcqWosfATmcfYVx4IK+IR
xemOsvHiJF62LdRg5zTAK1MPHKZSpfeaR9QrNV1/KWVxSQ2RpGqnMe4xlXWdrR5QysEkP/ScYJxp
NAijcFzYjrUkDaJd1CnYq7FTkTrb9to3bzuBbjksOCd7j0ZpVqKGH4wLVvtzOQC5Ky1+e33cghSq
433cPOEcImIYtZvH5a5p4hcGCIgjkDk7jeNscg81umESsKTHSMoaQkvXPEnvKzlatepYX2I7XGNh
jW5jH+AUSVQ0LEf9ACgDqju8qNa35CWxOv1SD6OTJrZkETkkSkGQbS0dmIb3KMwxX+qD8ziqsqBf
S4Bf0ibLZvReq9Y4dCpUqT6mW5XF5q+0IrQcNmkIpsSn/sxIYOEX6n02TIE9MJLWiXVQTagLeokx
DCKrssEKhuNQCUmFMNXvpY1oz6lSqLU2iypIBbvRkgqG8Pl3KmrpXnQ8EbVmuJEM89vQjRvAfd+Q
jSGAhgKKstii9YA7CJL0sbRJW46N+iFrdQhsGpBjcifOoA576s8GaYtK6C1rm+wt0ftrLQN/dSc3
6nCm07SBddK4OeeGFXs9jTZKwk332rUhoZEYBOClXrSJr8sAz+AHLbslQkXK76pLQsBIA1CPtzRB
Hr00SlwR4dFr9R86tOVAEb4r2yApcK0sdFWuyOE2z3klJVs9JCfWHI/e9E0XSnfOM4vBUsGVD/Kc
Qj7qOrMrGwtt+LNQwmiJr9RYgGQlIpViN1J1WHOow0A9d8W2jbIHmwJRy/XYNX1nE9RKf4JDhcTR
UNu1joKmBeiI2xDz8Sjn9zVPDiVJe6umaS6OVlYLv9OWSaMWN4apPqJ6OZBHO5gglUwNCrsV4W8m
gZLYZOygypGN+LNpt4NBFKxI/WOodj8Kqvy6TCsowya4xKvjVp1XHhU1uNOHpOM32mz6KPg50ScR
7Yzq8J70EohbS4LA6iv7etK+anpsLSI9bQlfgKIyvGtQ4tFiJTloD/2bjdd5qcnB2etsLG+2pCxK
HB6LLIsc+hiE0odx5u1LHqHlKj8WhSAwVNZB9HTLxLJB50ravsUlt2iR2PCOS9FCYg4xUaz0ktyK
0ho2QKu1Hde4dao4hPtlEfLG7q3FyaPH8FBCmy8uIG4pQp7Nk097KPEMU+c1D1jnsmQM944mryYT
rtErh8YRGc/zUxzysCjUWFo6COK2DB9gVb1A9tBuamW6dCZZTGcei3rbvWUynWmoJHzjqIx8+4ER
W8GwDspGsR3pmjNwSe8GPbNXEoxGX5Pv1J4MEE3O7o22/UncBkLLQl4UVvCcRMgg7CFQj6BZ1mC3
2x2ZxGtRDlyagyg44Kw6x5ShyRZaYOl5hpniLLgYmliriyP3QR638JkHNvlPbQ5/MORBodBxlmNH
0bdYV5dABREeACohPvGla8YXyeg2vkZ8hqLld6ljh1sAhh6dTH/XJmIkZH0StnrCWuCRFmu5U28i
s7rQZydQndjYNraiUxF1ZyP8Wdl4rHvVfNIyoByhW6DqXA8xtW4R/RqFli+bDuw7vfJgbRuC3yid
bolY242d6Ase0aRFD5lgGeDyX5W9wsmHb1QCwjwMt4raQ+j01LNUcIy8wUfse6RfRJKpLVCprxsl
odLQR5NdOT6ETetvSVNb9/54wl0vbzI/eQIVj4W+EjEANOOM5KP41qBdVgmG5/Ti6YCE0FXSU+4Y
GoG0NHhtx/BB9okwyLz+XQWtYzkYV5Wxezf9b5TjaQjX43ufDtqjEcCHjKVierActDUoAaL+8ro9
matIUZ2dT/amVPvHoiGwxcFTvbWlU+r0P5yxjk9Ujjbw8hDGDfUJUWu5JApu71MV3lGjfzVgCyz6
RhiLTt6bgSe2ltP+KuxipKG3DuTwrVPjirw0gjkzJ0TWSicuSJqfVeo5mxI5rk1OfUjrcqWY3BQK
y3kzybOjS48Q2DkZVr3VK5M7JjEztQcLooofc9Xb9Yr9Ta87Z9ExSF5o1vhQeSV/1fab4g8czEMl
a8nxuZPrI1fpcFk2lO6qaJ2o+SMJQ69B3h/Rvy3GvEuWI7msRRyKcy4l9SJGPLTr8BduK/LFQ0m5
rSbhsxzhpy4wDl1K76ADfiRHfVrUD92+GpL49LFMsXxkQ3mf7q97+aoX0NInKrOYjjSv6IT22ggL
3kfTrbRA3NflfZ3o/aVX+m1jVSootB7pooi7RW9GER/E/yYVQD4XHk+xUdla665rBkhdB0PnrKJE
cO6Uwb9tpsmYQE3ol3aW5gfL75HTTxPKkWIZjYIn0dz6vQy7c0nbGXCD/MeyVsBVUmnqb0sbq7ht
eDfpNGn5MRbIlDkpVC75pH8PKWGkYppQmi129ogoa36Jg1u7RJUV3vR0a+dF1+W1qT+FPP668yJb
KtVLUgwC3HOdQ1f8+yE11VNJ5DTgRUybfFqhLWww65+WIOtBQD/m2X5+43lTLwBT5zTaisFpsZoX
zStDok4PSDTv50VGWoRnC+977wfRLbXCHFHlpVGU8LYvh/chLL19r2gneYyS4zAY+mWeEFDRLuG9
GJvrsmTssq1Xw+uL8UxKi4Kyy1EjJTw2YuMSTpN545Y4apGTozCSS7PMYITyR018OMpGYSPiml5X
uSg3FaKPZTG/DgpD5clouEDWvhEO15AO2BTnTqtfiJWQbozw4E8vNIY3HxOGVt+BUgl31BOOmPii
xhSncXP4Yzuo3KTyCuRp84EshLkHhLSXFDz1ucjH1ccvClcbiqigWThJWt8Q6ejfEoFISASKbaKP
hsO82Twxy1yFfJgVu/nlvK1i4yo1yl5ez3vNy9RRJS4zj09JOxBFJPsO+jbNuaAbFa6mtS/kbjuX
eblqpd2N2UP6imyYz/NmXjvuC0slhnjak1Eg0fiKRtmG319OksdO8h3zgr/VuhRZUK6VwCbTdBDW
ZV6hNFG9lyHUYjNiu3mFH8s6pNdyqUUxkAQYhYA4Upx/HeZLTCPG8bptUJY4WOLa2iZqiYtxxFQI
qjOYAg/tFSF18VqzvMxfWqB7NppD9a0uy/C2nSYkczYkm+MrCIZB/n/r+H+kIlAtQtP+lYzgLsh/
/vqffZ28Zj8/G8h/7/j3BCPlb5M7WzE10zFnycAfYgJLwVyu67KjWBinJ2v5bymBrv6NPfAKm7Zi
/s42+u0f1zmcjo+YMDeFyKP/IrzItKZwos+uZLStU0wZBQ3C4WTNQsvw2ZVcVn5bpVNxVuLZc6H6
wQuyclN+GO0G3JyXX6pabtajhti/yxrcF85gbnKQHBUu7E2bWGcewNDsopp/sHNBEpvxbPOcyAD9
aFM4oqoyF0FTLz5ZOf1ybCh2dArSfF+TO2eEtyjezz3Pg8Dnh21HI8aBAEGdyra3lifuwoEcJaW4
bchcSUUQr7gNxgvF83d+mpwTuWN4ZMNVVTUKVCWSHQaK8mMrTlZl66twoJleSroba8m4lKKaooWW
LjrFeG9K+ZBJL3kcDJQc5UcpMs8Y1cWiREaWkfMBMA11akcGGvms79E41T1r61wklEfUQbnESbJr
dOtnR1hO5aSoIOsem0Wt7xwtPamTg1jViTzut2XVPjQ67x3VK8dKf/XjeEflcy0C/9eIJ1bDaeYZ
FIkBG1mhdG+BcF0QtnGiBH3wiRlfWIO0yjAc9jL65iY55ZkOGz1nFwJUSuyFmHfCyjpLoXwIZXHI
HfniePJjgD8UWNTFK1uC/jdVqjxWUo3kk3pcPW5DMzlVDSEyQLodKXzy6vEutNsHwvae29hfp27t
1Wsrt884MLbpEAMpjV4VQxzGnv9mnGE06e4C2dur/h7D3EYP242uxifUIli0RwSj/dapKN4i76q4
eXUiOoW2PNXaTsSe6tRurK7dNDqG6dzaqXCIjSYmWt459yoic8t8Lkl4saQRBLd5asYnOeGRFj7v
O21s1BBmfqCWvfdM5eCV+o4CAMM6xvESvhZGq8qOuGw0FDDdicHBlF2slEZ7jrvk1TeSo9+vHVu5
FIGxQxpI+GO9UFQGyVV8mv7CgHAf4d7gZwGVGSfvhh+8Iyy5m75GnvgfS5sftS4elHJbQSQZZcjF
jD8TgrDHzFxUtrJiCLVHFQO/qr9zKPxyC+4PwiyQ9sHvrjXHHZT+MiCf5PHbTbVFrGBfm57YA77B
YgA3pO98fzxgJHu3fRTnVKKXUBM2sh6fNEM8Tr9JTB87WZaxgISATIc3u1BPFH+GeHgwKcX3hf4c
aLEreqyJRXyqyuh1fg+IzYth1PDflFgdpQQMjf/u1bbJ/XDY+kPyaskDKTaUc/mrYH9bxd0y0/n9
NeOlw8obyuGz0UbvuMm4SGDCxFggj8lJ0mNX4zyHz7LzMDDk1fg4kL6VdtzIInEJRXyK+2ZTRvxW
peqeiPMuGrZV2d3pSftQSempmy4H9o8hEI+OaO/oPuX46FT+JJWZvNbdd2dskAyKx8mEO/0FCX06
SNMjc5C+Tl/M9HtU/P7OCoFB5eKxHluePMZF11NE4L9E92rF0wwP+vrOIG50QQDUpa/lS6P229zf
qEO69zWsREG1cvj/xI6FEiha9L3xXNMEItFwF+r2D0dB1ss1gQi0+5YC5vTbjsmamT5b4nMt67vm
ISQLLBLqNoomDT+XgnZKOUNIKzzO9TZtyc1O3gddX4fhc9/VayUcHlSlIY+blJ8Su0OoPnpwRtX0
seGbIsvieSjwcsSyeJT1fS05935RbyrIeFJUbXKNEihBA4g3L1ghHlLZQJa9LtLhIrXjoxX1WzsD
dOjl4Svu6qfO8W+PNclueiW/BQyEQ89fdaofUtsg+toa3hzD+5YZ/cIxovcmG6GeKjSo+oPkh+tm
dHPfPMM1KaSL1+dHbXLV9Qpk7GZXithNbPOsG92DKOVLAR4dU/X0mzU0cdB+gBm/lfPIbSptV6rJ
KS357AOnxxjwk+CbxmK3rF5qrbppW3FwiuahRgIqEAtH3nAQnAjTPzomm7x08Q9fuGlYG8NXDoTQ
v9XecBn4bVZ6i6GBUwz7/5aQuXWFCHq6WBFqiJFDaXHpEYSgWN3DdMGG3rvy8+jG4c7WROJRidJX
ZErfVO+xTYcHzZv8h/rwpga/aurT/mCep1NyuiYgAjwHFJemk6hWOcd47g+XnW8/ty0QEAUOsePo
zyWMDu6JAePc5o4ok7PKhQr0+SVooteG90iglw1OewqIjkDobHKqpa+R03N+BMcqOE/vlarWeT7j
lOFMhoGPLUh/aSTprJAUt6Z9etOFVGDNiNZyMGrfCLoLp+po5A5Sgw9+1HbJQLtINsCHR+Xr6DTd
zoiUt8g3/X3p0A5sPMi8rTYs1d4kRTjzj/T3aMRCx1mbuKxjy3S53X1LQroZUVev0qCsl0kbP6fD
cAFsOh7GPD00Sv2iYayAAmdj9CEiii4fIdPcZxt40cYwFSUVsU/kh2ESIipT3gLJhO3H3LxsFOG4
7dNm31rmbRhEKm0Sc+o8hjq1TubmCaGhv1/q2vSxCfSiAe9MUrS5/e1Y/lOn00nrtOaIt95zZYf0
tURKPMqEQahRCxa0yKZJP5aKm0ZUdD1hPCm0csXYei6Dkc2QU2YJJ2Vh4/Wu7RT+PqXI1SakP5Lq
/0hgULAf035ib3MJaeVd2RBDYiO7y7oVjpV1Bp95GslyD1jk0rNdv5uVuYmHZE32NmPqZoUf2QIg
AAV9BPIsFUG/TsmJXZStVB9mg8g8aQmNwO9dip2wQIcF1bDhoYg+BjaZYATYIwWXLNfzNc9fjzYj
LuNVgE4JuAusy8B+rTKCVjBl225I5EAI8ziTgMgpVNbaCLF8aw7cjRP90RyshgZqny2B+8RcbuSF
Qs7kws/4YYtIfUuk2O0y42zr6GoQAy3jCuhiMT63xeQi5zTHLXxQJxT32FKGE3d+NVLqr4jl5UFH
N+zv2O2bGzlaO1xslJw2L5e/AXAu1iPr2ZLMs5H2D2o1PsR6fk5MD769vRVG+BrqO6mvDroZu58e
6v8svuefH5MdlSgnk/Bqk0Lx1+TqMOJniLEz37VW/F7GjN2TB7IgUT4OZ9xhQhoPJc9Rg/Vvg4O+
pjvZqO4dRg+aoZPnbn9NF3X0HlT9aNHW8JXLqBUZ0UrmPsGzzPWFB50wqsnd9RaSY56nR6V/8x9n
tPNlfEDyKhpoPoGsOpb8Jdy0t6xBi7wi36lN/Dpda/6PvTNrbtzIsvAvQgf2BF4J7hQXUWvpBSGp
Sti3xI5fPx9o95Rd7bZj3mciRi2VLIoigcyb957znZwDrFIxIlavidZfbSN6r4tdM9xHVnaQJqsa
hS2an80/PJEZH/XngwpPxOFcRdEGiEv8oneGkOaGTu3nOKv6R2vorhaVSaocHKGex5LCIG2uAqO1
U4E30oAGpu01H6tVrrH7pBSsEAOj3ET+8PL3z2w+o/3nMwNnrgqhWZowfwFflQli3phu39ZtOULR
BTLQRBD2kgHAJLjbsOyVmbQft8u7rKnP0/GTSuwxqC+FFb+r7vBphCwAt/KQZvEl2Oi28lKm03PD
1mXEo4cd8DjXdnY2bkQFIY4SxHZ7vGXWNuQGmKt0teFOSYdrhuIYksBlMqyt5L3oA2eZFowRw+4a
txKb3yuuunXF5odOd5O340Y69bUa+23aWF5i+tSwZAR2/hp0COiGelUZcsXE81kJxs9kUl/swTy5
o+EJQ14crb3iev+q3JaHj99lARKDKhEGIg5trhoyanxqYs5/WTHQje67x1BCuPj7d+GvLg9TU3Wg
8ppq6fov16meRrAMiBUjqrRGCqNeWjfdZ+nHrbIenrVG7v7+F2q/KvBN7kzDBKDEqd0xuUd+ed9d
2sWcTbkzQQEQXhI/oIa2Y8ymRX+t2fjWjon4Z2BRo4mzUNvukePuvjJRC1LXp52106aHsM53eXGc
su7qEvoy6PnZEPPFoFKQpt14MZhxM2041zqNfuBJ9mxbadk6+vxuYj1sKcXmx+2dcs0Y3ersrUkB
Op8KUq4EN8z2mj4cXHSMo5ieO05VmSWJNgq9MXuzURzQjt9wvodGlh7zqFtH9YcTok7RkhYpjSiX
A5pKXZTbaNRtmKMOjlLNUpZmCSJzkQVAc1uZtlxF/tF3iOHgrP+pIVFRqaT0CoxqG5xzhmy98B9n
EU7HEYwK3HjVZ4K5LFapZXyTHEdn5dJctDZlv4npPGdj/SLbkX4/5VgecWQPr5XcRTi82gBeyIDx
LD4manYMHfNVL6xtDyzFHO8GJf5SdGgjDKAhR63HMn3XUn8v9GVjXIbS2IYjvBJW7a5xXu1Ou8zH
PSqWAy4sbleLkd58Tirsrd5OLLvhvsrvB51Ni79D6anf7OBEDCkc03YptO7QO+qnD5FHaLQJ/v5K
+zO73/rtOhPM76H4CN1yfrm0J6EUlakgUZ6Pb/ORbuBt156FX77Mf3JuM+L7h9X2r1Z9vGpsto4Q
mHTn7/+BVSf1MRKpObLYJhzIag6mxT9vqX9xywqb0FQSEZkJ6c4vvwT5RNKkqppvTafDx2fVNHHS
6VEOyaYiJlLQCrrH43ydJmoDp14Nmnqow+RrrrJJATnEDfmLhrtyLVCmOu0IRT8lHHuYsrwKFkKC
AfZxyM8UMNXi+MOx+TVkaxENpu1NzBnzQpxkwzNJls9dzFIt0Vws9GmFh+AIQXcxiPZq8P4j2XjX
3fHAcPpQ5DxNzmXCmJ5D1ySt29wOBiV5nTNZuk4gRy0OOvOTtKhDUKSeRsN+xLXNJbPqnPKppMPg
uIspGi6JER+ZXj1qwnoNMgZXdnzMpXEM9WCl1ONhPjY1YUROCzxmC9afbh2m4Oz4tD5q+gUo88IF
3T3gcMWL1ooKMMucrEjpperRl8V2oYycSaLk2A0JSj6XRNhk76TGdu4rzL9OlSw0XWy95nh7cdOv
kkq8qjlCJQ4l7oBqiOdC6snjvIKbnNf+/uLWbtzDXzZ2LjFiQTgVkZdg/dKBzPWyGWBCQ0NP2T5z
1FhFFcMsIbxsIQVzZSVh+J8iwUT51QDjiDZ9Xe7QqT7orpcuzak74Uj97DgatqZ9ak089c2zVUxe
xQl9Prp13aXOhmuoBHe1o6PPiL+5TbkoczRMsXqKjehldJL3WOfxhc5L2uftzkQyXtD4I2xo0eqz
i54WQMedTzU6FxWtHK6tb53mVbUio6UAzqKo9SHy+0/Byp/NMkyjOJqo7iAv7hWARKUYNkzi5u6d
rwxX1+muWtsuW1gFWfE2H1JFEu+lMmzwsq5LmiO10W4yi2qH/otdDs9VqF444A296Rk0y+ZqzE+6
ZcBhDrUtmeTrQENiJ+tr1vWfYzts5iLIqueWhfHqMvC3CTm2fbEBlvFso/1ftAG3hOETR7KXjfOR
WMqV2v13I+J/5YP+xSpG4Tb/nwbDX9d+eZt7ODVp03f5tnfyJYTOhYkQYCF6rJFc5EYzXEwUC2Xw
D9eXfgN+/nJ9OZTP7NAadr3/WD4r0xgN3WzzLby+Z6RCx3mfc/B6YpvrVd6MNDv6PRnr9M9g+S99
w9xKCp5ypPFCh1PnRjFqizG6vsxxS81FNr67jVQ1b67FAGnZNFJMVGtzveTQKBXDZe5u5InzSnTp
uq/i/bxk9NGxVWCMdvYG47DoOQ+lLlVYNn6SjXwKgXmZNPfikeF2mR6tTH2e192Yiy7OaSHmxN5n
eEerVR1DwnDbJZj3a0DRQz1RVNOnPm9GOe9mbN7Npv+uSY65wXk8nq4DgMxMsG7M9zCU7/f5bzYm
9XnS1Od4Uo9Vy/uSfIDLP46Mflt+NomaVSjkSkc7NsgUMPJ4EIMK19U61ZxcJ3PZVumpkUvmuK/0
A7ljO+d17lAEnQp0P2S7NU/llH3N7RCnG84zzvs7suZNR1aO1hRLrf+Sabxu+uxom1Qd4zR9ZurK
8FmJUKZgrVWi4TQ13JVzWTdZxJeozBR68uJDYlFUxERQo7XFlBJAPVMhElJ+iTEIHfVYpnRiY3Fq
hwR5gzjNXWuNft3cbRqBNCujuZqbcJy9Puc/2jWoWBLtUinRXhV00+L2Ou/wEfdG3yEj98fL/DX2
hQOYk4h2kWyjY047uRvsY1jDTQqnYRElJB/74eg1qbmdV9+5s1ZwXjSb7qz1q9shdmwfnbH/1Ir4
YaI5o7Xqg7KfV13I10fVj486owNtit9nlZyWtxw2w3fT5FkpFis03desG70RxfY6CQ6WZb3OnbYs
5z/g7s1V65Ut/BCnbB9Ul2X4EFf23Vwwaen4bKbmK9nKK9T2Ky2ZPruQrY5qossz8inifejSR3QJ
4rbRzIs9ARJgPehpNintxWoVFFuq231JhO3tgmfoMZeREdvw0PN6snqZdAXMPF/Np3EYtKeZLEcP
0dOzfjdvPrnZcIK0Tl0NAi34VBX6+vMFN3dfYzbVcuDsUFcSmBKgt4L2Qi2653RiwhNO7KRIfNKp
23QVXWeW47lPOJX+j3/Yngwwzb+e7jhtWtac8sEiov5S5aejEVfAArNtLcbPvOaFRB9u+E/0uWh4
tGa4mA+jTpvd0cZkRtMvEm6kufc8X1h1iAnAaTgDIPlkmtSn1zSxbsv27QGE/lGRJNfJ6Ktwx88Y
SQKPd2LzfnATwhNtCEBpn4CYofW6qu8TBUygWiDsjhR9b3bsOblUzJWKlMUd2nFrVCU67ba9ZIJD
egBHWLVKSmZnQmkdvWpzF8meuE0Gmwh0IFPvpSSUPMA1uhA0NSTu1EVT0NsEvtUvTjlLrWeH7WLQ
iw1iOTrh7UPcjM8uUQZd96VKo/QKbvB5fQknY1fEsdeXpLWzqttmc1jpLE7zmvMQKOpJrSSMUSJI
HKqQrn821OFKEN22KZNFqO27Qq7mPTyNGtbhel0gfqx6Sr15323To8sVOd9/tXBB2z50zDXSWL3M
jzaXSYE+H43xlJwV2F0FM4H5qkgEE3gehHn5Ej37ce4MKIwTgKru55MGkp9HLQHZUhDpB76tpW+f
jVi7kIluZUkVVLRX9S6qhLrUxh7ZMdL3vETwUH+lTftooJ+Yb+hG/Lv0/39k+z8g29FBGRxz/nto
0DmMij/N23/7gd/n7Y76L0sjl0cFrWfdxuT/O2+fYe4a+FGThs1cFsx1yL8n7tq/XGHptmtowuZ/
5kri94k7kUHQxFWQqoZu/8Z5/z9M3c0/h4RZpqAIcnSLPiLNLN389eTj90rQhWQl7PIQVqpjjmff
hTHUWSQ0ZIH1YbSjFzsfToehwi24lxg/Lbvaea1c2s6WacLD7snklWa3q8DXlJLvu0Y8rROnu0B3
sjytH4BuCDFtc6dCEirvS81GxN+hStN6HECTrydLI2MpR1q5mwgybvSE5BMNzKf6LUnUcCVyCEOo
mItNOk7hNmM06k21vtfqVl/94d27/FaO/ZEer//FS6JD2Ld4VXSY1L+Wh27rSF/DWLCbFIF+UKcH
H6TKKYXnuikomuxc1xdhXfqrYTJOahBu9Sl5UzTbWsL7WEqqcBYRl+67m/PXBHfubDSr0eDqpDJR
eigpeR726yjI8/n7545S4z+K27lHqpm2ZauCJrHxyybhh3pa2m1U7fzAf80q3yCPJrvPBhuFcuMW
m3HSznn/kpOgg4e0cuemfr8zpfNSxPMmLwOOcEFqe32PVEgUpJ3245YSjPlKjBBBkJCBfwa58weg
UEGoKftEQepHEaBeqK0UeywGGeq8jaZP95GGdzZX5I/MSmoiMppDlUbpqiwIleuCGavA8NXsUAo5
r3oXPImyMT1Cs3fqhHOjs3HjxdHBdi5BWKDyLoHsAnZ+mu7Szp+2SqdjH/fdJZuK7Sm44cwyWBgu
aacRoLTJ/ADsy+5gd59jvm9RwzP2RSLYh2fU0QgPAkViXEBnaTff9TAM2CsSRCH+uAtSuo2hnm1x
Fb5UkGYXWo1yoUgYYCnPJeMTr9OVT46GgPtFY53RTW+FLuAVdoiyGz/MFkGr3lU9VwszJDZTVexG
037MdQJ05ZCVXsODKEVQeSjl7yGKU3vDYNZ77F1xnuKa0d6T8XHAp7NIBvPdmWnjVOp+1SC2cw6m
yvxyklT8SVYfksxZB2n8bZrsletjHSpogeOqGcdFlGGVMScG9SGKE4vZr8ipXUHNewDxQDxM1bLt
5GsJ2ZfCABZthWhthdKNqERn2Uh4fdBpvKzB62DFdupFqWOcdb/FaKIvmT/eBWPVUhI8OIaTbFOp
09VzFkTZ6HQOh30mmg9fNli3YPE0k7kGE/qu2Bk456bHW6Z2OcLy6T5w8gQ/1vgt654kmSheWuXP
5Wi+yab+EGm1is32Fcyts+ia/DvWgnudAfGCkeYZvr/K69i92FX5bbKgK/jjohHwkCeFpEZnrqz9
Qzmp+WJQ6cqQYDgU+rFSAfsVsb6JRp9msQSOX2pomMlh4PppE/KEnRGB77hTw2qNSgb5bHceu3YT
wlcLC0wnSuw5Q7+rE/kp9HvD7fatmz3VREfCTxveFY25VotG0ohXk+RtcZC9FhPwKvo+Q4BwBlHp
W8hcbamE7c6C4oEnCN+par44iXhMkwj0+3QXl6G6CocYo2UcqNSsttdmIyPV4hrb9Xuh19/ClNZp
kK4t7iRM5O1b4yC5qfl1wu4XubOtNQ3ytetruJripXB9Flb7cZZqLkT6UTvOl89zkem4xw/4rswZ
jHrDgg7KyqsH9xJ11mvM+6nF4Rk3yyGp4k0jq6cBxmXVBReK10/f4g/IzXdCbuVG0K/1c//qxOUx
dpXCUwOICYp1TU25aswMipPuhmjKkfPTeN5kgfYj585bOCEz2M5Mn9oEg4sKoSS2Bf5MFSEUTECk
EgMu11otKMWLqyBGVUsSHqPBMdXZIw691DgXub0krRt1bnc/CodZfHIf2+PJNRT4wO5SK4mDGmng
rkTasVxj0O3r0xgl9ISDgrZGgTzXb3exDOtF6n/oVnan5OEDcg/JIGR4KiH8I5tAueH36uW335ug
YSdNat106MI4MqWJWM7391gXpBNwK8ks2gGmWhmxutI4YE9m8K3DObiYwE4zR4PA7c8SfaNEXX/x
S+1+/kbsitekp+k+uB8QHq6BnS7rXhqAh2uPJJY3ZzDgEx78ZCdqNyBBvXuddqNK+EClUSGXPu0F
2NKRq3ph1daLXlGBokNvR29eL4SNLzUKsfu2dvjo95a2jaN2R7aK6YWN7Xq1Rn6L2Z+h9oBw1V4M
a2XGMoV3LU62KF4CVx6SyHptaPXDdTCrpf0ObThaVtFwN0UAsXOCtvM28DBVOPQGsESUrQNgqxGP
tUTPbmmhB8sn3vVMPz3B9uZZBe6k0ng2onCbppxWB4I11pyNzmkpn/1wuNiiE7QjxLNWY3hO6u9h
ROvRbY3veA0xLOSAb/hE+hFSu6xD0se3Rre6lqZ7l7u44jA4LrLQeNOBP0OxyZexhB7nTrQbyQPD
XodTceRAaCcYQGwylQajvSezxRuC7MMmOmIPhxguLWZrt4fBEUTDrHnpyrU+WuegMcn9zLJdgZZo
UAqSlFUCBelk1KPG35xon1klO4QIxRLSobMQhvUNNr2xxHXxXir+iwzbo+G3eE6AHq+HgKgKE4eG
rx4z0O4LcrbQssmRhHX0C647mkd8NJue6LbYGpaKI14zrPDoejhbvcVl9D5m06q1LeN9DgiIwdBJ
RW+QDNHvKSOEOYkUJ4bPGUdKLsWysS+o5fstqX026nhWlj7ZhlEjL2ZEDCrGX4SCPoJE7L7nUCeu
zcncEmcQ+r+mDr5PjvqIyAYfNQHKxKZJTPSYl4SGUVQtlqoFt7m3ix+Rim8r1fCtz0lxIIk3gQbn
OJix4w2heY712ARRcNf5O4Fliv6TuNBx4c02++9TZCDU1CGrjfpTSAN8YyoBnkS9wscnHnubHTRw
9nrTnVAkY87Z24VFuLLCs2Xd8qfmPbXtaWNxSRzXVhofe799mUBrsRZnNH71u74xH9IBiWSTNN/m
l67xY4AEvB89/Q4k598nhZs4C9XXXuDNVjh/26Z4CbTsIRMcu9sGHmShveJ9KNfChNdnpt+7vMMG
TLXdRFaxGFwYyaly6dvuDfwpFh4a6r2fPzFqG7wuldD3quLZCaZlb6Sn0K527WhfFb0/xyWe2Sh5
pPzcK+3w6IcR6YkmGCl/cneau6j5KYImrafbX8f26JkENGQwAXfzrzVsYmcS98GBX16TE7cYB/FM
5uV9x184a9T6hC69f8JNcaYbwxM3+2WYepCv8TFKJ1oPZCBf2u4Df2K5wCFeb2TNbN42VnY50w3q
ftdko2BAb6M577N7YwbbsNRrkHyxsD/1zfhtqkS7b3ttOygmhrd01Bc6KdBe3kckNcloP+AbwKyp
xFtl7nW62JBL26TZOUUrs8yYirj9JaV1vlKKGced6zU9MmNPUGG0khmM8LYr7xIzfdQap1sTagQE
wjQ+nSbWDjiKFmM19Zspyp50XNGw6ombCUkmjpOQqIKp5m1sG49sDFIMsDbAPPWtmA42GRGu1u+o
S9otVIcfUSD9VT7hWnRiXnhCMKO7Uadxm9Tw0LkPka348kRop3oFEMhGGCBAzhJlk7gK1orchPCX
kalZaiRX1rshIIIT+45X+9LAOG4TAIREaaUSbJml/WzOUw4pna7l2CkTnkFzaad+dhRZ9RCGIlnK
ia5XF4aHNtXp/BKjhMoQqbA92QUz8RAFMahpYDVjhEGptqieelnuu/mD6kA2+vnl7TNttA/wXKPN
7Zv9HPSh5DkW6p8/YFxSOQ1URvByfj7E7bNRnTr0tsqlas1yD+DDXZJwxN5ubMJgsndKK3CZd0zm
QB8V8Tz6QTQ9XzC3DzeW0e2Bbl+Wg37J47hbVzOzZehmrsrt00T1OV/4pQeh9tsw813y0MCdD+Jh
JWJd2ZXEg2Ro2JBegvGMhtzcCYmpnANcsGf7eBBmgO5o9B9N9M03AtrtYW6f3X5FcGPH3P4RH3m+
xyM4LGufhSlQkirbjnYdAS9Reb+q/i6qA7HrRL+qskAuSuIHd65U1YPvtrTXMHGcYqY6rPVWuTGU
eutE5nTgkgnPUtHC8+CEGq1iwBZVVcPVLSvNC7Q6PoV+MIdw6nJZBi4TS3966Ac2hcFv9KsIyHCl
gRyuqWCo5tKqWwU9cm9zTr3UGAfdW7rGDC9LNKjDkE9G0REbmkGMJM98kRWjciTasaJuR25VJ7F6
TqBS2l3xRj1S7MzAje6iUD43mTJQJeYYNvX1qGXVUW0QQSqkTWpOlq9C6C/gUEv6xBq/v7aGAOim
9Y3+wueEQ3CXZVSptfT3rbJO67TcEVlcLkylNK+hhoZgJCfVsibCG2rWhxwy7qrJkIyDn03fJjYk
JzacRVp28lDN6ywDXWNVBfI+M01JBiXNOK2XDyZChGM/cZhSmeyvCUDSDjatjtCWwVkbIs7qubXj
jI+ctfPje1JA7UXALUOpkX90DXoHxYV+xQZWK1l+IAcVMWcV1E8B5pxFqLhUl4JBIRyS9FWI4B5C
iaABEA9rQsSCx37Kv4yK9ZsBIkmtstm5ZHjsx67/VjEI3oheTEcuEWfp6GQI9X0QbG29o8YUzqG3
FXHoALFa8XWkX7nkyP1KF4bjXumOZ9PuLkkSu5ukDT4s9NE7eAQf6SDCQ+J3yWqw62pZNhG0WJJx
TorRmwtMTnLZ6vZ+nKrxUbEVbUlaLqtlql8t13UeAwV5iNK1mVcQ+8Gp3r4MI2AYJymnjqktFWse
M9Es5w+dal7G3uq80NWSFS14/SkS9iUp+wxX+HCsR6XE1eXjttDSrWM09QG2/1NK2tqeuhwDoLg4
dLDb+CqZ4d1Fqb0N8R2GHE3gA5KJGksLQSRN1wiZIm9i0q17y3CYxQaonG244JBpa7zRrz7VyJJN
zNjVBDDtUoiqZibLU1nhjjKzwNzZxIlgAr0EPWkGSo1yHgJls01rHanrowZghBrdPtpFGJx1ncCG
AJflZuiCfcRUYR1m/vemS8qrNqjLOO/EZoTOg4rX4gXTpm8dMoJt1GyUQS12bZ4cjE4tDhZXrqxh
9KrGUxZ1e8gcxk70Aw6DMH/xJy1BNdDi9JT1oS85gqpZtCwFFwTOSmC3WXAI6MoIWsPJMIsr+xPd
f5JDbfRvI2wksCg1kJkEOf7EOV6zSmTXtY7Olpy2g28eGjJVkcuUgRe07Y84bcJzOwA2zoznzqWS
GSa5KftR3kuu3LAKUO8ExXJq6axrYb0umdNAJpkojubkuElGb0ZE2k0VIBhgRCyzPLiPxxLkRdaR
XtLk83zTC8lkMnIyUh008JqRxSsTvrbKxMyFf7mJIAXQLaX1Qg+bhsICdGdzMGFCHBZFlMt7CzJK
REmjET1iDht7rCvPaY1yQ+izegiV8Uw9Ha8Lmc8BCJspad2zqpZ4BfJUWQViPPnJBIk8NXHOZ7q7
iRrkipbds8rIfNyoEIJNMLpPltK/Np2mHuVLJZXosR1akgCr9uLjE9QHCkaE7Fc1MHB/BqmJgFZb
VfqwQIJMaSfn8QFW/iUhtfpqsPxsWQ/O9yBDBzH1bXUY0mkprGmN5sAisqRbl4FDa802nzCvN9vO
IlMdRB2Cytjdlki2IMPkdzJ5gt1/FB00nqDp/f3owjkvDxlDKRj29QHdtnpPzxJ/EBcn0/7e4FRQ
ue4eOJG7v30WRXdlxZasVAoqRTl/OiDooKPG7hgqe3ILt/3YZdvYLceVr9JLUuTgWl6qMPsdDeAY
mVIq+zSsvghgA1GlMgGK6RcvYNlCgE1G+E1kxhv73z6NysGgo1Ahg6t2Tk6o2VlPydiZnLGh/uBe
a5t43c+4WNOdkSdZTACNJfB/1eSMCWKTOGE43u2fbh/G2n0eWlodSYMVeYGTd9p3Qu9+/zQpqmin
zi5/ONj7cf5w+0wnqI5zYNP//nUzptFSjVNim1IwaSbwnf3ts5xzOBU+kJa9PQRotCjXbt+Ay+SQ
WE1+t5wLl2omreqxzXysIGf99m/+rXT5+W2bvR/ia/LGMm8D+XLFH3729gC3Dz9/4JcvVTWGV9jL
mATwgDPozx+pBPVskKvTrw+oOSo/cvsPf/tUI1Sd7luQLX/+9B/+o9s/OordwcYnOfLXv+D27V+e
H2alkiNwKIkl54UIKwbgjT5Afplfkr/6ib/6t58Pqg3cuVGjrsu5WmQhBFkAGgNKeWRMBDZDAK7h
Maxu365Mh5e9v3Ec5TUC4rKzGdBxqOODAPe0p3kKu+T2tTP/44C7HgBLWiCmGDm82VmGLaRr2UVH
5SHNnUeijkB4zlcA99WnS8tnxRiuUFdc4sWesQbfuLFUfQk10NHTBxfQceYP1UYxshCFVC1pCjBY
oAVQFvvYJEIrn3ay67/jMezXsOTgXx1bvdwTLQmZtfPZIEcLU5cwSBrnmopS6nSrezKTLFrIpHyA
vPUVFuXZtaplgAm40IJ3UlgKoKjJiU7sl2QC2UWXCnMhcDw4XaUNrKwOXom+Bk1kOZ6WYWshcXBu
+KDFksp7q830TkFQ91RulWpAeYYVZSrBa0CCMj0ROPz2ZjwahfLl2xTArvaQ9+ZTnPSPIWSfVas7
l9sEIfcjOrxp/2n0FhYVTka2Xr5IkwgsOrmW050ztdvq2a5T6QCpsidpN2x+mHMktzEcRJgcyCPd
6Frwps9/s8K4ojY8oo8Pwop9CsSQ39YvG+q/uB3WQ0tkbBDkDwoMu36AZ0aOMDKxRW6ZZ91qnyOa
YSHN9LR6hm9zBeDAqNs0Ubko32vwuku3js56NTw42vREmjyp3GYeLqRb3DWy3paK3KfUbkniIylo
sHaS5XclYqE7df6XAO+1TCpsmGHPAXlGGNW2cawCIwWGQ14ci5pJFpRcSHNCugVVDrLD02AwOmfs
u3YOkmLLKxPHXbr0IdxqQrnMmuSZMeV/oFTXpnoaE6JDdY6mDNISx3gblX5dDf4OXNOpsvqt27nH
Jq9YJo25PD+pTvxoai5D88J9ALgQj0fAYF7edDiArK1NDKHbvHV9bdLeVD57t7pLOi3BV2Y+l/Ez
/psXchfB3PitsYFicgDeleF46GOq1+jq6DrBLnb5URgZT7kmII6FZGPEhvDG1ojQFAEJ4OrpsXUi
fgmgdi99hknzyMtrS4YQmQETj6DTYWuQb5A4zowIpJAP5oOMXRQE7mTfpQLhZtK7wqu3RooCJlRy
Rg4JPqQp5gXE6EH/aeQsyEmdib3rjVeMoqpXTs530aZnUxD6oQ9+4vlVxsXo3+vSLxcZAbQeLcVH
xyAnTWAdw965ydX6mUPZjrOEjXiF9w5jNMk5JhwDsAxLArDw40ssgWH6o4jWSZg8FKn75fRqteqK
cu8mKNONCYit7+pvtWrYC5MsyikBA2PSUZ1zYbxJ2LOsD1aSoH+vvxQpCkcSL2gEpRETidpGmjxU
5YIlJdkmJdkrzJ8GEwAWJI5DL3jd3CB5Ba+5a6F80Cia4RsxzATFgnXwhuk4wR3IvVbaGYeWfWlp
p/n/iZiLvJTSlQansUoa9lfFko9c8Kw0Nt5lVzYd+hAHXhItuyqlyyAnNscCtYEJysMbVGKTcZt4
BRoXWgzkYfYwvZrJHsiOD04ZowJ2MyGoEII7JECj7eZLdVT0VRqwc6c9cvLmW027B91rEq4nkBb8
tZJk6aR2Gd/2BGcmr5L2yMrIpOUZsnrwU5F70kwJG55oNyn4tiB0zTGuC1vQsLPf9ML1eb68kFrc
Mf+yshOnFaZa/gNGqrfacj8l/RDeDe3N2QRy0Fd+NoflDD8a5pAySa6RW6xEnzsEoQRP80CaaRea
HhLHNo6dbmRfRSs7I1MLUkbngQcbPH/G/6FOGhbCymBO9fHOcMJomWcZ1Jdm/vMbES2dikpdGhad
PNAJlc+J2eQ8OBg2v9AyvNrC06kowLfs6lOvQhIp9DFYYZuuGaTJdA5v0k1mfuZX53AarqyD1Snn
YW7YN/MdiRo0Twu8lzA2vNwPoXwp+P5i0i6LTzn30/Uujpl+yOJwdNzAszrXJ5tJiTbC3rpDM2em
jZ/Ijh1J21nRtOcuonXTjNE3HxqIMpZekhtQFeUJlg6e8VkLxUWn0jpV7a+ElsG6LBkd0JFBU4bL
wZpQUiaq9CCwq8DfnWLEhQqjx6QHu2gj4qIQFS/j5NNI9XRlpRMdwbgUnhv095N0PhPW0FKxnkSi
kcrE3YBk86xkxHK2mvne1C0KxTaVXlPznNKCF10xIuD09pkAwxYBDFFe5Gsuudt59W0nAu4EQOb2
VpiPDNZKz4eoxkI1ckH4wMYAmV4dbkvCWBs4h13HZe+7kBFh5TXKNlV+SPIP6Rsw2SHFiOySLOAe
GKrnJD2nYDaJlu31BRZHA2zYsW0rODWlWCXtCRV5Rewi6eZGC7xjZOGLKZKqieJAT4PtbeD//6qc
f1DlYAVA2PDfRTlATfMfnwQNtc0ftTm//dhPFAZWBpVsDGQeho785X+lOcL4F/p1LGYGkhdEFjYq
i39Lc4BhWJZm4P4ydSFuaRz/hmGo/3KdWcxjzHoa4Bra/wWIcSNu/FnvJwzDBdZhIhOyZgXRn60P
ls6KatMtghWqbgmqCMBbVHdmBGstJLXTs5rmtVG+EmlwMXfc9MALmbBRFSVMhJn3wveKlNrxUNq8
0AI6qw27IOsKiWulf+iqr6FN7zrHZPyHaIzII0LTI0yv2GFFPG+wLbeIG7h82fmgKQoTCTe3V25T
4uTTU+RyMhu16aSFJNGwGTOrE2QPJ0/C1e9TzUDyF/SAoyQzoou6AlzcLHUUGhokOeIjeJISInPf
r31De6cXSjYXDn11ePKdKfb0yLyn+upS91FSXipT/iin8CuU9sm24o+2d88AKY699O+GhqQFVZ4S
beq8sgFa2f4Pe+e13DqypeknQge8uYWlpygv3SC0tbfgvcfTzwdWn67Tp3uiZ+Z6Iqq0SVEkCGRi
5cq1fjPopAaAGta4fkbI8xG9vY8ub4NFnNmw9nhQhcarqsQPG49yZIcPFqJ+J7z8VFEPBqbiMgPO
uum1dqTYdJJLrlMW8Z0jo32Hv4oXra8UchDCeEuREezpb4qSGpiaehmt9J39NC0sdDiytUPxrvyt
NKnXtuY+wbvZxkkpBanSemlIgZMgzX6eLNzIUdbRlzNSeGDjdUZVzcC30r6Ki8YRG75Djn890lz5
TlRLN5Ine451fJhFc6/O+mdo9N9hy/tQOq3tnDSMDfIxKQFixaHc2fp9pqBjzRbgU0InO1XbmvQG
W6lsjvZ6o0MPz9TbauQrw4mRLh+cqiEGb9toh53wW63fIqraW4sdZb7ZfEvR2kQbdzbJuvJbFzUH
jY6fwzqZgP1m+aCWqk2NO40ghFQkU5EnuQwlXWkFCcKhaTtXqXUGfo1eSA1mOzRITKyq/OmU1fLy
tNxVSXRJDKYO/we9uYHgjU2itjLeYAqMdM2i7zAnD+hb6zk12tJNIpT/KAxT3DPiYbI7EThoDC7J
V3vAZJKxPAhUneX2W8oS4VHuQlfKNyzCUIsIlrmNpYdIbR/UVYRcbBhY9M5Q26jzKh3fddKo44fG
Ph5L536zhJY1O2I8Ih0oqc4q/tQGrT1pUW4oTSROK1q0QaM3fG4uWcL4SlwgUbtBiZfZ70S3pi9J
M5cQGknRUUsuOc3aj1KUZJewnvdy/j1vdrA1hG0gaI9YPpKzP4oTm66N5Y9AGHpoTW4PufUnBC2f
FI80vjyJohZOwj96CEF+lbcbD9ZwTqHULjSNBlT2M1sgHmj1m3YrV29sMWIUJUl4uBPEN7B6B+bo
jFKNULpqe1InpohBDuwUBWMVlXQlEQ99hx8NVqiiiCA25Hdt175PqY6z+L4A1wPJgVtM4KZzTDEA
GnwKFaZDojwbFqIAY53tImk9IG+SgYbPzMKRSaRsJER/RCn6UVvJRasPSehnpMsBe0gPZgw8xTS4
aUAP4K6MsXJWFftGnUFkFeGxV4zMy2Ne1830F0hLenezZdpTE76XbQyojSE0VAP+tiI4pgoHowED
VFtU/xPkaN1cJ54qbHFxUaOdo025Zxndu5FxXN1A8IJYG8TdcqJycsl0Y0MbP5SUw52iY4vTFBMd
nqz4JRDInLRv9mQbvMkoLHJqJ5c7WDhRI9pgQ+1ajHUf9fjHwUReLaWdvCu6FPhNjS7Y1JKGWvJ2
z26iDTDiLnNKsKza9ot0+EdGng/0G4CQuJndkMSnyja8hwonmZ1/0EfKwyY71saK7CkNJ2TFrx2O
FgCSK5o9k4Jaewrjaag6t9kK4FavwjhIShYDpF24ELZWmOcoPIoJfBErUZ5wr/HmHoc5sB7IbGd0
8tPsR6mK0GHjVvljrF0mgREcVQ0NuIidzliWFJIX80VEbaIygXtImk2HqKAhWmFnTz122FSJKsJb
MaH2gKl3FItlMIWAAuds9EapFN0R9VpnUq0HSZF9oCBCwVAIYXmS6/A7wysmkkAdxXX6eyjzJ2Vi
tDLtfYLWYa9GtvoVMPOAKsYvSkmcc6c9jyy+jq6AgFVz0F5bZquoTJctlkSdfFvaLHUjC1Z3Hj+J
7fB7HuYXpF9k8PQ9wUIH+ZT9vs/y2dr1WRzTnxjtXg8mFbPpAn4cWqPVFYtMH68Kwm2ptrjfmlSL
twVLixmSVeCLVkIXOsD50aOAAOIgBf8LJMl1XvovYyh/YrUI0nX4qJpNu0PKf4sC92KhoFkcyUVQ
qLLmJRjrhh2IUxNzURjP8bGhpXikABZosxY0RPsFTBNaKQvCTvplnfDohpIbpijvi+EoO00ceqTt
HskRAX8V/4h6/2quEUzsfLmtSgFUqWw+kmE17DpiMRIkXNEVSJEbjAiJ5bFtWZzyCx67nFcJw8lA
sUScsre2Fg/SWtrJzDqJQFwtin80NQZBF86fiGVTHVDziDoZ7BIa83Tqtekj7ivaly3tnFBqqHXO
IP0mnWBjZfreGni30felL3Xwn4tEdNupc4QcvRgjknpvqAk+kyE8dzRO7NaM2EUO8g2DrTvK0V+3
AKlv3OixYyUWFRGK+Hik4mI3Ubra4chJTANg5DSeomABEpJLyNAwrrm4yQzlCoUMlkNuHoSByDjy
LftKEySbBSkYEwKiEAnP69K/U+HOQDBQY8MB1m419SYKmZtIYuxbYP3tWDlrfbXlb6QNglY/CRPn
EltnBTgh0S0X3bgRy1NHQbkScP4jdUnYgBhYlkEXlC7LKr7fZ46lYCJuWq1jCuzFS5jE6HZtzrA0
WtRSz3AURBAaAa7rNIZvSbrhXJH9ii6YxmVMJBUfwRl9jTkOH+R1gj21aW8gr2WnUg1Xp19QFy//
mJPUHBINa8hGDL96PNoR7Yy9GPMGG+hMY0AbI1XK0PzA+NHX2IsamxiIXo8QrST1kUuO4ZGu90eK
x//+o9nMZluUh2xtadGTboEej9ZBkTrU2mtpRwb+ETdYxWVR73ZdcU+Op0PbYho9IYSCThGFzG77
tEctNr4iSom+WddAmqjoSIcIT6DDX8/FjnZUOVJ6lRGzPMRVfk1TyjWDIj6Zm0hLDRjpcLf2qgy/
N6PUSwYJxVK1HQ7aIA6HOkmHw/3p/cewvRD6S9QNB139NUmY0xoI2h10FFrBDOL1NtBS39C69GkX
+uAd1WnLbC27TSXgwEp3tOQWz1BYO+YkI6ICULVTL1IRY2SU6JodZ6itqmqDiHxKdysoZCSU1V4B
6bZ9l5LreJiL/EVrcVpo7i8g+6U6fdIKZN5Rf1h7KcJP1kvwl2c8o4g7KVz3ybaPHtrsGJeXBTit
V8oR+lRYkZ6QgTvVAw2/Ng9Rty4Q1A37HIVZbFHRmNDh8Q76wVIVL9bVeadDAW3LEj/RP/pchk9Y
UZCAWTBTq3Y8xYY4ntZbHus0YZUMeyRTO3CUFz3+rFHsOyghornRmO9z7KC8pmXCmJ0IRWYMBcm5
P8zQc+BYCJFtLyQ1LiTDYKw2JDXED/TpkErtTE+KR2gzaaURHQ0EBI5phSzcLBsf+AIjd8xkReRa
fzdEHYqPLCmHKc6Ugy4qYLj/fg42EBx8Gf8u+kU+iDiCg3C/P1QzFbAEOtTAfQ3aZDWcBCHUC7Ac
1hG51wTyEGwrZGzQli8g/FajcGxTOiaRRtlteyZPCdspK4JfOJsjvWoTLZH7j257+a+nUw0IMgx9
veoNj41KQhmxn9DPBlQmT5jviYY+Him2szeECkrzPplOehgbtiJrmx0EBbtVxFbnP3yo749CFY8P
FdcD++5Nff+ToaEP2OHcqKeqd/+Nsr1JL6FqGW2NMn4nniVFg6qajn9qvmw9i+1H1oYl5EskuqaQ
9t9oDUgRNJN+XgThRPUNGy11ekr6Trj0hXYsJ3qljTLlRxBf0jPoAsuVKz0K7k+1Nb7QVAGkM5Gb
1ZMoP+dJKp26daauPuZ4AEgFpieWGbl9okyfNRLTxmxkt0yDO9Jm80cxGMVrPVial+MvjtqwRnoO
zFgZuNqxoT//U33hv6GNSNtu/D+Re6kFoAgDY4TJgh7Hv7CKczj/K8zbYYcjfBnIUGLYq9L/NGl3
m89DS1aDALmbjKDu1ITV6//l+MjyiDKen4Yi/ku1AOCnvEAlH2AHzi/a2lxag2SSjaCSZL9J9uWu
w/REjw+htP4PGg0bp+S/nDrSCbq89Rms/yILMUUCqv0A3/KFfeK2YewG63nOF7oBKsVAVdyJcRc5
/7/2VfZJv/wPtS+EWE0m1/+++LUvfydf/2Io+9d7/kFKU//NIBZrhgxyR1T1TS/m3x1lTfPfREs0
kIGVTE3766V/VL6kfzO0TXfJMKC0oT+FSsY/SGnGvxm8YFm6QgWMytn/laXspvj6rzNKUog/1N00
henM1vM/l74GuYuTFV2F/RJ6qzoEuQ4GRUiT4houMVhsQOx5PBgXig6U6lPYOepiki5IxQ3LPCgp
5JdqXoJQFRMUOPtSB1SaB8WgQ2Rov/qugBWQyb9YEhZXLZFAZ24fEFj9aow49qcpTpxKNUGTVkPk
5sUw22lR0UfCuuPUCQny1kCHm7LrgLO+k/dkJzFbg3pQRvRIAQaZIPEy6Fd2AYoHj/HqZOVl7MfL
eBoXK/PFis0h4kdnDZleV5DLzGma9BcihQ248xmYJ/kn1tMN1Sw4ophPgUokj05G3Q0LZEYGMN00
AOlhyMOC9UzoLprxWQmIsG/mpVHdEllRuOVPGlp9UyBE5GTDKFVnCeRRWx3qVC1/a7r2Af4BrJ9Y
kxPWP+MbJVOIfV1+HKrUdBMV8q+MZzjwHJBNAkUUHcFYAGN0VSk4xWjoIHbTSl5uTQpgWIBgFQZq
4vgVD9afbIzBZRunIs+CsZSuItipoIHJzWLQvGpN6dbs/AfAR+dQmvsLjdBTi/+KkyTxQ0EjyJPB
rkVqDLYc0hsdGR3zsEh8Ep5IiCIUgshUMYOiX10OB9CR3iKX1sUKZ/HWDD9pf7VkOXqbZrNCfT0D
KmfI34NqGIdJH7Af6GNaNSjjY6oRFKvxuJBOo0ak6tcmv6FpReVTSl09y6E80zJ/6PLe2Be98IgK
ziY6mf3WNxzZuLKdQFqkcSDRRUFiFI/VWEUQiaUV8Ei6gQPDDkigcuvMBLytnrKRrfNvPO2RhjFq
WIVU4KRpkmEUg/tMTOElKUMPJS7lhrEQwh9jsfjJEpXHkb3KXDar171Wc6VTGVoee2WUXAX6yj40
MMWT9foE3MSz8IKnqQ5xbe5AF2nLdFzEKbqUlmR5Q0gO2Iv6E2py9VtlJzgiuGYeISpAqdcP2ZvY
Y4QtZtkDHaaOSj9zyF1IorifD9OuF5LXrK7I7urSDedo2rPG+EJu0PwUNX2nW4vsSFnZ+Ak4Sw3A
VbmJxccF3hPItlPE/TQmdX4e4BRY4VZFiuRln4LOMAdBdJcNphxNjVdUzZU6PVZHZW2CfGtah8r8
SarYUHS5Bsgnn9xJLOJTInZfyaq/Dd0iOgLtMuwaPuV0vKaLEtpmQmcMR8BHpN21U97cjCk1L1kK
pTxNSSC1Edug0fiTRQkkFPAh4TrKgaQaiiv00S98oMjWlziw1uJbyLILThxLUM7tTma8PXmIiTTC
Auii1Ww8/hK6sllWjwDcJcFRpBTFqkVdESNdgP8N+sNSivGO7RHuEhVqjBPbzN7AiKfp39OlOaaD
CeulY9Nmrt9lvklID/oZejxGIXNd+1PU3wZt+JOhEA8+mhJJTqvf2NpV1E+hIG47Vd1QH5sz4OaT
2uMhiJE9hCMlAjxwkuXuEkkiigfLpW/GyC0zzReLdZcZoemix5h5Rk0AUrXI9CRzxTQxPQsKMBZF
ZwuYj8NBElG3qKVKoLAnGs4wnSRmx34u510akaMKkT4BiWxucQkxkkwWWz/8rQZNOavkCpCRgDL2
UPlHSXkUa+NDC8H0A5I7TsJbTo/TL4bsTcAqxNaSGHQSGp3OSnVasPB765Ules8A5lpzDdSzL4kR
evUci9Z7PM0aentk0yAKzGBum6+okS/gyWm9ZjAoltrYdSPSYXFW7top+SNV1XSzrBLi3Wo+F6MQ
+qrQm09VAmUnKaZAqTaeyPA4J5slli5WntT208EijqPX2rjZnEJmQrDbMn8iXJUOsCdfaEWoQBb/
mP3cB3oxgWLQYDEKFGJSdXhfQa90q/5u1em5EvNHIKKPvdj8Vk1czpIRXUVjMnFCYslLlqE/LPNV
EjvflGhwRvUcOTKOGZ5p4q4eD0G0VapTpFtq8cLOo74OkvFS4rV0NiV8TCDUCoHSfJSimhxTSTgp
MA38rFq/5iatg1WK/yhrNZ9S4wd7JoQdcToTlgbsh7JfaskrU2m4GQq5d7NelRAhFzUkhsoZ1aJ5
kLkK6bJraUxt0PsqSCbtmlrYn4Djm20RkBAYUbPzKN0rER5j82w8AULfy4IoXjeVcWXWNhzeULvC
IID1FdcGjaT1K1TL9JDV2SuJ93Sxam0f1UCFtHquH4s52WHhiWuUSjTQQ9Exk0hDVbq8TXKsU3rD
SnOwAIijTZHT96n/1FYpgqPErlFJ5BAwxPClt3p7WDSqUAXgSpBslL1MeQi0YciRnwYo1YcdIhoK
lnqhVR0Vcfq1KtpFTBvhVcFQcFCtX6MRzV4P4gbyLsBzrVChvFXlg6DpAGdZbxNr/Z2Nw6+Uthob
9rSzKfmjpp2iQxoprONFfCxN7WlJ4S8LoYic+sBSMazS5OJK/oxzFLG80EcPrWIP6ytQBuz1XLlc
n5s6E7yhzx/qgrVQWAAWy5UYupH0HNcWpl8L4ayv5xSN9dFOdUHfzy1UgDhFGabOOhoWaV8gr0ct
ua1BAelnoxd3Edq27iIpyJwgUgUuHZ+2nbVKyy5Togn4vU72pYhGkA4spFEMAzPvzWu5IXek5b1r
ARz2ekYxDGEnrcMkhvzpuBjiQ7RskLd1VC/9mC97Y5S/wqaLAHkMxjkaUSJWO6pnmpFZjqj2v6VI
m09U1BMQ6cUmdJKe02fEewDPV+3v2Rgqv5KqF11tPvtaGXdZxzISqeAueutAPSln5wlvhmhoShO+
m0KBXm6jQkGh5LfktU8fR4UZPG9oh1nwZGH9lXQ4WUppeWkrDeiRBlRAStRX/IhkX64T8jd/tNrX
+kEEaFyZ0MSSPmaRryXVN/Fis1M8YocIwXexWr/jKYXLRKZHH3XAwy+LgHMXRPi6BMieNUG9wH+B
Mv0hDH1HEgeu3ULQ0zZzCs0LNWkrQf+kDxsnlIhrUqPblUDJeBjFaz43fl7BfGCJGPajlkzAImQi
rQgLHRD6rlrTV1NpxCtyTbATnhIsQPZKgjePDoBXbVD9WbtjkZrrASjI6K7r6BYzoEtreV0J9POd
nQaK0cxNf5SkaFPlRcUfnBfyvmSBxtzsoQLL+z48x1VRXzLwj/EGhKSLTRDAotlJIS4uxxCWaTAL
4iEzyicZXTJ/vjvVKxv28m4gT1O8Fj06XWg9FRRdNgCmDqLFmYfwOVHj5yScwd+N7ejmURYBmlKR
bsQ4M7bNDfypbz+0DfYJIoV63P35/Qc5trTP2kfljh1tNxhps+FNeW8KOJzzFe54U00FempuINT7
y+UGTKXcd72zle6spPuj/+7pf/e7ebOwt7LEsO/vzVvQLHWhbzx7KkH/3Tvufxc2SCg4Ol16IO7C
+E9/rWUFzNa/302dDF64mdOn+fuVf3r49yEiXcFXwoS5+/e7BUEGaB/RChL/Ag5v3+r/9CylKGbn
VU8Axczic2l0YPD/8f6/zuD+UVmNil6hCNZfB77/DpS+TrM3M51uw9daW0msr5Sddp8KrQIG+/5C
tc2A+6Mu37B9mEP80wvIBmLSvs2yXA0LR+p7YKjSChc3tjIYba0MKun+I0zLY0UyH0ibhfsW6v7p
x/13ljIjQVRmMrhBJCz6Id/JGzT8bjae5TOKRHBfydHRh3SA+sQoH+cv8jagNCDxWtsIaH+bff/t
z/3371TV3IkpCgKLQd5ylBsNtqoF+hwwujNpNVJdY8SE3+4dWcsajnNnYJSYLAIkhhSH26ZcRbQE
N6/yv38sG7+tmqR//l2lW35urFoQSkUJd24sD9E6Cj6yjafEVEqqQf/4/TjOlr9U8ilOw+IwGDU7
7oJj3t9kxfpjLNHXszDjwuwCy+uMe4WPUxBBUrAyB2jKF663a31/9C9P5WUZ/FU9MqNPmgWdcPsG
edcngdB07SGT0xZCAo9Mbtm/nsb1SIctThNX7xAYaFnswGFDdLg//et3zDsXndcg2z8s/np4wFQV
Vy4mWo/Kof8mWnaQ0/jr4sfWm/zsBJTl/DYfsLHbL37jdq4WjBAYjN2E2p3mP6yHt8kPeg+ENHYU
HoXVJT0BzkAMPnxCb+lQnHLTCcInXG9v9Nr9k24jHeAig7PYwXroXJgB3sd2MCTS2SDaD/iavqWm
c5qdbP9WGu6bKfj6dfnmF4PLAUGQPmmUOarfUuEJ2RM3dlCc3sKnHi1tEh1kanFvXQ/Jniz4xnej
qcTBAz6buf3TuUiJutIBVRO3t8fJbWI8LtzaeirWzIm5Fsgjc3bTe9Kc1fLKZVmLoFtRfP7m8iyZ
6K3r3tLec/LoT1D4pTV5Kw5TsXxoOq8PvWrxRcHvUMsFFrxcsabQDeRlkL/ZU4wkyblw7PCc9xH2
c6o9PYDngXAUehO+4ekpz3bw7scf8JbULJC5oPELG9Kc3vge2WkwA76GOtjtAn7annydRWGfTpzW
2mJLgi6DbUYeD3hqqX697tcFsy4qBBBFPPUal4E4Ha0FF3BgjDYpgW6dTTbM3+AwZcGnCiTrO+lz
hEMOebCmnOziKNFmTxOim43iqN0hyX2jRFD8fjDcC2gK5Xb1jlIJ8QPPFI6O+rugu8lej9yFik7u
iteVde2MeoSV7JkWIEeccvF0kPohCphIYD+ZV/gu5jUPoSzNHv+ob5UnB8Q7+QZyGFA/cI+1D7LX
ZXGSV+VK5xuwogOnV31E71FyxnN8wE3CPqgAF57ZYUqNM5m/xG9x2FHXn8wg/iU+ILnGBRv/NLFT
fnJ1iuU1fCQq2paM9PLX4K1+/Dy6eDouv3bds+h7M5H1VO2T9twLnlX8qSsXNix6bY+Zk/8qi3M6
6X6RvUqt30a0qWnTPw42QjsuGPCf8JtkEYYwMfBSIxF77C/lS16fhP0POF2w7h/jfs5vvbwzcD/e
a0SMGj+Duzr8GOMJCD4F5zGXFEfLD8oPTqZ8c7s6IZfBTaUJPlo5qgQ4yRuexkvxGwfo9lVK92Yf
FFAE4K1Zdvqq1zerY3zqZ6kIoubWlR+8fYPFyNv1UK80tHCKZtQBGjB55/lTyN0a0RREXfdAR9/W
g/gd8OLwTq3kU0p39JzZvGNwh6lKjarfrvxBnwBgevcI36Uorxw7XZiQbv7D8NegpblvaocSolqf
mVwRttHGdkiNkTWfyvUcv3JyfCQ3BKAE2+ge+8Vr1G1GZ4qzCD4Tf0UTDxUkQBJ8aNn63YQFo08w
WOQfAVZTP3wxk7t2L0uuJZzi6MykzIHn4lUFbx9sDLoKdQnc45Dfr1KJQqz50tTPVv2N4kXcOIFV
0ErbV+0euUiDwhaKioKfpCeh/dUBc+IDNPNJARwLf5PkfsQqspTQiF120vClhA8jaCpu+aK5QYNz
iBVN+SGKvZNXD3J9Np9oqjY9cB9GBJSuzf1NZ53KCurYmkfzko/AwuwNOloF+MSLWhIxl3uPWqBm
t9yTmW/SxtoPqAM46reJM7uftXtEj61P88oIy+2O6zo6X4ljXnv7ksSPWgCWWWG1twlP3CaEhand
oRhhQNy4Tqr3pdyUoMaowCGUZ6e1IHpu3TKEC4LxAKKEGEyM/WAqcYxAOgzfxNWZTdHibdpBh/JH
44nHVzmVr9SZFh8fetgCnGlkfdWxIz+BFqZQ98mtAtN7+YbC5GH32u7UjJz8svjqk341zvE9NCUD
AufQwT3lwCTkm8yH5R3C8IVrQN2NKkawqu+D5KLQHF4XH5Rx9EzkTE4MHCAqrpYxvPAVVP4YbfDR
QzX33Zz9xc8XDk70IZTSbOO8MpNlMdxJBynYVg4VFx0vceotapb05Tkem3tUANifoW3AORiBCbH6
amaspMx64UXtg/IHYzIWd8EfDwwWZRz5ivYA7vbFHp9v3l+knx/qk3D+M4ee+M2lG1y+BUwZ7iRu
x+3j0zcqKYRdLdmvIXc+3TuXUH0/vFIEguFUJ6N2voxPRKds4cW4QeJ9N23r07ix/DGOBq4advyF
nnGwBpPLXc0qkiV2lvtYpLEOs7CLDPS2EiIFa9nSQXihuWvazA2lfKhlZuQ1NVwWs/UGstFjavFd
gaI4xYmNPdMB22iGQ+FykUpm++2UHfH7i5nHcmE4od0fGmiSrgmQNrBu3PUrK3Hnrw52ybeCz2M9
CN6MT7Zhp5oPjie49i5BQQnEq3AWXqQDg8R/b+nr7HxzEfSn2WFcuEzamSvOQ86f02Lys4SOh+0+
1Y61F9Pct6Uby4umu1r1mr/KTwwjpKXQC5+Mc+8xoxViVGClhCyulYEjF4POXVac+Nj0Ky6PMuPn
bHreC2o69hqwlNGuW/jSEwrjpCecJ76yZ0IldVafKNq9f/BmcpSCKW0VR0JltC/XXXJi4Ak++Sth
UDpw59EvOXFmxIB3Fnft/MFZKJ+cDbAh1lCurGb3Xif4HMr4RGMfKQRP+OQHFc/FIaBGz0z7Yg8d
wrjB/l+4jRiX0laQC/sqtWPHOrnvPXQtyBUQ30MDCo2CgCtctK5yI/7zrnmbpDo21aGX//C1WPw5
BFvxdTe0uzp86L65rUMjYFQg57FkL7DpQAkRV8+jJyR7sijhxDsXfTebT9ssVb1cCqBQM0/EIGz2
FI1nkgXVR2jkh1q8SbYXPSI5saKuNz9RP4gpvA4vrJtInpnNZ7tJqWp4q2kscclDujjdFMDohRYH
otgrj+Cxtpo+s763XFVmJJGGcAqjtZfhLDwaFAN3YCXxqtuMrk8UP0ZqJXHX8XctNnejfszjZLcC
Hin2veHT1GpAP3cPLawJ/bmmfZDLpgdiRDt/mU9s0u1aswkN8xbkZMm2nGm+RMbLw9K8l0UAMT75
nBh4kWqAEwEPyNDuSrDk6Ps92hKn7eJL5T1F85Pp6S0vqCz6pE2bxQKSOkf5SZZOenElRBmUJaZv
RMMWKhhbEaB26Ih8sJxuqnoTDu5qipwPq9rceAidW+e6etXOunVAYjGnISIBsfbL8mLNnjpu08Cs
znW71Yadl6hDbtm8xK2/LA9k5qhoyxWejtTHDuw2VFdUvIrgT+bK+DxGZ62CbHSMiz8me/1Xllbj
BUk1JmkSeQr3aeTS+iGn2SbYqSGOkOt/M2dZzsmzmbvFbrbc6aFV/e4D0WM4nL0G7znINb95X4a9
uA99BnoYdqnqz6rPGliWx9i8AKmcb7N5kRD3nsBHuCjjBEFAkOvbR+GlbQHreNU78YoZgMcReDdx
9gfrXJAORQg/n9XEtTyIexizEwUIK/TWKYDJe5qC7DDIVmZH/G0mgSJ6gvg8gWJDNspwmVtBjFIF
+x2WV3I30E62+VymeAE6JOmsGN2wky55izcIQmdeTCI8sUA5ynlesK5wi1P3PXc/RUnz70Z3r0QS
4bHXDvKz9Inki6ca2JgRjNlvHHsYfqTGBGT1oKgA6KiyA8l6aKhI96G6M35ZrcSGP/5oMPFIvyIE
2NnKJNZTnh60/jULeGPEFtUHwby2Ry6FuS8+62o/GwcVIhGmPoMd9w6CZflxza7JTfDILT2NybUj
sW09JmDf5myeTuhzC8q5++i53YuAhZSsFYezHS0LNC4HwcEF/oK06De3XJV63MQpkgoYkzhagTgW
Nmx2TyJnIUaxp/IFHeKNetNCPR6MKNWh7/6HZco4WqXXs9adCSYMbgzhNDtXgEYhE0lOcZ7OFB9p
dnY3EURk8bmBCw90WuiexL5IAZHUpRAciHbiiEy1B+Yb1BstsYlyrb5fEHyYbNRc0M0qLqbyIH40
qH5ZSAChqYSQ1m8T5Dpa4UGMNalAOfa3GT8AkyyH14lOt3ZIBdTj2EE5s3IWmiO/Wdh5v6JHhm1A
Cf8CDxVSU4BK77MGIL13OlccvM76o+tEoY8BHdc6SGF38QrdI6xWSx/csjrc0I2wxC8a6pyKngTg
+SKyZ901Kk8X/cwxnx+Rj/Pjyz0xQZqAzdGndeHGMR4tLSj+RC8L3j22tdKhO6riMaWyKzdExt1I
IYBVtxCw/SpPqUIaEgjO8juiSP84qG52LFkG7fJNGHwAW+FzuGPTPQ/+ECuVW+n5QUyRgxP6iWbP
TXvsKAyrbtoEBQLgtD4R9f4Etk3RGAs0xpqdUwx/lhwWYSlHewxvILmU37niFK/hp4pMkFAAIbXT
p+hMfVd73FR76l8mBI5yXzfBRDPySVptZXQJY9JneLIeeyR6qt5EHMAbd2k6sSoyzMjlJgFKKWFP
fJkPxB+mgoGIms1Y44nRGCetv7Q02luEUm+JhjrJ85q/q6NXxUsQxx8KX4CKLlB1u1CB3+qADk5S
57TX/HtV3OFWfkyfkNjWxGUFJkoeIZS4yWlxkQS0Dt2JVVkunRGk3i/+ja/5VX7pH2jEAN7PEMcA
ZjFerfEC7CFUXRUpPOJF6gn4/LmIozdU2gAefBExOgStRFufsMp1gC6Ustc52qne68Fy4NpNDfJy
n6s/n7RTTHTz+lMkEQkRWyc9+DKDc7Rbn4GkTuwtMQ2JuCLjvjPcSP8EveA2jZcYh11akyuz34Nc
+NUJ5oNobEJYe+RiPy1f8omZLOZe84rJlHnWXyiyeCA+gVioGjuMg8ysfetHP5T8kk47hTv6qJYP
kxGiPNUOBIrsOXR1rMkxtsUrys8wvAXsfhWOx6XY08bQb9GxCaIXedg1qZvheeVqINqvRFP1IzvP
R020lV0Bg2enuMUjxkl2fIoJZy7sWuGoXSWXijdRAczjbj7BOeT0UXAUmT5O+w5fluaPG340gQi9
Ww0qr9MPdaCehj2U/ebhKbxobnwyrgIlBdu4Vl51FBFqeUp2g+DFZKHyCflztndXIIDzc+Llvj45
0fquf0Sf/4u98+hunMm27H/pcaNWAAETGPTgkQQ95f0ES1Km4L3Hr+8NflVf1qtBr+55T5jyYlJA
xI17z9mne0arLoiW3VTPJq/4nmfcwAA4C/QI7boaV2yrr/qDFfDGlNwUxqlQMGoe+UM3a8XqscrW
i0sg2jLaGrR9XaDEoNjaFRfsEcuaWKxd1vybEkDKwfGat/iVVVS8MyELdjqvsjxEMev3qSCM2CEA
B+/PRxk92dGGu1h/qMy7CZqrs5rNg9J/qLpUvadGEPUhxnVG1Z1hQacbKlbvHJ3Y/qgQtH45xGQF
oo96XGuMhJd/C4t8FoqiTXxWXn6EAJutmwOwioQ18xRiZqOvwnMhJ9GWHOdXs71u1915eHOQIFDT
qtfsHJF3otDrEkv2ikahCDwzJYxmFXildmKYxamKkQ6jNoUwaDUhAb8Hl4t5Czk+gxlgJKCJcmwS
B7RxyB1rZzfo3K3xM+UmJ/TpLQEfCmKlW6F0dO9m/Z5Wvzjky5kdJYkX8Utg9GlbuhnaZdp+chUY
K5Y4J9sxtpnijxyD0xol7E24H34x+uPUBMbWYW6yCp7TnrOn47Wvrn1EYrGKXjpnG5BydMHe876s
3sFzy2hoJbfjG0ry1+4LTX5B+32jf1t0TzbuPsEl4K4BIovmnGCv/kkJkZEoJljH3QuGK2xp3Bc/
SN5Z41AXUHGcdbxeOAR5cZoz7QCDNkroVav0wJgJfRDtAxRAVAis8ig6Sm0Tv5WPYbJudojgrT1O
Nk5Gc3Vs1tkD4E493vrlZ3EPPZcMMDs5oX+iOeTehLfmQIbpPn1V7FXYn6y166z8X3Gue7inVXdu
pCXhmhKXskEm/N5tNDpFcjm9hC+9vusMAiLW8YOGjInjs1u9ly+0VL/b+J5KS0MIf9e1INFu3ALW
OC1hmKzFvGfpSI4Ex/iwf/vDcKO/qvdOW+2qHcf7M7ek3PaP7av9HrKKMhLfFgFRgFvCdfZBfJcQ
BJ5aO6QC3W9eAU6BPxn2rd8WcaiteZYPI/XEM2iEJXb70+DcG3gzlwjUj23EPUgeCUMC7IO4Or/K
r+LbvVjHmpM9fY1b5AKoBWT1mHJDQ+rpV6NHqQI/dumPDNGdeyNPXB3R3qKPsbNuxxLs8jo6tkeh
//jn9it6Ll+JFKAqu/WfcrkP2tuANCe50vFE2f7vqsF1jyMoW7MlpdE2N54VHvff5AvG63kPl8rL
HM9wPM0zWdxWVAAswPto13+RbbvquX34qSFDt9O4b/cjWgTi0Nf9npUkuKe8vbg3VbV6KrfFDfFi
M220rTA3BJWuEG88Prg3wEIW6DZz1Xdk+o/5yycDIHtZbV/CV0qomL8yv9YpWOnUHY6HghoAIjLr
7KtzYxUb+uK3kpWcJCyan6t4a3CO32UX63X8BWq4+JAPxbN/6IB5vIKcfOJK/F3Fd31e0dB+MYOj
8/BkavzfvmF3P+sr5wYAKrgt7SY5ajcdOzKXgn+XbmABV7sea8g6+MiQLK7g5u17wzPEG5nLa/tI
cUZ3IzEIlff3yXBo3Sen0M6tFtxdKTJBNnL2v745yGUWVE/UkMJxt8FQyDWu/ISZEXOfqdMcBF5o
zbOBCdD1Y24VnTAFs1EtI6xwmnNGoYuqC8dbyMo/TH9Bja6fyZav+fOFZtCjexBPLYG16ysI6fpV
f760NWN+0pRYIWrLinXgv39/YtT6IRiOkWCw02p29ddDsLx7/ZhfDpToobI+XTRDsAQ573bhv33p
f3zn9WdYBROiPz+tqP1imybNo2UpxH916DGo3WOAq47Xh6Bafsf1TSTzaBSvbyonwUDjiBzfxBgS
1v6vL+//fpp/PuZCZfnnj7h+8Po1WVpHe7YaKMv/7Xv/vPvXWyE02PX1O/58JjFD1PYNW9OfT0DA
45dc3y8G6jK9LKHgLT/733799b+NIjTgrDxxWzUBBST3dFa6vYcyiubX0sON8mnbl2S91FV2iPtq
b1lOuGWyL3aGrC5BxswriuldzZKsEY16dHhsdHffwYxYJdIE8geRrEM+UdsWiHq2djtUQJa0L5W0
l8Y0Plyn3U05Oko8IkmtYUHp5Gso62EtGVm4motgxKT/M5G9vkbLm2NQxXcbxWrXZ7pOx7g3t32v
70WNrCDxiVmQFjLZMHlNh3hc2411aKcaDZ54Kq9an6TH4GmOz5IU3tUSUzSQopL5lGfgWPJ+2sT6
3ohdbzSpLavkLs7egoA6hS7HwOHNUu5Ba0ZKxRgC3ZDWW7fGkhdGt2GTbSEAsHbJ4G4mDMY8Ol2F
uijWjmACn8tI+xT2fJ9bydYPvoYehofMOTez4LjG7VznxRqNimJKamER6doLbgYaoDNNHd/5GJGL
4urI75CaEZFQlxaHI9SRnACYvrKLWO47WElw5SYNnWLotUuYYqBwfk/tCCu2NH6hJLmIwHkLsD2C
/Zh3I5GWmJiG9DsfMNYPOX66JmzQr3Y/Ya6+GCPnp07IfleIOdyFZJGX2n6ukCZaFsfpFlOw3+av
zhQzK9ePdTUdEZOA3mTOMuOlj4wHgNx3E+zdaKhRR+XHKWEiBHIF3PM2azFYDDa1GMu9X6NqNI1n
fEg9DC1zjoHNG15nEf9gq1NAz7O1PniZvhpEf7qb3upG/GVSbaUj5uFZDzzDxDdL1yPjNZOx/ruM
u68mwGk2YhxYCfZ4CP0dr9hkO+fWIYtRq62QhB+18rGQ8WFmdW4lbaA991VQmt8zhKbatx6w6Lxl
ZU0f1IU21MsUnVH+Ww/Ipwg77TQ0xWY0i3yfVM5uzGiDWRB/MQIzp6awjGNtOoRV/KvI1qAgsPBn
w3Op2F2nFqNg3jfjoU9i2AOgWxpY2w32n1Um0vIGMP37DIZ7UxlKI9qb82RmvIydXhyabP5IYN7h
vdTRyjQ1idqjtkEb+M5Zn+lTsNZhADgkpW8Jff3NleTpevsC/+6znexbn6n0vLh2ZzAJ49if+hSu
sV2h3O2zYAOvcHKCRxiSx0xfmNgu7Q85GA/jSw3+nPyW3jjEzDJLozXWQWQ+y05hxLGMz+pbSPcH
+mh/SAperrEilsMhINvSfdgp/HB3mti8eqzVVgQ7phpnL7SOwB9uZuFvUfj6N4hfT27c/iZAxdjA
rnwkjeQZNXmNEBP1LUlnl7m3Pu0c+cIIQ0FjIjZnbuVptWBqMRW/4ikjf1t2t4koFOyEG8TPt3qF
Q12vgceagf/jyyE+D90bgTsMG/F/WcC7PV0y3Q4nXaFGd/N1mv3Ujr9u3YFdXKn72ifEgNhNkfc/
ZjM/onYmfT7gWOj70biOi/hk281rhPWPP9bQrlAA0oZxGXakqkq88iXVM2vXWvNNqWkvIffmQmAF
QOqWW10T71UkDiqYmFXiye26+GMa9Nc+RP5l1G2wE9CWF8I+5oRJ0h6awrXfkN/V2BcCXU52ZDSc
aMRNFqZUqkNwV/zu6/KX3zLnwbo0k9UbzmJTwf/A4hWsHcNfd7bTeEaf0muDFsLqxsTFJ4yTfPmP
Ymb6aWm0PTXWHhgiPh2zMboL0+rDKpvnKh9ueM1v5trYVxS0YxczNdXEa6BoeiUuIQDVXTbPO60s
7yJAGeCd2RhqZxYrP4t+zPFRFqO5CgidWsVFeGeYMkEanNKRF8k6dnVMlShM15rVH13DFtDIE1AF
ffqtFSpEXN3+mDbtrSqtDoGJ75/Fe93K8EvVhAAgDYYP53PkZ/1Oq4LAINhDiMJXk9M+wgT6AVdN
BF7L1T8HqNVNMtqRVnMHzkmxzRROuCjtYi9uqrdkLId10xJofCfphGglCpbst5UZxvqXbTIuqML3
tP2yw5lbXYDUKCagWDqgfIT6YJHvNVDdwVg1N6irF1UpDXW9mDjZ+PXeH1KmNW32QnzHF5FC5cYx
llHX0qsz602fpel6KHLAjdPwHNlzQ3Xq3iL7NMBZhRxhE/r1CNghlqdAOUfH2YnCZAycaKuhoGNe
tjRBFNresSzuZM7sCyluvjL94VWM7rSKTHWoyfBY5yPg1Mi1XkUtqNhFzlXbtTRC6uQJCOx3gTW3
wJjqQvcKaNaWFtUT0Glg/AkKgsm2zjKmk95y+gzpiHlFFqM38tP+kJuFvh6A60no8mdHkqMtBWMG
aG9oTcZ0ryeWfwloOboZok9HTt9uSndKNLSMsowWbU9DP1E3WQfuLew7l2fLnAT0ObQ4EiqoefKH
riHRtDcBWoJ3RjmB19KfWRAj0ISRT/xCrcMUQRzmNV0Jt8Pe/39L2f+VpYxg4v+To+y/6uQzbz6b
f2cpEWbG9/zLUeb+g4hmbDOGa7rQGZdk+n86ylzzHzgDXRsDlUMZTrzu3ywlaf/DEoRVkcYqpeXK
5bv+5SiT/xA6FjTsZBLWk8IB9v8QcwYgjOf27x5FXefH4d23HF3H12bZi+Ps+/MhyoPmf/0P/X9W
UWWYpdGZBytVCseQ6bKfNydSEl5S04kOncEAiJyIbzlvnQYahG4fbLd+R9cqvK5voiVb/VHZ2Xvj
UrvbsyI+sKjYlbTg2dXlBfxKdJBzN3qGjOxjSG6ACi6dmEYvNlBfx75r0qknEGKKiXPVYi80iSag
rIMrKomhAfiNhBNAuJZpCsYA5nDDkIkXLRleif61UOhiujCCZHSEgILposOCzzbPGlo4P0kv7ccG
5e9gmBSKRPSklo+BpKXP2cFAAw0ON3sUtNwNdHU6/HRb2MJzpvDOzF0D1odXJ9nHoS7D57Kc7ZOq
1ESs6kAe3GzeZKqY72JcuEQYsBE196E9tGdNwUgQDuzfokjcfUHiaZSwfBO+cDdb2joamJMTXjze
WsWtqyuCcWJWZVdk+towbZRfIFQhUBe/c8v57eMvAFFRvGEdwmI9MDmj0CeIFeljQRK0AKq0utF7
Ns4C773r08urm0vTc0gxYon0fnohUu4x02wJmy98dWcoJ8R3mgiqcezZsq238/Djp+NtW3NCj7Fu
VyIRO7MPOdD3pb2us2yfdJF5WthFViXcW8yUDQogumvAWwGa6K9+kURemwO98xOfg0G0rW272uJ+
22aVVmxNtxfM6ayLpautqoJd7CoiJZmRliEmGKDO+B3qka4opBtKksreqClk1Gq5T6XFdK2q6xoL
RUEPvIyJW88/CpE8cPo9OE35USuYeBWZXDe+Rp+oaQVdEo40B/rjNwb8JTfGl27bEE0IvPqotL1b
lcFzExP8NW+MIP+OK7qd4fjQop5QU7zv8ozRlzV+hKqgO2Wz2GdElIAuvh0IuJ/sUt+3tnrjxNZt
0xqKfOvqv7QqenYbz3fLpzpVqLdTSIuQdj7NMX43FQhKMjrGdWUVn04P2DkYEpxiSiO6SdOQ6ATG
hWyBhG6gD1qGljqboWckECadJXN7rMx3UUa/Z6POMIdTc8qSqTvmEMxObKvlJp4XOwOuRJ5u8Nkb
gXVI/DstxorhZtNbDL/KyBhDGO1mqJb2WhO4D07W76X2G4+5eGhG67uPUnOX5ME+zptffohqI0mn
kBfUuG8G9ZiGRAi84IUstznPGjsW81SRMg/Bw1Uj4RpwCUA62WhOhX45iU+9ObRrGRfFxg+/EzIK
QRkr1o+SLrshP8zYir3eJze7cO2tXi5hOPBzaospIPJnTnQPhU0IHGFD9q7vopewize5TdMdjjiy
zPSlFOZ7kVIH1u2JTBwEaC2FLfCL4cL/qRiSix6ph5g7rlXqbAGJ9WuHZDmLOQPWP4aNPaLdlIAu
I8HcprRDnzr3puZ6JsovIOfMUc2raVCnectRORTZt9GDIiLK6K5yWoVuICITICTv2xgugQu9J8s5
B2UVpzrgxIh28uFHk/O40tLqHe08oAXdk1odo/A1P+h/MBCs6wPTDnskEQ2I2RHz51q2UbePoFKt
ODj++F2iVkY6+qfgQZU+Ei6/0h5N4+gYzq+UwAEaG1AKoizl1mnJJsAp6gk6AGtX9IfMT49GXgMq
cjGKLWpn9gAucxPSFaAWax3NzvuQTw/jSNHPTTkcygCtCEkMl1hBu8JqCJqMC1T2I5Gu7UJThQZD
AJm/d8LiemaNGJNRlRhmBE4yGj+GCaSLsOg7ac6XGV1qq/6VWAOU/QQFgoNVsmjSbFuHhr7jrzaS
NIWSIb6lu5dup4QBix1wXMr8WNurBMFnI9xDnNf4JoHyD5gTVzWpNOcW1YzN6rNPCMlbpb8K6Ad0
ZHHfBurOiGzslKmAd5wwnahSByxeh77FdtWpQ61itIVGxrYGZthH9m9t+pIBg5jmjYwi8v3GiBGG
bh8dmFWcsJt0N1pcGdjD6LpcQgUPYxZhiV0UIcYoY23XTpOn4/Tmgg61tR4W8GeHMNi2FbNTKxds
ZuMaf0xEoDaaA7IKSA6Y8WoXNI8nkh22RmZon6OeGvsxL9hiMSN4LkV7P5bvgLAV+VrtzVgVFUCU
8U3rUnEYuzfM3c0aJzXz3oUqLWgFlyE1rUV5SCDSbR0E5onFgEU5l8wCjGFn+ehiGpsVz10VpDPs
yDl3PXIa2k0qrRdVBC8VERteBRZwE1vLsdrKsfD6RbmNJmWjCL4h+U3uhhQXz2DTKzOC5LOMhue4
qIkzIMPEdNWmk6gEjMTr5bDPg5gZECS/bZszYbP7PQEI48ocq9u8n8GiukeiBFDv5Q5JExo7oh0d
fSX3dc5DUkb7IcL9NOruS2+HoBdJe7Ror9vuTpiSEVbZn2t8Vhu9C/jLzjTWDA7jIJuQnPrsqr3l
81vR87MD9aDOXirF9mL7LrDjmS8siTuF/JdxljGOeTI9JjlKv5bnqLGQoOmItD1sKbqWbX2BZrNK
E3+6nzL7Ay/AQmUaDnOkuycrGDZjwbGzFqhjam5knI07HXrMxY/tczRl7bmxUM2IYl8CV9sMUfU5
ZSTDG6cc8zIDdfPHlQslctpi6WmeQ5K3ywA8WIofZxzcYtORYkeLksnr3KcX/dTkaK0yC22DP8u9
jgnqoKiaVMELGnUuCRj+b7d9zWK42LQcS2RCZJi1mO7GNDvoJAR5GjxA67abuPASvfqwBUirxcqt
D/TNgAXjY63LGe0kYuguiXYGFxwZYTVrCymj3IhoXLq3Xisakmuxc3epvZnhyrQfU2FmZ+Gru4Lq
7ZQueTPDaBKTniyK4wp0ElA+7tzkKdY0FyMLuzauMZTjEBeOMS+g4zP2dwIIhTJr3mYNGVqI2tjR
x5ivfKow2WPcZZZExGo8WbuixwY+pJ9mkqH6WXw3MLAF6xFq5SZq4r0j5oMy3XvDgFlopVSCkTm9
TpGsNk7Tjqt8ph0tKqBSuSAIlDtsWgUtjSNCiBAm6j5kcJWABcAH5lbjYR6syCNKDl1s4R+UM6MG
nJmHzNBCDlSBdJPUYZT81ZNJ4xIFnYweW27cPurOZYNEobV0onND5qGcKPdEMbpgzcp+pcuQBMVw
WCdFvU1RerEvjWSwS46eQIm4IrlA09x/xXhgz91TDylq6auISwqYOoydbZ/HBcJK481yqtLLbWul
VIMhdam5Ei3aTIPipY4brlr/2GhxuVkGbRZprpmyzwBN8YLbbIGTQMhBAOjo1SFaTB01S2xJ9PAd
khK/9DQfHczA0ES2E0+pEg9zWu5bv34IIwmHmZHyKm6YB/FHqJv20Onytena6aDHmLnjnLhQIOKU
EgSian3lbIbO7fdpa+0ssoo3Nn9M+je2603Yog62Set9hjEacWfHMVjVse4vzux8ELr01flBtanz
4CuaO/pDfsMIVeV0jnN2t3Q8TR2W8Ykjxzoz+h+9CRwwjg1QbOg2q2lwbByB4VK2mZSblJqEA773
xSBvhp9Blp8TrMKqkAhBcMoSBRvTTpVvlcr3XdIiFYnbY5lGDYub2lIiqmMF06xFTVrHJdL20kHG
zny47zqxGcL5AWDRCGSDjqd0iqPVjE9JXzKwLStM+a0JAmxUklNHBVWS/hEm0eQBpDjmAS1+nJ0e
TVi7OD9aSnAcvJ8RjuKcYmXZDYPEYfKZMhYebTSR+cH5pZzAs0RHAKGWc58A6oDqTgpQfyqyXzNA
7ZXVo8UBm3Li5CqepuFgRRAmCoT5UdF8Uyuhfad/oSoOPXAjXVttrEQ4Xj11OGZGTJVGoMOPCtAM
20UFEdGiGWZDjicya8tl7WeL75Rjy8aJpnMwiQPmavvS+cUSvOx/z/ZQbCf2nM7JJc7rzF6DVsBb
qy2gqYL5chL2DkZwma2nMKT4SttbExmQNfeKJQ5IY1Jop4Qb8FBL4zaEzIZ4p30FmslotI8/MkQ7
TqyVF0kPnyG+3dNmBC3adMMpZmO87ybc/qHbobpruTzU8C46EAWynvd1KX9SmT72FUuprV9UiFeg
d3ubLiq41kTcBs1WREyJTL855zbmkqCWyhsM+9BP9dmP/IOWCARQlXwJHAQFVTcUOzsFgcEeOnMK
g7txso3bPqCWCIRxlDl9t6AWkTcxUw0s7VsWO9FSyuZNj5ciyUqv4ELemr6/AWu3g+n6FQ/obugF
BCu/YIezJDUJhx3d6xbIiyGCI1okDvPtFAIwK4jPquh5U9Syn+solUIKsXUS0FpvqmxV5fSgzUwR
iyDhjinnJmycbayH7g7c5ohjwH2PTONVF3776Drag8gLjv0lZD0X/mfw7EBuR9ztD9uAI3s+cTap
HsyS07w794uD0bfhtkwr3K+ferLEhUSJu7Ubqqx4JpfUBOKWFsmT6/RnlLT1HpDgk+aGiCjqabuQ
xjvxFMMaacYRrSrIqW2ohyfRRQyFs7lbu6rCaAQobppaJvyR9aU11nNJcN6mMd5cwPYYwmv2Pcoo
iYgbw583DPjv9BLZfJXYmz61j0lCBxLCBkM+vCcy0fGKFO9to/nrIhL91hg+higsTgVLQURu+y4O
jUc1jutUmOUTBMteGJEX2ehuaqSPjXKItEJk2SHNscgZd4MmpJX9nQchvrkKIVmRXmYN8zv7JQ51
V6s/gs5HiSi2Zj1XO5CaeMmJEzAyaWCO7s6uZZMWiDbLDun+6zzHFZEliHxQNdCC8A9Bc5cnHwRO
pmdjSWCbh/jGEQPE0B9iZdxNMcywsLtu7VsJfM5hsLxRI4zJBrk8+wP+aFTWuT3qXhYgXm6KGxKW
/XufcWrojIt/EZdHpWsrrWN6F40epzfNyzTkHpZSD6lf+/uuwXrQcqpUleB4OkFUmToCi9P23JoW
MEioAhBd862jxJMxVM5Byfk1w1GlJT5wZRaXwtcvSYbNqqXisWNINf2gsY8GCl6QInprqUsCn3MT
CXEX3dLQpapJZz0VL2XvPtdgl4k+f7ErNW+lbXwP5FiuYCSVk1mdB0Xl0BGLcLHpallGcMnKDFgq
S1SEakL0yGeDLH4cw4p06ZC2zDpOg8cUmQFnsenSVrSGWnrbXE7CeMjnCL2TwKQQgr2I8+ETW+rQ
xOXBkfLNluP6As7uEe7T0wxnjb8oC1iEWvxqh20gK85/vXl9P85+kV5RHLSojfcVEd9l3bLtLA8M
Hkksdc3d9b00MIpjpefIxk1YlhiWpoy8ID/M3SMmXnTG+Lr7SCD9zTrGc6Z+uHpiLUjnM1cT9tgh
VTvSXqm69IiVLOn218Okqk3MtcFIs9xGXhoyKZ+q4SeXTXII9UX0ZoR3jWO8dIAQNqXq873keKf3
SI1aVuTvQbuzQ6v7Gsg5rFJmWX1j5aeGt9aiswlUSIcRfBsIHwBUy8ANf3cb1N+2M+JOmWlYWB0r
2hIwzgLh6RkKLN1IbpfbdfE+T572KJzQXAkx3EnfuWiDTQ05JR107PIgliTTTo840om9bNrpwdcK
VGqN14u0fdAsIipEiVVW2hdTZcdkSD/sYUAQqg2bQhOI6YIbwznVTBEHct9JTSWFqAhxreLXy0qV
eaGLgV2IjwhzNf+JXnCFgIOdlPEAu8/YtE6J9ao46QJvTQwSAz73DEHdOvskoK5sLTF3dam7+Ggg
9bT2u1sab6WbPVQlyBcKxG+QzhVjklNUZGJt2nq3i6sAd3gPNEGmi3a7hEZIqcdFK+46t77oE1o+
p3B0+rPwP3KdIGomO84kMJ6n+eOseZRk90zs0SK1LYAap3/LEMww9SD8OMuS4zB0B3iE6L/ltsY1
mkAOwONSzRDf0+REO+HGlMaZpKlqa/WY6QeXWewIQHMjIE4cjb8fZJ6XR7l8yfVjkIBREcmRWOLZ
L47DSHQeI+TvMkuNoz0Ht2RjBrvre4TcPDeZ+op6uiboSZrNnKKh+OMdN4UyWGSQbi5sziKCa4nG
a/G84/ClKwMGA+HOm1ys8IgkMja95ZN9Ok+bxiS45vrMtZE43Gjm7DcviazXp9r2E/4hZwjVLgrk
LuiTj8Kc7+uYkl9ZqjxeH7IEGvzqz/tLCrmI7fBwfYrXhylf1E1/3c/G3qSdfig4GbUydrcVFt3F
TB5fPfz9aDvb2q8vQWPE8/pqXee0CXNCvV5vxr9t6OZiQ7/+SMCm//rpy++WSUSDNFBZd6r4JYTZ
YSlc/scWaOVlheR1uL6fh269dYzpwZLdF/PyUxfSPhka/rpWV2N0qNAkmt04HFEoUE5xHhM4cWXO
YQzFk+m2hwG+xu5qj/8Pk31RoxwBUxas68Xkf33qtUzfKnYrthiIsy5kms7uzT3zlnaf+4WnHJZf
EPaUjQZy+8bHSII+hf4okXs4CBddF4Gj+bbK3QcmFfmxn0wEdkUPiGxRnmeuW+7DeKYttSjFshEO
kE0MMfE+AqI3WZB6DfS7H6EjuXUyHAVZBPhogb9k84TRP7SgM1x/zxwQekKECwC6v9G2loY7WmsM
1PmmLdY0F6dyv1QY1/U3CQ0At3lzg3ph+ROWtPyZm9MOC1FpxTxc37o+XK84EWk/iBtQAeQhl5mB
k9pXIt3/datc75flwbAnFszSIYWqARzSlQrgQ7ws9i7fjKQXAfkVzgvQg8TfBtJE3EkKvciDNXEo
J3zyY2n9zoLOOGapdaPoFGzF1PXH64N0YIpYpG6sHCftj7KsFNe8JOEudmv6Rn6DDDBltSEFLmoo
1TlcQetJ/R0kqAjeNidJUBQAdJcL8j9oCGGkYVMFX6zV+WIEX4AIQQVp//owL5fGd2d37LLXGEVY
T/LY2c8ij1tci/y9jUVt99dfhG6OMrRvrbc4CtrRVzW405mj3nyGCgxDOYjrXSDm59GwHMbS2e2k
KXkRy0NFhEWnGdO2acIXYXGkG9X0z8/ptbYjYU4dnLGAluYbPYNz4Slke5uMjsTZVnS60siGu8oX
5ESXngx7sd7yOT0bzo3t/wxmy5qBL8WsB7I1E9wGxhAQ2xRkdQ852MXfUObZTW/KPTkfzR4e81bv
a3wpmm+Fl8qiB2GNnUv8+PK/Iq6Y7tUjvQU6uDVFkrE8aVEz4yo1SOoZhcYlHDmWaj3vaub85QK5
q2LZIR0yTz2M8GTOLp1L0h5Lf37xp5+i08OzbTT0kGi4reZwSjDGx3tQxGK7oJ9WwzCZiyvE0C8s
mcalrzvEloqBgpmk5xBd5r6rNIRdPXZUjlgITrT3KnA4TYGW1orspPxc4bitfZJ3R+teuJho9BFX
00S3xxLpW0fsuGeVXAzwib6jOrvLEmAWU9OTLl5RYwt4HSWCGzs665ZRnjo35MWcSmtjEwDN8SRE
xisndMDCwOH258EZDXsl1Yzk3D8bvWNvQ+Xe07gVxaqfqvSU4cxDYNVSg6DK6SK2OtUW+PsN40h+
gHG8vgVW09N0SApCpNlJzir968GBuAUcieKsc36PEyFYoZWhQigwVE0BOGRT6sfrW9Xy7vWtP58I
G4jJo5+TksLEdH39hAjRDRslNLA/X3f9KdcvNvXopaG/vq2EZh9707CPRhE3eKOXN11H1/aTGW5S
zQIJjvpy+eifh3oonL/ezWscHQV52Gu9l5RomMvyFkuQmhegCX3yI1FR6jgKI9kiRNzX/rRJqQin
hotzqESw6uv2i+aKyQ/QkzWIOCKcw1MJzWp0CV1jK+Dv0hytQGpH5HjmoWRVHSaI4JmGkaBKBxtE
fTKcdJQkZjygIMsoJnV/OKA3I+5eQ8hisQqspIUePxTc3giU2hToMg02u32TBYpgqdptVzRPUcIZ
l2jB1yFR/jqVINS4q2i3djcEhf1KSxNJHQkGazmUjN5qz2gy+9rDPMok/dCHS4wMxUropPU2OcPa
kjgiMN9IXrK0br5dh5m3aj13lE+x+2ZONMYjyySQz5ye2bKNleMiKkP2tNycj45i8KVI+lrVLefs
zIGobe6qMILQBziCZgZsmU55Y5G9pg0Sf4lFgtQsNlkJHTu0Vk1DSlhr0W7L4zvVgC5Ow2XCFj71
2UdErArr2q2csKYqkd0WkOQ2ZeY/++1ysxceEQQe62B50BGZoBCkWJjJnIgdpK1Oju2PtrZeo17y
/f5IoCd6dOqCpeon1evH0UqGX87eRvgtJ3yHhsNWSljtFzsDHCzjNtXGI3P8u7EYd0McvlUTMzY3
fWoZnHJhMc5ChDsQWuTgjfQjYgjngiuAlXJHVoy94uhQrQHp3c78sJ7uIixJXiOQOE1Z0DFGLk6i
UGOeHBbFABWjgWViLqebLDEY7D8Bz0FeJI27mQWQO3hBTnMDGxVORDELPHL+e6svVo3KKxADj2rk
9Yk+SyYBkMe2RV7dpAXTHO1OMwDyMCex3fS+8jdgj0jS8fMbexHmRM7hf7N3HlmSK1t2nQongFoQ
Bpih61qHFhkdrEjxoLXG6LmB+PUy65H8RfbZwfII13DAYHbvOfsEg/uzg5BSehEthS78RLixHdpt
W1gd17YHT6kYZoa1JbTHXxeGddYw0KGQXqUw1HpIAy01A9XtDUp+MMNWwi22tjAvFAJzlqr6tfe6
fdsz/cS7ShfiQvlcmMMt+Uszu0NY86va1Y+hgGWYJZu498+16b9WjvFkOBdP2j8r6wZvl0KYyYK0
n0EKbXwsBzc6j5ozbGzHwrXQWcaZs904L7eWTWv55nlUjKVpEIERR1g1SjqFMQmeO0QIb6bt5avI
SfDxuEFAZz1YpfMQQM+h5Bxv9b2qo4cWLt6cFzCMbnVCMl+fnMrF7bL8Xddy2oQ5s+7ebNxVTHzI
mgA8PJ2iZA3HyNv7sfUtYO6xSmasPMu5jTWvM6lV8GM2VEtP1bwxAwxEQYFLTDPrakvy7a3FxkRk
ZXlq/bw6GS7r2NDJFAUFpgnLRkr5gOy02hE/w3wxnCdzo7KKCcjwd2fSI7SSLGLkvOLouoLYRYnD
sPBmOQHGXOGhSF/uHO6iOk1OVFyLkzFvhmWGBnUeaSGl5nVaRkhPyEqOIs6VLDBn97zB5TDjHI5n
Ir/mwBm2adDB5LeRY5I4yRDsromLIfLCnWaPyoBnKpzJ/f68SVnynPQPUqf7UzNpTyrjm2TafMlb
HlSlNAwC4PnBjJCqZ0gUizVcR8vNAVwqqMOtEWNrrpX/hrKTr5OGFbNFMiOZ1n7NHmkGiRZVBvha
qz0PPpM9s00pxc8zVKtGit+JnPXM778zwz7C0gUF0SxOhr/fPppv0dij083YonNApLFQa2eOSHZn
utXyv+XWstHM/JJz6jM/ImKKqYo8DDLYesn0zRI1aus+e7U7IzxzLYCqkVBkyjNJky4Hapu17bsO
bxPP6dwsZPrrzLEUlALbky9hvY0hhpfaMbgazRvoXyfHJxQoozZ8WjZkZGyJ2owOzfIN6ynPNglT
HioBZE43vkYZy4jCXVhYL4nGsAg9iLRXQ86YqUpnnG47jQMgagliyFluhMBL6poRlZv8M5kjLvrG
ffr/Yr3/G7GebbvEEf6f8e/rz4SMuioLP/+U6309619yPbpT/0GTzZDQxYWFHk7+LdczTPEfQrdJ
DEPZLFgSgF7/TwA80YeGghlv6FzrLFO3fsv1zP+wIYkLSpFKWfL/MfrQ5Pv8KdbT+Vgo+BzlSEu3
oPuiC/xTrNdMFnn2bTvcst5yt0YOUqcZxKXTCyxiRdC95GLIsGeFalOGNlMVRBboRcJiH3oAo7w8
fUaH/8MHuw7ULmBqkd1CJ5jRaJFtZnep7monj7TYUFPFHu1Bd6SNe6jd4qVXarjLIki7bqOc3R8/
xP1XJML/yNoUzFzWoCu0/8G1n7+Y0F0mb1LoQpnOrFL8Q4UosrGI3aDtbj5zdKgr6EYa/AqismlH
+9kllzLYGMhB9vBq0Xe3tbpU/UCmbyB+NcFUnN2hu8udYgAORviq1WoNU5HOuVZxsdX7qr2XYSCw
4dLgNgbK3ZXykqunvJ9d3IcHfUBbNOdtyDSvIEfU3daLiu4cKuqjjp79BQizP1eOQmZNwJeWlf3R
p4N6tto+Osdksa4HWcOBH+GWUP72zlbQ33uapja111kvVONmHILAnrG1Mw1WzKi0J2cqrEMmCDHz
SVD/b/apw7H6z4NFOJLIDdO1JTWtfwRfoIcPFKjx5uYTsbTr2iDcuR1dOb+R/nPnA9IopvGkTYIP
G5KDmxXRR5P3P5Xw633oliZIEaJEPNpWXddahyZvWvrEsAfLaF8Nlf3E1T9+hOGLIdMxX1zaKABo
7Hc/aTrKZfjeu6LLzv6gb32hcOP01L2zUO+faVqDaXGYkTBxZcKHeGefBMwrpZnmNzEYwb5EjLLh
pDNYJqrkDpUGHeWuwaRtSCwvZm88W5J96U73KnDS19FHqyNTKDVcRa+xkd+NXXuSBWy3cJxmap/9
GIfQuqMASboJsNduy4tFt265Wv7eEGuFuH7EWP3vj3Hjfz15pYD5y1HucA5b5j+UtpIOPxK9pL5l
9vfYn/KzIqF0jiXGMU4wFDIaMzyTCudch06E+xjXnuNl25JUpKZEHmZm9q1tBOvdJttagcb1dcPk
XX/995/T+cdhIw0pDSVJWGWMYTMfVn+cirY++KKo/eymm1p9imL7mjmpvbUDVDbt6Lj/zdstkRV/
hKTo8/u5ukm2hmLWLNU/Tn3K2eNUVkF+2wA2Du4041eJCQRiPJltRmWI29jEzHusyX0qOaFWOupg
x23zs6sDzGiF/igfrdH1XxtLJ16hnyMq5fcIlV7ShJA8qIsQb+UV+xzh/7Z2R3nNp5RJn4lRttY9
5/rf7L9/KKr5Qpxrpo2tQzjOfDX5rztQSisMsFKFN1tYH6wrg7MklnY1KKNiuPLLte/AlpTSxluL
uuxiMRKdq6k1d5FTPoYhWBk4z9tmzoOzRkbDujDul00s3F80bOTRCjkFR2MibhPL3HmYMugjsH5M
epuXzuDboWftdz1G3cgr+xNcWzw2aQf7R6PqoM+E57qSyU2XHoaIKZJvbkr2IvP40fDoWEWtZKGT
KCBwzdp3p5ohoKh3ftEruDXxQMcEcF/jkoVlmAOT3sIiaLH9q6n14IZlqaFBhNq6DUPjopRnQNOK
sUA7SX328gzcu2iy27/f7/acffJfDyQl58sjNQgk9VLM598fB67utEydbQ+5nlo33gB4nVLHg7Kr
9z7QGHg7Jm19pXrkOePP2FDRL4tAEDPK+88ylgZdG+HcBVqkH+Ne6/aNKb1HJLTwpebHdjWIGG38
2bbxTcTWkeJR9BHlxCKmKJSxL8NZKhOkc5WdMBIhS/0Uhgczp3gUpbI3FAqQqHQToLFyvI8KCoFT
TNSWLVzt6GfGU2/OYmyzpEI9qW49kWd30Gy93GViEIcwc7aalvWHYWLVKrD23RB2rjqv+tbh4rmj
rFG9CvlQmfXwpmq7uerG9t/vYJOa0D93sUV7xgIZzFxHcFVhovPnLqb6EeoV+rBrk5LMWBqJcWZ1
Z5z1moIIbmxjn0yOOix3LJtBeR5Op/kxFRkQ5e73cwyP9s1UUK/6+2X+eIgtI6MkMoAn/n61rsZa
2cmx2Hy97nK3h2Zco4X/9yMnR9PWWUguBEcKluL55TUcoUcKN7s/nrjc8fWWywfEOuDtEGq+fv0P
gROf4Pebk07Dj0GCBJn0AQXq/913+v3of72uMadfjrRZ58/w90f848POd3x9puUxX2/aFukddgKj
6ij6NEo/5/PDlgd4olLa155f7lk247L7l5uCUzYubwHX+D3lt2lLOf6iWd45NEz3YLParttrZzD0
dZSrSFwovF2D4GjdM4997ezpLyo5MVanl1Hr/+pyur5tbF0iMf2lDw1ChzF8JsjzE+LzREbE8L0g
rHcTtR1Kc+pApBdQgNWLF6+Vt6g2wcXUZJfhc30zQ6aruQ3Qs9W3eM79Pdr6Mxf8Yk5fRG+baVvL
BKdAKLWzKhpctX7JNCH2zJtpoiUfh4de43LuE6UZ0sVsSKqhTBcCjmrwQMWS6rkiQgXvGUxDfXjq
yRHBosJrhErmaz36xexsWtMUt7ZpeEJRCm/OdN5Ykd2c8GcZdbcultE1tJZo3mYXO9W90Zl3qMLG
LdmTkuoJ8bKp05An0kLB4DSAlQNYzLTyx8BquSA53Y7T90MkHwruNcViVDwh2iPbqinyCcJiIkF8
TO6CHVEzzM5R60KrqFDGxSWPS2dbh4EL0Nd4n4ZJA2V0ii158xF/nLUGbH2Sj1v8Qe2BcIZtnVXm
xS59GCJ5/B57OvA7yAdGMvyM7OLJFFUL7sl8jPzq6paNQrwPO8yHv1LUxb5062BPD0fLIES55Kf4
yJtzvScsvfsh0Z5VSRbvGyNBKU4P8s4SH8TErJH7YtQcC+Qw1kACIfAszcn2tAWMc472GOwq43aI
X+aglc65ChznxBX7HLcaxa4ANEakKgqqBvuBMPEpGn6EZfJIIpR2JT1+O+bUZws57Hzso8dRljgD
Bw6wTNGa85oLVrkWm7F9HAIfwhBdz8pvDkZkc3kPyktpj3tn7MBU0DlnVM/Y04jCaSvgLDTrAHxf
GzG7SRmKY/lilKiPJrwfK8RhaQJKjBJSu5VTDnbKwnxb4QyupAb5HMnrejKHv2Qfn5LhVdjRTydv
d9QoAE+L6DGj0nRRtjzhSaF10JdqV/YtNqfuO7moF0rvyVoLHxuu86suNi5ZGT+BzVFRUZMnRSwO
UFlzJZKDpxnnJrFfB4osd30h0Ca3KJHr7r4qnWrTsNKb9PwpsApz3eZ4fP2quGm22W6xF3WrsKZo
LX1319HQPbmese2i7Nnqir1OU2JT50W1anWRExGYoM0Y8NU0gqE1mpKfk+hwFhRNjzsIip5O1TKT
NrPu7tbicF+JXr/g8kdapSV7fXRutqlXO0dSD1WBSTKD8k89CuUskt87zb9jwErolkBybtENYHoa
D5lpnUZvzLZoA094Xey1kAknqeM/IJMdOLXwgHmfKWmZG4vJxs5HL8lqnS79iCrIIZene5ZRcmf1
mBoYEJFmZh7gBmprtWppFw3Rra2FuU4Rx6wiu34uUWfvjMm4aJIS5SA5lQlNOkzMLwlNy1+YbO2i
yH3pHT/aIUe7GHoNMdIsv3EM0SJHrnWwqKNSlEOAXfb0eafS/qYp9t8AXIRQhpjQ5TxE44H+fjXE
F+Xk1Rbjj0EmlHgigxC4GVmRh1nlRT5NiYLeVb/6GjYYnzDbaKE8sxz6To4HiCT2dGg701Yo7VUL
LUY/x3/rpNizFENSN5FsLKY9wIrrgF593flSZ4BMNhiOWSiNozjbGeNkwqpoikT0kNDe7cyxvq+x
E0WVOLaI4vkBrGrvOEW8KXCUYNZ13d1EvuzQ4G9tm/gj7rp+xi7WjgP/unkLkPAM6ItoFEAwxCJQ
bdy2uY32fV5q5nHwIG9GhVNv+2kwNoHz0EzwNa2RRWOTuudqLIBlg8cddZioQ6Jbe0EhXpYleZ53
fafMcwrEyW3spxBxvM94iJeHBgH5BbNdPH1CDswMtCEnh3XRwUu8DEz1B4rgi9nSkI8z69k21UV6
/MJTExxVh+Vh9Nx4U4fTk1lKIMYN7QUzN4ZdZ31ygnX7pA1fYgZO4IK1uYrNch8wq4aWkMFEF8Zm
iP19il9gcAmqHKuWzk3En5UsXonBeIRANH3L6ElTQEZ36UZweyznvSqHW8DQWaTTvkWhsJMSTXtO
bn0LPmsVBgkNNCT2MEW1/UAFGWzSMFJCUdlWD91jbxnMoC3rySBhiwJOzghgasGG1JbnVrPwTRta
uUm1Uu7cxj03XmHvKUzcy2h4ijqiTfLgqnferzaLfxltHSCwGg72hJXbMIZ3nSYvtDfadSGJc6uw
oK8UDe21REgF1K5FIdyiK7OzN6dCtTRxkK86GwVvxaqJpJJjAPsSPQgDDPVP8QPp22EcPePdtLUO
G6Poz53vajfk0/p6ecSyWf6Mp8y/I3N0OHvocrfL0+bnG+yYHwrPI77KSXts6AccClTFAIn86BmE
zV/La9T9eEVD0r6VXE93IkUG26MrpX+fkII1v0amHrCXY1yP4nCT20ZwG5q8viQtaBHLrbRvXUqT
YP7YciK1W3INfzC1IccdAbG1TdFNRQFYpEkmn/S7qp9mOpMI6uZdE2g/kRWQW2i6/VXTg2Hj6m36
oZG7vDyUXQ+qPfYpjwTdyOqtR/U2TdUDoX1q9fVqHS3FOvlhSq1H/YkqW89UA6gH25FBqeUFMci7
Pb8vIvpr58ngfWx1Ql90P4Dv0NhXP+aSUQh3hJmYbHvDKcn6ocsztmX7xJTnTDJ6DC6icw9dZxgP
eusBxZ8fpos3SxTi+1gjVLPCrLob/cE42XVT7nq9Cl+lqV6XR9p4W6M0MN9aXw2QBgdxTrXav2EE
0ZB7Gm6nfWQYKfISJ5fyQ3h0jhU9uRUCCVItzINsgKKKcuaHzN+FOHOErVn9HRcMdpNJBXetzN2T
g5Jm19GqYwWvnpcdZCTlPZer8i2x6Z1xHvTnMi6rmy37aJPrZvWZ53gh51ctHFI/qM/bj0XsJQcn
F90ha8PyMcFv8LW7XWa7KlDep2ZDDVCGBrbMgpamaYm2LVVuv3pu8LS8mt/6jwh7KRuUOow/QADn
lOPuVllQSFOnFZ9N4v5rRyr6DTBmukfDm2pEEUFxMPpGf/Tyrvt6475L10Wr3FXr8xp2TVu5Ncbi
Uusl+U4jmO1AT/MfvXjTpsT87LwAjkVX6Zc8yZubSXXw6wEZ0ciWSL5HYQOojdDLS6eRcj7yGSHQ
WdkPrD9J1RvfiZEiHUv0cApFb1273IC6P79Fiq+MA053kMImqpmuniPra9866aaMRvldoc9dPkrV
Ul1tJEERTRVecSfVkPboj8raSi5ed1gexZQPAhLvdcsHzbosD4BkpD5H7XH5PI5XYykYQ/0WJ5CH
XBg3mx5xymeHxPDrAwXIUPLc9W5EqEUXvZSgZBtbfUh+rOUR1CFIaVdpecfgaZ+D0YxgzI3NRw2d
cXkX2+1TUC2GcZewnCbzWQIEZ8T7hiPw62sjCgzX7KDg3ld2ek7noWle3H9zwpyHsmOmhp/HdL36
PvYtdcIaaG5HkQTfMmJZlnfxLEVcRu4cwkgLWRuUExFAmbvlYMJIS57q8jqNZhurUjrxA9nsSLe4
5u4cR4veOx8vxfwbBQOlBGTkw0NtasSMqwkNJBLwN6YHp+URxLa3q5BT4mEqC3E0sbLvIowPrSnz
1xxpnD1Mw2eoCB619TE840MxHzFio5eNh09OHjhuKJvvVMBsXw8oacj5CbqZAOiW9ktiWt5Bd5BF
eAFidKM+L0807QgrE3WNE9fzZGsRSbxzVPay3FmAJKGAWpBebStchqhPvl41iqfHvtfb56iqnaNd
JjCa43D8hKtpMhZ+NjTudrhb86Ob6OWLSYFv+fi604DDGlPrmvnecGckIUz2+WMSs/PR2DJ+amtg
GmGuoA7P/8+CgkVk038rxpzZCUqvAyGG5uskxWH5iHieMBv6o3GJmtC6t3161sszHbx5s7JDPYSR
Y567kbH66w6P6NakDd4VjKJ9plUTUStO/K6HYrO8JIq/caOw7Z1pS3oPzYg3yXVYpGmqdu+LzAAg
VJfGfVGH1mVqem29fPehCI6UeabXPLNZnxkDNgh8rN8KaIdGO073tDnalSMwcw9FZZ7CSKRPLZKo
r0+FcAo5RN7f6ahHrkqjL7DcUZMJGvsye+kmp4CEB9vfHNr4E1HO8mlbbGbbsg7tY5CQrZqbHjVi
M3/82jt1C0PVL2rGcg/IX4CJYHnVymhfegqjT9Lok9OA6/nrByS33ORC/6H8st1ZVsYhQ5jqi6qI
Wph/YM2Ys+bnQ6z1e+9uOezomosPM9rrZvBj6Lh0+0aMBkSYFaZW473xlFzlM20dAUVxrCLng8Yp
YhvLLq954DM1ycByOSKX1yJ27J2SGG7LruOq2oKLtfNjJBEK92AO0E0Z+14XaEBcoKDM/IgvaKbH
sanAd2K611Xh7jNWsFxivjtjrGH6FdPW6qG2wUcQGyQmsH6V9iFVQXvGCLEr9yp/yYGhhaiNVqlX
WqehU1hMWQMiFZVXSVj92hctrfiQxttkdk9aIj4oYxySSNmvrRngaDW77tA6jbkLQJ9tapIYtwGS
uNPUxCU4PVl8bXy0GCtJPWn+0bITQjG0CcvNYdahtihrq6EMCJ0gb+r3///5uOXBy8aaxfhff7Yi
2PvZdF6etrzA8v+pq3iP5ebvfzKMu+tc2sRz4sJg7TRnjcUdUgiBvqjTyGKfVD1eeS34xbh5t12c
vWYSw30YsgIKtGba56p5DYN3hPguE+I0IbsGAQSuhH/ltwH1ZK5bdMz5MxS0Bh5Eet4hO1fX4M9N
2A7ZRbvE+ZSNPh4112hOeUVwD6HxxbZrE7D5aohAl99JgZtjeUA3i8ViROindN4st+KzTnHqYA3m
E6nEUOKD+tTov3JN4wstgXtfqXsonicbKjjdGHOHcxoFcTpuw7J7D2s/P0scYibGkFpinBF2eZdK
6yL9qt5/5ayFNmSpGBNdHhM+7aB9XEVl97J8OaqjxQkPB5nRc8kxJzNQfI8bXlVjpbLLZPhC9Cqv
XTfPehQM63rJ2OvRWpdExgJcbYxLSGzsDuUEO3G+N6uZojvAk4J2jDfowteBxIqUga9nouAjXVkv
HyxAaLbJZ09rnszq5ykCrDc4e6ZjzzXO3JVVa/dB6sHJNjvipMNN2rK0lK61NWZZjlKodIrRqk+5
z4UXqEi3JsbUO3lxEG+oXiFnmI+Pr1e3YQ2dlr9T1ObraLChFIrmaHjRoaZleJjIft36DFW0WIjg
mOhabxybkkMUJihXJ6mtnS6qwWxXD63I2r1ODiTRvsmwN2t5cbQRyVdI4u6KLjQNkYJI1qnqX0MR
7mReKgjLrntisSgaOzwFMz0TSyJqoG6gCNmFztpWg0E4OUqZYhZfGJE5bo3AAi06eD/6uv4ZSS8l
p6WKaa9ZN9Flxb7KnbtkQmFvDv3rohhflOG1Vman5VZF54wSv9ZnuybAfNyArDsQRf06ha5z9RLE
v6281/IyOE8mya5ZVKhjy1Ovdd9166QmqKsqCVuKsFxvIwn2OcSWvfdkdahbp8eRZzrIZeNxbxud
u7U6o71pIdwv9Cmvjd1O5yayknNWi+JxGqHbkXwNKM3JrV1kacl6bANY69KVOy/3yNLBTXvyBsJ3
x4G5xeCxNObSQO6pZu1RE2R3qrV3WUmBGDtfrhcgHvXx2Re9dx/nbrS1kgS1N7rERw1d14r3KU5V
S802Jn/uZIx0OCK7nFZJbxiHxX8RCPeKyF3ugJcwnCwOkLbMk31txedo1lgtGxSd925NJMqcrKfm
AWyJ1/u9iTUjW/c5cjldaj/8OHzRXSD7TMA88vraVyfQsDcONBsoiEhM2Sdd45SX3YetYmM3DuZ9
MMu/ZG2zBFfRIbBY6GxLZv6c1x16qgDnR2ca1b638gtMRPP0e5M7aARAwOHyT/PvXpCCb84JWQ4c
9fX5+1keNXQJVtSiC74U9YusnpITeh/56ubdcKw5QU9NE92FGTkYiTk0p+Vf2d+3OoRzdBXs12k2
OSTDgObVNzgNw3ljjpa21eUA5ZKeONWa+9QAi14Lv9gkrYfWK6lncM5ynEtMqIyGmjt2p9l70PiT
fuxVPJ7tdLjEeFBXukkE26Lbx1fVnpbN8ieATwktclb065TPnbzPj/38TZYN8ZT2xsuyudgVeKdp
3hQ+Ka4pBKWVoQcWoTH5Le/058UnEXh8hGWj8PV83fL+vsWLWauspJcfRyRFN7P8arklBu/PP5c7
9EKCQHCKw28bgDW7AmJsPr4wI6ycCMmWTVoyjnmzkOz3/1QMVCcKfLFeQhQ9Cw9rgPp4FSiJENhy
XlofZjN4BMLL5qfGs0gtIPB5bacl3HSBp2zCmCaNojgbrkoK7CWQ3Oi6URpVjO0mYreZzl6YEJTy
V9FNFGqE/gBL1GIugYurN5CsNiPjhT/3YLUGKWtSzY1SrojLxmG2Dg8iJOh53iXtLP0zFnP2fFQs
XyeuOIc8luu6dsgs1e6GMP7UWzs622SUl6PRH5YwzmXYaud0yJyaIY0Q757yGnFWk5Vs/aCHCinE
AMAE3tzk9nDNZ8FbFKX+McYUxRKJQTuVnGpmphP3sfztEk/ue21yNPso2+hU1dYiJf2BoOFTW2Xb
xPK4Fs+OlqY1MdIm0s92gdc+Ly7DxYiyDAfLrX/8z3c4EN2mpOPKcdE2WKUL1AbXaEqjbQK8GMZB
nF3oFbr49XELaAGcmkn3h71M9YbuLosxMxfPcRaXO32I1N3gmLuWZe4nPRgIGi7UQDduQHN7aMj7
UruU9KSv7QBSZ6p8/m/5B0dO8cVCxQMiud6FmDc/3NS8hrRYn1O7Gs4KUOomfgpsd3jM6sm9ZWgM
ckvrsGLRELQCekuCljicGqPej6E/3vUlQHKngZjjKQdwFzKoclubPW2apMMDiYwA00K+T2MnuE/7
OEUgbpLBEaQ+JeVoXq5I+4bipX8wqfBucdbrCB37/gGkHMsoLNVIPIlem7TsPq0yqsSOde8pXPim
S+umCtGYUnx5B0CDkLecR+toMNeYd+OLgU4Mlgg5w46ZkJFQ+BPdGcyH8FLd56SLfla6VxB6xV/U
4pkC5gwqCb6zde3a4m3IBCl90vhoheZsLWGgvjDT8A0SxXb5vyw6ugjAMI6OFVevVVrtc1Ccj26f
f6vwPMDgsagplY1zMEcEMOZkPxc4GN4Eff5jgTcS41hWv+XGZG8GHzj6cq+KdRAMCQ5QIst3deqD
b0uArR71nGuzxEj/hmX8xHTe/V4Kg9+DWHCIH/GeVL6AUg75OT2Er1vsRPXdsrHqIkQ8MQAUgvNK
uTI3PhutQjyQ2s94qlsWBkw8ajsZ71va7aw9XstGU68WsNRDBleKRkq71fLAvPfnW2NIol4QDvmh
EhmnDv5tpnNifAiSSlubNjbscRrhb4xdw66usVAn0bjqIh2ZG7Dhk5wYgRLSC486aNRDnSW/0qrV
iXspile3i+lthDXFNjFpG2B4PmH3otsxb2hWOtfK753/5MbdwS8s/XVQ4akeyCCPHL98luaQHLOh
I/PBfqKerN/qWrP5EPgQIgPEGFC3Cdnf0IBcTnBooxBewYPjUug29QP0bGTARu79smKS1pCzSmaQ
dXvsq7J4rWhwoLdO7gAeI/rC7+m4GY5Z03wOA6sh0YKhAa9vODbRsRra+i7jWzhyTA+N1WSX5UwP
HWWdQ/zdI62ukefwq3Gpyx6TLGmvllkBzOEvQyLa0/SSzo3Em2/5ODi8Kbg7aEMi3uSQ7KspT7/3
LnU2r4v8W5cM38qhGC+0Ral925Y8SmWbD8AZzQdIAxc7oo6e6gK2Fqu+tVlykLlR0tyjfVq3SCuw
RRDIGHrO+GDZU3HsArptnhVvvByxSDbS0DY95p5el1nvJsXKVUBKkywM4K2wVaCl4h7M2m/orpzN
UNf2yXP9/Nl1KVvgNf/w51ICpcriQoOohZMKB62IbZ3Wxzj+UImzVVMwfXPdDkVUEpDPpSzSEfW8
3mlibJ6aFPAijqnwx+CHG1VI55cWlUO80zqQPUzP1CkvGrhLFLgQQPq7VAUw8Vt9wVqwLhreDNe3
XkpbD2kgciEwA918sb3yX38u99LhpElqM1XMa698cgYG52EU78Kqp30JYmWHr0S8l9Xw3lVkrEdm
/1dt69OtI6fV72Bdj4gBzipymeAKKsA2yCkSK+BJO5VPrzQcqZtQ3tWdH25K+x6JR/AsPBoBdEnG
g68r+TgZ+tyGycuVsKb+Odvbti/+gvv/PaeZ/JZlY7dBvJPeJf6siHfhzKZVSB8HlNh7H1Y7tInR
iwiHb3pMZATnh/o0a/VQKrP81Ts5rRkPe8qUHyj+AKCrY0lGrs2wnCeUSO3YW8WjX59G6TjP3tT7
24gZwV6TE6geqYF0G7r+LkyMb0noT0cx1c1VTHJjYPx5LRjZ00i8dI7TP6Wc85klmrtQ8zO8Ico4
chDhyrBVvq30OAUq0TanUTj2ueiap7xMno3SaraRNX0kZg42X5msa7C9PNZabWwqZOcHfyq6N57z
HlcCImbJiVHRKl6XOBbWY0N9a3QLlmgQ+N6mfIBQVK8xqjjvFh3+NDsOJYhDq6z3iR/ou1J4LQXT
4GBRSjpQZiJzz+nFIesyfb6+5lutiUkzNanLwMCt7+gKs2DsQJuJmFDbPDPlUzUKFyRE5pySGPKP
sPFPNTEURapH095K7GsU68G3wIezMiXa98DQ6NFFA2tXf9Q2IyPyj3r4KbCx4De3QLRoIl9nVWfc
6qh9HTTTW6k8tS9RW39UlVE9JX6Bf2eubzqqsj/VN4yS/r4GqvTcG2ZydpvUgL+gZQjya0Kxqsx6
mSb5GRXGRgvyZuWAb91OnukfcfhlJHxFERHRFOZUXjbHzibCL6pcVmeNSva0RbiI6f54QSpDXSHM
5Z7uV34VLRlettCuESLtLf3i4rGoSJTFTWiu//ULNmaywXLz7KT1sFFuDHU2jHaokXGb9kFyVPm8
V3TrqYxD66jHSXEuPPq4hgGJr7OHx2AatJvR4B6d/7IdgKBcU2CAZg0SkCkjj5FQZVuG1s+YTO3K
NohE49ffEuYEl6mWnz2S2AnCdVOuMaaUt6ahkVGW00s9ILwwVCi+ud1LFkTjxenViKCy1q6WLtLz
ONazlEg/Y6f5z02V76XW/qKTcd9HHsJCzWJqEU7DWcvHSxIY0UuojRJZFISWIIvcO/gL7h1nJVGq
jYFNEs3Wr8FOYCMEYjrQpoqeoJJVVa1OFZ7pk69rT7XlcxTWNRVSx5xueRZfMxtvRY0FBwr//2Tv
PJYc17Is+yttNUf2hQbaumpALVzRtccE5iEcWl/gAvj6XkC8lx4vMi2zat4TGqWTToDAPefsvbaM
dmmXTTsjIh9oKabbvJPnIDOOSrX+Q6ZrCGDi+K7DNQcJCUwohyi39G4yRVlVzf8h+icNzxgLrFpt
E/WUY4O+pnnh3bTSzakrevu5iaJ97o8TSVl6dWRoXG2mGnBUXPBaadc+rIz8KRXqJaaoejYGyLaB
wjoV1NXbPHl8jyNi8DA7OtuxHVmhkYaEES3Nrq0Kg7ukv3DS1Cj3dlV8o8N7K7PYuEA99HYp7bFN
1YLh6DwIerbC5Sud9lRYdfvsCHrpYR6t8RXrN9h8wd/F9UBUsf1VVLkzl/DqgsQ+P1ss7eGXzSiP
st3LngZvagZPIc5eTtpZ9C2YV5TacHAQwG7LGEyndzHN2l01fd9/9Tix4MmMtvSLMuRBOpzbfp7f
B9pGGFP3pAUQr9sy5lQHfcWeyE8Dq6V2UUFYgN2aD5bLlMWJtenW0KAEK0TYh9Afgl3G7IMRfvue
K4ZAXZN/0KNhqqa7OTAWVkuGE9/XXhVvMishpsnr1bowOWBPjp2drZkPiZ3NPWoiKw+tp8NqUx1y
sUlT0yo2BvNgReQGu2X2ApCRFgv9+kISlkAz1/8qOFmIKMwfKje5bdxWbCyY3bexYcp95Ub9eSzj
ELNw6Ox1UFi3Rscsy+nf8hKofx/k2Xlw9X3rS85hcfhqh67iAweovrVNqVftdZyY20zgOAGb0Rd3
BvQSKIAp8yedUoh/mw9lPoWSYCRorJcqSfUtHz3b0sDS7/GWiXt+wA0APslk1LIo/KzmapGK419r
CG9tCSiaesAefhTgYBP9nvMHsqjOaM5mLZtzFXOWL5vxGCLA37PiCFa6b0BeKzJITzxybryhOVMr
3+BUO46BVE8DeXB12plH1iZEnlqEL09JZBK8MJ/d2rdI4hAdOrs+i1S7ziIjvfFSAtU0bMjXdL7g
bWUiukqzbG/lsj3r0K90kWt3QTjpwBL4KeOud16IJqsTAhtluIuzOL+RnpndaPVETIQd3S135amO
nDYnn7HKxhsCJh5DwDWPPSAs5KX+Sx83ziWuX/phj5W1uk/ikgawUxv7fpgzH6x065X0SVxgvlHJ
D6aaMJA2xT7UWOqQbmAwrvhiOkx8k9L+gt+svk9m33Cb587XGYBnlmH4kI6uAeYOG00Yf0m6HliH
7RQzz2B4keiSkmIA35db2VHTrPYhtdlhGX8cPNBODtbYkNZfbtaoXYoHvg2aUo2MzihhVuH4VXZz
uWt+GUJQkMkQBAfgJCQixOnV2LPOKRvPXbOWad4lsuJeQBS2U3eGdAwTxg++iQSw5gvGk2mVoKdg
wOQOL6xZEFIC4+ssc2NA3b5QQxQbVQD+dEqnOdg0MObeQXi9XMQDOA+70PuNH8p1Y0n3cblIae2O
xhxbmw8vCiPurk7CZD975sMQOJ9QmjgFUZddtwGnY6tAAaPDnwbkF4lTGhBnm+cQnOlU3UkzeCWb
AbNf27O04lCQdJSvXudlN8UXY+Rwl3RzMqQDNbudHcP0wDRkW322H3MfxgFjn0c5MajxqQR6IkE5
S+k3QaVBvNEsavU4BxCWkhJItzYJkW5LCho/1cZT3M15aVVTnQ2N0Lc4FGjIlWUeJaK9Qur69dhS
ZkIZrlmbaMkeka3NPkndNqjs0jmWvE56/yp0BlBqXYnILGfgrCFqcV202bKq85Og8e23/NDS3jyR
CMTq2mNGRRPTv/daufaz8Etruv5zV7oVyfWVjka0DJ6nwS52zxT5Be6WjFSPftz2pCoQpqiLMrwN
ozp9sqN40+tCXdfGPA3MWx3Wq+Ue4RC+6k2k36JjOWO4q49m5xTQ1/RTgSmTgUwdbuNxqGhWJPHX
YTzJZK88I3is1ageDZJAjSb9zhxLXmt22F6ogMlrn0GpQ6DRXsjLErNPUl+7isGraJWJNqtjBCEI
+ylaNz6kJUlMHDyyg5R+wwKDC6dNaY4RaoEzKL+yUwATrIFQRUMLWuWlzXhYCfsxksStFVb+7hue
ifgLQUoTPlTmRPJgl5ZvRRUywHHtHyZjdqfwKxaixDgo29/XhZeccrvUr2lTieucUcs1cjy8l4Qr
y4KgJNpSb26PsLaWUXwuw+BF0hM+MMGj3Uf5Ts/5Lm6wMdVm/hhIo7uYoOjtvGBKzzo0F4147yC+
rzKNmXGnk3Q3MDU92h4p3HQqzWfhmRhFCX7aNSnDa8NBLgAUIntQuU6r3mu/x1P25FbIdCBbT5Sv
bbVjqA02WDFJNoKrVu+9h9wlgjnNtzSt7NMA1hpC73iIbY50K5oerN5EaO4Mujq3Qw/Hr5Xti9OW
1u1yF9BYQh9LrMx2VdIz5KyZxYLgebwHa1kpuprILK9Gw/5m0dJal532ktfTcAqA3ZN1Eg53ul2F
Ox8LIJObDhER0+SEmJZ9NojsmYrvBqsSiM24Sw/MY9yVRHh5YPpu0vkInavEqG9dJBDSg5qmsGvd
S/oZOBq1J7eTu6mFnIc1DeClZsL77eIzAufq3rH5MRUaOU8aoaWGnzEUGWlOFjRVD95MGsTbaGy0
rHwypowf3wSNG2fK1rLgj2ee/uTEcX0IQwz0Si/RMkDiYSqGGLGJg21JmMY1NMI/LkAIEsmBBTvn
OFW950Dzz8uFBvMNNlDV03IhlR45Nm2Esn5A7K9f3K5MDyKGzFOFGfG4DXUoAggYg9PgWRdCpSKn
kZdkvpipiWSAnTUX2KpkqrrR9XOkRPqmF0gbx1Hvt8446SfJaoVWt5mg4gTmLh1ydc08IUrY6vQt
+Tv2uhkq4zaGlbTG7ScPvUbbcFSa2rfjAHmTTioGnsI7FWCpdnpcPxCO42H0H72zH0bJpk0mUoac
Ml9NaUsMu1ZMD23yaM3H3RBc+r7PVfOINIRCvgVjocn2e+4gM7HGaNpUagAUBeqUCqvND6jUT341
q2CK9zbIw+sRNAdi0LG7VTE/zEA8mX0nr4MU6VVaG9pR08P7cdLcm6HsnMdR8nuPMYr9rKv7aJzW
TKTpUaOBk80Xv+6nt8GhBrUDkyCo+SYCkSunnNCI0yJYibKIwFXp1m1ljjXy0slaF3b1arbSvFPq
u1J6dze1IVaGEjVQRwv2mlpyl2Lbxk41AnLMfGJlUJfYVhS8JNbQ70jgFUcj7u74oTHJN0S/CTr0
ok4TuHt93lWjsgITBvJI9TVcpn4eYM8AqWG5GG7o+pD0x2i1XEXIeQ7obU9OahBrpGK5gYbxTLYS
1Aug1m8O2Jx8Mp0L8FEPkdSxLE3nuxWG6Iq7ZLhXbn3F6sA/QG5DblumyRPjQP8mnuXkntmc7Ia1
tQfp774IfJTa9PRSMzrltKMarPxukKCFNKtuX4wDM36j+B7XISVP3N7AerdW7Bf9UaehcnIhL5iW
4d+jmyYVLY2sw3ITsVe/cbHm3k2efjVUBZq1vjHXqcdvxdTENWrmckun1CE/NBPXpeghDyuDI3rC
KVE3w/Zh6N4AP8b3htu2D2Dn9lpovBWOEE+xw1cRasUf15b7tB7IypSbe1dqyCcxXT2YmX9NG6V/
m0ZaXNXYI2zSm5kWAjIwLDlk6GiQMKN2jBDD8QuN0QdTNcNDXEM17rMUA4CDYLlTeXNrtwZx0Nlk
EmjR20+Wh1hznFky/EsMxuKkfO+k9wQ1/RLzU99HJLk1k5B33YT9hDELZbsM5vjWaPC+zi5ZI3FR
aEdAiTOB5knAez3SjQserRbttAHX3yXS6sYUmM2iuJ2dA2V2xGQLzkLowSndZaaliKPui40nu+Bd
2gna+Mp57RMb2qV0viuXzq/eZShfDARYdSa0e1rIcLynIn1DuPgSMpw8FxN/QlGNHx2JPKH0tfDC
8RO5PehCBKixTY+SUQHRqNGcjxo9aGOJ/Wby3ZOh8nozuf60gU8cXy0XcceAo47M96WDG6Gz1LUQ
kmNHbiuHyGMd3kmOXodUG7pDQv+VeXrvbQOHMbOpaduSSRvyah0XZFwD1Zz0fI8SC7dVkDPU7WXP
PCsl2123aGxLV+5FotF/sjR77zD7Oti0fddpwxivjnxKICaTB+8rHjT/ImlwrdvMgxpREgLGIQ0I
m01DGfaKPbeHa0sZq8UZ97+/Df8n/FHe/TQZtkvOzreyAhWFhOy3m//1iHe+zP/v/Jq/P+evr/iv
6/hbU7blh/yXz9r/KG/e8x/t70/6y1/m3f/4dJt3+f6XG9uFlXDpfjTj/Y+2y+Sf+UDzM/+7D/6v
H/8d4oJpC8P4xUQ4v8Mfr5z/hf/8j+cfTV4W8lfewh+v+QO44Op/s1zT9B1T0EDzbRPHofrRyv/8
D801/4aD1hWuY+mO0G2Hd/oTuGADXOBuz7JdgLvGZzySZfyNqCXGsJbNqkPYABz+/Pf/shk/N+uv
WILfrND45m0dNwIf0DJdyxK/ObY9tNgTQkSyKR3/G8IOmKOXSUchlrAQ/LkP/WUX+vW9zN8QCLP7
mRmZQ/6B6SOUFrO99Rf7atD1ZKCw9DyMjZ7uDK8DG9XP2KvajLdzwK343rYCN962FuM1Z3TYiMMx
g+eAvyz/krs52pzShqzEwU1JwloGdJFWSqPEK+Kn2BOPVcbqiQnhOc5sf1MZtdp0TUsVl3oY9+g/
JDYiv5CgQCaTW60fy22vNXe/7AF/fMm//qPub1yC5R+1HeHBe/Dxfv+eOBWBsx7M1MMuQOtukGBP
Tag4eIVtyOic7nVy4Yhm+WaJ7COLGfoNzZ2I57TdoKhQ7ctdGOSzEPkjJ0Agy3q18ZB+czK2t2Qz
AP52sMgaMGmMEph3k+svaUdVb+xpBbJg98xj78zBRcgHtiVmVgYd19RY5kowyepKktwMUe58N3mO
HQtMyxQBvYmKXGHDMoGpQsbOmGusEE/xSS0+tuw9suxccJfUkIQOhvJ1rEn+jsL6ELH6LOKRdPQi
Qm/kJ4fEI9N0Tv7iJfGHnuCIqtRdz7IM9x7DJJzL4/SD+L87VvMfrBJalmbxQ9VxHFUDIKsSZd5o
pW9lTYEX+P17X9uzkzBTm3+zrX7zVC/byuX8rtuoLPmF/rZTisaqzJxK+hBFFDw6J6/ETL/4hPH0
xSCITygAKoPaQRuZ4HquBXh1JmT03Q4tSwYyEeQe8cMBjJNHHmwELg6IPtW+AQ4JZRb0h61de69D
62RrwwLIh4gPvUZCmje+0Ya1ywoxYLjzxov+An4X3FgYf9iJ364rChIk1wQwkihEMlSvbRul/O1k
+V8zQnFPZlO/wpe4wh3grbSYsycoy5nZec4Nig5FR7dkx3MZMKRjj/Au/QJn+C5oSaKwT2WvjiNj
OngiNziMbztDXhEMkA0ETgrWfrKnxOQJpImzFa2CecfMDxQ60/1g1Nn4SXLr+zhFrexxaNMPr0lP
bKj73GeP+Tfb6a++7GUzediydY8xr+v8jvpoLbPrRlf5h9isFLpAHCheaI873SpX0nggpvr1X7+h
/s9+xJ4nTNsCVAvU7LcdA+xSm1c672gO5rlyHNaBMRmR84/BKbqXKi5uTI3CPva613RkD45LtrBb
kvrSFcQyxuEHWdNhHR767u1ff7Z/ts9SWnrsLWTu+SbnjV8PpIbeFkWuZf7BNXAelNHejfhonMmg
KNsuefMlmdozYOt//LaWALdIn9Zk3mb9hlvxG8PwMqV5h9zOPgbbexQVxwPGNh9tDYIuJE4nbb3H
f/2mtCb+cdPbBne7MIHMfzxHJSG+bkzM3oFeZ7+O6QGpARSdwq1Bn5d1nY6ctydg1HoKWvcxTaxs
VQ8G5gtXfOjk0uQ9TgzSCzn6R/m1k5TnOuEgE2BhJWgtu8p0fz/6MFeA/1BeCZd8zMwh1sXJ76wW
9zVW3xeoPJfCck5Fz1dN0C5dD6fc1rzvNiPBClias0sqRaUj7hyzVBvXAZmTMs4hI6KlwXIuBK7v
8ks4QsdyizBfmxE2PYaVZPghKGJ+902Kp7RKFaWXuvWDOljZxNSsptr9Ipm0pzafTKVuSsMFiCjz
AiySnvVBB/qsB2QO454h7CkftnShuxWucwfU2TgfeLJhuiIJZVsKi/Tdkc1W1TvNAYwfD6jGzWx8
NPvyqdPn53JqRU053ruSc06t4d8ldeeRrjIfzOfLtWug7UyC0no+O4wuc6ya0Y4BQ5eM5EMDT7rs
UHLQiAYiB5fj3+wRhvUbpYGULiF0nR0RGhWoBvs3gkuAfLmLpmZgeAKcVqEMLXoSfObI2qAltxTI
qQD8GOlMUM2AzGcE7pPCa57VJNoN0PX7bUYhiQ+naEC/ioPuKXAqedLt8oQTEWuVmf2/VujUVpro
wqvS0J+6pCW6MGfkk+06DujQEtGKoZJFOll3sNLsb7Gb1WDmZ1gozXrbU+EGmx5sdNfeBjp2fPCp
nEHCaBfl44dkUuwaMfMW2/+KsbyJ1L2Pq3oX97DJy1buQWY00Fys76nW2usgGB+HChQAx6xtye7E
2COupgccLVeZXdx7dEBXzgB0B0Gwvap0sh26TO0My93Ry3NXWYcmXyaLLh0/cccSK0TVJCeCfTBu
7TRsBbuo114c0nKGJhqJWDCf4MK9BWVHJ6a1X5qxxQKcxQ9JolHPhOuaSQ8Zl+6Vl6WEgrTaTT11
xwF+xqaX7oX3xc3k+oewa46SqpaKRj2YmCOMPt56Io83TqqumzHpNnDL1m7GV2U9S5XBI6n7+6K2
P8Y6RkLWEMNXNeTvVn6ycVw+NxDpS8TCeu3aEpszotjUJ+A+mwxeS6jiEBicnaZhw3e1ycYyXQva
7thRCccJTP+ohSy+Kgy/AzFypDIB5XLGd5ZmqO9wuyakRMyrU30H6GQzBuQ9THrkbTzAgAyK+lsw
pfGun3DRpknDDMcsyUxBeV/U7BJorCg4G1RVKjFZAppoudMUKGqYYn8obHHEepTOnfqVl0Vy61nV
nECVv47IYRLsEc84Hx/QHp9pyB3BpxsAUOFqJnF0yLv6kNUm9Tg9VNcmFIqdYSysjXAhByT2kLLb
HUiwZPXkld0ac/bFDx10D1r/EM5xOpXePKGNwfKq07mkdD72bXrWW2N6L+bGDX+GU4mzp1/7bNf2
jSNIwm4RoXEYMvfMEGnwDTVHQSM0Zmk7+PdxY5fxU5EO50QHJqNKYTJFqMBPk2k0+VkLP7akP9Lp
zHmM5mClnEvp9Tprn0HNLoL8jLCLtfzIEYVsmzUsmdsyrs5TZM6sqy3p2+95OVxYtK442+BcMdFs
NQOudT3o33qjuKezyj/ZCHFG0HhqiXswelaoNquV0q7yXdFpD2bAkXkqOMRaYXEARoHkL74Qk8Tv
yVMoTGindGSMrSzNuJoafMUOds211JPDmMKIRSP8ZvKzwQM/D9ABGmgquU5RTqzSfF/XaP9Mhvtt
jAnGyUcNYng1SxXMd1/OE6LvNUebY6P4HfsDrgs7uMnq+qHw7ONlp/zoGpMCMa1acQ2zf+cQ8cQQ
9pl09h+1iySpnyWRenXTAiJx6jdZd49+a3xJLdqo06lGeYQYqEy2zOoYkzdFsp5chc/U3nQyYNHN
hB1+ykQrjy/BhR7Q4/0amd5UUf4EEM8ldtF/T72aSXs6PGT+BMvVNdeOmRPOg/UTlbdPrxp0rWyy
aTP2kbENU3Dp6UCLy7DSnXBachuyqx7sBrEkazWUaKMIhMbfnb0lBd9OZJFlqXIGgBAsNaciU0Kp
F9BiLaBNkV4qzS8OLjFuK1+vL1boaLuS6iBNItRvEsUQkjfqxlXiAoOPDAcLnSX5+0I9eYqWl2/2
9zW4hsTix1yVhr+qLfnk+sVFk9VtaqLNLujwJQrIsvS8bd0ylmwn98mlvjlORW6tKlqbMBdIf83z
IN23Xnf0ZJQxc7OKlR8l70H8iBlOrklw2UWReSlCISi6MMBBDxnwKelR8ujWHEmThvQcUqo4KATy
UJXQViSILEmOEoIVy8UGRJJf7JEdqdRT5Y9Iiwxsbf7UnTr9SBwsp9tR28cD2woe+leN8as90IdN
8AuDjXzuWv8y6JyrsaQ8tVWzhzHH5hd4ay6iQfrstPk+rWN3a0bIMqOqbtZV3+1ELq4EOTpr1pEr
zerAxk/ma+Vbb561MqockHPJeTPuOyCkxakyw2+zyiULv+UWbBQybzPMMf2TrPJ4LbMKoQb4bSNo
X4TmfyMu/uBUhHyOgfaMk4TkKb3cUOv3gImH9ACj47VvRtS30JXGDKMbkkdiN7KD3/vAfikj0+zU
+e4HoenkyHvIdNq+fCFVQ2McpG8V6TOlGb0G4WtrnLMCZ6RgUrtOTJ/kwQFdWGQcltcq9MqkEnU7
hM1bQBL2yvRZGijdxqRs499JEeSF6iVy6J4186iL4SetA9fCydVNT1qX7WLVR4fCzzLwTAkJeRxz
Zfphw95fuVmqDvqov5QkxW1qYW8NpLnAO9rTxDGOXoRo2MDemd7txzC/2eThvTPC7DkCBbQipZcM
mfApMijXTDrRiXqTGmSBwH0lUsx+RaybxOI+VxN6B1rEK0Ob/LViprMqmjx/I/Vrr8+hiiMKLtrq
5PZUIBxwk/2IEmT/3fheSIcBAdRgly7CUauGVyBKVxKrQ1/0OwSEpC/Z2hPDGes4CLkdFYFlAwue
rW5N1obTAHpl17pLGR3L4mg1Wn3SqFxbaxc4ttgv9hQKwGauAmnST7bEuE4CtnTsC8vVaVeahP3g
18jX3YRWZTXQsReGXxOFp7rToCLcj/O1z4twblDkCcE1ooPUMbgB7mQv3I8F0TzOHDmyxHc4Netv
iUODRvl0imrmFAkIWubM2PiWv+aBO9vP7qvaDg+W559DDzF6lsmbn+aDunhuvDzekRorTzETEJwA
Brotl5StNNH3nWlcV7a4FgX50srAWiGN6wRXJAf9J3ZxTrtQ00jpISO4C1mN2EQe1FpOJKwhzxCT
dnULDyjU0h9dE98pOv0rzjk/bD27dqNLFVN7TGN4FwQD8DEiv303ulNl+1S06SyJOwMF+tGo4RyD
nUOf9O51zhdrdrW9pr0vV11e/jCy8M6QArwnvnGIovjWdDSsHoiFzuG83j0NHQz5pjv39bxMgZaf
iIlTH80wb1abgsNGvZJyMJW8yxSDRSRz5wt133giOG88KRPXW++2/FVHp9NuAyaXBlPiXsNYU1X7
JZmim+1kjjEEW7srnx1WQqcllyVlQ6etfQ5zfqJaXMabdvTIXpwvCpUBy4/TG9bdBGvPTpWJzBUr
U/aeJk19akTqQ0LKG2dFTvhjkspvrWStsmzd5dqyr8STreMZC1hnm2EX7Zccp8V0tVzzrI7k9tpB
vB75a/yhj44B8t7Op69GSTI5PgUiIMRbmND9UX3xDEF1X8wNDZGkH0kfPFIwHSwy49Z+YV8ZMnzy
zS7ew43k8wr7gCS+5dCQSwzR4ckb6e+EUlG4Mk6eNV7HJGcRhzyHSGiWbmvLRDAkCviTxvTdInFw
6WHKBAdIj40tbNFLl2j8q9jGH0jq7VxOKkEghzNdOzOhnAdMjptb5VCeBHw9jUw+eouGnG1rP+BK
4Vtt+AekgS+xwjPI8JjFDUvMExpyPK0MFQdwFtva+Ujn0/rc+luKxAB8V0VK0wr5EkRyC1nZXHJP
PX9bjx3IgL08VkbubYb57cirf9L1cQsvbFZOe5ulzaXl/mMtsi/1NLGuJa6PONfkWxukH9YwbV1J
pOXA/5c0N5HAfqFCNOmGAGzGdOc+MbDDBIonueOt1vflyi85uzoE1K07jodbXBUaRop1NYTTDu8A
U3t92uiOT4ywcRfIPub0zBIuiat3TwYPdlMcktFy142ZHtysA8I04vaFgJXRIr8yYhgqmUcIs0Fy
KeEUkWOog0s/Vb4j7CVxnT1mmCJnU899TGcytvD0wc2FfOskEdr2sLEa4s+RcBO4O7ejPVLj1kkh
suNg8xvv5raiKiOffwuZgNt8D3CnrAo1nityi1YQTbwVvo2XAEAx0VQUoqJ81rupXVt1QA8jBdNr
GcEmk5y1VQOVwGTRRM+d1OoGeVaq8aEcTd4N/bFsZ62GsV02T8SRJo5iSXg0HFw2xLafimdDcCpL
6AwqQsMTH+tCKia10QJ1PyFExjiGhxyM0o1mehdh0ziJa1bTnu/dIwUhvhtL3VryrbjYNleZE7/F
XXzRAnq9y16XDtEWQQouAvQaK4VbgFsf08T6IYIiMjdC0oadBwFWwe6FIH3uL0aB95glFsPf+TGq
tpod6oiNYdkAZjSX1HMnxs3tS9NY37KK3pAf4FIT4kesiZvCeoh6ZO9j5O+WrzROELea8XpuVI7o
P8HQ44ufN2eZvrO2LVn49NGVm899XA0pkNPComMH3yqZPuTDcJOUdOf7kloujy0PvlhmbDJmo0Ta
ILypUkxrYNnJsEBQzQ6/GlA8U5TSlStoxtHZVkeJzUKkdHg0Jy+gEXQGc3DCNGqVbJkgjjAErPig
S0SE2Uimb5jbx06qmvCU5Eto0YXRtRl/ikM3KU9Zbt1jhUp3tO85HUfuuVZ6tEVG0qyT3tv5aL43
rVXIgx88RG0b76Ng4kcb06xpYMiU+cZmuL7LFJUCUrujHo/HRoNvzOiBqqDa1kVwkmH6VYVpf0zB
za0yb/rIxRO0aH9lz4gTVGZfYhXAjA8ojwveJKVvpjfiwiR1n5t058j+QjkJyou+EC0Ldjz6F/a6
mPPS2E0yLfmgvcJmVt4j3MObbLIvbcBuywKKxHS5dYFKGBoW72UfmywymYfE3OlBPfLTbYyt6OpL
2wL9i8r0Q0wcabsG8bzjrXAcGptgtGcGo3E2DEvb0LAXeb03DFg5+Fs3uWjpq2nVccQ0thJklHCQ
ab8FQXA9d3GD9ErW433Uhy8i50eN9U7bZH619vt27qOxCg4JOXZILULBT0HVpu2Pukqb9RhHZ1sn
R69ixndILBqkfqIOGscUQLTIO3Hos4QO4ZE1wAm3Kr5PneG9qYFLu+0GTPmRgp/wc0bVgh/KSmBh
Y7fCzGGNwd6Q2m3oH/IyPpY14jajJn57l1oKUnqFuVX5aLHlBZnaoaQjpRvE1tHERkdF2bHXkbmv
ODkzL1+TXkYer/PW6MAIwmx8cib3oOfue08CHUb4eN3omgVMcNoR1OboLAvjJKYVZZvrhvqmMpKX
KotmEPXwxbWVhjEiPWLCuSJVnLoGNSXxKD1BY057E/jGwZbGY42bDwLJjaizG3OMLx3u0G2Wx1eT
T3xKkDUHvxHhuS6drwgAXmVIsRh72dbvRbJFM3BMXWBlgZhI9oztVxhF4U619Y3mW/Welm1yzieI
AZrgXCdReSxySMzH/cmRl9iin7nCHTmCx9piy/wRTEbtrUVQT1v6zBGmJ+gGy0Uo6g502d9vN3M2
Rl1ibG1L79zU+KtNLbxv+AQnPc/GtWtxDOkHbTy30B84ltQbjIw0RCchTrhZxnw1Oo0gRI7bCJZv
ddMgH7bzcrqLZnEVMJCdFJA0vXO3gmYBdAcj3BZK7B2FHxujAcKpNDXZI+arlR0aeMO5tlykKXqO
mHP3dokUWS5wtkbUuOg9ZYQp/POBKSJVikpuGyb0CZvS2yWh+RB2ZnxVbcJaIeRCJoqLw6ItQigd
80lappTGLfRJPuhZ+LxRyVl7FRQJCti/X9h+FSOtmRPsyro4a1ZzWhrB/1+U8DhWSAvev88HYqSq
TfxN/iowcB2TOf6/iIFgCt68fy//8TV/hkAI8hzYB+mcm8zkDe9Tk6AL/28CBZIL84m9njn9pyZB
R5OAX4FXCl94hvglBML5G7xkw/ccXLmmyx/5n4gS+Bh/HfngbiNEGQSzy5jJRsX12+xN5Cj4A23S
znjIOceHKMtUm9UEav157ed91cAMPBnjirbJcn151j88NgSgfNHwExc6/5XPv7fcXC5KHZCC4YUk
NCv/Ds8WYuUWtTNZ2xLdNZF7aRuBX2zbdlhDPI7Xy52A94vTclHB+GPKujyJnltKpTI/tjwrm1//
+dRf/tzncz4fXq4NQBlWTafeSDVgefr3t/ntXdWCtfl8eLn223N+fjKG1eSw+kNMbfTn5yp0ujQJ
EA4tYxnvksvXBkVDNAx5Q8JycCFjESSFaLl3uWCo9ZfbKenap+WRKaIkQDR9XF693JWxUDnpj8v1
zycuN5eLz2f+fPr8tr+8wT97+Lf7woLjVZs61xFtrs4R1fHzLy3XTB+ykagJvptrUEQZtJ4+STnU
BOXp8yb1Kg9buHt/3tmZNHgmv3V/bsrPrfjbRl1uFsv290KDhqjjVviTKqRyjUWDAhBifUosL1qV
gxtvYTWw1y47YZlXEafWufk5P3G5b7n283XLLm3YGisdqd8s++m43Lc8nKOorc0Ix9L8WiLlPBL8
aDH+8trlqqGsO6dz1W659bnzLzd//tH5A6IyGHTtZqFhWLHh8JPCyPWTjhErvT922XsRYzwbw4Z1
bd4S7ZPOFwvpY7lpzUwFTk7lOp7RHriNouawXJW4tktm4UcSoIuN9AqsPN6ctTVfdC3kFmqOhoT7
Lj64Hijq+f74788QKaudohH7Zs6FDSriMjHpk+b0edtsSjxGTvFmDICFloulO7RcW1pEBBH/8QA5
ty/TWHlbJv9E1oYUuX6BUmeJVqXzACnKi6MespB7WKA4C3EidCX43V+uopVaKjpkyPUmLTMeXfoM
+XJ1Ib6omiLMzu+c0Ld3eI6vl3+M7CXeYrnq2R1nziynlAMVCAHacI38VnPDtZskDmvGkQSCz4/v
kmG3MebiYmmqVPPXsXRWlpvLhTXv1Ms1aL7XZOd5uyVkVLrVnKk6kVu5WrKAsemgRx9bGAB8C4CJ
6p/pvcu7iU4bDwNlcqIzRxnnxBCCpkEbFmO9HVD1/JGDG8ZzJK6N+39TpVCWs9RwT4D/XMQrlbYa
EVRPpNnzkdApM42OEvZQuvHuevlQyzaxtGbdBaTILnctG+xzWwU7bL7FKaMMzegF588V8Wtktsw3
qdTr05iU2roJSuv/sXce221r27b9ldtuHbshLKTCrTCBFKkc7QqaLW8j54yvf31B3pYse9vv1E/B
NAIJEhCwwpxj9gGHCYJ15AeHhS4jiTPuWDEmFDPQg6L3Fv7Msm9ZEqjndZFKFjWxJkW6dS1L7giR
dbXAVKpQabaa0X1xwFXhxhZiMWYkuHGvarm4rOdzfKs5Sbkze1GeKb2Bo/CySHKSHktuRDcecTMF
p4ULokkPW5hZIxdGAoQWv+eAUfbKGrilTTd4WgKpk4T9LEuvq86Mex7+dF+XTV0XfHD60WKAxWR0
ZSugPZw083dGMJ+/uvSGQat7kVXsqQB/LEVKe//9ZB3U+Jzs9/URy/qVPirl5vUMX07TCHFWs6Qd
Wtlq+oFKllcf3+UsX318SxmuEySKRqf2PSrEpzW6g2i9nPlyuvbCXHkhrywbiorUsT0Qq5c+vt1I
PKXT42T75n5d7o4iaVxcDyZJ+5Kd/8sTLG9gV+LqQ0PzXjcJkV0gnzUZ1xKpjg26+NeXAAdb8sbk
85a/SuFUw65S+6uF3TRI9hE02/wFhRSrmKyALWfdRLGLWL+Pt6Dl6fGXUOfyQhal5LapyI9FTQT8
y5AKxLbc2PKetyT5J7MTUhMZxZt4345nyzY/nz7aRRtTSgXpZnnBdAi79wJ01BBmmDzIOHonTQBH
8Ovkg2Q/6QAnQp1Wj4favoWqDng3d6w1tqBAzrKMuB79Hp7S8qUfqYFzpbFyoBJbAP8GAWi5wV/W
RdXik+wSyg4DbWOVNc/W8ud/ibvKv+Y8OWyspgF0+uLhPNvavNZtSHiLO3OrqFL2gQsms0V6PC7f
Kw7ndbXFtxERCsh4h8A0DETtbHkJAu0RYhWhxYKHXZWwrOXFloDA123LajHnLpEAuWd5z7L7dXXZ
ZsRB6OmTdVzWBD00RSry0C+Ly9Y3x3lZdPDaBWUz7WHrK7u6qU665MYtRo56M+L511wXutVvOpIg
G6Elxgb+e0DOxCWwlRPp10vus1QOJVFyMjDScloNITe+LC77aVQugX2T+EiJ1RIwwaxRUhHrQOFX
LovLxuUF/iaDSPmiMGqm05CR9dfPLKv9tdGZ0ctBll3L1uVAkyX7rERnjlw2VsnQRK5H8iCvRwp9
APB6ZOJawwCF2LTcXSzjmWWREhU6Y7kxlkvLapIN/BFe13+5GxoH37O8c/kQJC+emNdjLh9/XX3Z
/e7b4tfPmG5ceG1XvvyC5XNvfuXLG1+OYVeQCwPf0TFHoNMvRtnpNZI4uKz7uug3gY9F9rJteekW
HuH3F+Ik3968LL1+dlnt5io8I4O4rIiAVPfLogrQHm2+PIoiZHe7LL5sfT3O61fRI6rEW3DmXfYu
P275yK/e/OaIr7uXj7yuLh9+c3x5Fsu2MaKlcKK9LjsfTT62y8v8fendKjEKd92Ng7laduiyG6vk
aOP1RZggxn1z+rJsUnFCIm4mh2avb3m3uuz4123Q3FEzdYm6Wt5nLOOFd8d6+ZZf7u8wUEOLVIlv
v/j7iS6/fTkLgOA0Usviy1nJ9yy7ayP+Z8/r25f3mFpgHpCQuOVg7IcIrv7yIfmyXLwBROi8hjCb
7ZTEui3LvFn1addvgI4xyMv6/pzKenvXSGd3Uw6E7GXIt6y/vrxsrHPNl3bFOh2THBe+7jfkJ18O
uRxkWV92v2xc1tUJmpGWz6vBsRW0ugp6bjJFTGQp92vRP8lAerutpOTCqeNgK8waclRVYjktYNYx
uJXd3ijm4VYbkXBMVbPvBX4KHfFc2iueJcoNAaItY8l5GWkTyJzXTl2jIaFCd+t3rjhzZxXis1wK
qwwEkFwSUW97TPX3r26t7jKqiikbWiNyJV6aUtS+Vo6aTvufLUM8AGbVWZinDLkQ+4Cdli/LRsCk
yrrXG4G2TrvRMZTfpRDTQPGHzpk6tpPXQ4s4G+VLB2n1EFHEBNulPYvlrGVZyvrmEMeMGaC2q7BU
eRlkgrmpDaS7hflZdJip9nIe9PqybLMYIRDUg6k3OCRDlZnkQtFg9603OE2nCqJKrYqf5hppSbZ0
x47siZcXgoJkZopHoAGc1mJWa8px1XJhlqXlZdmRAiFEiO3nJD4Bfb686OjNm9nZ+Uvb2C4t8yzD
D4Nsn+Nlcdmq5tHFJGJ3N8nMuos7HYPmiPMNqKl9/2ZNttbLx5Y9y5IZrpDH0xvUJMVfX6jaf7u6
7Fi2kRpCzeOO5oaCpR72E5REKxYIWXCLXC/bXncsS6O8VO6IWRC1C9/+vsvS60sv74Hlb75sW1Zb
TQZ9XtdflubuOqQSc5e8zBbkAZcdy4eXz0nf5JbCm90su9xOdqyMDXOAj/+sKksXGS6TPVImOeBa
2fG+vjWMckGZ5+TCqZW96fKm1Ii8KAKJ0zNVdWfAMfsRU+czyqO58MhYGRyhR1kleCxsmGCEVEbY
BdXIZXdaXqg/Xttt5+xtdQQtH0jm4/LSZcShVmBsNr3aIZqULU9FyeG3hmxZJ6M2blHzRGQXneks
NaoN1d3D2WKdDD0UIPH31W4WIbKX7+vL0vKe5d3Laumr6f6/wdr/nwoyIqbmb6O1+0/Dpyh6G6v9
9pF/grWm+MtRLc1EcW/YREq/VY9RMvaXLrhVv1eJfY/U6vpfuqFRJmbiOSksHKW+2/Vqzl+u6poI
OgzV1tij/SeRWuq3fojUylIuhwAtpWuUOznchDKS+6amS8U2fo5JP9yqJS6f6ZR2e2rUKXDJtfMk
SpTHFAOJVTnkR63txL0zk43R3XpiWAjEHLLEA2w+bYPLDSzqiBmPStKZljjbQBRXjqqKLhHaZO1B
k/DXlFBm27LFNb0j94EyGC8LdJInI2nuotLZqS3hI9EqZ1OCqEn1KRdSLG3dukq5tQHDbjstUPZ+
j9NIMDT7SRutjxBjkOlSxrUmp4fZl0M/j/KgRE472Hvo8DkZp2a+orcjC2cVsKZCinETp7uuAjy7
qJAFxTmkyaptYue87YLt3Fj3VR6iiG9uq2LcC4u0yay0CF9AiI1dsJ8hm+3dgLw9koJyNIqjJuJ0
x70EDJgQxtaHZr7xbTLmoRjEZdMPz03N9HIqhVfHFDZn5dB5g2J9bs3pkVl8fTEE9jXcv/Kyb2uS
qpS2DaAerycT8YTT2CazM5fOso3MmwGZnoBygTGc/7UqSY5ZiZvtRvgvuI+m5Hg6OGp4RyZD0ux1
t5tIQzX5fsQLPO6HDuPP4Dwb/R5qfbXRUkucYVfytSiG5HLolCclUq+aQp9vMhM0YZc0wW0OY6i1
gS+GlQC5WQca6kKK1RBGfB04x2MUqs9x61oXuHaGG3+MST+pbbtHNnJXMS1Zl22Ye2VhV1ewQ//k
XStrLeHYkejPD1/+73+XG9mySDqQ2oCyrMmUyNsbOZsFoXS/sW5z6nUT1e/2JrOqbTimE4NcvNZI
5LZbvjfEJ+mjasKIKQnRO6mIz8xQxz7ULcqNUmj2xhoKb0h67drO6QibuTeuUC9YbnCnFSXIpgkD
Mcih11ECpmgGNkYFSbfTtTzyhk67SLUEwBbCEVdpM2af4zoYKttzYD0iXLKjjaGU86l3B+Df+Cgp
TXMBAsULYQFuLYyemMOmz3aZfLL7uXmEmUd/ZD8wJjVvQhzc+3n4yPgK4njDrYoofN01BsoPbbpp
BPFbo0NnixBSv6tT2IO5gTKTJPE3D/d/rQbVZSbpxysuyDLRCMliDsqm3id5SofyE18t81sbxtIm
JHVOQG3aIrE0zg1UIa5vPuZBGFympzHBqRqn0it6zo+tqiibJIIwWE1GsCq7+tnsyEnS02KLjTXs
aQL7xKT3PNIAzMUOMuxUvhB/JgYVTGR2ykE7i5ndEDjs1koXG1daXBw66CFn0fgZCgv2d2X/2CCH
2sdpdFWFTEtU/KbxC8geMOheDTgJ3utloR25SvlJ0Q3P6QL7DJeatRFU45Xp+A/wQXWvrvLozKKU
bJ3kKIHsCPbTbJcfBhVGQVrmXoYW0hPOqcH0DFh4zQjdHbEBdcoP4A+cKzCEjN2cbK/Oxpfc6k5D
rWtol4bNZCC3ALhcras8Lh6mYDgJ30DMptrbVkhzOaNYdc5Y7sK4BJ5N5fyaohwXnB1Jf2gcmyhE
kZ9moTiLde1AP3SRqrOE5lI+a7QUFujDIYvstdYX1q4uQe41sfvE7OS5mKNTEhr+qRT3GdCzW1OQ
km8Zu6RNHKwDI/HCIrxpHcVZz3hMrhHJQ0nqAnWfuZ3HoHCDaK8+5WpTb+JUgZ3JQDqJZxiQlnZv
5fNlJyiFUUGgb4iw6xD8omHnhk6yjyKpCw/tjLt5OqpQzNd61Dmbsqz2VZqIiy7Y2PU0HAEp05P0
PNJzX07HKlJXOAoyByMWQm1OdxBQf31X+suleNFUtuKcwVWLAJQjOZkpfb1FYLlnaDXhmB2c972Z
eTzoX1p0PWQfekr4dTda+07ynKOw2WdpjeuJijirVc+5ryiLICwEWQjTxnqDELc8djQmejnn58Mw
5btJg45TBQHq0Dm5HKdrg5DfFXmQfJ37pjdG5rztkK94lmuX58uLnZfIThgTT5wZRbdJuc8zdJiu
CYAz9acN2oGPhh4FOxX2/04rySM4OmLrPNugLG8okmIEi4Z13Meq4a4hxyZnBuVFgx5gVzdjPz2h
/3DxJDuFA72j7pRX8PaeO+qTXoaF/9oMkG3+oRkwVTLJTDxUg8kSkzyqGX9sePWg9/2gt8E6pLUJ
sl6zVnpe4Q9qI97ArvUwu6K+TirnbBoHZ1PbnUvhEtYcdnTgYcEOBT08FBKUFlhVIQjL+wfMLMo1
Yuzx0AfjlzlQcdvLKL2gsejGEwUXq9Qk25ErlqfUpbnNSqaFCqohAsj4pjvl0+gKoGzzCPXX5E5W
AiR9AwD9kxuk0dayvfAS5pO91YN6zZ9cOxURAPGiadptpmvKVhj535ZvdMcw6Ch61vHTKUq/xzMB
94Naz6d1kJ8qCgB3WIGMKzgsHH+M4i1Agg1Wj67ufx4ltDuT9Mm6wSevGNO94TK3TW39vMLvcjso
BNVNw5xOJV+/MlsFaycerJNRYlnRqkBd4454L4WpwmsVm6oJSid2rZHEGD4q5rGa1Ic+Cz/2ZfTZ
UgLX0/tgjSZAwv4QefSBtu3MyTw29rAOW2ve5W7lbG1hSpeYfDirGxw9SkqaZh7go+XqOlIoo99F
0PMwlW7F+ZAb5cqZMnULPJJxmZkExyjgz9uO8bCx4HfSAFBbUfMXpV5637hlct4isdoAg8/XRTDg
MxkkX5jjWx4qrEhxMcSzTWWtGkpzo8dqd0or684A7IjU/KTljkcuITt1sx1ALuFlP/bd1zd6il9U
+FvypnwdLcibFiiDY6sOdFQ4DAsB4M2wd0ABqQRz7d80/uhuXHwAj75Vuse51Zu9KvSHss72ijKP
N735HM/udC7MnQbDfW1Ec/VJ9Q1PydOEREzKKFgn1oJnBa46iT6eoKS3BBRulKmJz8bWUrykdq5x
Vp0+ODnoNMdVw5sSL9l15KqRJ1rEWFWTbU2HmtfSxPHGdep+I/JsPK8wNFoZdj3v5mhMT3pAtQtx
BN/jZ3y2SOseWzOZt2OD6KkxzvvxOke4eRp9q1lT5WyvlFaoNyZiLAbR/NFQLT0gWAKXAvxkMOZ2
zUjQOpnDtuXJuYqzMdsUEmNsm82mijpl9/sLL94rQ7jwQs5tNAv9iY1C5cfWIofgVGthYN+k1oxn
b6yNF1ROBLsn0c3+FfRBjK4EBRgwLXZDiysIvuhFE3WnksTNehJKfJMVF3lo4otHRGw3RQmWdUn5
oPqqiSo+IJdIPecFRUKkpCmkLBzNvCD1rEg7yyPwquTgFwEoKpoMySmw94BpmBOAvD2mk5Hcaap5
mSbOhzqHyICiNCSn6+cnrLpIKqvNbRv4zWZW02DHKPkAJdF/kUX9e5PqvquYlnenoGhI03TddnXx
/iIB+4nqWQySQ6/RY0I2v4y062YmllWHverxnU8W2TVyVGN3pnbzyHQl7tdVT+FH1tPUKa6ZU8zd
tYx9xwF70YxhrcA2prRLaHKJq23aGMPIwJ3PVTfvQCJnNe12bh2AlPakNwH+VfEjeUmxL5pTmPUn
xIvADEtg+YNOmSoumLvWylwPgcXnKcxMQhvTfGdjgVCP1GbCdadqoolOfZ9ttJK60VqN513JiHGj
O9lIDUQ8XaSCRi6JevUIA3SnqBMzHLcQZ1WbO6dMxa20gYR6mPJpWDnJRRzg5KQAftrn0WOvdPUp
6vCk7xJ4nZYRUFUWijsVB8O1kcww0ZrSWDGQoCE5CwLSU3GUMb/Sk34V9sPg6eNOKCpC/kbDoL2M
nVVbmU/WwGM5MNfZjgMp8doJBWUwTbAfMkvbEO7ERPqA3hXopWspe4VB0xUGkNFWwcoI5lqanQ81
iOAQzGFTWKcCi6ibaFZ3Sou9QdVW1gUBJptyb8p+XTN66siFnqAqw+hMPuvj2H5ywOdHLRzMyvSp
12dMODAUv/J74wuVmdOYoQOcgCVT5kaEv6uFt/RAIsyvHBqoU6FWF+TvLzG9cS7rSoHkDBJ7K/TN
nKfNhTCHQ6Uq1lnhatSZFNpZKtNgSiSRUArQC+tAYXXwgKGwubKmaAJNGp7V1iJlUh+zFmLIgBdB
ktYNjk/KxKwTzzVKF5tt3+fNDueB/Bg79lVb3md6Fl9WFbMcHdixjjkFqEVaniDzIr03joCQKUOj
Pm0QCHpxxvrbRje5odo+2JWUcoCwyJI7Aw+lSAnxxQiKXdmkEZpKVp2goRg1fjaKrKAynFEcjxTT
XgqIewcjLSfhsotUPzFaQtE9tLcGqZFdOOFqa7eQZ6YxUMGrqc4fYAs0Zu/7GNcQTEc1pNBLwObd
jNTJtaxrkr66gSaMbB3sJ6V1nX3WEFG5oFO6mS2afuoZxCU1i7d66OPiWDXlNh3Gypv8KqTwyWJE
wexuNEw4uLHotpF/pWT5Nb4y+Z0ZrSy9na9VnarKyJhcgg2hfu9S0LUGUQd1vVdzr9DLO8pRTE+l
bni1tLO48ECcT5vhgAUOf4kAXgGEmi+909+oqeHeBZijYPHsYDfvxytdi+udTwBlTZ/pUJdWlGud
CjWPEa66ITqDd0uhpbtmoJ7dVix/D2M6pIIb3xpXwc8Hgfquhht/VGbHufCBwuy7DGVqaVX4OyVB
fonq/qhMkA4rV5LI86D7YJfoPhDi3VlaRbl/QEUJWAhk5+V1jxEnAZkivDfmqtonEh+cKmN8l/m3
Fsg9YMWzco6XVHpwRZMe4B/ooLto3cCsXSNrU899V51Rjhun2Kf6bwB9cslI8bGhVHiNk2dysirG
+X0osDCYECy7nf2cFQEVyp1qrZsQoLKNnRWlqRQUGgPwLoYzAXofIjeuvSl7mNQmQ6YbylnWLTEE
Dw5su4oo6UGB2x2MhAndqM2M5smE7oAEeTmDPSp1M/9Cr3BCwlzAxF01bj0nxGqsxaSFmuGEuMag
PER90W9R8yKpmlBo21bHNINBR1HgRJrrd9TfVEez6PFr9HFJ9ovY3HZWuIkMyuHmbLCAeLrBzs8j
h2CyVXPrVBU17Niz7VOXSg4Y949hjGa9GlUDJ6cGRkKg4f6SusxhGwxeYzwmuA4bs0meBzPVbmHR
JZ5ZGNJvOW8uoShRbtzChESE/Cxxh2WLw23RTBtEifopwNXxgB+1Id1Nj77IkosIH5ACVdB9qpmf
Cdho55VcaysXEuR8U1Up0meCmXcp8OttoAmxs6KHrFH0y0Zt8JUJDYRLNfaTTgP50kfvz5/QTW4c
3SZ2XzD9FslXvx4+W5VjXccPOsLvs7AZ5t24x7asuI6UL5h5OOu2rp1jmEIrx9bS8KbedDakx5x7
MeO/TBQRImWcwscdmHfRDTwo0js3lB7O2LRaWFGp+O3Q/474QaDayqK7dNLLdTvmsPjN/L4Mis7r
ZMaqVO8gOTPkKYwIOVC2r+rzdg6K0xyYzq4t2i8a+KnjRMn9zpZCPFBLu0ALUd4T4L4egvaAEMfa
BULJaV7L6SHxue0YHIVhOz9VI3L1NoGvl5kUXU204qcszZO9yD+UY0bm0LLtPUjvEzni4sqm1Hul
9GN6VYr6tmsdxFpuRfG26abnc1dRCOATnuyjkTGZ0kxnQRc/5pFuwqc2+zVewpmXoXTnbkGEDxgm
fMo0u1oPQw/I2CyJOeDFrFr6RRiU7maEDo0MJgQAbaeWJ3qwV22k7aKgde72OWOjG0YrB5Cf2skR
4X3st8q2DPZp3NZ75CwxYTB8c61yYhjI/Ak9j/D3GS6ooBXxCTdAGdxo5S7DonOrtg1grDyM8FOq
/avRJHCKq156oISj3cCX9kEdZzUXKgoodB6wSgcCQKszUAJbDbfoPtNz3ZlGz+gnbBTTCkkZw+bJ
/ETldH1g8n47+1MCHtWNcW2d9IsIuKs7eWUXPwOuTHdq6qgnBICrGVwkxEOfkt2iWQdYTJ+UoZov
hj5B60NVyqoXgsEs5QP7WTM+2DkVHU3zAdmOvlezaTy4GoOEpI2tdRLZw4UWVx9ngsVb1ciw2XWG
G3IILhfNveJhqc9itRsu0hJr4io3vgJSwXJo1KZHMeWXQU2lPTIh2jSR1DdJbUHQfdDcJn9yiJ1v
2tSk+iHsmr3F2P2lp/xvGcAfygBczWDg/+9lAP+UDvxP8fV/1rR62efo09s008vn/8EUWjIvZIEV
pF+nIEB/TTTZ9l+aZjsuIEIDAJd4UxJgkE0CnOQ6rkEYFy4XMd6m6Nrw//6XXfDvDJ2dlmkT1bD+
k0ST/Pq3E24GQqpJ4QFZMB5Zy5Bn/jY8P2k59oDTqO4VeuISIkPw1Zyh9RPjarKVlg2MIIGmO87G
1/7GGRXpxC3ezMzhvujw6hoY0BEiuCCL98NwNZRwjC/b6kkTPILR1ZvL/IvoAK7Fv/i1VEpocB+x
AGYI9+OvLUzLKh2HSKcyqmcQYxAaZeWVauv48IknbGlO1EdtKcOFsbJXMvXGJo9czheT0+8rpf2s
w/3shQ5YHSL3gJtj6p+DadwNhnWYBD73A8MveA0dnifupW383ZQT9A1AR/4lh6nQoODtQ4ipvJKH
myxgc3Ib70jqYSeq4lm+p2dO2pIKkl9H+7wfXB+uKjNdvqoFY1EaJwcWitwk3yIPWZWaJ3+BUw47
eajBRGDkdFu1fBYc/Z8fVcnoLr9J/sDlByOuLGAiWDbeY/zwiMMFFO/5A10dE7oGxoTvMoOMdEAU
yqpiuRn8tQ/Wh9H7rsEtDr7jpXxPmFlAn6Gz8lF2E+dYBUiNK/lWoMd+rK8ncFROeymS8aB3GfNa
/tUgf/g0cwSaP/+j1VTpVh4jKvJNFWKio8Da47MVM6Jg8ip+1ZC5GHERW44J2jZ7QWRLviOJhuuK
dxctTbX82qFVv+rAe4OkWxsC0O5RMNPlE0nOAfiO5Xfx5ZWGEOjbqcrvawBG267mUc1a5f1e7hIG
2g7+H/em+rmJQfdgtracAMcRBKV9JfLk5ZHnLr9cngNhDUo1k51clpcQH5Od3NfAvHZxpE3uMNuQ
NvEPQkXeW4cNjBch6RMqFZpIbdG0BqB0mAJTdH4V63e+lW1IRK5VWAguLsCyX2BVvrnRRgKdzn4C
aKEygq1SsHhxv+tAGnZdfpTb/ble9b2/ieeP+At48rhMZXYR1nMJh5OH0Fl2W3uVk7GSv8rSmQB+
+6ijM6eOxQoX4m0UobZgWe6r5GExs+DMOFoiqGUkyniLafaOqCsF4fydeSv9pOV+YES9TZhL9NW0
69H3A7opPmWxhs+5IQct0tuR25+gWEAwMdx8wmNiXXfJzaj4d26gMO0wyo8JkbWUmLQ7MTzM0oeh
tHC0NbH3ZEYUNPaxmezzqtYk92XdElOxQ/1c+i6Cl+k0kB4eYSh0946De+OT3kgkR+TD9o2JaEzq
8JwLEGEhFnowv6eVooVXqWZskXZxn3VbY2ivkV1Rhd9su2LmChqXNGLBemmy/tuH/qEP1Ug8MO/+
9050Ryld9OWHfvPbZ751nI76F8W7jgUoUmPm8NptOvZf9KQW7B2NWI67SDe+0X0NKulUyu8cgpgW
CF/rVZ+hi78QetAPM4QFcwkw+D/qNn+UZ6DMsKifA7prmt8IxD92RAHl9rNTFiSz8aXZVAQGL5W4
iI9NWV22I345VoqvU5QpCbx1lSeImSMaclCC5ZUo5xA9OkYELZXoGIYgUCLacKJ2d13hmbZyu7w5
UCt73pjYVddqXnluyKj0zfX+RW/KtXjb85PvEA4DEkNH38wF1t/1pRUDTbeHVuVhbVSvmy7aJUoG
couK1lWuE/KeSQ1CCPpiF7hO//67tXeR1Jcvdx0C/ghp+JO8+3Jkob2mZWZLEjfcOX3hMYOcwaSE
21TXhlXnB5fwMWCi4UfqG1H38lj+eyj3V99vqJprgLNzLCHrPt8Oe2aNzDf9Z+tlTnMFKz3ZaIR0
1w2ossyWserkUEUDLXXWUMwEG+oP5//u/lnO3+DsBbc3pZjvIagjzJIkNbn4VPjgg1H3NwFx7ZUx
Ye5BnB3EitGSanXggi+A4In4ayY8R93mmQHzrsQL9Pc/6de/iPi2fLg0lEc/XpF2DH3fQALkKYWw
VloMXSJnFHf6/bdo70ZwnLipqxq6PAf9lAF59sevabCdbPrK77xxBlg1OfDU6tGKH0qfNL7VBmdq
kPsXM7BJR++1fYcdxZVd40OAa45+Kg3gX+loWccYUoT3+98m77k3uaflp0nRBGkQnVtSyCv0Jvdk
Vr1uhKipvKb6YvuBgeFP+CwMQpGTfxcJEGTwPco/3Ak/X3YcTHVXR6aB4IxW68cv9cMkHhyDkENM
QRyZacifpeoW29+f2q+uOgxk5gy2imWxIfe/OTXVaXRIJAmnFkjbBofTqAso06mBxOH3X/Wrq/j2
q979gS2hIgcx085zpgijtZSCgC7+gvNYSb4M7sjEiCAKp/Pff6vxjiq8/PEcoKWm4ZAOtTQ6n7dn
OIWJ5QwDD7Ruq5CalTbfu5l6bCM7o9BNxxvHvUQR1J2X5XDX2iLeTlW/p2nA5UJBEtanprEdYsVT
BkvfJ6nt87v1XQ/wa+NIQBYxbKQGIzP4zu23DBa/1oEhuaj6uT8BbyEs/7XRLNwGk6vaKchDJ2aM
3gPwDaKxoL3WOuWjqMxo/4czlxf03W2LB5UN1p58qf7TbQsR3NKLlgc31VtECWN0bUj7cOIBCU6U
/XUrx3cDiGu7d++aVFDYLaarIe/tzTiauMXkt2nTVgw5XW3V2dqqdKDsGlQYbgJigHnPzaL3COaa
egbQahYXjj3vyzFcVVhKE/UwTkwu4/OxeY6yXFkHzqDu/afJAqWrxx0Knvjx96cMS/hX50zfJRsr
k3/vHtXYBSM8mxAXiwqtStfNx6GK/x4LlPjNcD/DXkHK4ChranXGPea6BgjZrxMWjQgZdyWGOKeg
+IJ5oHJS1Q86JXybutQ+AHHRtpEBlcM1tZ3VmWSVW+J3RmrfuZ2/d9XPseKE99lIfmCwZX1f1TGL
oTVr+2zCfA0Whdpmx8xtKCxT2Cfi7HrsnWukLfdtd9IQCAgqPaEK2ed6q2qHHFAVXM85cMEW2/oq
GijJ7/proMD3Tn9MRrdeF1mHJbu4ZSp/75jpbR2TZyPDRWVf3m0hyPvrgkrOBN/KWij2DhGUsSnA
4jD/iB5gjDhAb5123M1OcG/E0VVn95e1JDtGfYyIYHieSkKgSplPWy2oMq4dto0JZftXNpVNmbLv
y+5OqCZERgUvrSE6Jo1A1ljewz2cmYim5HP79EyoVbuK5zZZTWaNrqhXbrTCdskcPoe1+VzY9ZUp
7qyiMUksmR91zcIsSDzZGRVyiNsPmWYBKLENC3IkB6n77t4KJEzSrCOPmm5jRXtF8K9uL9Nw+sNd
9XPDRUKIUStNMcM7e0kbvWkjxyYwO5M5hddRvgvs2XP6RFlr0Xjnj4DM8LJd+2me/6H9/+W3YjYB
xk9Gc9x37ZZbc3e4c0K3qz40xgCsJf3a1dbFOCv3uCs8Jq719Ien5+exDzbL9AQabheuJX5Cvgd4
QCtpx9hL9C0xXqAp+KPWuDNt608m4satqx7VVuZQzPnq91/+84NLlaguh+euK8Ne7x7coDP7eOgL
Ttcunspax1kQJycxJ8qubGGttHtb+aIM9p8Q65rxU4vBF2PrxzjXwB/h/V83A3uRtQhAPNHZFy5P
2NbIsp4SVQK2SR59ypgzrCELMjkN54uGxhMlT/rJ6h9ik+nm76+C9nOvz6/BLdTRTRs9ufnur57g
VKoha2m8ET/0jSqbjaBMEI2i1MuciSdzaLAmttV+FYjikgDRBkoCJqjhcFdYOpbVqbr5/W/Sf/Wn
YTys4X6CmQrhSK7gm/sfvC7GXeCRPJ045jrFZauU9RwUjz6UwfS1b8hNNVWBvael41btp4+ZUdxM
tq+eGryqiVkHq30j2jPqowiadZog+1VCjm31Taui0Y318zZS7QuGIr0nAWitn53jLv01FD5QzYRD
//6UlmHNj10jBgOYsDAjNDCieD+mJfGiKKSeyESL2fXgIwTdhYb16TanhAltOkXDfUzpWW8IoNQp
Oby5IXCZmvLBz5itNar1CY1hubJInmNyvRnIlW3w+sUrIjM29pCSOcBjdZMEvnHoBOh+vbC3oCpn
Se6jCXNP7mi3e7PghANxCAy61ZHa+IBrVERAWH5/yu8J7oyDOGUXhrthG4Lm7F1yGxcrN5sA9Xp9
QsImDPehTbYvpPh2rrRTj0FzYIbiEA7gZbscXEQRfo0juOUhA/6+E8qe4TnhEn+08CHWhxXXZl4B
JtTXQ1w8ZWMFj1NOZtsQLmj6WXGG+zrEHT4FerLtBjn+sYxNhkv1SjfBfpl6CeK4T8BB4HSOLfKM
QGD6NDcoGFCUovLzG/xDEfAMhfXl91djGfX9dAO8uRrvnjPwhgOy3KnxAqr2KYOb6rU+o8Ar8A+E
q+BkW9qFcj1Q4mVp1By4ekOJoG3e93F7+fvfYv6qpWcATidNK6TZ75s+Z+rFMJld47mZ3XuDcKaj
0JPHzne3VqVNJ6wYJdwB7iJOYTQIqXaZjUVyabslyfJ0P/PDT36BwbBZwkZuckxnXVin9ayQNpNj
nDiv1lTkfjZ1DhJVxadW6/qDG4hy5VeWs+Fi3HHYu9rpcAWETrmG5IcPoZPk28yJvpK8Bf5sg59O
TR+uvfWUIXuDSIhNlzH7o5dQrD8Z6iHUaaKoYAFzpzrubnTBeEXqoyH8T3jh3VtdTN9eujAoq8eu
bdZGBQwrqogO1sEXR4vTPyizfp7eECdSySozBsbw6b1vh/n/KDuzpsaRcNv+IkVISo2vli3beAAK
Cqp4UUAVaJ5SU0q//iy540af7tPRHffFAaaKwUPqG/ZeG0UhcgiOU8/K3/Ef11tt9cPUCzX9vz+L
/3BIOrSwFhIS96ZT/Osh2RW5U8maDLMmrr6ypg2I1TxwdD54EAU2SQP7FfxiYFXW87//4H8oefkb
8RWZPs6jNdvqrz+5jeKhcSNExiZI02HMCJ/zlLUKw3+ZgiX64kVb10So4FS5s7FjmG/lTCcfUdcj
3qlRmHm/LRui6tIoJ5jJ8yOJG74wqMl//1X/4YUOy8q8pYqYTOHWr/+vC0kPusSMMr3bVwk6nqlF
J5i9E8DzoDQ7KNP0qyMl/b+uXv9Q1DDxg5RF1JCwnb9fUf1R61hZ8+4ieeuqC5IfMDO4mDoWxz3H
XoSm0CEXVfPFgSnDNzPyjmZXjVvc9tFG1NaDQnuzZTE/hjKi0FzS+Tk1plOv/VcJ9H/7NZ5Im0un
y/Ni6X8vv9KhH+1k5EyaPDxPeuOScZK7ycbRMcHYSfb178/GP75iaZFwpDFuY9L312fDQaUYlwM4
fIEwHrKyZfFTzcq5cjivDgUXj/CiiCT9rxfs/+3I11wyimlrfULIS/nrD846I64Nq+n25dK/TrP1
aLh0h1Hi5kGiJFLOCs8I/SccUy1wYkzEGdpWMjLowyNsKh7oo0DoI+En+d2y4GX+9wfmH0ZR/IIu
zaPOm9mz/35qAJe3lwSm5J5o2HdOlZFGBlxI3nQX+sbPBLAwy0IvdEz6NXd+algoRNaC402yb+QU
+xIzD+G//1bWPz1fVMg8U3S3hNH97ZLVI9s3RaXL/TzEGRT5OUFkYR+Lbsm2OF/da4dgGL1krIcx
Ob1bCkdIwQwRh8wrH+ZyX5l2+iSU+hwy8kAGI35MIqxMcXXyNbGcWi+5Lpw059Zvhy1wzWpP+DFc
V64LfmZckBCSXe0n/mVBHLGtRkq4VJ9h4Tg+xp32UjV0CIieh/2x6/v3Qtk/lqGojxqs5BezjX8v
bbrDpZXsYcirS2FwWRNyac7YuLqWGuDfH7B/eLw831ktZrpLLW387fVNuFg625XT7seYvJ0FpT+I
uRF+/YCCY7Cf02R4dDT5hcjjP84cY62l/lZd+Fx18LZB5vOwVf31FZ5mBuN+6bZ75PYulo/BOqRa
BFErEjlsaQdBrgTZTgoumCXmm0K0NowN8f/fU9FL2egH1m3E/7kyNBX2psaDzZmn8720ynHT5rq+
S6eqZmlmvCsUj1dSOc+ZZf5XfNg/DPKRxQumuTQxLrP8v73LzSWKs3rgh/cu2QrDSofx6o8M6fi5
jNesbeImUCeiGBxRjSZoJ//96f+HUwZmouNbjuEYlu3/7emnUqp6P7EBkw5LCW7sKKKAlDxSwzL4
tLBb/+svphX6h16SmlIHowhIcfUD//V598hBGOLF4GeOpf9Rm24WTE3vPCiGNmHay6eign5rqNZ/
1nAM8zKMfgs3SU4uILx9rCL/IdPe4Xkmu2Fllk8pUSn5JPBVkBTXGaA2EKFpQU/82LZAzfjdiwit
m7HxUCfnZy1XLvbeflVfNOhTi9duHqGjdjJ775UfCsB4j/B9J7YItc0VUKftrbDVVSR179KmxP1i
KvGaW9bH6CT2Dg1uxTt98C6xsX4jUnnec1fbI103IIZ/Y5qjPVtAoCN3sl9SCHFHxl/RJUoLtvW1
pT3Y+igfF+KjNsMkHllstN/7L1F7AzlYo/PqiZdhMbLPkbm+XGMghvTZpYN4rCdbQ5QdrfFaFT23
l0T+t8z1500cz6dkSB+WZTZeusogZHYW/o+oy6q9cEnlAaRv3ZMZ8UIlMxyhbixXZRJP0wwwXHv/
jSYovzSGys7eUmBPQxv/oubsWZfxsCXtwQ99o59/JtRt5dyrd6u2C84O4r76BcF1rhfo84lvecpS
95eZNMsvPTceK6/42ZepFlamlV5md0hZSve/m7nDyYNbedl4ZT1gfELLFlswCpBB0IH1xSK3aS4x
cBslYLF0JBSjgOW31A1V/VC89lo27PGxyvPtLjdZsPchvtyiL0+vXNnTa1/XPd40kxRBPjO8xr4j
DX1fVClZv+vNmkL2x0e3+yIMft24ksIU9Nlc2GdGjySprx/9eTMhsts1yCVhfhHkM6culz2zTi/R
NKcXnJbMOmPgdHGU16dE6RqoeK0n682Vb8qp6V6WCDFDTLrE7aMF/d2uKEwCHcd4uYeZjeEwJ1Ez
au9v97D5m+9TIOQHb8kPtXTOPXrlhz9v2moIUmqVq1uiC0TGiqCZ8fuhmytFjdtY3xWh1IfeLdEA
DBC9psiK0DRY3p0/ti8zz0CYuG6MvsCOniyvDo25Ml61pK5PXUIvo1Em602DGLMxtG+qbh/Hwu0v
dVZpD4Zkduyn/T5SGo7P2I6e4yQHItJ1cXD7tKTEv8wLkR0dkLBRKxGVuPn0QJkgSQHXNn1G3veq
uNbhjoESeWwLn9wZTRXHsWmjgJSEOsx0J3u06jF7ZMA07tScLttldhi/O+QuCz0dT8A2EOkK138p
5qzAot3gPsX08uJkIFoqq0fRuXj7zlHLy2yRm5TF43KptGh5QQRyp1mG/1jqUr6Ub8V6p9UlsPKH
avVquvuW9uV7DEnkyekrwgqM9ns7y3bbIftmRi7IZa8HVnS0xPdOl4r720eUrhO9xsbFQRIaU0+N
lM1Cnt12cUMMx2+igAvjer1zVyYkoi/wA60+qq+IQOKA9Zrc20ayLflb0MOzbTBzzyVZMx7JmhPG
k15WBMOND0PdEGuF/W3vj5H/fSTuc6srz92DJCAaLB2IijGm5oKWczmppgtJqTHktGo0h+ixH8fh
LVbWj3FAAb5U1b0zmeJad7xOatNTW02W/aWbCGBwmuR3QprUxrRimxmEjnMwtjHAdujfsqovn5Zy
eJw95fwsiRVBQNKoo6a07oetXmzbLV9Eau1EozE4xuuzj8rW+zkkdy2UtDf2vypUcukP2NryH7bD
on293xFUuUUDwnFUHKvCI47EsTS8KdKcD0OSbhq5ZC/VnL5xkBRvlYj45/lTZtbywTNy5yXJQhGn
5YsapuFReOklmV8aqzWePSja99h4vseDjL6D4cOc02u/bp8VVppeqq7A1xHV5naqNJ4NZq+PXGQA
pzrRE7b16GnurZy50GKdClag2yYDai+qod8uDJcOjWnM3/3IsbZp2gj2bfX8nTiGfFe4+oea0Pq0
ddY9DSoxLr6VfpMItp769cZQzA9UDT0sjomVRATP2LnygahUJjuq9VOU9tlTWjV4/fU3v4Sc23rK
PUyO/0OJKqdfc3gvmjmvEQvdLbyCj+6TJ3o6jNo0cPHx8Pg6Lv24vZVFtzrMkMpXABr3Hr40sZlk
u+PAw1qneaRK9GmC1Dme72Ovne9vH40JhUydk1u3aFk4w7Z9kGQbPCiYsmjnX/zVVFyOts9oLDZP
+iiMU4Pga+OSH751NMe8c1bdpN/6oCjm0j0J5mt5k1zd2a1PMRSCk9UgQOxwfO9JFYLjYFcI483u
kchCguvAg55avMGn0rF4lbpEj98udrXFV5NsotGHzn693ZBn/mLkPhlBHRxMy293HrmeRyuK3pe0
PzlJX+6y9rPWxl9OZHDNYc7GH3ACvQF4NpEhHbW/rUk5AWkfnwydNHa7IuGqqss7c14OkjZiY1uY
qEZ/L0TzO83zb3keCXa7cxgv6ac2y71s1MbWJmtXdRa/BXXfSIhW7aKRhjS5GaPs3CXda0/QQWTK
39l4triO08CAHrF+jqnzTdfmYsv465FyHusSkhQ3JyYIgT8pDtSQWmmdvaF/Nef+YUH3zTjkvgCn
wFWXzVIEvaN1UX3mr54ZHazF/mWayZ6U0b0y78ip4FjTvsgYvc6m93vpCbCqwOlqMd6ewcWmLgsj
IJqpCViF4raKcXG4wyIJ7WkhyfvZnVEvL8PsPLTOSAxK0RxzuRzFXOB5wbtDy1Q001FhEiZi0AhF
tey7VNvNI9nRiCftgpWjO3/ScT42IIK2syutoGwsJpDlLHjYKFlt/qymolbW8xNJ9tPZab7neTsG
TmZ/yyx9gShhQYMeI6oCm3ltVOrbLvV+ecTobdKU8Jml6B8rP/pGjGi71dRs7LuMygQ+2zpkdLFa
IzOvvfsiG7zdskw9eEpiKjuwYMJBdF9p96lS7+nihHa9QI2RM3+QMN6qRr8yKhkDzyOkkCythd7T
75bfyZQSxDeaR2BaRsA1CbujRoqwxKgRzlp7MXM4ZyhCajSu4kGXmth0dgGGwciCwvxhDt517hD+
jDYv1bwEkkIYXYeEtL1OLs4JXRkyZFVF0Alw021cm1dbo4+oJBmR3WgCXXA4Eiz3U+vHBoOq+NKA
awAIqMUmX/xrPuLE6nw6ZFTQm8hxdpYJnSCv+vgAhjvdMPgHDJWQyzem2rBb4/1gTBMeNQ53CrNg
QITKvp3qs2mk36HS9fig7DsmgV/QMbAelZtuKD+9LPsSXQ0sbKnazUBlsXFHGeZEje+ssXuBW/rW
Gg0CAyk39jfrPtVYRsf+yFk3qa0CFbtJTUKJvAY4DXGaQZP1J98LQbM2W30aissYxeFiOu+oOOLV
EZmH0sEJ0w4jl13D2ZLY5MES7c840goSqNQP29C0vTtN9yAmxDZl8wnqZDoRCaHCZnSPpZnKfQRZ
V8T6cuza4VfFBTBriI3oZ3k/ZgVi6DRxt1XbqFM+zep0+6gDxSBjfyDckkuPwuc4LXFzalbiTurS
5jJnxCeEddezNKQgycmv2nrT6q7c+SmJOrXOzNgj5XUsY3mC8AGEx+xgstU2I/jbnVAe2lPTx2cB
n2DP7qY9GRqGqKnR263u5+3JpL9Bsj41Jo6d4eKuP7C15uZE5DGnpwFaFIs38E3JYLy2vOD2uyel
qkLhZr9YDaSnDN7IyaF331RpN2xHORJQFBHbUeh5d7KRvSLvW2UfklClMfWudZ4foBNA/4vKjzFu
qh0p8O2mHIf6NKwPQp6xXEAXS0JFpAEqsN35UM8gP1i2l2rlfkDGZgm0/oM11MGTTrURTqdtPZ/c
jAbZCEldeoCzsTvdbtgLhm5n+gcyZFbjUnqUvY1husUvFBQJ+/9W4utMbe1Vki8Udutnt7towc9p
5Wa7RZandI2LIKKqOnlqeQOgEW/EgLCMQVSDCc1pCdRcwCVn66Pcdl2NPXipTvx6BDdGvOf7Uhwz
jws/US6nPpbFiVx2zNtTsl/spEeWPeBLiWogcGCibjf1AuffqoyXqohRPksbTs/6xaxYwx5vH052
tmNM5x7aao5Pc54np9tHfrIctNShC5qssLOM6ZA2496VLdHko2xfk6ZT4R+faolfnHhJDYEl7AUl
BV0e0L1CI6zkdjNrdnpS9WtRx+Ufd3s9UUOVQ7zsBPK6CntLdPQaEQLAYdDuZJt/GDSmO5YZHry3
seAcH68i99Vd4naXNt17lYQMX+kTG0+ua4bLy6fohXYweMY3xDbmB4MObmdO4L6XQtsitPcuBROr
S6EaIK++3oSt1pi8yUHeYnmXYZx8Lp4RnRjyyV2RSxnI6pg5rR7akU1zLaB1aKS1TTkxZha7B62l
Vy1y/Rd4qCkweg7WWfd/z2YPJDpRuxwb9zT1VSB9IwGhujL5SKWEMXv7cEktoqxu7HXndi/6bCwT
48o7vN17IzDbrZHtRMSoQpuN3YKH8XC7XySVwZtihfnpzuAJBCfr97/d3L797SN9ElYAVp5kp/Wr
f/ycP25v/7XWsL+VA7DyP+68/avm9uvePvzjc+kiwV853n/+bur2y9++/MdvQgzYK2lvpH6uv9Kf
/zDBK7BTynqtzREu9e2ruWYfOltxmY5hlNxY+7ePClP9709vX7jd97d/h5SDsOqh+n67/3YzxSvA
/89v5cYdcHqV3N/ugkm77GRZf0DnoVX2SJgrfXjHt0//vFkyGul6IRIS+Mf/S2y0VvKjh8mSOA15
SFq8jf7URrA82vOoa9YFDaWzbRa7CzGelXtVkqvcKDKg9HUXqAhmI9Gy/4Lr0AeK1MsA4OUvLkTA
GDicAWEkR3CUC3yqQTz0s9FBgq/UxfHoxOHthiWE7Y3ssFRYDar7CYGVmU+fsH10SFsl61M88Zm9
1Qa2van+4dG63CeMOuizn0r3JxVbspUc5Ju2XEjrLgWYZouzx8mLz071V2mbjwhWkH2qtNhGSfRa
M7EnwHbRQn1x33z3wTb0sFbtR6Ti4i6asW+4JoF6fdR/LzJaukFOWBEcwE0ENyVycfYA+56qHnFR
tbQHWquHZRZh6hMH1sURqCmGJ8Loz4UkFswb9JnkKW8rHPK2ckttxMQSOK39rRwrGYxuKQOchR/p
0zS25BwRZNcIQf0UP4haPZhZ/dVbIG9K/CdcPz/H0Yj2SU/j4YkeNyQkqKWlq8jYIigUFjR2DIuY
sTARk1RIPU2pNu6MugawIJqfarjHhvotyttpL2MMWAwj/Qd3rD/GKktIcmh/N/HwrPXtvBv0qQnS
Sp3iLMGKEWoE1vHMrrLEwdriS5G7sh32bl0RzynRJqTURkY1aYfB/HSqyDgk4/cE+da32KCcaVJM
jyt2xZiPM4CqqxL62ff7ZkeUdxqkAwGTekvgBGxig8vzNWt+11asdh0tcGjYpO3ldk00WYrBY9RX
Pm0sSXeD9bWS4wIDypTZSSIpdSO/apqMD120fKJxzK8uZtc7C5NvOSrQt/Y4PQqEZ/AhXrWi6TBC
Dopdx0C1g93qUqTNwR4tnYyxFFtX+aLxK5xsRh8kSI+sASMCWxersMLazaJDZzbvdLcjFCuz3seu
Od6nzkYfKPkqjbV8M/RxUClXbkeX4GAJqHdPXhcNYU3vzgis3EmmA3whfaahmffk/o2bjL3sKRof
0TH5VCbUBkgNTo50vo8mHrUcQ4oGQRhPfjaU2nFBUB+QOAwTxKmaM3lwXInKhjo4Z2Qboe9emCSi
ikp+upnDFX4RwOkyKc8986HOQ5lllR4xw3aMOn3yfiijKe68j7we5H0b7bNIwuWyTWhdTBg6paWH
XK+vuoH6Y7TJSu2SRAXZPJahY3dwcgqgZEluvU0FqYid5SRrlot+xWQGtJzy10hfhUJcij/e3mY1
jVNSU6TKuCoCCMKhphUd048UJH89TYyxqnlfN8ODbRaSOFBmMsy5jsPQbSy9m3jVFN5uriCogY+7
FiZr4VwHCxU7GOujmoO50N9XDVijkaKt8ejQ1zHRL5avilWyVqc/tbr5GiZlAe3HREcl7+xLB7lW
uTRhbPslbyP+P8Z+c4fz51eSRqGqbLzhfUpGc+q7lxuAC7psi0PshntgJ83c74zOCd4Zgm0unVYU
WlLNB1nXyz7rU8iR5vQ7Tev5kRMQIcw4DBvZwnpJ86wFBjzmgVxK5wg7cGOg+CYpLbmPnRYM5UgB
JnTzxdLIkSjxtRxrYwAutmj+YR6jUzvAbYr9LHnqlfgd2Ze6uXYZexxtJAyOOiJ7WGrDv8CVC8rF
pjaTRBjc3kWTaMGGKOPejSVNnD8SBOi6e0fMyDIplC/tejMFWWIxmqtWHqDrW3utlecbFuqPG5Oz
sRf+F3wLCiyWEDvdBzZFv8ksde+2ybmukKmQNhgQDb5zWQEyHGwr2tZ8OHUI5080lGpreuwvyjiS
NQo6MkxKTqq1mjT3toyPPhAAmHIlegStwiUZT7sKm7szVyQDpO2xjwa5UdW7ZWRkj4oG4ItHdPNL
N1ZOWCDCYrQVBUPiJSGZDZjzTU5rbc4YDPnTwdKH97lakqMbjXyvMtAin6ARn0QS7oWiQPRiM5hx
4HU+gZFkpJ5SkdcbrOcAC+Lu11SOv0xdBSn5gITNQl6XqjKoE+fP2hTH2QE5kM8Os1Bvo6TWnFE5
70cq2AfDjDcZvcxmQLq5MQeBukYuP8iXs8IsrV6XPrskEUuNeCqzPbscjZcbRg/Shw8xU68Q5ZWc
CXXilC0SMBqsm38ybLQDilu0O2a10dQCJ8bx5aki8FCa+6o3OaMG3pk+31NwPN63PHxzck+ZOoXN
QHoTbqgsKPPVIJl9Z+SN+cgnz1Xc+4vno6x1C0bqaRG4zQTplPhOHZHFbirXHmtNJ/YLLXC1QT0k
3amHzQwsxrvPqQDjguRsKZpfae7zorPG/KLy7kfeZoT2MnwJ62EMbaZmO+pkEsJrhHFyBibb5sYF
Hkp1qsFGTqBNT6TvsDLg0N7GsbWEkySnMVEw15jUBzbq53sYHbtOQAxYYvRzWQtxbrXEjCTU7uaf
WDrKbyMLJByZlRW4VQXhjJFXWFsI2Lw+PCs04jDr8t+TEcMgMhxrw3uCBU8hPorCN/fWJDljmXUd
DLlEu96dIA108shcZj7a4P5OnXTJwG2io1Yu2CU99aHZvji1feafwWyDY0BTiRrLZNmmSDJ00f1d
GQXo57xoA2OIsofWooeNZvPe8GvlbbShzh4eCYYhg5716iG2M/jVi6EDWnGUecC5JR9E9G2Uonxq
inhbEOLygEahekIbn4de1fdbY/gph6h5trNsuKgk/cnbrX3uvYGy3k6AF0Zf5piVP9JhbE96o6lA
Xz9FGQfA0THzOzHW6pgUzBhal1AfNRlfWlqcPKis0lfbsbXdH+XcEXHJajBOXHrVuVb3Hp487A09
PQGjJDvKsoNpttMWPMNyL3iYN3ZmlccCtyZsC1/tfa0I5zZ5s0luKjJvfGxgFlzZmV571ZTkkw4H
RlAGcrTiq7f7EWCqjEOr1L/y/j5DxH9upw8GEt0lB/XERg1pZVL5xJEPVgCmxtxlqTrqRjfw7tKx
b2gDbFOWWRMKmH2JqIfdFmXn3AKI8seJJQnNSxVH6UE0Dkc7ZYrNC/dON3+lOK/teRSo8ED1WWlE
gxv1b6aor44J54xscRKhy14d7W45TlkVqhSzUj4voQak6WHM7L01YypnaXsY++kbwMv+OmdS5wpi
jGFTzxD9Sq6uke0C0RLJXui6D3GPGnaqfkgzwcjL8BJVJUGkjfnh9ro4+pm4KMEYQSixcyZSvPWV
hV6wbyK2J6GJ96xzqeJPrHUMRF132sH9dHZFNe0LuE3HHsZ6GBcAGZfBGQgAhIYbRXPBPEFZB1GH
7gjMkT1Kdj9y6hqpYT+moHE2OqCyTdlkVmhWTEQ0VmAITeadk1oi0KduOCyyiI5IeY5Lssb3egWy
Kk6KCWSFYFS1tWtS5GRuzxsnml+S1rBPAsfCpjSRMieq9MPKkwUpwmnzZBTljlQVxKmoW/aNQ5g9
iyrgoegd733G4yuPCZguizdD746cSCC6Fmdk8DEm38CRbHRk1Z3tfxoWLOVRMBnuhA2aK6XomyAg
m3TZAZHAVAsel1G9tLSdaQ0XI9fmsBzggKz952mhYUXuGrEksNM3kxHr0fL8t3iKxou0d0aSJQ+x
wixSDCQXsmgvKS5cJioN3R0drTzoiLWFAmQ7zXcIp2n8so6QncQm2zRN94gwUZw76hjlsFbbzp3D
iRSe7ZQ/ZFnrXmXrBIhP1He9C6JMaq+GYivjysdsbqNQE+rXTK14rmDlrcO1s5dF4EOQ4+x5YqKD
tF6j2o52OKO1N2f6HbmV82pkv5q5jHa+reaz5RGxK4m2MJEwc1EH2JZUOGAMq/peVqq7RH1ufBun
5yY3MUAgS7gkGcC3suckYZS/zxGcPJbJwHioSJ3LWFxtj14uJrmLVXgMiLvs+seICuZrLqR71dKZ
CbaNeJVs6E3qabx+G8YLpIyAGi4X3ETrTWfFfSjdxd1QNvpXX39k7XUuZ/0Qyzo/SODVTdJnZ1YU
8zdpLQGplis7aXWq29YPoK/e4+2Gsd0BUN9nUwuWdzA+EaG60Ka7GTNQPD8vUaYuXA/Gb9aoExWR
vE2MiZlaj2xoElRpruZ3AHaikr5Ak1vUQDysonqsRW4EmjtMjIYHduxLIaCFoH0G4eAdqRgapnKR
fCC4cLBDH+3izqrEvHMdvQqHpMzOIul2fe4tp4pB8S41dbGB6cQprY2sc2zWza2d7I05msC08rpl
SdlmyjvjHVV3sKDUJm2mz5QsWXZGi7UDraDubBrWGo7vdkwII25LgqeGxIxDqH4bsJR5ETdPlZ3y
KAUC09J5LvB/iCoJpd1Ea1oR9XuUQDnVovicetUDLOL0kLBgYAI6B45ofrB85xSxqjRUWVZunbSf
70UNr4z9CHFbRTTsqiGTQTKzDDLsD7So2tFOGm+vjPQOvYE83W40OflBo3hgwKyWjyVkdTgpxvPI
O/4uG7sBF4E+3s2p97OK4k8N8+ZDIchTpGs6IqaqN3MkJkpG4sOXvCy38ySGbS1NNsetEx/LPlaB
LNt47y5De7AbwEGRw+RunhWz12Td8YOrs+2wz6JuT4Y4wdyp92PplksBFIDo9EmeiJZsWIpUPzDG
9rwk/HSXaMbHbOnUv3Mx3fX0xPvM8Npt5pSP5jLIawmG6T6KanjQhrmdS2GHFafQvppyfTs6hIIb
bfI6Q+jnkCy6ndAQ8EVeRimUTYDrmUjc2/G7b3617ihe/XpC1+cUP2sNf6iyVPaTuXoTRLzEJss5
0lg7nN4Y/qZEtEgGhAyTcnou4cNdakoKu0z3g9M7wCEj/4gFhunAPu9HItFN47lKkmYb+aYgO2Oi
9ug9Bx5CPxyznByVnqiz63DSS/fTG0zEm21kb017frac0iJEfdh4eodYYSV5lVXFM9r3K94TncCA
4A2pTW+TTeXErGuX346FCrdmOU732NRc4wA51FpPbhsIbIkZpI/rJoxgFmNYcJGs0xXlRDJjIXEN
5lqLybMftRshhwpYufHeRruOXJsAp8fB6sk+KBqAG5FfHxprrhEaJEPQoDPdE214GKum2aoG0Xve
bCcQWr4HANqqra9JP+IfgeSib+woFQ+aYRCz0mqHWi92ecHgivzEoHSi4SJL7acq1a/YZBZSDuAp
qmVWYGYs41hr8/0yuv6l0XJ5Nure26KmKlloskRtQVJX8KN3XO/Xt24VAI6RoVA/stqkTHGha5ac
91a7lU7bcqknNMzys+YgKKfSmSScqYKHJnDIO5GJ5JKRDLUE+rpmCkiOl2FZw8rMs+RHO2hMapnx
06Si52nAdKICuhZymQGb5fs8mt1TDDvX6NCOa121dSuGX1Age1BAqUlMHni1SEYl25CCUBob3NlE
UqgnWiAnpM7sJpZsRV6/syZz9nMsGGtpWGuognaxmZBO7uin0iYZW4kh+tYyXILpOAUD7oWTNvbE
olb9tzaHcDWAZtsVEMKe+urdNa3iDhnsuOnL2VgRMjZQQvp6jcHa2KfiMGPvDbQU14LNKBzPbcYY
vaVyLN3XRPM9xovQ31s9gWTfLGRFRcoNOQ1PPFkKX4OkN9FbcT9Wxh32O6KCLH2ilkUkLrHXbDBC
WeTId+Jsoco5llP54Lt9fa6qjMlPJ+XVdak5nV6dOYSXjYpy/75ImYOAh92mGcHtquufqaAkL1aB
WCbpjgJS/tbyioDlZ7yLe+nvF71ETkE0Rlu7W61s5XVwl2eDTdk6kXLvDLMot9YaG2B6PHBTM9P+
OzDy+8h4bvOlv+OEu7NmJ8d0M70Pk2kEWUZqZycY7yU7K/KTndlSvsW18ZEUfcGWo/rd0bTvVQMM
W6s/q7xLzkjsvNC1s9+TvY66zLg4ZFjubW+qt1CY/NDyog/TrO6j7Da3ZZA9m+zJugTz78Cr2oeJ
eCT43g6Uz/6FoFbQaX2jnTo7o5DFWgjGpbI4Z8tP9rw0WSXlS7RkXLdHhkWeljFYaNRF9G/MMIKM
QuTVnY5zL927nJDewLAznh2vZSualO0OAz9hWOJdupkegmvN71Tj9Aj5jZ2ZjsMR7O5Ag85RQh0J
e/nLcGX9qFv2jBrCk7uqybI9+Scl13NQQRbnhk+30fjYRmKxXljLlaI6/ewLmZ7ifn5sKjeIZduc
C5wFQebUbAgX+mGvQ4YFoZLHmHogJXGCkBTrV2QworHynmd5sg+1OxEFYkM6zUdf3Nme9lFgJNbx
tIaMHLkejEA4leDPsxRpk1bV9tsysuQ2ZuV478/JQbhIupjQxlurhXLtsmzJE+cuLr2aeCqjPnqa
U+yh/GNat37qs+adWtX7GFin9Oha15ohi9A4cTTtMTbsIpigOwaa2fFGLuSrcKPpDmNfvW8WOJo1
6ydlEfFiibZBRdJw7lu9f7rdFJP9+3/YO48dyZG0y77KYPZsUBiFLWbjdK3dQ2XGhkhJLY366f/D
6B6gp4HBj9nPJlCZVZXpEe40+8S951bM1pj9xfWW4UV8YF90D7xKnKPG+klNqf/KGvGwAz26RlPt
baEiXtwe6lAd98aGkVC/LQL6HxxnvMEqyOg1HdhhWfyRyPI6D924yhiCJdWyHmvDV+C9AwVTlhzJ
jjzUqcqOoR42B5JAHlbhjjuz5tCa05r1ns+VEYX9KkPn8aulXOsa7wPUNsX5AHN+TEXq51IbqQOs
t8Qt9nmnfoCcTl8rRkI71mUoPHqrvuZd80pRNR1GHcAXhN73ghppilrr0MsGJugIx9lNadOqSHEi
DcLvUwamk4fBvg6mVdSa4Hl1btFuDOgNaxuDuUppBWZcGEaYHGuABmckc9tFyL4pxtCD3Vn2vjZW
+hZc4aeLcM2HHI9xfMR7gHWr87OS+BaztE7jFNorSS/WJozfUrAIDBoGY9tY9DRzqV8kOPGKPeEu
D9nFTKmWrBiNueQdwIYvJa0O/nLe4+B5zYLM2SayMzei5ilXlcmEJiqCS66Pe30UkgiOkSEKoYp4
xxV6JzO7Rn2m7cdwy+ugLwcCPpVugd5miq4Sy2BEOvfWDI1sl7OnZAU1qsNcCVpl7ZIQ6+bDpkvW
JBJWh7Zohy1JSMba08mYbOnb6tH5lvGs3HNjaigVokOBguqWV9o1nxqCs51UXWUYgj6oouwy8FxG
1mgc7bxEbDIGgBDQwkXpNWpF56vMJlgjqHh7enJ7myLjtCr0hDwDDn6PpARKfbLPytYkhTcar/FE
qajX1b0Mk5tlMvSdibfMtKQ/8WaCueJzuQmrSt9XaXdhKl/7Td04L4HDciJqzJeyoEYJBsRHfcpm
qI+Nn0VSFffYhcZc1uK7x6DFxwrES8LfsSnq3HrX+33b/2mrVrzWlt7evaR9LRT6KfphEGlWmL3b
WfSndJz+T1ky37PBCwNUj/a2Riscz9O51xzroMwxvXim2M3kLn/nGizQIJoJ5K4yOnYW4FrSh9xr
lKIpCcIy98e+W4dGnR00VulBbL6qWD6jfOZDpNOdT6VV+RikJySLuXVtG+6PIGntW1/NvR8BIvhK
KaqZ590m4iBxyzbjXYyDyXxAF28zqvFVNLzjk5NLjwtWY8juU2WNezVWf/MqrX2P1CNSrHUERWIa
74M0wmuj6znrhmcR0PkyunFPNnPOtYeZAXxJlPimXkQbLYRMTWttH2rVxJgA8LbNFXV/g5Y2oahF
B1fCUGhp6sxBw8cbpp+GbdxwJ2s7bJsAsBtEbhz3n5A8bSrysj3E5RCu27hJN7OZOjioImB1eJ1e
0nz+W/H5jr2+eBWys/Y1ffQq5Vme9V6/DSPHT+KCwNfnAf9jnJaXvFmELcLrlpDt4JQ3FVsWsl4w
NKZXgi7ChuV22Vo5AhL5aLOwvA1O2RzTnk8djiF18pxAv/SiUFdwZwe9Ll8sW2P8jDPn4DUNBU1r
+6ZLxWXI0HojX/fJsL899l60FlgEVlMZBi9ohN/F4AF2TOv0VDtB9jAVD3xpyXjtWjETMqZ5FzJh
Gf6ZGHTHyMzP7Gjpsap+n0tj2nZJaz7K8csUbK/rLnPOoxOqa6frF4MzY6260txkyy2iZYxunTBG
eYe2aWCBZWdzyVywa5+hVuoPGR2Vs8Nslf1KGU/5zqiru+rvZZtl5wxzAY1nanxDmIiB22havGDz
8EG/2A+XoBLedytpS7Y/XIoG4x+qQ5ftEuw5Zpbdj4JorQ27THHMDfVJR6CfzIY7QcbWRscO7g5T
eWrRk/OucDilWR/dh9F6LT1qPQEa8/z1xWNBBXKjeyTc33dsEA/DAvINI+QoEoWKKDHiUw9g2m9r
/EbKHla0rAOfWr6ELf22Ng/DPuu6Xd+nxoGo5+QZIIxz9Hrjci5CAOznk8MAYz854cBIJj8OGrbA
SlrhexMzdg1z6M686wUOxpoBtEiLzyygEAHWET/yojN3iu3oO7ttZHoPJnuOSG9mjuAub4+V51bv
ebd0z9AFmn5P2BWxNqH+FrDQ/FtaNVega9+djklfr3T+1MCzrmyFHim8xoPXBtNmghK1Lrv8SlB3
TP1Ei16mlX7RmfUvlMaXFoEyP1dCAKKa8U7t4RcbpmYrjMmiozV8QtO2fd5XlwpG/TpHlckeSnII
J3Zwb3Lnhxc65S5y+hdTC29NhOC2S4txR3AGTVvAX9OI7GFPnndiT1+yCR4S5iRZsC8ywD+9mPrH
gLtkwHfwzWkYfKZp/DBwG7IoMZ0VzyQuj+CA+2/rKNP53eFTcIJNWjKb+vqS2IZ7FaHQL9CY1uFa
Yx/0LRN1c3IgRftGWujf2gZ8JwEv3skakPd1RIruMq3PL1WcoN227e4t4sPNsDd9R0yV7Bgf0lLN
oXuoVAgpcZDVz4kV0RQb+jlKQB9UnrSPpkUCT1vCiLQUq3ort34RMpW+KUY4VAN27bsuPEy9Gsbn
NDnlieSCPyPjoGccLBkOBUIF+TWvKtCYFlVksbthfOU0Kj9701/X1caR8CqUnUBlDKCaRrer28V1
ECfWmz0Pkb+w/4+KRIO32iDW6uuXTsV9By1u2jZZ3+31Ell4Voz5YVqiljAUfU6dFb9l1VNWsnzv
zSB8DtaA5iJJHnIgmBvwwa6KglemOtNZWTJCnifdR1oE0bvxtYvoxuq45LFKfJ+vUTafW2kTvDen
02taMmnDZHZqMkQYtDnWCUIzLYZs6m9zwAoLcwERujP6sKZh5iBRswEW6OQ27WihbUTYxSIvn+1m
3Kl88PCXZMD+J3yQxFJ1qwmp+aYHLLhlu4ui0lbl1Szzv4wavF1t6igYzME6UJHzSFBsrMacBX8w
aRwzVLq+3o7ztpP0stTW08Wh4Percuip7zRjLw3R3vqZlrdKQ/N9YvdAImn35IX9nZpGrmfkIRvC
MgbI2qz/mzYNzsi+2w1bTRasQePcUhTFXkpkbRec+pCCN1fdX95OBoShInoi7qwtUenLVWxYdzpd
caet7LD82Kdcs8dNO5YAbz8mm9AG4liaV+q3cAVoNNrZFfXRUNBjD3M7X+2RQVk7uR+dpXdvSGxp
cd18erDaMa5zUJLr4iYXLBw2G8jps3Fa4/L1ResNlj14IJlf8HusyfZNLfsd0Rcn3qvsiFrPeAb2
Me669FGpwDoF+ciZZtDWOK71OhsvpBaYH8avTHVXb5The6SZ4Q2iyMfoyGqd2W6Jvy0abl2jhlvu
zWccsIE8grwBUDozN9gW05L7jfGVNXGhb1XdqC+iwUlPiWtPLKJ+7Co2753IfiQS7eWYVNYHOqkI
kd1L29ORJI4Rbkurby6RKm6u6LUbDQMioKhnxjMnzckItaOqeOeBpnw4s9HtRe+CUHT773QWxgHj
mHViZBfux9HIt3LEM9NkM5mX6EAZnKSCGBMTZe3GDIOaUGszwG3WvEdMxX2W3T8yYUZvc3d32ijf
YPwfNrPq/vRV+5wqw1uPohwukCqOfWnZwOPCt1DW+qnLW7GyJ21ec094u8EU/T8Nl/+faPrfEE1N
KGSYS//vRNNLjIwk/FH8Owr8X//T/0aamv8QhildA74UFKQvOMu/Qmel/g+h47T4ynyFmbCQS/8F
NRXePww8tiYQceuLhsqrUP9kgQvjH4BMyWvyoAmQVOj+P0FNjeUv+XdDM2gkw7IEcl+QnELo1n+Y
aetRw7iZKeOkBTyIDfKqYO7tI5+wbTnIn6MxNkeCYyNWPRTSJc0GGTaLtns2CJHhV51Resc8k4/l
UGQrlH+ry3k4ff2K6YexYHjzrVGFv9jr/ilwvJSaxtCgaJC4IGJacx/ER3NwiOaLclJdHXxzNWmZ
GpULdWlu7K26qJ/j2H+vYHGwROqfqlHhzWwK6407ENIb9eMRAOV4YGp+42d9V+yqnoXroPFwAhQO
Um8iqoE8OLUJOOjIVDdhts41ANoMtPhhYMhjtE/6Umzjss24FX9Qcu3zsR+2VoSqbBqN4qVmzsoG
wsPssmi5WgCahOtZ4jHroJfdwLlj5dde8sT+YdlKhwMnmkWjzYuufzllOLy4uRh2eNy6dULk6TIV
/wx1oMSyI3zBTWwMGblD8WSOJwYJ2irLlEMQnd6/cN3tw9ojRgCfFciqND8EvTbvefuY2FuWe4U3
w4QhQCmKlCYibqC/VWx7G07sg9Fq/bXssACIsPgzkepz7gYlX7yZ0FITYRw1qgsKOtFv6Guc9dAA
Kor7FLR6rPozi4QXR48wuos88SvHKG4Far/UzWkDWsTuKvbOgxqPRWTZPsgvPAz859fEXfda2Nxj
8y+xEcwDZCJYJWiWIpNJO+iUfndn5m3BDviAIphecrd/zoHuPgGz7SYyda5kZY0bDZPhWgPS8JCZ
seNiR1rTap/ZNCcbrL+LxgIRc1a/hzlGVaOfZz/Sq+dQy8HnAmlxFaWM21KXdml0zUNPWtEeaM/G
S1hwiEk37ghOmLj2ibdzC+hAVK+dUQ3/DbfmP53kpid4zshpdAlrtBc+8X84yRU6v6CZ2Yc5rrZB
Oe8w9evPFnc16VHxRelddLCt+AURK6zAWH0XAQCpSCTMq0N2uP92YN3/iS74H0WX38u4aNX/+p8m
sJT/PAJ47g2DpEG4LY7kJPg/XxEDCayMXYlBLIyGQ5YiJrXtSvNxNz07vCwHvQcYp2oF4aBzPglI
1x5BZZ8alBu1tJqPMmFlHdQGrXTu3XG+zmg3g/BzEPiZimCFHWb47vK+rWg6w1f5q5L2tBYaWZNf
21v4ZDhGsTgSu+MFG1r6Vdf2GtIb/o+yjC5O5nC5yWnbEqGIZrDCCybxzoSMMg9WZXfo4tmrtXY3
39wpufQdQ/Zpcg91z4KjqG5GJpwTl3C8QRGZAd8NxysC0paotZ9aP9trmFCo57Towl45eWW+eZ7Q
wJ3cwPV8T+9JK04N6wCMiImXEV4I4UQNXYFT6lhJ0+cXL+akfQ4ynJ5eY23sRn9PzUScS/zeDrCR
OwGHuygwIsTAg0eiBykmSWW+6sw5oKKIZNQPBn3jWJnJPgJvsAqTTBxENB4Mzc33/fCX5LEWB2/3
ZiyxMV5sYOuytH6Nzek6FQxwO1fHaxgyNkpIh7Xy7zm7goUJYW9EJtt1mxs/yKMin6BAKJ123Yfr
jM16YtV2SFgoM/9mEtT2qKCw4BBSGbGhYEY1zflJKEAuxH1R3aVW/yjcjqFKceAllfuI6NCNxwoo
oS1m5TWM53FmpojygMaoq7t9sph+jf63K4fSj5d1RYsxwTBCnBK5O/m65p4jOylPfZPtPVepU5R6
+Njt9MASABR+23x3PUPfaQ5Cnix0SKeJunrdYtv3bS0F7NXxhybLM4LKbj9jBVmrYProoxg12JRs
KfEwTSBmw8QuZL4e1VJ8KdKM6V42rcIIIyIhTuY8vfI93UBlvQinl5tExP1FGWT5zjWSvG4kVFrE
vKQSxhror30btTFWBxFvzQBkpWG+A1OzfdpFw9enAId0A0W4IXvJLNmCRbq+x68mz3bgPiInSbcJ
A2qyr2nBa9Jzz6Ed3xpDYin33nAEiAOZNRA7reAHEVbxLpQhi1NIK0TisLsMXrROCzAEufVFgG3p
cpk+7cKPHIhYhSzZcYw45AqrAUjeeUD4RL3BZ/2qWmN8emigXY0bIFDadJnCZFOIsSBI0WGTUtkg
ZYiKmrttZcxMFy3zl1YDDR1nvs80Dl5h7LyXNuJxzSp2jcYsrU7K8jw1axgMi+J7vGfCo1FJi2uF
koXeWJcbcq6QYRWW3+PDhn4EfSFJpnED/gCZ8qLAqhr2xa0hN5HKiTPr42InUD1OXlX4rRekWwzj
kY9vZ12Pjf2CKYn8IQ1/fJk9qEkUFGtdrGVchxvW/nLjqfIt7KefouoakifCe9JIHTMd0YJxMz3H
uCAGQmSfUqN0/jp5CEf4jHSv3PT0Ir5tN+99IWnJbW2FPwqzRaEJTEQLorSxT3qijeuUIU2SzUhe
g1e3+9ZI2HK2cSdhm/gwY3RXIdJs9qKsh6XTbhKQw6RGx+cywvYRZZq9Gyrxq4ozcbV+sfMuqRkI
mSXsQ9jG3yHO+SyqwLdV9DtWsQM4koexCIJ75DR7o2AGYfUDK3+4Il9nXJUihGwERYZyrXM19u1p
auN9NrJwyg0ie5E/fiLdTvZa7jPcj3eN3n6Sw84m2kMNPNdodZPFyzolBDJONj6w5ck1BfHNpjPD
j0hCQkeKrZ2Tamq5205XOL1G+9oOhcuOi/84t5DdTFHJ9rQ5VoqCqsHytO+bjnFSSXhcQ7KKmJtz
NRHYULcwJ7g4HJzh7Z8cHT3rmG5ruJ22D8zqGjSGd5d6KO+eB9avCgfU5YOBNczqzlO3rnltxGXk
1tGpnc8YG8PKg8uDM1bDfj2pE8F1jKzj6NDKCuZJjnu21ojTpmx+DTLL2RfQMKxsds91ua7ZLq3d
RAOIFBYL8ZlmU80Rg+SIINTUSzD1zTq63MHeAmn6Oww8f1Gbzqx8Y/3UF9Yfh9N4n45evRGIuHxi
690t0mk6NUkgCxYC/GqhhyqnC3+nMi0eNfKGVVCW33XE38fG6h4oPNpTwWFybTLbPMUdSmOtao0z
3cMhE9gdW53YSdVKdI1IA2BZX8vimupxclDkrll5dlSZGWwGBqGnViwxbVb2Q5u7aQvFC9fqkuvr
hvIyxToFWeYo4uRYL6YrNJrmDZ7TtI6U6a0nnd1I3WFhnLE6+8Wi3SmN6joQb3fxwAX5KmQj3RJs
WbdL+GSLEt8OxXSKvfbscKZtEYgkGGkR4er9hGcxaNU69yIuCIEIo7bYx2gaD6Nga3ZwG7SBWlLD
ow7G/qwlwwMbALbU5VdDqimfJRde75mNS8sV+5KZLETmWd/XNpPKAocrntKRUXKQrvWes9wIx0PS
mcEjVGyh9B2Mo+AjrzqL9VBNlvOo3+CywrpI0CfNtvcjc6ts009hh4qZtqRXeCuKULxNzWcVyHZT
LgdsvBy1gLsqqCi27ksepYPRTd8sjABn0wv6raiM7aBMBkUIAdcOsv991EQTeoNn23p/UnSap9TU
jFfVG8dOUjUReS6pW5rfRlLhDnaNa2UZr7ycZF+k8R9yMtt779gkFxIh2I1OvgvD+k1VBDvj6e/Z
KAcsNRHDrZmOYs8dzJgF6/ieDh2GjRXqrGET5ra8trV2KKf6Jqz0b6xb1T6Kpp3OZ5Us1uaBE/ra
K2ZlkPt/hU52slEa76wIhwUPGQ/hks0+4njnhzslyTZzC+3J1SWcyQDDoN91jl2c+Spb5yPISqih
7gGrxncX1SsJ8s5jjuriWTXAHbyxExsmlPDGyaSKiSZ9xjqyLvRM3dXKCFtO4SygZmq25rLqUK65
kc2wjmXZ3vMRgzUiq3gbLYbXry/YNH+XCWmZphbRgDULXKhdh2mfn5JO2tz+LiDvmZ0io3WWrwKS
UcR3sh/r0d7hj+/91rHL8z8bSMbx87PImBUS2I3aUhwwczHtnuduzUCXT1gRQLpnC7sJonzcR/OS
GO6Z4b4PQFc3yOeqAe22WyGSNKsRgf7ktNiXsj9B4Eg0ET1Ai4A0XCeMxAEiDxM4k9DluKu+f30q
c/BI936IzimpyKTSVXfs6wyORrvamvb4M6JD8oniK7dlo5vbQVJ5o4dCbeDWHybdnT/EICSprquj
FzNexV4hfvDKeHlAotYhNf2a/WoOA4qh95hN0RY13BHIl3VoPVVswq6qV4WZHko5OLShFSJe8q8H
6AYnpENYCYsKgV2EsilMAGFo+c9Ah8Ce8Bl1HU4w7zCxgdpYKaW56p2nhVl3wxb1FGry19iZ+lE0
8R8Rlz9pccVpVDXAD5O+ofe8DeyaFH1HkqGUHQjFi6z0c5gBCky254fMa7nkeJT5fWfXtOjAEG5h
41iCQWu7kwiUDlbfA8TtzJ/AgQ5aKACwo/7edOgfVmSwz/jBJYhfMoWQUuIV1nRqK9sDycXudViB
PFhyrrxHIBaV1iDznVJ9cLY/PU6261AYT4tBBKJFgMJBQZ5a6R2g55fvdhkjnQXxx9rWtW7j+Gm2
2cZ6lK3j7ae8m3flaF7Zy9s26HVDEzg60Mts44byg7vCOv5yjVG/Zn3IXk/WzrpYDOQmDgfwylwZ
Tvi9xh/2krbmS+tNu66rs3M4De7Z4oe1ocE312YSprwxAAzcMIESIcRf3pX4WFepgWiOkAbEFWIm
5rrELMLyXZVIOPNHVyfvQVw6vrksG3Gn8RRIZ2bIwAEgc9yZKbopu2Nhr8CYALyfri26uwLT84DU
tIwgcAKBUAhDzQtktPTEC/sRjLOLXMTMd92M5jY3bZZK1NzbtKa2ZpbdlqlcxaqJNnbN423lsXin
yn3JplXvms1hLNorNQCh9vaA9EzdSF+NtpGdTnedQY7h1tmR0GKL8TjGIj6b9P/ZBS1YdRpsBNe5
HDH7CxsFOBTKr2oO0pKLgiG8ZIGL/9qhc9AahgfsuOSGhFrU25OSZx1Y9JDg9fr6MsebRrB2CyJD
3zSJSfpri6nVLfX9AmbdJRjIUpMnaegpGE1qq9GOtCe4wvI0gMrZqWXsFlfL4GuWGbUCwxuJ9YSG
wjho5dSfmoVkEHjAq7XRiU4xG87T1z/VyJmCPs6OUrS4gUvycyIPhzAVmoeE0LjFsZ48mU8WN7sD
C5NwEPjg+2Af8Xtrd+x+WEGS3nlWwN3oESmdHc1jZaZbNzSrW50OwTkwWwNCgoG/SGgkt1Pqpycy
u3TUWYnyMa8ER2AqkjVNq8hr9ZJfs5OAIMYz8GQAauyNqUOl1bI6KQc/rnMXPkDwPeja/AwSjier
cORaLLb7buHO9G49otk2tdchLT6odLsd7ix0iXl9KPlI+pksiSeugB8a+dxswoxU536u2aMze0DM
lT61kjyOzEoR0gDcXxXSOGEqy2/DMvTSRgs4FSqwrnDCXdyF8WuIV/BYtLwWouQjpO/VfGZ3/vtM
Erb7oteu+xKBV6CUJ7kYXBAufXeRlERT8ijJrotNqz/pZUanAt3Mw51GyFX9Wc6L7tMmjRXGV0m+
cM4Swgteejr2rWXLZJ9FYP+msdQOaeodvr7pBKNPGQLAmRrzYnmNcfn6rLSGcaAbfgzUwveqgjv3
NYSsTCc9zYwyML6avwOnj1fUydm+DvobtqZJL4Y73dcqnFN1JOQH5MjgIQLvXEKwRUgZrPRLVL/N
bjOfG6YBl0ZznmicBgTjBmnrmr41ainO9aVt/yRzVJ7jgWPJFToeZw3BIz7HZNdQeq3tOHZPuA8a
f5KHzpbhhcXHiilhenbNZPRTkq39kbXfOvSIvqpCviXiFkbcorxTylOv+JvGfTOm4LOa+eq4bG6i
LBguOXJ8X6D4umpqVn5WWMPF0rF16AoVdjEPucC3iuawD564x7xzKkSzh4knuW31cRfNxp8il9VJ
AXDHsUGblPWGtgs6a10kMj9lY4v105wiIu9a9/T1ReB8Q8w3vNi96Z76AbV+n4/d/qsA8bTmOIco
zJRCgISpnL98ZlVkouJXBUpxkG+cFyaTmMRYI2D4U8niObr1aSg0y+dE/RECj6F6qMKNyQ21lVi4
/BRjNEOPlegt76DZzH70ZMSGxvZ9Kyy73gfJtVOpepdZ/dawiO+MQb4V+cV0IiLMjSS85oVhXEiQ
3+qj5u65MjDVs3NcIaHz7vMXL4J8ks6VMwbzOT3LGaWyF2Nsayr273Z5Gmv1zaoMnm85XJzYzXwc
+OJgi/ko7PI1IEbyq5EsFSpzxurfWm8hTSiaWy0v956APhGSJ71TE5PU0il/xGr+U0Ye8Cn1galx
NTuOi6Af5GAIfWbyKHfybJwRszrzbi41cNVZF+3nEswg6H3eZM23sJFVGjnh+PweLQbOix0W38ie
H6g85Q97afFQIeEuNl5Hlr/8jHM2CsRNOcE64JY/FqhTB2YKCb26qE3mTQEf2jx0fFpehnlC2lsO
GlAIHOMrSunwJGKEk65t1jv6OHPrVVA9BpISOirlt6RJoDs6CCxKS38N7YpsRvK2mdCU+ubr/ad0
I2Nbm6XviOoDDXSx80xAlF7WY5t3Gupm633KKcKmPLv2TEHPmP7p7kPzPIOQJYkK1lyVKesyFYgq
uwEXL6QZmgoGmZirmJnApD1rggUjd+UtmjZDaqIBd5jZUAmOd1XwoGtNhbTbQWLqTH8H06kvipNJ
dQspkUknKF0tXEf6YB9B5WyER7grs6QE+SQHYdPhyVlUzV1TNGvNLjxmBL3jg+ljvx1br85AOzNW
brFOtCjyUWYROgCVawWQizYBBAQKet9Ok2YfE+iOKmnV6bJHc7DAA0KmmFQ68XFjASM7DL31DfHN
fG2E82S/jS1AD99tTBu8tRLbm8Z0jyzucC9U8DtNIGgtw6JKz5v9GANblHaNHaBgzAUdDi9rirZ4
x8iCJoPJ8F+3MOqzloXaCyFPW6ec5D+HKV1Qf2Pt8azGtN/MfYbwCVxDkuPSmpwiOebvTsQ0POSn
hBeB0ko45W+riY/TZBLZadFdFJrmHm0k/WsjqvZy1ukG3ELfR2GQUGIZ96mW0drJPcr/WBBrRjSC
6zC2cQTzHebvYETrSK07nAJImD7TQSHMKDl3BtMtkD+hva3QHxmeQLyU9Bu9zwf/axSUYN/aDHUM
7fBHBEnsU7b2a8nJMRcsopLgYk198dDncA21BfhTWuM9bI3quweshlFmgSs7M+J13xODhhSwrQx5
CEULQ6eD3RAMs3Pkc/ptZJwVMwX9mtxbfK5dUddXq42fyqHRljOriJY2V5bmwhQI5Dsai2uTzvQO
GDK5LAYNGJUCaLO0pp3FGe4mVFteMuO4QKe0H9h/heFHEitnD1AzW3liZOI9V/NKd2W87/G5gf2k
8OP4YsblRC9FaBCgV1shbUxIdofVRS9qEqU/DCSrfWGp3AUVZcfuJdORj34VLZE5PtxSaVsJVu5k
8tFpDQ/BAOz4nFh3lfC6vfqUVPFmmQmAjpROekBJsNEkAjm5fCkc7d3B6Lxqmyj0DTno17LGbh1x
VLet8UiNNFor66+ntdYe19enFTYe0wxB9wQ9cDO0GGMy0mfAICGoHkRxJKiwPiNUWulTFR7nxPnU
tRDPTEm+sLOIXNUQf3D//yzrVr6AJkZr3OKcEVSU+3QWymdqk706ZHdpLUDfOYEG3SyW54q9KQgT
XmizmIyiuf2VKppvqiLjaCYOSvOGGKQx7YaNHGFGeoSm5K2huMcdmGbAMdbJWOav+BjAXXpw5DRw
Cu3Ysf8NWLGmVWm/UQLtSZWpNgO5tRtIvMEl6UAkm2Z85E+2/E5686vyKPoTydpAuv0eG4J3xyvw
2QBUjjzdfK3Fb0VmH3waV7/PSX2WA36LGpDANl14FGJgCmbN7ZtjF8HWaiqGHcZgnQyzfNM9Ps7S
wkqousBbheP8LauJfbXsb1aZojpPgKeQCoOfc0Bim08UKDAUdjnLwKOuKj9hrmmZ+topW9aRbGnP
sxR3dGqsHyDgfCD1/hukM+0gUzeSncetzlH6rajMZ5gwu0kRYm3mgYuFt0jbxVWs7og6KVHsM0+H
cSGApVsHOC23UUFVO2M/XmWkh4VF5D3HUDpor3TQb6lXbZNxAiKMw0drJ4xtPcoZI8tSv1KWduyx
hjKM45SULRWmU8TeFuY0+l9QGycZzIjCln/LncleVPcZYxZnRyvTdcny0a9m+gnRrQbPmm6QStQ5
6fAQ2tM96KL+EGqRicEz4jqZhjvPYbzjUScxBMa18NC8BdGPWsMHaBqBOAQeQxN6ombNCqu6YL1g
Ti2p5cGKKFToKvmwy99TFGLEQGy7SQIBzDGuo1PYRTV3fz6exoGOUau9B+0bQ1hWgHMzdRswH+JS
OO02G4KEMOwEJrGAD78em/yM5S5lZQP7Ip4x5iHJVrchz62zbvw1JWafZa2Nhdw+yrR7hf/XvHjD
h+6YSB/BVSiOkfUEVLHPWqbfMbqdqLHal9GpsT/k412b5t9Dh3UJzxIDfLm2RT2g7cOBC9Lw78hB
tW5q60dh6q9O6MiVDWlgi2AnxGgptdqfwin0gXzcBCTbNov0XZyENyjAL8LsD/DoCoJ4MMNKPuaO
o/0OQiXWWA5TVsK0ErVNT66pS0tvy89SbQ1trxN6exwVj0+kGyf6m5gfm0YhIhZKQE4A0rAHsv1w
08VFs9iYpj7/behGyO7B/y/Kzmw3bmTL2u/y3xPgGCQv/pucJ6Vm2dINYZdtzkNEcH76/piFBvrI
DRuNAgSVTh1liklGxN57rW8toxRhzcPOqkDjWqX50RoczRm+B2vQUTz0ac/4wChKeuJds6IggXb5
YSCi4pHh6IKfImsAoopBXswyj+4SJMl3t+/i2LjkegiPrRg7c+MUTn9A3/F1iIPXIaZL4Dmg7oQE
BeAuX27f3b4YszZPvW0cqlHFxBeUyWFskx/SccAI6UImVzJDj7ruJwQqy8+65WeD7tt96y5Sakdn
a0GY/HaofWg1Difw6+0LuIh416HH+fdnEfannWqZkPg4K69mHGTIXpP5GMflQz5WGUyi//757TsL
Kz1nAoWd0t/hbaWd0jVBdvJEDfs0oEKr5U82cpZYiaGbMyS6PaMyNlk/mjt+P06ivisODg3hDWYe
OBVdjp8pdD9sHEWIitDCm2YB0zbPOH5VuLBmqeCYcPg102neGgFGJ9OOhuec1uSlh7xjmeGTEDN6
RDcFxcCKELX0++jFP5Rc2bXBIqiD4ppWdMicSHxgsWlWGG9fMeb/qob0zRmSA5U/vhpakzKcKJ4l
rZx2cvbKwahgKPdsEUGxKZ12RXbJya9LxtPDj6p6x43wzWL4B8fROgxyb1tqnRX+FwjcjNUSvVOx
uGBjsrfUdpzaBJiSpIqfNHPU3PM7rP0SZhGdsxXQUU1mYFfj54J112PQJckhN5Fyh3qVfHTWd595
EZWUe6qH0cc2YTK16eNyS9bJ1bGrYO32wlxVXQGIJfOIQ89sazX2B7JPxntXWSZN6ffZKk6TH5R4
cUskFYH/WCANZitWV2/ud5St3WJJNemtuVHJODo0jlFEwk+3dKITr3uMaImv0UWjuSy6Kz6YYky+
OF7jo1vhfJBxaDRaBPRoni9+wi9Ew/BeBYgup0qz7Motm8aa1jHodc3vNIulKiTdHhQu/N3vRY+M
PPOcetPPFXiwaDHGbXkfHpaZHNva9DCG34mILDGfJctBGix+aOHagu9H22bH1IrzcIk+1oa9ZDPP
o8hxfsxD9Mo5D89/7z2Hjb/BhvBjtEDFLM+FQvSbgbVauY3/z5wC86mLvNgnwfAEgvpal9Ejs2O5
tlsQ72Y+yp1Q0dkGVMngg+LMDSYMUCgApPReAsZEeCdp8STEK4M9+BnmP/IOcjt5i0tDz6lW9I5T
8BDiUMbOtHGiai+aql1Pg663Ztee+K8X5BoGK+gpdobdRVcabGPhPic2smpLaHPbZD0tUNOlnaa+
2DUuL29I1+wdPz3fPHBs38GhLVdDmx9Z4WnGY/ioKj6ByiL8apZPtvLkDrDSLsAitHcM/zH0YVml
sd/Q/21XMahP6OvJD2t0HjpF99GNqg2WkHZrei3Cq/QnTl8+SBLqGVbipxyzTRfqeNNGZssmqfa2
V91rGjyOGFEnJ2Wwa3Pzg6HkO9cVk7kDVXyVCG4qfMMc51sG9B0ssXHZY2raKI12ETwMnOoNPp8I
SQRSdvSrdq6PSasByEAjhVHPEKahaZ9j0Zyrgd2+LnaAph/wQlKT5h7oCxmGGzpobDg2jh3oIepZ
2BybNfrZDJ97n9bMDV29qbBybGBabWDfbdQQKwb0GNibka0i9iW2lTTfyjkDYUOzySzWpRTWBk3d
Ng10t82CZm0Z+SN+CncNwnJeA7yCM8FYZ8Lwy0KIeV9U9LdCy7kyDq0oYWe5GkQDuDI0v7dFvkot
ydE+VwUDYRMUdPNjgkK24JPDNTwka11Gr3VoHwq8DmtlgYVi4P7cWcA7Fku0+0+Jo3Uup28om77l
rGgr34P2CwWNXB0AJdBWP8DmRjs6GCs5Om946JKV/4JEvt3N1S4CGX/wl4SAklFtJGjEuRM8CCAj
3nLedAcPsxDoLdiT89YMhnzfNx8KyQvA5STg8ujnaUjBrVYoKesyPnkpH6owxc7V+ZHC7kuWwRtN
ANJ7LMaVmqDkQlUlXe1lGs/Sid5tVqJNyzhqR+zXk0m7PgloLrsBlW+af4UYmWBGs/9p6vit46nL
QJitMgzmW7eeP8qw/On3GphKDaguOMaNei9FF29mp2fUMF9q5dA6TWyaEWrcICP2dj0YfkuXCWV8
lN6ZfBYlhq9N4TI3b7L6Qr/0B+qAj7juh6Nog1/9HP6MPDZcWRhAnALzL9lI1u/iNN93+AdnQBg6
4efUdFmXTpAVTXTqAAKkU/ClEU0LyBnpVTLEsOgdgEedIu256rB0LK793LjDbNptcFanWzdfMq95
wvYxp6M/a+esT0k0duAit/bQ9QpEvj6M8/9UzrnRnPgJs4RTpgPnqJb2lyBHYucn7pYWPf38IrwL
nSWAbeH/YcoiqReAgGAwa1icywacDCtdWvA9UKLa09Nf3uCnuKLbGxQ+bw/WCEuh+Una1ye1AKUS
RyeXMo/cFnCeW7gf+Zwae8kbh4kyjJjZmTiSfYK+ifithXj057fxm8aYy+SbxGn5iI2D8HM6nOV2
RCEgPTyhplmQpfm6TgVuFO+jFhw6i+XDbEAGRnVR/EXe+CmYjgsQmGHAJxM4poVY+pPaUsah36AO
FidnGUkTqMU+l8KuGoBqzMtfHEPiRiHz93S65bP/V255/PH//5+3vLLlsX5y55rCJfPnP+8Ni5j7
uipKjxFUKu+RfZ1aTIhhpK0DcXn7aShZtvT4Us3Br9qf1YYYA+KqOe2VXUDHMP1VjkW+mbDgXFQ1
womZu3ORqf7O82qyaznEo3X4mzz1c37q8rYdMzAD33ZcbpnP8tSppOUTcjKGf6zorxjzaVjaNDVD
h03uuP2DY62ZFKgDAj13hjwS2XOBb4cReiT7aYcqMRvs+hLnzNwNsnVVp6dDbqvHpm3ac2dCrFLo
93zH2DM3RkQ+/8Cc0+0HnTFwYDSxIh+puzR2glbOF2ta0RnqiczeM5q+4+Btvfxf786A8EDuEtMn
jRndx39+UHXlSpMrLU4dfeOV5gFemY7cyr77qh1OgqmiAWz52RclcnP359f+fXXjtX3LI82M2SeS
4P987QK2JOp3LU6WKcAVjnqHSLPbkvq48Ze26Z9f7fflCkvMkgnoiTBk2fr0aqJ1bLxJ/KUw538O
dUOKa7m6dfdzq/w1NtHPP7+evSwvn54BL3Qd0wmQFmNZ+HRpceZLOh814Pwo8skFy9YcifeWBgNe
d0uzYxkRpDVt/xhKYaMqZF6EeUV1QBNwGY9K5btHJ26ebqLRssE1WDlUVeRhGLXn7nIWLAxA3n2s
5YkzdPiX5cP+fQENhMfyxQVzHb77dMmqtI+moRDuKckMH3gG7ftMqwerC+LTCEfiYFnGV4dBmAh5
uwiqOrz5Iz22RY44BChEwJLoqAPY7U4h4wyBa7x5s9Mmfpmr18iT8/7PF/33xXYJDGW0y2Vnv/98
zfGspebcePaJVgMNflCKzHZkBXSkP1pRbRH6hdGBVnhcmuc/v7T1v6x53MlQvGhA+674vB/6NG95
7dI+jYt7QMLIWVkByh3cvGfoheEqUv10Z7VBs3IziHT5oqlVozmu0Pj1f7nbreXu+nT3YZBhGXbJ
3hTe57DH3kyB7oTCOhVCsl4t6qF50fw8cP8B92teqcp54DgfGr5R/+XJ9n9/tAnJ85csTJ+Bze/L
CrOuAJu6eWpM852eIJypxJm+esG+dIqnOWUE7XglLdBoGeGYGbQHcPngDMSHn9qHqAA4pSz/MHc1
hnvnROd+nVqq2ZASZK1jkfWwebPwfnSth5nUtH0TuSfiGeB99bI/ed686uze3LckJa7ahJFbg6b2
GqcxRvdZrzCMeDsANOx+kwi3aV2ABnVhajrtoSN95cxQYhn8wUckBI4V7AAxBTLsFCdrQRrwpiAZ
dxUqi73Mqj6woz1B2NPgJBgUDlZ0iCEscKNsUj8GmpPZYj+MslnFjXEheHP6GAfnYGSokowyf1IG
BzcOtRcNpZG5WMiwU1NRZR1kzAVYdyFS7bmN84dOJxbVGYTWP9+89u83b2hihALi7tgUELfF7H9k
2FZg0NLJwKkYkyp2nnNvj9Lge5bo4LFvzXMQI8PIgT51mUUho712VWXVC5AP72jOiuEyTdYYimBr
dyRYEZCwDtAyMixp1LGTHk7byljhULD/8sa93594EiBZZTkeE3oe3O7E//HG46JHtsIZ8HSTiXpo
TGZj+tXFsfe9LNUHRspTgYnyLp/nCOtTwUy66h7a0AWxSLLTCxIaYhQZ5KF8uERFiscW5u0gwQEx
7HSOeVzTV8zeYqZV254p396NFJajhlmDZqxlhV+dbEBebxHYc3YKJvkCmfrJGpuH28mqpe6/lA84
plgYwxFKAFhF5CzhcHZL53E0mIUU6h8F3+pMSEbKpJAl8yAX3vQwhTvjI3AaTCll6mzQYfH3cbqH
iJXcg3m64Zn0oW7ReXn28P7nu+J/seuQNQnfIWBB5SH+HN1rSp3MfcAWVgSHkGbPVfut3CJnw18U
Ei4VQ6yiEcdIMK/d+lRIn1ChBFFEHjbxXuV/Wd2t37ZU4XD1XQsLEWub+/n9yFQzuFTTfOLjHY4+
CfWB72/H2lTX1KWT0D7m7RIC2qB7HAmbSGaU6pXP4C1Nan3pUpLY/nKJfntweEu4mhxTCNzSv610
wWyjyaZ5eLKT1EFmusAGIgaGzBvyxKI9YyOvA4E43dHvn44C8n5p9vaZmE3nL9Gg1m/n/eW9oDW2
TGc5vH6O0i1x5+AxNqcT4AF8gbgTSKyV+5Qx4Gro+NAi20b6ytxz0wrD2vgd780Ymvs4JyJtkuUD
c/2I/w8MfUm1SzFJnshMdspfLtrvu5PgQLEUJZibKBA+l2ZwTNJRNP5wMpQdrvBOmscyNi+oY0Pq
tDw40ICFKIHmH6pgeDDCvax5tEMiny5G+kTsbQm7zwM6oNRRkY5H/FJQXoppuEt2I0Lfp0aO5Zrl
7trCjHtmhSjPTCwxHA3kLXUsw7eUocnN1Xauw/eoan+aMBX39eTAGTXbEp1VU4GJrxCEe8BXdjdh
NTDActcHHspCQcQ0Sn1X+97RkzC01FSSV2iDi2swC509oJKEm5MG0xHj1+liUZEBX6JZ4CAPEuFu
rqt002XzgtBDx53Ow4neaIS80QjWtetVELIYC9++NO3U7vqphm+zFCA1Az3Ur057mXFL4g6pxP08
IUHot2Xn26/WxHEeDvBraTfvhabEjdNia7gtTu0o+KVM9CC9Q+QmvZe7OCFwQHRdeH9bRDOahmcz
6J+JnHg3IcEr09gOKK0uKemR2m4x4oxoKXw3voubLwz8MzwHYXgSajrcKuk0Ur/GCgV7FvZcDXYC
kIGxdbWKlD2uJJbA9ca/nDl+v/k9i0ofv3HoOeZvxW5a4ZBBzaVB0ztUa2ATljM0+a+gox1IVAwQ
hun//vR7Fo+967sMKXzn83mzjU277cdEnYI8b3cAM+Fo9uE5M6qCAGBBGnvg7Ns2pUuDKgtKJm2/
xbridSK4/Pmhsj8VOC7HdD+w2Qkxg4GR+vxMVVg/LKk8l9G08SL9oLrwELEFezRskf3usW+4R5FE
d4bbTZvFrzH73IleTd5mlhu7RJEKVwXDXZpW3zmI0DgmnatB6DgaJWenkFH+nBBOAa6xRpm9nmu1
83JS78bR/ttKH3xuL5FQbgtHCIe/xV4C7pdQ4v+xsbsFk0oX0fYpGWW6CYzEOs2lZ55KQgJI0lr+
Hcuidbp9lxPMoAkhIaY3mk/wcZij3r4NAAmUqyIoYXE7xts45vPp9iXlFI/EfeTgqbzN7UeeUdM8
pHWximU7n+BJMVBoW0CjSNE7AIqbPMdAcd9NRyVnhimZcE6plxnlKiEI7L+/NVGmGDGNZ5zjzilL
gmnrCf2rDCeDcNwZzKDW3VoBt/HW5VgnJGD0yJYKp4S1lB8yo2GunbnRqUCuDWOOP5tEaxiIfDth
FmIgcSKsMDrdvgt1SkFpViZfcSdzWHXMx8prMcuo7LmNYEMXkYwP1KLFYRQucdUmMpsxeZYdmxar
GIo5+VKSRedJg10gsee9n7wmZewRgoCdjVkCenFDkBKokpebM/Nf+xV6QSx34EC9ET9QNzGWaeDG
PBjpN6tVp8gp5XV2Ew7gKh13DjatlalrspgjIhFGtCQ2w42nzOoXImu30WhZtqAlGRUUDFityVXn
EE/QvmCVXk9lEFz80tnQe452INV2t+PZNDQPbhYXK/hWwa5wQS22GMVu75IZ+F3F7P3YpWoJP6i8
5za3002YczdQvjCZRyK0EYXRXgyn7i4Z4ieKiwbJvQ1hWbX0mtqqf4giab5ksRnuY7TDyg2jZzz/
61zyDJmGdNiXdGNsEiKDUPu5d3EVF/cyQzBLrKaxFoMQx5tdh23LWMUDoytD9Ygp2gp7+4RdHrcW
3AyalGOVIF51jGqfjIp6QVNOh15c77T+B+8sLNTBehncnKQ/GRt4QGnJT7VXkoJM2uFceRcvR3kW
46PYt4hc9zi3rFUKiWcdSs3sMRIvCMZgx6Ou2dclfsi8q7Fbpgbzn/iNHtE9VivaUBZxxUViHe3S
PcQU+2jUZ3vbRgo+8bBm9JFX0vpald6bW5VfAx0jLO0SfKW44o92p3ZG73sHJ7aw8sX1UZhY/EHF
lxvV218QznJ2rgp3O0AhO+hkO/CiWQdBjbe5asXCVb91KM0c2WGgnmqJSh0j2dPNmDotstxRhi82
+i6GMPQyPY5+l4oQodqCKVQZWbUNBuRVPYhFlLBy3wOQwteLaC9CYfvg9kyYiFtL/1HJNzOexT7U
cPuGBH3fZBb2mtChGlsr5TouA+7X2X4koKp6GdCIr/K0SBAn8a+F7O4w8listqZAN0J3we8GRC2g
+R5SxakfgL3elWmQHTThCKFnVAenx/ecFZgXRwx/W5JwE1zYkfOEXoCXn9XzZBf+xvTMbWbkmL0E
1NaMnXcd5Iw86yMQ1OYZMkO8bhTBUGHqFmsHejsytkV/hPV2A32ngLG/RUBQHIj+CxENxcvWO4EB
bk0kkAoSauMlRzdjFdImD0TldMSSOLnetKhGNj0DrDtha5o5PucnAMJ33AqEXyxscQNnwXkgHuRn
kyMVRdvXXExoQihTMJwUCCsvYfVIpdJeaPUWWxqQ4Vr6mbMLagLiCqOOj0GvOWWKWL5wrl3XQeU+
cmLCsgLDqWo76xo6ZNLm8gnjDunEqmON0Zoo6r4NaahA2zvz9ycnUcGmI//pIfOq6QEFFXGZWK76
wZc7z02CByPWsO94mCTl7DpGjHlK8cEvDdzh1EvjsmCEo5ghWWd+rZuRnlw1vOQgQ9kpp2nTNvE9
AuLgOc//YWNgwqqJpmtLqh4qSRnb2DYR8wKmxGTRRz1CqIdwtPQLbXlrZ8rJWedJVZzGIj6XI8TU
1Mda0n4rpkrt09KJ1zFQRfLNSMYhEOtJm6PHJf2WdPExxCdzykNEcBPi913KWHsliiVwQvXla5m/
dtpZj7itzilq8kPfNyemjNnZ8NjiVOhFeEAadI2+y7GyYUl5MnLQrwb6D6sO7+vW9HejMsnFzLNH
l1ioddvw4NdNRfCBiSetQ2F+TMvKPMZT+cqWz0KFRpWrbdLoC3WHIQl925ozcYgFaQQayTB4H3di
NcZwuZZpatagInIDTWSmpFruQjBoDU+z6V1JefiVkxk7OcTDoAvAJe2N3jZFNVXFzLsRzgIWLzku
kwAnKvcjkhNwsQ7yaxt4nJuL/B7VPR9D1pAPC+mBCfCA88vYxwVGAdxi85WRJI02cw4JeQDImGBb
3uKKKffRLPFKhFZ+Vuad3ZkOuVEBWjX4NIQ5kLIRIWtFm2Q724Ce/X5s1ab27eCCgA4GpFcnO6Rb
5p7rSvIFEcG1zMej50g858uvZihMusBCa0G6s2QYjs8Dq9DWZwkNWIOepR1nayfuRsQTD67neM+S
pbL0dUV8W13tB/I01rMSGE76HItP1AVrGZnWliuZbQEY46Wc9GIZSS8tmC+mr2P2zQzfRH51085/
F/A2NMg4/FqEk2fj0D+jUlvftL91TsjTlHjfSl+gKiT+9EjY/VZGhntXVu60Vb16oKT8YafyEPTh
fLTIGOMoRWE0/kDOgfuw1I++bxGkU1veAdb6tchjYGJdd2/r6X1ym2hTxMXF1mZ4sFVpEi+L1DbG
nrju4sHaL6ynjgTeg8Y8QYasmdKLo+pI3HQtJtoMrSYmpjQF3HcJyE26z7exTNc6+VEY4JPJVv4g
QX6F+1Nc2kqe3UVsPcYOMJv8UmeuOto5kNKWPKJlBXAR5g3jweFVrLIZzqIiPyJOrIvXi/McFD8k
ITfXCFmQQ4Nn387qQY5Ozp8RTWsyQ8m/Im+QvIxqCpsr+jIkxW5jHJk8A3kxVbglvstMgTTQCoIg
MGVPNcjNOw/7hAV7+iKV2ASzQ2Z3NHy7OcvbFI2RLJOtmvVFBi0ZYCEEmbBt17dhSNs4xqojD1hC
Vd+MSFu3I5llHDgIn17SU5VvDsc8a5JNUFqPDd2RrPvHJI8RMYKroOCnaEpWSUQQp2diuHcrrPei
wfo+LBZGHKL4hJXDoC75jrR4PDSt84CitdpMGejOSHTRiSIPnTzW6LUFVPoSYc/cp7b3LY0c586b
9WJUyo62WXyNRjJMmYdaK+jVBCrh9UnNqj2TavkcFg04sMw4RaWUaPaoQPNmeK4cDc/LjTcMUad1
O7kVzWJ9sLD92hzNn+jtvZSTbZ6LGb3KEOVHEOQe4+2+306+k1yRk8Bzw94MoMS/WF2L8WTo0xP9
RzJtWlZf2oIlBbP3IIz0jWVcnQaaR/ewYnkARQ2zPGEBafNrN3vhPa0TkSKgTJkIIrCk6pa6/6D7
1zyKxxvgJM798eF2DkU0vStCJ7lw3ndYxpF0G7KFBsqTT87hbKIujNEUdtycs7tx3bY7IvLQm9gh
GcgIh6OJr/mu7QyyHMhFou4S+b5K/PvMdNXeKAnbiGaEdzALEKro9Lvf5/NxHDocq2H5pKycDa00
ns3YbfYw30KWe2jjszdgBk+jYzjK5qmaASVY5Iawc8aHqOG1xj7/0jv6WZbjm7CG6IluEXqoJrfv
e0zWtIcAzEyZRsyXB+VB51QteJuw5oHvTLU539sd4AFVDsYHgMd7nEidMPxfUZLx1yrzG/WwsVF2
e0kV01E50wUlYeWoctKrTJd7o1hMVTjAdIPzqBca7DX+0IOQwXfoADbOMTKnmJLN0VSe8lo2W5cc
Kowb0J3+FQFr4ASIRxmnYi5aCTkNJzg+r9Kzt0nYVI+osetjmgQjo4DuMXBK/9vAAxbO2IK6gizw
GHHkExHYaD6VOKZxgP147DIM6tGyZ1BqjWVyytyvQhqcByuNJLnRjbVpkayddCPJ3yynh1jO9c51
5+grSU+rZBTkhmb9Q9y7PHOZdq7+zK6skH5PaWI/RI57H3ojHpDBKS7k2kDtKMKXwMHjiLzvrpMu
/YtJPXq60Y99jyIS9jDBptQPt/t2QBO+HhQMF92h/O18Z3waB2Vds84J39h9wq03oYfH6LObAP9u
e/SxG+V3ahMO03EGt/pKhf3mhoN7NkoTg+US38Mn82VUlceMjtU2ysx1QzTxsVJl/LggZRoi4kBr
jy6AJmd8LlugBUPeH0SBsZu2YfBcBO/R7AFAscLnAfzKv1wRHmu11nO6ROQwLuhsbE/cbZgX64gx
IhlmiXabbVblwK+XBj3xLsfSJLA8UC6Imr4fwQH0W1If63MhHQAXRT7vw2KAbgA498JWM8GHsBEg
NWSVB/ycqYq91qrs1oY9TqRl4YqIRs/ZEZTl3xEbsEPMkwMntvwj6OCLPSaSDHSg3J564Nch/iV5
CIhL3uzbEKnGaLbGXk1Tu68j87liBkDmCd6qpb016+QfYk/w4OB8XZUkoF2wWLM02+KFEfzLUE1X
ZeDqcjnBTUQ74nj0MIrqhIaewutp7Y3C1Ot2YRnpzHtLl8hUqQlMiRZXE1Z9fd/IXu+rOMRnZQVn
FpJ+j7862Nk0vzbpAnZvOwckWU/qaYFyZ9XHyxpWTcariXw59qgMxATMnyhKhmXje+FhQSEEqigE
R1vYxdGAvJ2cb+ot0MtD2+Ynq41OZVvU54CY6LiVxr6IRxwdLlOw2mEedkMktehnt8i2klWbh+uU
FtQVJs6u8rR6dDIOkiQ6fZ+ScOKojS4rSPsVmeJ4P23mLmLJVwSQ0kL7bJ1TmXo0zGqvO3EcTslI
OjfRHN+NMhkI7ZIhcMnUQAIO5kQwZPUSrmGFimpN3wK72TgcO1+JQxqN1xjB5WG07V++mjzo7sFl
CvBFaBdPipyy4ZAgy9yYhvPhojjeCioKiqae3GSu38FXb0PA0mA7bOvdMDzdQFCcjUwefNLlIbPd
MBNIza1rNKWrXibqzvC6F4lqca1bVW4bSNYU7Gm37WOruKOFHA31eBm88RRQQ8AqZtVEWbdF8ZtD
1RLq7Gf2vTUE+on6nNtzMciW6bUPylOQh+49vtxz3RUjols3fqB/v+mzELJyTJB76yOrnIxEXpRs
gOcreW813fSlg5fKoIsUgXuNEN3Fteb3s776nXeOyR/cCvAQu8irPwbFf3izHnrDXG3GrrrPsQoB
8Ed9KXFVrPKgfZOd80Ig4YTNaAJ2Qg5hFoEJg0G0ZuX/XhoJHrTClncDr3kMB+/NqMMPziorSS7I
Hlstx1yaGvtCVRhoiuxOaijtS5WpKrKJl0Zp0QjnWPnWTluMXmePvctcupYhuVvSTjjwdsVz5Py0
gHFhD5cTxyrvADTa/hJE36Aofifuvty5/hBtE7vAH2lR9o+2E2yxWVqbSLfxDmfbIcYdk8+O3rok
t+okTO5wDv5wOw5yPo2BlbCkt4paHEEIpnGr2S+5Q0vMsjrxY16L6sOYnZjsoYpqJ7BewkKQuSze
nd7r74mbPCrTL86ZLJ9iReHlOi7cl2h8HCZ439o3coKxBEEuaRMc09Y+6y6etnpwvG+9lXpbY/KO
IifEklr0wi1fCz0e0QPYGyPFY3w7wdWsrlbK9CJFdcyfFCJoA8Lo9xWakjbez6b/K7HoR+HKxOjd
IQsYJp5VjWI18alf64FlJ9TOV829vkriqT06cz/irDLAuJrTlmUi3aXtcLYnRqC9Ja//giAXARnw
p3GTRZj1aEDG2ChccjY9Ou+k7W36nkQwZP3YWeBSm2X2HIrFXqkRDqL23QfSNTbo30iqNKKWkzOp
9D5MdlxjA0l4M+E24INX8zz+9AVwvtnMQjqCY7J4BZcFXf9oslQdYIlgPe/n78YeLg+On/A62N1w
EoM9rEcn6Tc3fBdUAdhJI7L92G6b02DTrL2JJhkU5ydB83KVewBdvHjcu76iC0tZF1SN3rskeoxh
QTnFFiR69LwVxvJV2+dgbevq1Lf5t64V6R1HeblSAmY6IVfBManbx6ElA9fRPlvKZN6apnTylp+Z
arpYpRVvHK/qd/HQvw+uandDWxCYlAt6n76vtmEwUOiNi0WlHRDaJNo83Hb8roUkUdf9TlFtSQdf
GPckNlSgdiMhIl+Fto+pC+XHN6+YaE1vbEgRYWQ2ARwCurIGbjoS50pGlq+YlJokoXRkv0Yssl0A
hn82zcc5yK3roACEdMrAsT0MPDsUosFS7BRt9F0NUBMC1XE3SyAbAUBpEkeH7OSC/lrPgdgXyzCR
nImCMmpATl/LPfMT59hgDyIPpkL/NGOssiL5wf+G+cXutm1K3rYe5NUeRlKGJwzg9NIfwlN9TxiY
J+gWNXSncLqQ3WXqjbYaMp2Efm4KWz8VKiNy2m1pJRrlg7qKwXMfvTy+qKD+h7DXYNv0rtwHiBNo
VBBUQMeXoCG2qmPF1KNW9UPhwXIbyEkjAXEGaZYdkTRPT2kB3iKfgkW/kd5lT4UMvLPoCmvD8vHg
iwlcwCDjtZ2xRM/JJC6cRPvpnh7yxlEwPDJop49oVhnSSTERfzponsZ8undwuWEcJpcDH6TzaAQs
tq6tg0MEZGbddDgaqZU9RhHLnSuhwmD1JQGUoha9UxUzCNfuumbLxYc9JNtytP1dbnXsa6Rh8JGk
4n2YfgQJ7iyjiSgx7bG4mqr8FoXVR+fRNJmKF13a9qvdEyC26B/BejRn2+t/UPMnG0xTJTMLgp7Z
rTausKuLBlSyc3Btr2hrw1SI3SfleduZhfO5ZjGakuDkcWjaJaP7vZFT+obe4GtgNVswv+qnR78z
zl+DKiBdqTOTO5cF2UJTdrE7xgcB7ZaDV80/h7ROsDYUTK6c3n2LoncqopeSjtFTHefOJk3y+7Yr
TCYZ6bSbkwSD6ZDmBw70l6GinW5k0fSsGrj5YTstKVuyW0XR4K3lTE8qge//iMfrzeYIdOc0F8NO
zb1FEisRR0neMQ2Sb7nX6Y3MlXwPFitCNDTjvZTEOgxW9RU/XfMw1foXYQ9wiYas2OeEGnyZJ3sh
1M3GtZ7wfuTDTK4opddBd+ESRGHoazw+dFCQ6r1fRBvHzxAF02JbQyBhrRILqMBrZX5RqKdPUTrT
AJzs04xFBj8PMtkjSk4aXWFhrhK7eh6ykSBMY9wlIHQvkTWcnaU1Iqa+57RNMVfWarqio5uuNkvZ
Bko+Xd1uegUf7z70E794RRDbSsqB027RMoTuZP+cYNk8iN7k4Vj+dWqi7tkkX08U5n1RJ/var63X
mKg03zbLd8V0hRjWrNmp2mpffVkeOfhveoHbfbWN8CpzP0KoARVpfLOa6X0AevKWhNjAAyKZ+3Lj
FS0ZmDMysrD0jn4LfYoqPhAtQT0d8GFeGwdIvlpG0hl+B/B1ndjun/jnv9g7k93IkS3b/kvNecHe
yELhDZxO7yR3tS5FaEJIIQX7ztgYya9/i8qs9/JmAbcGNa1MpCApMryhG605Z++1v77uxw1J2UHO
v6zXIVrLPdyqG+di3nvPxav7STXYbDYdAbQWBn9ILrSNtj07iHSbBjYWndBnFoYOMB/AG8tb5d2l
6gkdewOrWG5Rze7tbRhewsvPC86yzbu3ISR3M4WAznfOqT2m9+n9+OL9sH6DvWHX27iABSnnBHhE
+TF7bPtwcGh9hHm58z4m2lUH/VjcEKZ0TxzNT4loHZ8JnigB+ymgcB11W5xgWr8b1J5aPu5VlCA4
SPRLMpczmPfkORnIAAOIhluKRuXQeA3xneW4j7LBxoov/SCzZu3oqeqC7a6+eEPyU9XlxI3qhvSt
rY+cjQC5ERRIMeuKQ1zVt0U+qve6AQYwTFp9npHc3Q9KfyHkbNepsXjlmwxlUh2zx0yLVyrJgSOR
IORO0uItt+1XayQkaMnYbmbVjYXho+JFPL3K0N3gsZl3973a4sg83eeAq6Kne7ISonPbKHfrkJl4
+v7S2k17asF9/vGjSDLqiA2un8zM5ElAbSPCsJOn7x+/v8s7hsZQlrcG7bQTna9bLbktqdzuWnOq
T37j1vTL+e5vP0q6I4fFGbeZZ1WnuhSQPJK45atBv2w3Fd7j958skesEqSOpEBslQVCZdStoEO6+
/zCqx+rUjnF9Wl+BUqb2l9+Tr0YRDg9OpYzy9P0lzqKSm5sv//9339+BtVmnfdbsAteysT5nR4o8
uMeoXYLvl06aHOdKerpBbBD5BOruFHWkm80k/HQ3emMO+xq82+I4fz5616XVH8/zt99lLQAnQxYy
oE96JdCbqFSiEyCcJGm/ZUGDCEVM8ImTT3XqsHUWVbbs0TGaTD1mgkOIRjUhx3/98v27WEhysag1
autV//5CP5baaUpUEgkTLglriYZEwtKZ9UcnhbIl+/qUr0+kaO//oR38X7L/f0P2R7FiIxf+F2T/
97RC7f5VUXSeV0PHn3/jT6y/6/4DMj/Mfst0XA9OEzK9P7H+wvjH6p8wkHO46EgdC0n5f2L9xT8w
gtAYEbD9Pfw4CDr+E+tv/UN3hHB0oeMXscGD/9v/+Y9f07/HX/X9H5rm7m8//xXq/XfXlI3mz0cG
o2M9Ri5o/B3p3RORqPUQFw8DG6sNxjs64Ga/ZdU3fxkn+TY8a0eMYMi6joTe/+VC/fli/unJ/6aZ
58k9w2U4G77Pu0GS9M+ylbpykGbp/nKwADvpZGT3N4W6lPXO7fd0KCZCv9wv8kz/h0/r/PPTDnbk
wFfjaeUP6ixJeTdo+3Agb8fcRN2N0+zYJ/zrp/yb3uq/vNFVAv4XfQ6tPhmtDSEkCTS6HgyBuTWM
19ImcO+Xf/1cNlIqHu4venbbQ4O6Os5ME7mv8V8Eyl2hNVlMCRRltYpOiSv2qILvprWdb1WkLpEy
mIRW7bFZ8uOeXmJOpFeJ0zMRdI5rMz+LslropkeUyjA8BBUpxYFqSZNdZOlsDQ/3Ah2IYbcI/TUS
4N3rzCCSsISjk9mfa8lp4oPfWAoNX7VuN6VV9hRLucI5obxJpu4iENFbShpn2zUycAwIhJ2JqFlq
2buRf7adjm+11mkUmY9DXNucZHGgkWpI28eZNmBG6DqlySmq5bay5WtOPWglzlwtryEjcRZPE/vD
p/OQIvozm/Sg1KJD2dFBvxDjYyQYrFz53s0TI896T+YFLkA1Xx0I6ejh+sAuqFe7owgMqzsLzs5g
+oktGI7K7H9ZtX8xI0hBPvhevBNg+do3yxyvam62XddR1VKvs6lEIHquLFJ8EcC92eaY3wel2Ruq
Epz1nDEs3I8BTQztO3SRC4csTM/qOnUAXXG6vKGY5YMx66BKNWKeKJOVtaAVtHpsrfrQ5r+Myvyy
NP6esvgkzDzduiYPZcb5ioQtA6NaHmqD8E5V0KMcqO5w2Q5aO/+otJNb52UIHt2lPBAYJQjNKjWm
1fsf4oh/E3GNES4PxTB/5ct0JYJmy1E/SOV0xbUKGy1q9vBBJ9hty5dllde4+QQq8Q4KiAhsD8Cl
T0MkWNF1eUZYjWreIkrimnDxWAMnstzx6jTll67qMO17Uj54nNIi1H527ub6HrFkuc073NOAgNLG
8bZeTzHbTR4xNLOTxJCKXJ7/pa5Dzn63S0pMlCgLtR00QEKlOxH2YFkjcWJcNa+hK+TqvzuT93ic
vJqqWm1/aQjs9gaKEZJHcpS899itDDau6e8OrM8G+RmKaZRPOdgpUNVLD35I/sgsm5pi3X36NYoT
LRFTiPf0BOPC3lDh+tKLtMGqwZgzIaf7GKMNoyaV2+OFtLZL7D06xEAf4WzomXkufHFo3XYN0eY1
09J+8A35aC8MEwQidGYBuo9kfIeWvsJltOTYc3yrTMPeAfDlcXOOHgni5JqKdRrp7ibJW8mQ4S+M
tOfWD9pf+ylt9M6Z4Z7HgrLYM8dHXAxlyn2zssES0mUxG6NWNR9mwWZ+Hb6V6febqK1/GZlLYcgr
HmIwvpTLwVL1tveYy7XcX/DuInTVm3ot9FgOpiaBdG0dN9NcPeeluswr9M4q+jeDEPag0+hQ1A0x
JAIYsOZLgJ2mzhOIJqic4avQwHPOiX6AxrXj9r0RpkA9R24ibCI3HHN5n1YThNKhO3tNf9Uqia95
4PJ9jzwdJzDzbgUpt3lDzs1IACm5z7IoTGUU0/DhNqH9yIDZ62zdAOkQPA1yNGht0hVGB/iY2YR5
TGAj3Dnuzjx26HvpX6XRP3FkveQmJkebO9VYv1iOBWYXtOxgS/h1rrqOgmtMAQynDjw04Q8P8KHj
DTCjvVfF7Vp5noPxJRolcFlHCRBKZQNaA64y82dgxMVC6ag8rsPJA8yznU0ms7gnjLEhUs16ka1p
73RvbVSXLqUtds0uN2SSOxAf5pe+adQm0vnkEyJml4op//vz5LQ8d8aqFOzPgzPktPaSAYcRb8pv
N7rLk2Sx/dV3TFTjzCdSeEz+E4QgM3r0Gi5FxodqL+aXLPAF4zc5LJb7mFjzHm/+tZ/4JaECD6md
PshR7cHBXTUzlzuZUvX3U/n996el3xG58uqb6ool9Cp92jJadKe7DGc9BUkWZ9MV2eQuFukTPbqQ
SZXBqOwvs+Z1Ih1jjpGgoFLn2kLGiRvOFtL6qrP5ajqMRuYymsXWgyIX0NDLh9Jvf/sLUTMo6GJz
vY9tPtFl4nJ1Wr5D5zZsdG89HbZlDJdhhjDOMWPpzoPOpUC/0QRDdtslXNZpndwnjTlIELMsSGHZ
IJVCh6jclkz7WQRyns4S7Vaw+DFtOml+pYSykWuRPhdkvpGut/Qvc36YRuZP+tpAd8GkbiZthkMh
39ZLMrcsMSaFMqicUE3zYg7yEUAib9DQ6Oi3A73WdcA7Tf+GAfZU4WPe+0vY8ZzBbLCOYqvcQ8f8
yYocB6WJaiLjA/ejOQr1rnwQdndmaX9LrPiHxIaxSYW9/y6igKDbDMTRGn4a7f0pKaCnW+Egi4/F
cCFfrbMaKc5ETBs5cQcSMgOpyis1NA0jpYJaqfzBUwjdAezRqWuiDCNC95DNwJ+I/yRSR7p7I3Fu
ZVNxCyVypn5YPsiKm8Kc1L1dJ5ch6s5t5WgbRRm9WFe+BNkYsZ4PtlYPIZKiJ9boGz7CCIROfZK5
GRMlem1IpSMQAThjjr0apJL/u49RSUhWgKTUYeJUkII83kKfpPU2cZpQW+iha9yxUK8rog76+eoL
+vtuqofMstiQcSxS8Uhi+AJ0ibsbqZ4X0DK6oJZmQpbAP7hsvcn7IVtBnQT3JYCajdkKnAYGIlYx
I67t464AC8JDsah+dg4BCaV9D3CX+Od+us35D/doQXpUf2hMBKDECNBiLfcFBSmN0gQw4X64ydyW
UQqJoSoBQJLvvYEHAg4jtdtAOT9dwVBuayRO+mS+KUNBB8zBvVECruUyHEcXOauK/btFTg8JaQXM
sfY7NPhxkxdxFYwKaXBRVCBYLN4USk8uZ+GW2Pby5xF52QZOYhTkRfEBImxgRUbOIzi/b8DU6kza
Erq/3WQBXAYc6bF96kxe0aj6Y9ZSnfXJHwhihH1u9GHPEIlyQpq0ns5tos1cjXk8pCKoY9AuE7bv
DRPfowacQsI+3WbmSsVpnE1F2U5kbOB4Kw3qazWjJF+8A1zsW7BId5ZyIXku+UusMfmMk6mFFjlQ
jR1MzqgfPAoROxeLT4PoNZgE7SG3i6YNsGTaVYsDQdBTvxbRVKeMNo83Io4ZHS+Y+/HZ6wd745na
ltWhZhDpsMB07zRbrOnSVhqRfJ/MdgimRlyNpGqGwO8gFKrhOTMG0m2c6L1erTB/vAjYZsFIndWe
70xtufWn9M0oCd1tdRUTwl0o7o+EvUFdr5HBuHPqNN5lmv6qxSRUp3jsXGvSD8sK+/T1hiJ9lQA4
6uW+5hC6yRP7ebbSRysRxNoT3XOSpl1tJajg0PKB1Rg1259mtOR+mryLjZIMwcJJsvZmbYQiJEsa
9HPHqRYfkUcyF10CE0rg1limz1FwUwG1bs5pVhyZgNkU9Ih8PFoSVIIIwQaLDRM/Z5fUdr86bk0o
IZ9pyYBIxuSXbdLpmhdBmY9SCN0scLPseLcZ2JUQBHDuTJ+LPhrhVBWUKWkQAVPJuVuYclvNxzK9
oua+RxQTBb10PBBOdIZEnm39aQdeZwxSZo+Y3pGisGgO6Cc826wOXAlrPUkgvTJmLDhxlN5OWkQr
4zMu+LA7t0Y2WFVnZ0X42QMjrZsWXHROGtIYb0NcIx95PxbhVKacQICnQX7UQh9K1IbDLTsbQMYg
RnuLciZxbSLuWOkNeuhEx17TVacWm3lI74nKK55AauDoC8txy2bruHhyvC/TmWkAUJUTRwgw6Upl
HaQSS/W/J8lCrKb8g1PRGBgmLPamtdkLl6igrMHn/BCzogPrYhhTrrXQKcS1s6t088UxzRaIJR15
GXuILkleSYGVW4nBtSLZD59n/tjofUW0S0TI6pBgVaUFIAe2LSa5e7sxYz6CzewnObNiOWbb2rFu
EZF8JJWiC7mgKjDJPyrMMZhs++LWzufAgTWA1+dDgTb70OO4JW3xWcakvtlLfpIOW9umJqOmNflc
Xbvz95PbHl2HXj/e5yzQ8+G1cMdH0YhuY9SC6xIlx9iTjAIz6h/gbG9HYagwEdmF5O/fjpyi0Gno
ltdzdrX0ItlptORI6swvDoR6kyATsrot8Lbm2N50bC16A1dbSwbPBGKNPSUasKYzgqwbOGzQpkzo
Xm05KezcOe32sVihktMYFJ33A7kWQkVbe0ob8Wg24+oLBLFXWAsCJxGDumrYNSMARZ7CJhZqE8Xm
g08B72wRMBqdi8pxHjvChiEgYCKqxlMGHMnWayDFZD6M5CVw5hDO1ln66shPH4Ls2C1CtZ3yRzuM
fciEsMaZbca9Zb/SCu3fp8J/ci161Oys6k0xobDgqiE09gVTuHJu2QiX+3HivvaVf4cwkBM5JYNk
oI/qdpLequVBpNLNZ8e07zRv+rDpzG2FQZG7iC+ZQpRXSXbbhav2ZTOhRkNZ0ifcZ0an13QEK87u
XpdsuboM916FSFpBdtox9D+FxMez5eplmDjFdf3t1K+3WybVwUWKupSIgc158dfTJsOTEmgwEe+h
hKPtQd0y0gAPbXFH4TI0Q557pxJOjBKJCofiFBAUZwxgfNZpAG6A9B9pcOvNOz6qpAZl6hqHytOd
wBXUHjrqDVUeQsFkrsF23lc6ERVeDtqkOZM7Pm98d96bEXu+tMm3CalEWz3ZNdMEBbSyfla06qQx
5qexLD6ElrzRB89xTuggsdnVbBqnfSe5nHPBZJxyAw+aHt0OZhku3rTXxpZSdV4+6Ev7lc/z0WYJ
DnxZNZsk02lq14xf6oUHIq9/6qvFvq6wKdbNQ51q701MOBj77G5T6i3LCS33EaCdyzZnA6/ksU/G
bntn1C7dHyk/dfzcm6qh7WpCOtuLtAUjKnCsDZMf1PXj4HCSjfo6oQGdf2RWjFC3AsSJdmxBI5Y/
VTaVw3yZD1EUjphtt+5gGbcwP29kpe9HRCyTqPaL6yS7yCgvpkcJLIUMS28MXBdG+hDkZU2PFkj1
8FV2zSO52U+EKr5UYA4Ct0Dz6iWYa+OCSVVoN5bu0I9L0CinTv3a0OQiatqtd5EXIplmw6OchJzN
HN61t9w0ixUUMa+Aq3s7SesB/9fZcvFaSr3O9hlpO0NhTUfb5tUU5CDYjg3j3FkOdYygIqKSkvGx
sau17hut4FXG6ADs1Uk+a/be5oSyFbSjoJ9d9Yr6yYSQM5oI28670abbUt67HUlhBtWkcG443vWk
g21pB84bVzEJRo0Wuu1431u0rDo6jsGguy8umyRwm4RiIQ0KhD24N7gp6ZBpujceZjTFSIGG327i
wtglghK3Cp4FYuO6mD2SAApULB5WmiLbczgaA701MMhF9CIG1OVlXh1WDHFA9fmKDdDfree7nOSM
cG5JOs7zwM0AMldMb1nm7RG044ZJeAdtcxkEt2NChvJtQYtsgyDnVOvmY6G6H6LqV7U74KSxnC+5
kD4TCugWK3X3s8gX8jbs7WAYVaC6bt7OKVNYQhpDXgGSs5J84+bTeJ76CWdNmrS4hpaOxBPSn2aj
Ru+PMtK3+KkuGut1yEglbZXaLZok881eAA/liLKyxd9YOury0ckeRayVK2X/wcLWQwwFSrp1qs91
cdKjeqdNWcc9l7FjFZERdDOVX/ry4Ei0GDOWPnXbebE+kk4+01C5M0UiABDSE/Tn+aYwYE8jA6GR
7PhnRbbEEYL4cTTNu6KtnZtpMbd23Kp9U7K6lvNqSEgoOLVEDsUc7Ne1Gi0eklSOaVnCqcn3WbCd
DlsHhiRMU0JPiBppX2tS5MrBZq+ZMLMTFc2yJ4cRsa/HTk5E9z4MyFJhayl1bqTGLG4lOa+wcua7
SanXKKvpgJu6R/5NQnOYaNVaWPLYqu95MbuO64sHQxGd3I6qq6zjPQKOPhjNsgilTam1dWiQL1Zo
TlEgXfnZlNrPImecdflUnJacVaFwfHqzXEBa5EejY1th1N5uxfDE+UwCnp/6+4pOcIDib2ckkbPr
Kv8F5QukC5trWuVdFzoeiX30e7PJPhWzvHGd8iHRqBp2PismMl52LGQAUmnjylQ75ZKLyqgBNYIo
vUaNtbF18gASFJrziPTAXscXCs90rwOe3BhlW4SKkVNoWsfx7Zcb2ZTrHPMF48E5Laqwi9MEO3TM
0egnOWTqNt5y4gZzjXO+Lo2VzEXxsSLjO5yN4nfluiNWpWzYQdrqAlJK+rAzGPMM7umGiu+nM7QU
BWHyUzXC72xpdyM5U+403VaVUQYLdEaUs9pHBbIOgfzW1Jt3X+rjBpYiiNeuNk7xm6v9NpfGR+3A
BBx3c79JSMrZOxmyFIQShx5k5QRQtpjn5GzIEkErY463wi5rUA+pVQH95wDhLwbqDRib1cT8PgNV
3VdXTLZhKZooGB1Ch1rR1kE7sWPLUX1OA4oeyxj9oBMlwIGE8pzD+PM09+II8tYys9KeRUV0amqh
DOn1BJZ1RANfyBK8okslyK/XCSjG2ITo4vuR9d4D6T334QSeGqnuL6UIRfTn8iGd35fOz/ZUUc4u
TFw25T6zSfGRaj6g1golXrcYiIUdsjrEWgRcqI3Xqr1TJlJzDnsAI1R9VT1CwVjSDogMVgljWPfW
pruTBjYljQJ0j3LAr4NyLJ+1TyeKbpalF0FJnl+Av+cB0c0OD8mKNbZ3zpjs2qY5Dnb73jrHWeYk
nrYcyTsn+nCjdBdl3oXN1c63wSP4OABEavi4Sr1Xa7Ju3KIjhGgmMWrtp7uUsVsMjh33u+JdeLV8
z6WZUBFkOqU2OmzwiMvxE04dvV6juLgEWCLDYuOegXCuHyf31iKmkBL/hObAgcBIbxwRMbL1hkS+
uKHp7Q3Gs9bozPAQRsf1kAEhGoNk8gA0/IiGhTjeOqnZS1ur+mBjt+27B12YD1x7YIf6TrYsBM75
NUMMRJ/goTOY7JQGoU4Um8WU71M+N4Fq6oMLcXgjpxqidfQKqugZighZPAQ/9eqs0XPc5BaS6rjB
XcqIf+/c5cnWqp+25Be5hmu5g/w8Oxp7LR/Yp9YAkk0wqLNY5khYQ9K0wb0aP3psRiRIgIdhLCAD
qn9ZGoqwHn1MIIkHC+aX0jDe2tnjstjkzvWsd2ZuU/CsmcmHkt5/C6SoIi7pe92RKWfgAm8l5ytC
FFlFWtKTvVIBzJ2S8+hHocGxtqA/BN5UxIFjP9bwE5+sCOBryiEQ8mVQYXfeTJ2X72XDntuhzeJm
uKzGHvO0PM7ckoEfReNeJ2kWdnopgibL1EM9tkBDSffKQFik1l1HfQm+sGcHjTvdc5AU1M9J7Syp
NZnuOe/q5UwO3eviuD90JA5bs2TrlIDoCO3qAmiZKL8EReKYcXLX44FNJ7K4VQa7nlawl6yHPLSE
FKpHtnR6tkM98CHBFF06h2k/1VYfHQkouMnGYJlxEPcC+WXk10/GaHlIAanozTHc2sqdm6NpNrB9
o95/UOVeL7/U6H8gSbvXTG5zx29/TiOzRY+ObPSeNYlxI1kjUL4jap2YOF02RguVaZLoVMqotwh2
3XwfbBGaY1AsNwa3VQEmciPKB68g/3HImCCnpEbU7XLax0MfCEM8j0b8iK2XAiqRd9sZKce6YWlb
SkQGapsbR3tAnSy3Wivupwx9jqLj8ODqx9HSX0plpLsOGf7JmdJXZPfxSTOKbpfPYDDIJUc3rjSE
V+7VaZV9KCD7F066l5Eb3ZTsXdDYoPtqzIMETTWitb+43nCs0ZHslw54vW3sM28BM1pbz8k8fXZa
S2+Iov8Nmz1541iwtyfUxxXBryhUYEYBb9yhB2XRjfkgCFhnplpjfQUBksUon6VzLbU0Plq2Ex+0
1xY5kNFTKpDeidAM5OLrPvV7LYw1HiAzH1EAsBpM7iV2WLK9AQy2RgG4pKgaFs65tQCNfye1aI14
dmyr435OyPnx/V0adfRGsbAhXSUAeJ3oUSygoVLRQ+/g6G+T9ON76ELs44ivFw4hTuiPtxCMiSLR
fhcGKZ82KcY6gd+6Aam6zMdLusS7tux62oHRgLFufLMnUulHnYLCep9zXvltST53M/uQAH43RdvA
qUpCL+Jh/S6BztnU1jaak/33aBjxAvnra6zX7VZLcGrvUbpo63VHRB1xjRve1hUI7GSmENrjemho
9yLcIAim5iHRj3LAarptZi27wfBcEGqg8czMf/cxSp3SaM3W8eZDlrMDyASaf90Y1okoq7aEE1R8
OLCv7SeLwiLw84UCXREy/fRhWgw4IiRHNZ24noVVeekGWt+SbEKuUDaq+WTMkKGratm6QnAPkgjK
/oQXaXLewHWtHUDEb/yW4xNnL3aOQGa8Sf9NIpQR+okvTqPAd4K6HjX+yepi8GumbUFZ6KfL93dD
NxpbBqpBQ39Kd36UFtsBlXlQsBUgz5MU6ZhcSbT25kaxOw4ay8OMNzdXZ039NvKDmB5MjXs260tn
Eycd1q5prk+zx2wdG69mGt3QryxOxqhxJyeUKaA94SPXrfhYqxGmAqxKEvM49bA+HuC43cMkFBQs
yvSuB2+OgUTuJlcOlBTA40Zm8aPNLIA6/t4q7J91nkwPi0PWZJTeJ1RmdvGSfVa6oE1qenRtDHgX
Q/TmjFiQTV5+0JRvswK5MSrwqJk4VzBZloFUGrfPLr5PQHi7jCUbpfa1yiOqURymtJOedhDfjezH
zCvnnhyyG0dytmtif5vmHFpZtG9rTPfU9S00iS1EcFG7vxQNeMcsuGcBWQaOh7oPTetPUbf3al3Q
FufOaqTOgkcacmIBPqENVm2MFAJbP95kPSlL6CLuR84RGyftfkIgh7BAxEOTIu7HXlZYOqW3xEk3
pb+GTsULp8M4eo17TXsT405Y0CWz5bluR4JYRffl05ffEn/r2dR7cQwSjWhRarGJ7dzNtFa3dpa6
u144b2ZqLic9rxdeFMf9itK5kba3TUUAzFyO3ZHox0vZtOa+Mlv0+Hm3qy0aWEY0vmuqqp6ngVKs
Dwqeuta1mvEQqpTQVHaseAngvOk+/U/sFwjtWuAozXgR2F8PjhXPe3Y3axWcsF67sRN8Q2HV2FDo
OZ6hOcdWGSXPBrbcLQufxzZwJj+E/3CBXeiOnyJXj6mtZf4pJkhyNlARNQTYF/1ABa8ojL1iNG4L
Bu8uyuMlrMUo96VG89OucthU82+Thsh2QMl7Mqkt7e28+kEujtr65kRxiC4/WuzdGLmYOVr/iFIw
2rtOz+7INPdTpjH4FpLmMjJf6NiOtHe1QUdtkuJMjVfthIHhB5ykP1fqqdHXwFGHJZSNjR9Ien2e
WNpHYYfJ0Lr7ofbvlUmh04V+Q9eFqGmNlL8+G+9yWxknQsW9gIorENiIYgrnobh1iPsqxF0jYoNj
B26H0/cX4nq7k2VUBCugNPh/35o6Awy0KhLZprHdXYtx7Y+/Sv+QP/r+f/HjLtaP70dI9ecsMjcF
YgVOFgghexs7vuRzpB7Pw2Zln+6sLLrqceMcl+r8TLKMvCsUGUtGBXmbk00ZRKPpo0BZ/AefOyCw
GmPeTEnjH0h7zrVqdcHEd34itfdHF1gS5Aos3bNgsFTmR9WLr/xhjjUDw09RYhKP7ppOQY3zl3ve
Q3rSm4Fx7YTCQ/jZ6KN/p5tNE/geye6xmT5UKd1jcuJyBDBfUA8IkdNtgbAtp7/P8z0ZLOiLpz1F
isSrwr/VFJZNp693WdP8zJO8p5KgfmYlPPkpGs8Y98a98uwSdQD0VOzM51jCL5tJD9pb6XKdGjXs
6Ouj0BxSTJOEJfkpV6RswLaZpTOe2zqrULRgHq8565lsmcqs2pEreyPTCOl4mj+WSM93Wl5fJ5yR
yap4XdB9MTdPfILl8NrX0a2bN09zjhXaMPt7V+b9RrkKzUknb6hJVejN8Hx/e281U2OKMXL7aKH7
CxxC//ixZkKAky7q35QW2aQ7xatfl9syFTvoQQ0f70nGA5XSdlMbmFLK9U63kef51pQ+VjDAR4W8
NqFyiGOy80908Y+tTndZmfWulz5HHxVvs7Kk5Y60ynNnVmEfKZhKFUkIwuqwkLODirv+YulmuV8W
H0DIlPn7jrYa1QdnuKLSyTh444pIzeZIATCFlO0fVBH0nEhPtTZ/kXqXvyKo2HiVcRqTeDpWHdqP
FCodhNl5CmaHWl419mMIB2DY5RWDHbXWpi3K9gZaKK2vJo/xdLrmZgAzus2b5hM0jdg1RC01jaIy
0dDFxTMNR2mVIY2Jk90Qrb4rSknoGeC8bdqp3yaA6qEuC854pGYu9e/Mcl4cNf8iuwhZUWrfQqK4
ofe2pTBEMdKw2rWy9IosD07/UD0ziJ2LPRsRO+hCHvpksZ/ce09Lh4ch1Tl2xxQsdQP/lo7lsKsj
d4sfXWAZcGlgl2VY0N06SfSo3CqjOEe+rfaOKCiacSA/yL70buBw4MTuNGDrpPMdW6tLTsrhbTD8
y+NK9ryp9brjDOKbtwANFsK+TAsyY+Ptcmt0LnVEhz1Lzh1hFxf0UGYozUy/F0ZUhVVrVQBpdYHC
5TuDr4sfDeqQW8dwxkcqsMNWaY72aAEjGsFlBUCGp6feprUutT59bm3sYpoEJTX4cEFiW5RXJDsS
Jg6xYWXi0uSkUQ6nmAOVzR2GqzDCfMoxJiizXL74UjLCEXq/xBF700kfqpe+pYnUTG7xYnheTqWA
vrAuG3yOqsteuvVBMesl2FZaRHNGHr9EAJqCnk3qdaoQERSZ712ZmCjId424Iq9C/D3aQD9yPBNz
bVLhRh7lSRSJ3z9myWJenIiIxyn9MRSuu2kUvfXI12gtttp9kjkO2RCdukSxPV6A3ynCoRucPQl9
zPX3fav6EEfHSJ9KOOfOAAuRkXU9uN5Ln3vXXqGLrJaPYlLgEfO1vUAYFKaQ+Ge2EMJcJJL2cdyB
7ppsg6uUTbtapRIXPKY7b+SD0CZYz2jdftGvnHeplA5latcO25reqNSN+WyyL6Ewklth3pfvZFzd
Ysaq74n6UNCRL0qBeinaXNwvvGItc2+rODsBGSgeS4fpmA5wSe3VZz4bK3RRvP4ol+ImV9C3jI6O
IMBganeVswp2tD6oEyx9hhbKNHHRBQhI9vZI90RF3gnRDjmscnjs4+yGDPNl33aKbo2T38s0PQxS
Zadp1XxFC5P8ONJPnqziFlK4CgDVRa1wMYgTtxGxnWIR6N8qsI0HmmxdWM7y04syCm75xVxn7bgg
JtktYQAMVbnVGol/IVrPtXRJyDBGoWWtu7Vq7KCUsDS4SUvXz90vgHB3CMEaBAIwO73E8kNUlO7G
qjs27MWoM6q85dZyXPecsdnk0ES4hjUPN4atSKigBHwn6uyWztdNJyVk44j8zcZLzSMTwnRg+Dm8
sDttnFpErMsOdgfFc4Efrpo7pCACrpdTJPi2XJcz/VRt9Zl9SLKMnBwyGot2du1co72P58ncWBTF
mLaXvVW384mjkBmnL8syLqCZGvKJWrQtlUU6X5eoJICFFQz4iU5I4oKqtmx6/wVTSYwLYiBdcJ6o
CfAml2OR9Mu9WDDWN8vZ04380nnublaDfVsQGxbiy/BONuxHkI8Q5gt93hMvup7LzDu6gghVLetV
y5qvuZBXcsMEI+v/cnZey21rW5d+l75HFXK4BUESjBJFKt6gFJFzxtP3B/1d1du0yqrui6PysbdN
EFhYYc4xvjHe6AXN8kGTlIMwMeMGdYc3nlnLTXyNomVOrRae3170aooC0YgfyOrJz2FLzHRMBkO6
Ze0n71gPsoU4do/5QH9kFK1xEbbYMdVBBTeMO2UtGzeNSsJNHdCwaQs53QpgxJj12/2AvGxjjkRS
RSYp2uzMjv7kEe7JeKO1Hs++jPzCsY64m1TfVWRIb5tBrajdgyQo1HZJO7ZdcTJJtpohVMt+RImX
+8+CaCF7p2S8HtvydhxSloYKvhxr6JMscwwKgJ5R/HErozpasgB+oE6iVVbiEvdi4ggsIqdIi/e3
rZmyeBbVqVY4AXdsCJwUTz5Z24HiTAPuRNkT9+xsAMgY3d4wMHANSbUbav3m++DInbSrVBfWQTm5
RpL6lAtQEHTaGk2qfhJ0LE5lqyXLlu+zSmTjoBnIcZOs05exyDma7C2U4YJ/nCCr7uuJ44WgjOky
hXiLysOa4+EpuRLAR400ih4U30u2pPxsdFHWd5be7MdIa1w1im41wledLCEmUSnVdmOEPWehxk+k
nZ9DMp86+oPFvPh//973j27+U2+ykKXhp6RYndYaobaG4lZ6TRySIe6QsZkwB6topXo47pRhFHfh
/AffvwJ+nTiZpc0V8cZzzAOhxOqpa9ZY60hHRalAQMJkoxIF/P3UI3e/+A5ONke6zZ7Ml+7d2ku0
C4NHSVhh76KwmzrqA8cF9VQyEOD5nczx4L0qkd30p7pcW2gJBXsuq4yLWl0FEBOe/W4Fo8YV3WSd
LfV3fuMmP+v8VWT0EueN3E4f5FNYH6dnI7J5MRDZabcZzAfK1/fGPlxNBwCAgvtQYYUnTZYN/k0a
LWCnQN18MzbyMVIWyjl+042VSppTYYvrAdemk30Ul5hCW3kwipsucPST/6BCtSnfuuLAhEBAKLFA
Na3MbCfVyxGu05zyRSKy3R5QRqe+TdmaYWaZc6ylXSWrCGr4GimMfFe+5YTyuWlyMI2LILzz1RHn
rZT7uFkg7aHG1H+UwC4g8y2C1wbH0xH2d1EtMKaty/iSntl1q9lmJOoOuSJzxwkPCV7kh+hBeEFK
QCkJ28MyX2MaVB7Ut0TeyeT8DYsp+GwOyj1RPAxVbK1oj12fZqLd7YhUTFdJaUcv3WtKZNgJPtQt
X25cqO/Dun8shm33FFzaByIBlQVS24NATXqyxzOrGhKiNSdOaYlcpDuqhl0syKSiV5vdi3M8pS1c
IsGGoTp0y65xvOY43dS9EwH+o59Dw4dypZ1opGIu6u107l3sL/mKZo8QLelu7YzA5tmM22yfPkg3
2iXrF6p+agm2QuF7UHGR2V27HehDnMWTcYEzIjNwhI3IuC6dp3aLN2CiNhwthH26Mw8UjjlIXqJN
MswjwOfEMbr+Iw07Ur4+q0P5LJyGbYJCf51upqW6u0c4uQwOKV/mEWwFghqqye81W97XyqH2d5Q+
iPxFiUpsoRPfVKxxL9ghHpmAUwKm8S+DvlHXKDEaFtWjtQkQX9cLYzOm5KhsonsM7S0n2WFL3nzG
q+q0l3KVHTmHoyUY4e1sg4dk1lU7PBGgTX7l1Hv8jFv/PNwL6+hInODGuK+yWy3ckFDr+c6jdIId
tGFvGpd29kjKTPxZ7eBhE2ZAsYTa6sonNg0l6HPt5E/VzqMM+NiugPndhYR/o2OzGzcIVqhJguPw
mmyrg3FbrF8HaCV7ZV0sUeWWjukMj/ELhpCzcULjkj+Ri0ct2idUakWMQgA99yv6Shob8QQRyYgQ
j6Jy27jSjqJP/8JUprzR55sF9SjA11S/E2R5R4Ubg1LTzc7WmxYvypf8XljQMinW6qXZmT1yB1d6
q1/EmHRDjLvCodxAS0AFai3A/zyVmEalYNG/63buVOv2Jj3Pjh6kuJMtuvE56V3hQq2I4C5KYK0j
XrBav9dP0atHm2pprLXTZNjVY5E45plz4vQlQfNP3HQvnpWTdQqiDWUwbzNRQD5yhzisR9sYWswb
KPlmzXYjW9Im0rcBDAL9CRjNi7evdv6akJGvGjrfInor504TUSg7cOBsPFF/gXcRSXhy6dPtWuMu
OYElDAkcs5N76vZPInTIm0h1NDZNOG3clAkI8wxqoC9fxA2/iFqWRNv4QMc5ghQ0jz3SGmUBGqm6
4FkoWWtmEyxyMBsmDdJHjb1naoNj4c7bxUPwCtURCFn9zol1WBIIhzqRZmxiB8valW4D1MfrKHb0
XQuni4fNYMrmoI2FMmsfbPOmOIlzCKbjsWSFO6FfG3hQAfCz1CzrrXevFguobWJ1hyBymG6Fs0zf
8S66R88tUAq2k3Rdq0vpMLoY71SXbmyzYNZ994/mgWTnzhGXUHjP8F/30w1p7CSCmgdr72sH77M3
F9FeWHFKxIehXFgRgWVkT9rFuDWe/TNLwrOxUT6Efe3y/kUc6ikYpPjRFoFbPVRbxEAhStGFeGMt
MTMsgmf9CwznyfBpvtrys0ShvwdyZnf0SF2go74drmnkWtvaR6ewQAAsKo5lLc1zBb/2S/SXwjZ6
EXmkd9JGuinb12ifPnoMbfbg6JWJxwUtu0Amkzv8n7y5SZjKRs8tmQ/FHh96DRpwg2E9+rKaB0il
8Gt7lkz1AEKLRq9gOb4G6hi/Fn/UPqfQ0VxaSmgqCP0WN8KBFiwqa+IjEcvQAHGnU5CtRdnOlr7T
kCu8NJBmn5TRBpL5YB0kcQ3CoXE0wy7Xwx7YLa+JdCM8AZ5x2brLt+Gnf4hyx/wQu43OnHo7SkA+
V61jpGt0wmyC1PfMbXb0OFO+YnnfEVfaL+RsMeyQ+QbL/Jg9W0/s0aV9KdiGsaANKLxS50eO631o
R3zs8m2s2pU3oWexmzdrxhsgMD5UHtOCI5z0s9+d9GE77RKnXtcgURflujz4dveWPcqX8Qm+tflG
6SfYmrvsmKrL+jl4KADlvPPKAURtdsqbcMfdxUfuBQ43zOhvuBG47kPgWJc4cC3rFPV2C9eYNlpD
WZOnxDttK49iuNXN5bDR4j0AaFdaT4g0nhq3Qblrgi629Q8PKsfgABgUd57oGIfuqxFdj9qXTC1o
nT3UCAYX3b3wPHGnuyU2+vTG3IUK/aZlNt4luyTbea7F2d8u94GrvqnWqb1BmJgPZIiu6ndvowBU
DVftXaS5MEzrewEHRgr8GwONnXLzdhgUxyU4Cb9w+xut3RPuhxtD3htfOWM7tDXNNg705LUToUKK
AEjYQUisPVSnHpn8W4bmcgmBaLgVVj6SGpS1BspkW81JeWe/UqxNN23carphhNW3abGRMicQFzSs
kD8QwtY4JlakbCvf8d8bgp3hNgDAeDd0OyNezdrK2Gauoo+kByslW5naljN7qJ/YKUT5va4ewGrW
5oWDpNAe2LAVn9UdSe5N5HpsQ1+idCOdmKCQP8nhPUXB7K6+CW8yPJXwTpb+uX2My3VM40VjjsI4
5Bgbk41L8Q6lOWDRf9BuBlIxxxWnYpQBuuvnxzLeUpxjO4cKKTz6r+aLfGCSSD6jU/diULtzu6Xy
ku/LTbBtd82zelck65GOMJrSswIdGUY2HqhgcoPUIczIcK2XJl2bKIrSHcmcY3YDzhALYLAwvRt/
OucfxUsR4NywOfqFJlvzT19bYvfIvvB2peon3rLxCe8iNixQUajkEA7Ogu/CJkHxppJtcUuZ9JKt
w3ZXn+l2eo9EOE6H6Svf6+f8KTIXnmtefLZf2+wBD+oCANaAN+9QaE7Bw8I6Qv46LytPicF2gkdb
oUBZJPfs45rs1Q/snNLoYaCu98h1Yg7FPMDytY3RdRORdUfHzSseNfCUt+kZp8yg2mzH6V5HSEXf
EHtOnyxsJcaInc9Wwja9nfiIbuVcc+rYCpCg6LUfTbdGME1dcVpoJ+2Ajj56GFcee9Q3Bv4c4b5l
34rhx6Fgnr2EhK5+tntYY7wyLE+o6hDkP2RM1VvPZd/ipKcYfoRDsOg2WUHLOpj7Ai+YyS54YRyC
G3YO/gvvTLLr8m2BBQYos2gXZ33akqMz+21jFOzLyrqAskRNJ2lb7Wik9rCjrk6dQnU9HHzFKuaN
kBfFmfav/yIxYbGjihyMJdkuhln24IEXzT+ehZdieBHzU5c45RNVZ5/U5BU7KLATkY2Qmu3ZUF2G
mTN01xZgT9jWN0CL2fuItvXBw2BVjdnGc6DZyLZwSC/DvQlG7sUynGoLv58q+8eo2doFQwvdSUl1
ptuKlt+qfBRdHqN35yEp6lnvdgEbP3lFIdiU3eCeFzRHOb5St+nJXyOyNZk/t8km2eevnWn7u+Ti
HwuOUBZ7pRbBzieFgDv1jf4MB1E2rHOSq2PtUSwDyEIsvg1vszsuW7oVX8STcqGYwcfijuKM8IzX
p0ORjJx9lzs8XGGXEHMFFdhJPmtvh4Bk7rJf/A9m41TYoqhqjuYjht236KtyI1p6G9Ce797exKxJ
Dh4+B/C2B+sOLyN1vWLfk/2w0ByyqD/SiB4W5yG3sVHJPEH8WLJGMV7aJ0oFrNftE6WPplxUGFsc
2fFv1DvhOV2J7+K4gvZV86rewlXHJAUx8tC8wp9Q36svVi2wWc20AHbXb+CFKUvv3dvVj361ixDz
buS94BjbFJtb4JSd3ZobcVU+WzozEW8oN/sLCb2g2RCqWHzQSjjesNLW1qk6NfeIOR/N0cnxPyL8
5F1FEboa98Eru+roi9lPShwyQ5K3kQKfb392BSrLFdsm9Nms8s1jewqUffKhPTE678JXb526AMqH
0LF2xlHCX/hBbwHRhTU9BBQwlwYsSmbjF2EvuiVG+SXUmdBh9td32haE84FhNdRLgHfbAAv8rXSe
J5tZJMYZzthIt8V8iIWGmq2p5/lHDHpPT6VEW96h7EPTFs85C2P5kqBlXwwr9cjA4SEFJ3kXfGJ/
Ne+S3A6/okv3ziIgnKVV9pxdxjlmZ6GfvPWwMc7MUbwUxgddt72yH7cRRuHnGHQDIaVn/rHhufGd
dtoAUaV4OxKjuGFH7H2iHOe4jvY2+gSyn7IzUlFO2gEUwYV4xyzv2wN2iwMopeiSH/NX5OjWfq5v
CnR9lt6dfw54n2zvMflkDHdPbKHHLXpM8RTeMB3JTDlYzmzaXfVj/ag91yAFF8GduMNIcFuu+kfO
ruoh20srY7eJT+LSeKp420oEpfmKyZPJUntmb33fvfQu3ZjH4h6BmuAQmZVvO7bSq/GJA7sX2vWe
UHK5dOqVSMuPZt+DtWU0vVUn+LhEN8SIwsBxXswnwpEtpzt67/3wSKqAkK41cZ0TcsWqv2hc40i0
Bke/2eHDIQ60kWSLz/MLNBzLfld8eStNdqFPpewAWrj0rr/mP8zX2m48FjfMgmgOre3IxVbr6k7b
DmvugLhXljUNwXs8xoENgpqSxKDhBdqELJQ0t47z9hkv4VvGtiyAfyR+lOaaaBgm8EeBiXwWLtiF
axyK1/oJO4XMwVM6CfehBou/6XiVWnVtIILurcTbCjNr+vtX8UDItBYXllPD/HOMilca8T6Gphc/
9nh4CiwtCg2hFO7wygZivAu/fx9mzCKNm5KhYsW7WurMJRR5FEAxB7swwjClTMmTkCj1CqwU31uv
BXkrahm/9E1Yyiq1szLCXRKy90KljEK0b29jMSrXScb1BEWH1XnkZejnHxGyGyi3ZY/He1KQwdV7
wirYLg35//kxmNWhVQt9HesBOQA9cS2NyoYyqZJya31an3ltdXtLmEGHyLkowqJPWKaFwEnl+4c+
3SeG4K9pLlDERGBMPHsFQjUJzEdElpUbFGzM0T1iQaTwrOI9RclBiXacPkQtugjxrU/Foi98E9GA
hPW5Ovaq/EFOPETeiMOcbp48vu82LGn/lWkLap0zl0cGwMLC3V3646dSeAev8UgvheuHeewp0uWa
V0XEf8yDaFXZRa8MWq6fWB6Hk1G38XrCakFlhsaZVzyo9eMIVnMx/zo0hxK1SP0hRBHIzOJcDfVd
I0wxcyQQuyF57fWCEur4OBYCQUqq6FJZX0mjcRuPvlsI8lHh4Gl13l0mqWfD43BkyBqJEiMnlkpx
5cQ7eTR3ln1jPhQtafexjxrIG6b7fpJveBxsYHIVktZYfJhCRwg66XqVOLybsiZsLS/A0Re4nlLt
62wgSQaXFfNMAs/TYOsKJb0XxwCoL6YTzBjj2ivbdSf64SJU5y5mbRzMxBp2XcYm04KuqpQp5SBh
Utekkb2PFI2Xpmx4dog4w/EhOy38x6nVvlSiBxCJ8NbFbbLSErYLrdhuMbAfozLgNEy0w//6v4if
n8g1V4mhEFYQL5GbRUS1JfGhV0AXfUjkrBNMqKAqfIjcAlPQsV7IXrip08ZO03JdqdG2IEcXRMV4
/++P/5vvMn86mfeiqdMhUq+4OcagDcTtGJUrxv2XN6iOWPuUDiKqGMIsUPIqnWqXiFf6358rzTlS
f4JlZMRUimGZGs0tVZ4v7D8cG7HWi0EeJFCzPoGkFU6xSl+HRn876njhJxE1fVodsOEddAs9J+1k
TrY5nFur3/5yKfN3/PtS5vBplbh3w7p6AlKsiSPyUDimIliEqBTAQgifQW6iirwJbvyC/uQMhGH4
DnTPunttxn9Z7IQ7f/xlOFynic2jQZbQoiqmqsnW9bVooSfJQh7SKy8zDFURC/yMFUjG4jXAi+YJ
pvrLk1B+GoAyFg8Di4moE2nz55OI6dhNRSFUrp5R7jP69N5QNHSS7LTaqUG8ye03pOalKDyAMSQL
40QtB7b2yAFwmSRbJfEiJMZQBbHS2rHMXl/V+EtevMJ2O3PmqgcTDUgxokxtUh5v0dICLyFHcCBC
HLYMzeb074f60zOVFcXAImvO1KurcT2C42dV8mvXTFkIdfAwtl72v7w834P0euQQ+UhYpwh/yzDk
P2/dgNN5bKw5+afSLrBpTl1q7HqD4nfDG1NQgjX67DQVHTgGQnmm3twMkXbA/zFgX09OesCISuri
tt97KtEmEj5oU/0kOpH1rHhJyuoAwxKEjl6uxdq7FdvgK6/SavXvmyX/Rc9i1Cmyrsng0CVLUuch
8p+X0dLUQfJl0HvQRFBkGjm0Ah2NE62WMeWZTlWYuqmhbAZoT+JcVjZX5Aw++FKPwDGGMKIPn74l
f5pxdV/PzAWFcEN76v1bLzWrX96RH+cORaVxNzPHZP37z/9zuUpt6bkRcrmMrEUrQbXBcLWYZuyU
lHb3MS312dP/QpZPpFC79BHAUZMhj05sfruWn94ehYlbVFHUIwy9GgI+whJJMEeynjW6J0YZj85M
GxkDakKlDOpY431qOlrsPm2MPkg//v3sfnx9FUuTVRHOm85AvHp2+E3+ZwwOCIqcSiIdLu5CRKLj
vdlGEQD13K7nNw9fVgwQZH44nUwUDXWlGSczYJPDxj58kgfDk0bsv2gi6bMxYgqu/qEgdmM0Ek7Z
VoO9f7x0gfcGJ2KHjZKCadRtZ8pSM2Oo/v3FpJ/vrKkbrMayav41L6FBZQCJFfk0O62lxK4ruAJR
ra0GUDNNhJZ4kizSSDg1QX7596f/tC4ywmbimQhwT7laE9TBU1s1ZU0YZ06PQGmin+imdn20lnzj
nrwrCiR988t3/mnWUkWISSp8H0h2Vzi5GOJ7NxJo7k4DzxLBzYtu5r+kwP72GVffLNQaGZ8oAxaR
32HSq7Vqpr9Mvj+Oye/0Yov3gib39Zi0IlgtcsNLUUorpacFMDKLWAMDTMuz0/CNCVJDgMHtAb/M
CVMTzXj0w0myJzZxF1bdoRPxh5qy5PRjQpfKoGIQjMFLWPirpkYB3CmM5FYY74OCtXmcgVG+cVeE
3tsMHDM9VBr/HhLXSfPs1BRR1Ei7Zu6xkOxfrSmqVrQKKH0Ob4jT7YZl3FaTdCkjglpEADYBbSX3
uLtpOYC78QnaspWCrW9hZc6/L+Uqfft/rsQwLTarmiwZ15NOqRuiORZK6ZbZl+DTbA+IDLWMRqKP
O56GqvF2CsCKQNn9+3P/3p2gmjQR1hk6kafm9x36z8Rr+RKZTHFSutMUOIbMO0nECybQosOPxqRb
kdP070+cR/yfK+ycyGxqBsZ5TVGvd8fEbIbTOJq4w1TCOCOU2Wxln4oqevj/+BxVFiUeMLO5On/z
/3wznTOcYlVG7prUbiZPXgs9ZobS+2WvaSo/fZ//fM7VZktQEt1DOJK7ICkawVIdNN+c8nUbFPS6
l3KVvuJdEuabvI4G5u3iWY02Rhld+PrUGrq2WwnWrLlS0qWCHktSAnEVsRMCd55yxcTx8meQD3oU
bKUK4AayNMdWa8B+X4jZGn6osBw0EUUvdJ+WeCzH8vyzn+IDk705K0QhVrn2V1O3ytMAfq5Kh07q
jJxkCBUBfN4sg3x6x2cubHoOlHgme+SR9PKL9r0zyTIw4sDnQIxfDKDIa284HE9ptRFejF7NfJYM
lBJgHwvMTX3j5BtkSNIFH+PW9GEip7qIcBW6jjaoJ78IvkSYeARo0sE2NJMa5iQZq0rTnsSVHE23
HJrLtUeFNScGyu507DZRjHjAHIIHYlwufnjz75Ei/bAwsaEkREFkNgCYfr1bIttOUDim5W6UAgSQ
A+DUSXZSevlsVtYb1YjOFsf4hJ3n0Uqj29oKVCBNPVb/fR5q2zFTz5jXnzSpXEpBcT8JyYukKwkr
dUMaRCKvpzGgsFPqTij6D1WnZzxcr11gSlwPnvhR1firjfiErY0ulRo8QBimaAYQVLHekr4/a411
nJr2LBMYWHfeipw2GiKpdazKYKliI2xU/kJE+osytE7Q4+WMTqms7vGSnOSmO2OZ86uPaMw2iiJ9
jD5hcYJxhAcT20olv7aZtC4GWo8ht93z6GKFJCLRDSirCXEFnoXFfJ2y2sdObbTnQJc+vv8eLPQ6
r0+ob526g1AhI+drEms7KJ6r0RZsCa6qo871BuY0SX0Csr3BZ7FNwoywT/nW11RC02FDBNU9gT4H
3C4wdwJic/v4uQqKad+AMJY9X7hrsvpAKN6HpelU883qkTi66TbuLLxb2S3WuPyOMyhjysNw9csI
mfd8V5MWQUmSRPFJQ5VpXE0mXgq1VK5G1NFgyHK/GrcN5NKFblGHTCttRRLiR4iAHUlGhZxF5LHH
9UAT1FN695drmZfzq2tRZEMFN2HB8rCujyhUWbquJ7rSBQeCPH0bC0I4G9XSpYlertWlbovwXlwI
Rf86GM27lIvnukJZEwSmusy7gm6iKfibvhl+WcSkv08dCic0UddlyYSKeT23V/7YCUGrZ66PZYB6
V2EilaXxgrjc33lD9eylE3RCINhubcDZCgTShVrR+2VRm+HI17cIvi3rmWlq/O/6rNiMsQnuvwUv
a95DBEjX+P9SYfnNDcHUYQ/RMO6yBHGikm+qmabRzJ5ztbOQFScRjkb9naCkBDsBZfnhFt7fdMg9
AfkTxhKZ+FtCLZeRVzXOpAu3CvlGi4C0GYhzsLUIL1x5c2RnSsX8l4f/9xZa4XykgGTQqG3I8tU+
rCasIonxVEFobY+NbNF6r15hUNldUl3KOUW3HZH+KHDEu/z13x/+9w5anVdTyQAJbViadrXPjLsC
d5MUYUcxaTfhV3KGcbxQrVuFernv5fRuEhAP/ftDfxhT7NrBXRsGGyNF1K++cVHneet30NHzGMkn
WsIirl8nvQX6EZFWik46wyM3vKaRcUJF/fHvj//eAv75tqmiwteWJVXSde16Y+aHCemtSZkAfCcY
BFgqo0OXkd6JC0qrN0QPnzrMAbS3SYHMBNAWPdWJslPtQTQfq1a5kLyB9iSMb8YaL38xmFRM8tdx
vFPaAxi/bZRj0Teq357W39MEF86hA9yzpnH585T2n/1PqVG31tuUC8d0Hyi4gSfzI8KED4Lyl9PB
TwNDoehHHKTMTki7+qgAqbBnNlbsxjFcAwOHh2+siQY4GOi8sYxxomysx38/mL83zHw9iOkKkPN5
srnedqkFYE3BjFEC8c9bxWs+SheQDI5YSPfftzz2CKGXjV/G49/bV1XkSK6I82adD756CbSaIkbj
GbErtO12TDpXVeObUBf3//560k/3VBMpdykmZEH5uozLtmsIQ/5tUiO0k95xhs950Si4sVTmz6Wg
7GNVXkXkkpqwBdSaWbZScFq14yZEFAikSoMDNxmPgvfbyPphu8Q9kET276Ys6pwI/xxaAwmAWRRh
+63wAU1hcFa0gTnAI0Ss2bXds+RFiHwiGFHSb0NNm1fa6/dxnvoMDUgYK83VZ7OANBaUo9i1NOAS
hBbRf5tZC6KRM6/n/aaB6UZkJGWsmUSSEQjNN0BVnPo3ZLayg+28aQF88PANvDUljIAmL7Ui4T0e
0hhiDSuBH5KZqFIwk+TKwRmHKKRos5VXZ3eJiol8mAky39CxplAx0OMmwSeWzI62yzfLQCjNpdYD
L/r+zwHiWbCTgD5hIqfUCg6u71+aWtsS88NGPxdnU7y/CsBpLmAfg+QI36jroXwbgPsJeecC4rIW
slS+AnheFfMx4JcBN7+kf91Y05pLMxLBsNcDbopguAYqE91IAKlH6hh00qU+btMKNVoJEMWbIwQz
SCSYpj5w5yyVor7990X8+HIROUD7wpLh/19NJKlasnnw88TF04mkiq8txtLFNJpfDm0/1BsZwZbO
uZdJXafW9+cIxu2mZEWZJW5P3G2FNtFsQXYwT9dlt2ULdYF5gB58jkxWtFPQyvvK68itmX67kL93
KnOFXqJNZFL85O7/eSFTJGIjBs3qSjXci5YfzlCta/81TscnbbZy1nXyVpXacTbCp+bb//sN5y6o
LOiqKYrXFTleA50obGazMfY+5vtdoS9LK++XyVr++5BMEYyZkT4D5Xv5+q0d6jiTppwZg2REA+YJ
guukSFBnEU4zSlAemLMipXHDTrfsvmGUAyS3OzQmcgVFPMbwwMnBnSy2vHP7LlStxxRmjuwRNjAg
D6wlBE6/T8M/zTbEUKgSbYcfyjKmXpkg/LoYZWe7FfqGsJXilVu5yGR5P4q/zvo/3idZgXUH9sL8
q3OTcJMMneqXOw43gtSCRI6L15ayKUhIE2VNEr61yZsK+KUXwFX17Ej1chtmCGD+PTCM+Q24ng54
UDR5VUkhnORqnbNaGcCTX8YuJmNcOoD+TcAPEChLqJUh2i9MUnlT3wbsJtgSnCyzXovms2GqlxRt
Tf45+FhXwpRoLrZLEQskqGmyMCd+dJaEsn3QDiRzH8ZGvpgDxYyCwSAqxavaxA+W0pzTIn+1BnFf
AKq3a5STavVcmdqy9AXUteyXKFVTgrQuk1TeKdCaCiucwcOfYU6zPTBTZZnL+h6P8V2ngIApjGoX
tAp4C3FFh9/xDAPgqf6YhRxzGfYiitNBBGsp7wOGA4lLIaydl+9fG3q6/L7LRUlFJcjfIvG3VVX9
8dkbkjLPf3j7rrf2lVfPJYWUla2sthmwJTPutj1NTmd+ISrSpCGqjK4mtRUHmDedOx1Z0iWqstfI
r97boN5MonoRQnaZTc+EXVblGRbH7aRWPdtSaxFXwXv0Rh7cZLcBogR9vMXh5eawyOKZM2UkOspo
Qf/oGFxmodWLTkH3OM/FisEfiRDwwUsVuHU6nAS5f9fU9LMM4Zdl4KcNhiSqHCMxeFvzMe7PWTEx
2iEKAYi4QiPZ0pDd+YO3FaOl5Jf35K29igVaHS85Wfn4yxlH/mEJItScGVmbm7XK9X5flnirVezb
7uRJH+DanoD9PxhSsCyt7BwVL62kuIo7fuqzsUxDuBM8ibmxzz3l1eyac1YC1DMLun7FXKla1wMC
CtnLCNFDmyVazTmoks2/39WfZldqWpLOfp/92F/H7g7a6lD5ee72EYo2I9uULfWdtD+TDb6Zingr
9sZKCXBoodIcMy4OHYndi+05aVBHGAHWmeAmMab3aFCfUlP8mGDBRea9lI6vcS3+cqb68fFKEm1J
ejGc6a5XX1WwyBg169zFTncs9b5CNPTgN8VOFMOTz2YrS4blGPnr0dR+zRX6YWPNZ8+VZ1nSLObq
P8cWU17f1GrJ2CI8ZSEzmqVB3fPWrLXc0YTojLN+G0ziR5GIH9SpVxDb1lnvHTW5PWPNt+PGRMYM
fJqk7cO/n+RPh10ujuOMwh6Mk9vVrJt6lQpwnic5NfkTuLHVOGlPkcZ06QeGzfl0L2bUlnxNO+q+
tSV8/uGXK/jhXMWTES3F1DlgmdfbwMJQwybNqC6VY3een0+vW65fAzFvnlSrO4ti/JCn+n6IzSPZ
kBY6jzxSnqJ6+mgM/yRk6lMGZF9Qcc0a0i9v5w/LsaSgqrEUlTXpr+58B98ym6hDo4RuOVfnn5pW
XpKaART65clss9+awT8NFoWYLVmTZNQt1xMRI8PL5XrKXKoDq8pHDQ/PxIa86hR6cI6Ckd8cfnmd
52d8tfLSrxc1RaEDrcrWPEP95+BeTP1QiR7FKxzLjxM6xgFvuNEciMX9rfBt/PS0//tZV+PNEqI4
UtW5UGbBx6pDD4OpBKmLE44UvpZDDoDNRNaoKutALI9TkRuYcMydOVq8tLqDZf0yE31T1Vj59POq
gmj4XH0EVJ/SySedBNxSMq0LqQ3B8IibWiguWGIDEPpKQ7EWisTO2BVtdfkmHyPRTGk/wuYrPtVM
ckeFfaHWgV2Jpk0dSJsyM5ZZ3t2M4YcvG0urzlDSGVsTDzYlF3nI3SYf12Jp7YqqOxJ2uTSEcV0R
zi305SUG4NMKWE0xgCbdIe3GjdLiUivbryhqLl3NVfrZccggmKTedNYSOiWyRaRRjkl7ERogbJJh
sos3kohjjme5asF88cQnomye41p3K5BlwqiMC0Da1uB0IiE5CkSaVYkf7ZtwafFVVioqSdx46lZH
E2REfrlKB5TSYvpaIM2isliTg9XsJn9MYKFmrCN6SZJPzgj836SdV2/kSJZG/8qg3zlLbxbb85De
SCmXcvVCqCQVPRlkBO2v30P17E63RqhaYNENQSrZzKSJuPe754AX2NrWZAJFipIDZzCToLRatmnU
E9xUPWw6QFH9mCKIaLPbtmCRaAU2YJBcz/kRM3WfWCKsBOcUD168hSxEZJwK9gIJw1NYk7NOA2tb
ogXyNXEDRo8ZHY76yS9vQJ2vLMF6zNOHvSy5FTpQ4zLmhTvcQUH2HjAe5CXyjBf+6PjNe5dUN1FT
3mhSkaUIyTzZjLRXr9I3Hs2cucUyqx7SYQ/LcOG54G5pHDx6wJFCwZA3kOIg3sUOPwuHpY7UqgUc
YMXORmn7+ZAY3PomGL2j744MkfJHztcBIOlb8q1bK4N7GMYXfdI+VV40rMp23P78cvnl+WN4nsHF
wSK28mnD6tayVqPLBcmU4apxuSLH/fUoMF6QErJHd91OwZGH+Ivr4FeLFOof7F4JU5BV+vRrnXiE
oRKNTJHR/jH04FRmBfX88hdXoi9vRw4rzLljSxsx+PR7bMJBwOuDEqNysGv7lpkoSPAF07pUUyri
dEA345ugMS8TtDi18euVwldXfG6qnstzTBX288YxEEVdiN6ho8AMR16TOG3Jv/eae8E/nwgKsOnz
F2E03XLxX8cJiVeQiBd6AyDZp/jYIuRRqrnOUBFTuD2GhUkHywGWHCKi6SFnLgqj5BSU4S7Ky7cq
UrdtHB3gih+DsQOmgG2qcxomFEqq+RGikIgB4qJvV2Plnq0WDFzG5bId5x4hTnizgVYaj/Okkz6+
WOW0KyeEO7G3NALvVMQ6Qf43U2YEczoG8PF6LTwrua3FTeNXZNhthgZ0Nb3Mr2YFGYz5ryFb+an7
wFYqK1ygDSP4rPSmgbcEuZeVyLdQ6wkuzB27mOuGBUdvZUQJhZouvfRZpOIqSMEpUIWShadWZtpF
VBnAOBoghPMw2aL8wEJAQF3l4p1BKsCkOmxuVMaEreEgRTjoC2WfxdDXm5HMvydUBN4hYELbgENB
79Hr3IPUGaLMke22AzO2XfowZQL6RjGHxJn5TEJ+wYwV/Pk5+NX90rXYogfk3ThU53P0T/fLRJdO
UWZdCf2QHpN5X7iIf3t9mxnoav5fv+rzFq0T8IYrkI+72IOkWM7OcGrsYBKXvdJ+8bC+XCW77KvI
pRBHYzv318el16aoarvhcWU7jLGI6Mt1PFSbed2eGuOzEaEXY5Id3PAvHuZXqx6qNJSkWGqxD/u0
RHYbYgVlzuVloO0LAb0oGHlR6uTFwdEQvL58/PMn9uvf6FDJn8Wm/1ZtAE5NugWO4a5JGwbAmjNU
mRcjHB+rvHlX3EOgOq1//is/Lh2f11lzPpZaJ2ll73P4Z5ICqj8GhV065PHSRnLYkXFk2DJANKo3
i0m5dxI2Ey64Pr/z/XOdQXFsRtYITT+3+ipmzNUN+t2jZNiVOdNCsSJNpm0wEm1wtArqBOYRr3CO
GaE3Cl0hQ3HT3hWeu5yaCfG0UFisOd96ptJwDVDbPnZwdFecK8ckgS9F81biKb5rcgbjFEy4IrB2
VWHeD0F9XWrluAipxBJoXsUqhiYcaNnKxJ9AbbZn6niePq8l0CQCgEjCqiW7z3IJx/859aFOOMDx
fv6sfnnUcsxatIJoTZNB/etR2w8hrrQ4KHZ9Ld7z8SGANpKF0x583cm016pdpcw7Tr8qZH51AMED
opBJQdf+t52B7LQxFqZb7CBUv6cTL18wyZcxVy/FnMHAWX0D9+f88wf71d2fzhOJd31+87G6/tOV
Rw+ajEAy5MOMW0gFrmYZkNOab/1N5RxS38DlXp/n9cnPf+9XV7w//d7P++d0svOucvSCweZh6+cc
Y6kvT71pPDZVd/r57wq+qFBjIXYJibEt5arwqVSueh+hB1KmnVWmt8PQ9auE2HpENdbEZ4/GRfxw
kLnRfZq2ox4zy+7DzKBuaPBCh6H0Fo7cWdFbXkE/ct3hKo2sG1iVQxECOLVyQn6a8Ra5zGJJG1he
6DynZCTXpkksb0C7J2EMzn5yw5nuVQvSZMruuDbC7oU8tYnLPWtaxqKZNpFMa2Nue/wYLnH9VEf7
xNhdcMoqppFqjf2GAf56wc6LgnHFWl8rz2g2JCMh1J1DYxt1Do47JbHpIYYkSrUunf65m+weCRzb
HkM5W+Jep9CNIDn3wC9xmnALVjAmsmVkwhDOrOHGzuPDvG6uG+vRZ0U8SI4NlArrKB4e7WhCg6XO
adWe0D2ItZdpxyFDXw9+NtHiH9qE1N2J1QHHrDo5TYwtiuFXDL2/uMV8ddIEs4CaxgNn6+dQZ54L
Se5SUFcX7K4q67EDR6F0+9ERzpGG76NCUfaLK7351cEbkMlgGsKjVfz5eGJ/GeEt5ALh5t7JBHhP
7DY0V4Zc1pBwk9kOZcwtOJkEOzdMURoW4WlI0nQXpcVd09LWFCZt3wJrh5n+KEPxRN4euVU3zWiJ
7AiLF15CC1AdbNY67xgBNhxoED8/L76YFLCZsSDnYXK5oVb56byItDEnU5nDPAqLDfkpJtx1Kt5D
Y5zsgkeFf0ssEob6tBH+eqbFyPaCgGD2WFEhjxhE1AK17Vquwqq8w6pHfotRpy3WAiZx4bej9Mgf
OmsTuhbweAHxUmkIKHJ9VkPreF+TLt79/EH9u/Eb9COhAWNeTPmUf+Yj5k9XtMAd/UKZVr4bzHRd
U1QHpeafVYXKojGHjRGEYlUVoMML0zjH8BXYw5eM90a4QVSZbZOMbQDUSj/2f3Ed+iqIQWib1tG8
SvD+rTAbDc4kwo6LrfDjizbJX7S8vokrBqMdm0FkheOkgeMtneEM/PEqHtSlQ+tr0YXsPJX0HvpN
EZfvKuOFglJPzK14H7EVeD0/oi39I9Ia0j629uMXz6n+xRWUbARRAQJuNHY+dzX1NIxcykYF+ewG
kVLGvF87ctkI9QPmZzIiPLvDVCX7Pj4EPeiBKs2my0CH3dDHb/pYm1c00Ohu5xCDrHD2c7Y1qTdj
fIkmTpcx/44fslz3pbqCjgr3BLNiIKhxlC5ni5N02iqFq4q3k5NthDru+MktFysAlWXl7fIssLHt
luylfOtQmRhyrJi68Nz5gpsSHwCoAenLKVB03cw1Dd+ZU7x9lLUVkzUMtLVeC5KnmnXrO8ljSQxp
YbW2segFayVf8y+y4NXruQS7afsWOfoqdFjNlN2OINuqdr9BLH2PwugwRLCfotRZRVZ1M99POu8e
Dea3eVGocutRNs3ZaNs3k14fffPHLjENuv/8YEtX55g1f993+0AoGuTx0Sn9bhUl/Y/LULdOAXeD
yE6zLdVCRtKbGmVK4N2gQ2b7CBGQS2wH80uo3ZTP3NFR/1ZW4+svjoWvDgUCaZZOaIVN7eeu2kgz
IZfKKnZDWuVgIa0FeN/bIpLDlv0cz08S3HS2hsRzvn4xZ5MVxi+SJV8sWhgQ9MmZO/Md/XOBF911
XRfzAi2oePn6XDy4HojhLqh5boiT7oKxXk/MkS4SWMu/Oou/uPpTKqGnQxmXFeLn6ntJj73ti6Tc
ZS0SSVGmO7uCYeYBul9ZNeNVFcNIF75z53AObIowBh4qd6Go8D7Hyt+aZXoK29rcW+OsAOwCIIR4
uXRn37VDeAktc4Uw6Zz4iENZW2xZ1bAmbJo/7mL/8Tr8Z/ReXf+xTZD/+C8+fq0E4tUoVp8+/Me5
Kvj/v+bv+d+v+et3/OMSc1slqx/qp1+1fa9OL8W7/PxFf/nJ/PZ//nWrF/Xylw/WJbma8aZ9b8bb
d9nm6uOv4HHMX/l//eTf3j9+ynkU77//9vLGSwCNmLHnV/XbPz+1f/v9N8Ok+/WnY37+Df/89PwQ
fv+Nx9JECeWsP37cn77n/UWq33/TfP3vPjHCwPbmSB1jMdxi+vc/PuX83dUDAmTefGbMe8Hf/lZW
jYp//82iAiar9uNd/e/WPDxAANHnJPLN3/7n4f7lZfvXy/i3si2uq6RU8vff2ObNt7Q/bwMDxkP5
zyHORLWdW8KnW55ZlXS2fRKphUCdXBeLiU7nhAracQ9EncgwB9l9UtQXIP+3YxzDI46B6eUTDC7m
VLw479YRMh0E0Mw/5iFVSFbR0a6HTUpt2FujBTMXBqFxxDUGXQrt5GPkWkSVBWTdt340I8Zh+lXv
E7183dUCZtwAaOXYT5dknE+a1lGzIvVLp2q2IHhauWni+mRlQPDzImcU3VFgzOQYr63WPxXmUw+J
SzkkWSXs2oVbOddCA27UZk66ci15qRWjv2k0LBd8Z7d0EAwveyBneVeA/c7Mt3JwwHKzoiKLEOtJ
jzPPPJWV/c1oRlbGFUPp6QStNdVfuENch3lIoUeWhwK+9zj1MMO5gq1F5V91ataquR6VonLtj4hi
SHoaW7JtCOri+K4rOnCV1Mv8AG9wk/ivQaGvTIc0ut6FxYpmHTCV2oF6kzq3aVbz54p7cuL9xYR2
kera3u67VSGlXEzFaK1zYdOsH2EfY+7qmS+LoZGO73auXaQRCXzH2mZYw81y2iaDselTG8ZiLnpa
AXCZShZo+U2GAsaZ6n1dGBMcbuwk1fTgx0F6CMf64LbIFYyo6taUmelr6Ex31rmxbJt4WHougXVm
h5bjPIY3mP5b0SWnJsPT1YUrNTvx0q1lxltncl4DM9zhcHwsIygylbuNWuc18zDxaEpcsW5chVNz
7bUKJJp9wdQRLl/AhW5Gs54tH8TrwV1VgL8nVqOQs/zbXtnPCAbISlQIPi9M1b4J8BmZah/bML0Y
zQkwj+fvXGlJhv/MdSHtCxuePQI/5nvHhuVq8q7yceN7sc2hkN2alngLu2BrM97VcetYWCMOxKog
Ag92fRjyaBbPR8c+GNc+obWVYsxt4+OF6Ooomh1Xdw4KPVsfXy3nfWxZ7A/g2XEtszCPbH2d0exa
5BmiAIaSL6WwxX4kjrMIexhMfpWC4QmNDUoacyOZul/4FTy8OC02iQxj3OspRJORXjaJP5VhTjIY
f+vrozIHdVTJcB6Ave5g/S4tCT96jJxwT/DkaVKUa/3RgeMnAXsy4eKnmn30zeGy6yxIW1oBRxBJ
1uSlFFQiqKU0T0CxxOZR11ra+byYdRh7W9m2wVpvOXzHUJ6l38b7OK5H+g39NwM+A4U7CBqw92rm
rmO3upQZqwstClBAGfdkcmevOgYyKz3U/TRdpFpyQeqZfLXhTlujm57jLoDM1DUXpbIB2YTD0tUg
hCnbvqoylgkeNnWm8Vpcm4m2xnwTb5Cz37D30XfGG6aWYK8Ye1wZ5uCCU6ZWXcUhEJvMPZZqftBi
uPbLtIcIgbeXL9hFRR3uNNffAooOmGMytJXeSn/JcAzM8KxmntmwprPFtsYKYiRsYC/EUN8No59d
ubrObF8AENNz5g5SV/M5C39Omh175cz8shBDlPeUaYFxYgoPOXq6sYIE27sTvUqVdVsarw89cbRd
1fPE0qRi2CEifchZESwpB6MVligCChKTY1H5i7aD0qIiGFCDKZ7z1nM2cOJhhgi2YhVQ3uHVnork
7FBOn4wmXbt9B2vCADxn00ZiTWx4S+rjF73GssydqAqICOCslh0179jVApXn9IYuulnXhtutRRdc
pqrz+G4TsWcKir/X7WXW6TEXS/dB2Za3KrjQdDUDvNLMNoOKm9sqMvZRFkB2EXDhgt7NV9wLj5Iw
4lITcX3lNsZORuW9JWO4NoG3tfDeHqtRQmBJvnEDJdU8hbdJXyxIrA03uIhX8UR9PXOHhtkuCi7T
lDB+NpXFgyrLF1p1l+Q6+ivD54biB+FrkTJBr2Pk9csGKWD8XUtLsj5ywrHmgDEnmHBvyvShaDSL
9mNyZOJsYEMuk22gI40vdHHlcxiYbkf1pYEbwpZyxz5jXMVdaa4lE3kbE165P0T5pg2xfWs11Z8k
ftYoO1+PqX+IR93eEOcD7xn4xZYV8HPstdXJ8KKHblSHPkg8OANgt0TqY7kz8HYrU7t1JnKSTaRf
GUF9G9PaWwau7EnpSOA5jXdLYaw8DIo/FZGkQW4J75fhN3QNJeKNStOv/boYqLf4xHGHutiKYFpV
KdOPKumGp1gYl9zQJMUtKzmM4rqskA2PmW0wcRHKIw7bDTH+Af9cKLeg5OVVXO0J+ECYkRkay7A6
5anz0oKI3xf+PGGimmenZ1cWl4a+YtlaQDDsL9pIxldhNJ7MSEzQTaGlSKf6zr3GfZw8+340zzk7
kiPVPfL0ZnDX0UZcmIw9IRt/7awwOMQ0VFYcS7vJnzYuJFxzIplCz3vb6FCgUOAsqFs8pTGUeUOk
pz7QxaE/uGrqtkDnx9nQml1EEkCMGBHigh3vte627JhTNPPgygfNs7KCgSasURcH9FoIYjGE+al9
GRc1UE9BBL2Jx5NeBowlao121jmhl+OonlMPiKFdM5/YMLixYrrV4omNUOZMDiLp3GMmcIq1pZdZ
zaIVtErBhwcguBvAgWksuWXtAXybl0PTb91K24YcVftm4h5IOi05uXm+qztMpVPAMoPbCTMk7pFq
PauT56KK22VWiWc9yNuTOb8ZdTSGdN6NcDMIeH0dEYO1w0krCmEuXRtsPa07YwkYPl2OPnvIpip4
ZgITKrQo8m1upN8yreNCgsqH+1IOMNBv3aXAKLy2shh0GtObGkzxbc+c4ZbHEEM7ewDwINW3MVDV
Sg9kt228+hxROb9N1TGgvboeGsCgFYQg9E1GtG4ydEFMSNO+d6Psyi62I+bpfVnCunQHCxIgSxFd
x4vSpdRhxkE7mEV1acza5cZTzZFi50scAbo14vk1znJxrNO7pMmPYZTpCxvH196MODQ9RiXWrsjf
WQ7B649qhicyP1xkDU8GlQlumpP52ACzAbXvqJWlae1GKU4VtG1Ng91d4fRhXPigl3X3w7TLleHh
JS3jJ7sAzugW9CApy7HGqqD4IzrUWH11w5p1ZbiD69OSjOvFpjVFs8pK+Zr6VrRjwFrszBZLdzHu
EkyPUOT7y7w/UaQejzr0iZv5kBFZ7twM3W1fa8Q3pwyHn8sAloudah2G4yHgYFvabeIeGNzjxtzl
t63l0iJmdUtoJ8KHwFIfae22F7g9WsPTtmNGTTj2Z64JE4VNma4yX97oHjHXwmyqKwWwczJaGj2T
dWbe9YxrMKIjJOSSDGqNZBGOkZEzhuEEKM6qXAVrw4MGTqZSbV23spaydT0OAfFdRVV2HNxgZm7x
ZQwe6WsbA5EgWXwVuN+KWHmrUDAp5xV1SWN3eAI6dTEW5rNjcSVQPYICArAdJwrDt3oEunPkJt21
kwE6s8RIJ7gVDHpxMPzhqipKnaKG963Df2gwG41IJ72KVL7qjI6KGINKyLP2A0sXrYApngS3Wdm9
uJXcM/2Q0t8OLzVRvuuFvavrh9oIvnsNZLay3bamuc96/3vYV+8xSHMneQ78loQOhOKO7cZDEzjw
e1+6xNlrkdoSDN4neJFZm15pOrouWE0U6a6God81sb6KPEiKKtMuLRYRLZhL3yqWzYiUN6Y6nfjL
WpNbauRkQNRWudODQ7dZq1JzpVvwZymyroxp2tmWc2vJEG6I53132mnlR+pikOKOL9TyJeJWYYob
v6CJL+laJMl7x8IbLo98DKW1adpYLeM2PGZ4mk0Fc0v1DN+WrXEJat6pH+YvMkV27zvBjqjqQaX9
LbKbCx+tyaq0jbvKaI7SZC4nMQIHzi93WovW4uhSdPIPHNk/UNWuowh0WyY2ArHpogNoT9J8I3JQ
I8Dl/EbcqSp67JubCLA3R+xZRddOCuHS8NfTFB1ry3537WtpWbhu+YWYenZGx74jmNBMR0cHLgR1
5fyhZpRo/r1sqCFQysve4x6vjZgK7LuGTO+yM5Ama+jA/IEggN7DmYN6uND8cF30brMsa30+QYA3
QUj3+pU7JkcvSfYVhnE/RlwzimRHmBugYbWPrEEtar2iQ20jIwYZNJnJZYHx8LWywbj6zqLMgodu
MNfI654HKZ8oy11A0hsYcZFNB8u8ldkt7m3zJDSxGZ3hVQvG/eR/oxz/GMYxUbXiXLZYpjL5TdrD
SWN1nRTTRdwAlxjiHZOD361Rv0a7fek2LFjITfsuEnbTG+/KwT+7Y2lttch88qLs0h2tXWq0+4JZ
aTWuW5Y4LOjXfgUAvCfPJQxv7ZT52enyXXwlGm6uUyjgBlrjCs14jjljz46MiIgG9z+tBGhn4XM2
pGoTNteaWVzLkCNFmCwP9blg7RHMkENwVRwc1pReBdicnd7RjvAau8vK6YGx3DKtywlpXteteWD8
jhhotm6r7DIGxSYArut1dCuLnidDDXeFP579qbjwJATmrN2kytw4rYM1iF7SJK70epxHLoplXiGN
9OtT7UGNYxvmJsnK1ZwLSgOPHfE7jXpvTOqGI8eCFZo8t5l+A/DeGw204i4zi45962rtk8yQE3bZ
suvku27ZR1srLwOMTek0nHikFwDedgOJf91At+hZJ230T45dv2fDuTGK61ovqBqYh4jOni63Df4Y
1ncLaBlvIsJtYhnXgRvda57cJ3D/g2KmgXKkYStg7bZJC7B/OvfUvCiumwE4MLqZqMwg+trjcxen
H5fMEk2BzGH4a/qt68cvOmz/sCBW2L5WUbLWXeuuqCSRkeq7jhNr1OgkdiTYzG2c5VdI4jY6XDlb
st0qir1vJzdVmc0bxnv+1h+GE95AWZwx/YE/fPNU/RBxgZsyl/EI99zk7huesojj37/vCvteN+Rb
oLTvkcLW4OEdhX9dBcFFamD+618jFGd6SuV/PlgiJ32uUvGifBZvsX0qqByTvXhywnMpDSb3ddiS
nb3HlX1pV+IoOrJ+Q080ExVmA+hJ3lQWIS0Di2HPKefV+mM5UJ/KMJAPGXwHD3ey8u8Luo9SC04D
i4lSOE89UgiuactIdKcWs5PIn1stfSl5TTA13bVVvE4D/WK0K3zBQUmmEpmOzh7dae+4YOD2QCmt
iWEdiBII5XDtZs2SFMlWQjihr4F6wsIKaJCtDO/SNN6nuHAjc7xsHQ5td1g77TWxM5xu/ImQCFO2
RCZk6jzZeV29xq1FDUGT5J++eScKjVe+yWqE4hiMy4Q5iTF5SGoBazynvZa18Vtj4pTt7CuYljbb
dgQB+eAsRlZLNSOchl+60EKz25qrK74ZtXQCPO3a8Fbk6YOIm3QbwRhZZCmY7LC/GcuGq1umnRtu
m4uwEJdjYx5q3dowSvEwCY7qkcZfmeibZoz3leGeVHAj0vomcyxg4KJ8lhbBckzxmTsxn0FyNaPe
P+q3fUDRyao3ids8BkN1U1tNTeELcmphjwsrx5lsj0AatL7fRdqOihyGEZKVLdUJPaVEOIhebTUl
vxmVe2Nk+L+MU5nkV4Uq9q6mbw3VX0EnvCqYK5ynqY2MrdFQr5zs3u6r+9IVxxHhT2ulq9GIlqks
AQBPZ9yGd/Y8u1yPl2KCS9mHJsbQOiUom7Ilqhxk3O2qmBd6NTq4im2g7e4UFxMXfL3pVlvKOaso
WsI2uKgL9RRbW+Ix7MHsW8fqrxuvfIpxViXlMcVHZ7L709EijT1TpgFMMOvJyFuWyfZRcowwJ76p
nfCQxs2T3qVnsYgbG0Y0/oPBu6T0eJqS+bSv5APYK4b65TffjS5ZALPSwoOD7AcR0Y3TYHadf1ap
Qw+mSlGO7oAMQrsx3VXhVW/IDRHufhz4+KF2LJx4VfJm1Tv2u86ONgrbH9L0DqW0Vpgi12YwPmZG
z0i4tWVkPTbK42B2a1+v36PMlYuRPh26gcemhhduTet8ClnidNeu6/G8aQIk1lAsU8Sq3oBcgNer
bqvnzu0eAlN9K2SO883ZijzfthBhEnFrihTUrE5NDVLnZTm+5Xb0I4H8q/T8JfQMYruNna0Cq70N
M7bC9kSSIpRmP68Rl0aKBrjkq0d2Ua7dsqK3oK5r3h0DDzeGqQ5+mnqLdKgnVljVnWrupnDpKIwG
Oaww02vLlTnIXWYzSjnLsqlkL2SEq8Rp+2lT4tObU5scAlQ3pxpgNL3tmsHw0MBCGZS9s2KDfpfa
36TTX7FzZcEE59j3Rrwee4+Jm0pmXK666anpZhxTJbYgzNaOW17pmvus5jmWAewtgau3TI6HoX2P
amQlTfeQo6lbWblmcsjm294KODcM6qYgEPOVltbHJqSugObYWDTs6lceCl/bNU+t3S9IDtIkkt1l
xbF8yPFDqAzjjpd0GMmg5WtFgk2k71jVVeO6r92dN1HdrirWWCnrIxrrCF0IZ8XK3JH96Nathk5r
4vrpGqyMnFJubCsOrgGxziNsXOrklBBRYQsPXSoKF4GDVbUdZ/WpMe7ZAWCv6BQg8yBXPs0EeTdU
JmIwADtrR0aY3IC2yDg6syP4PsU0imuZNvu2o2Qe5dbSa2JMbn6c4OsbgerVDI+5wXVo1Oa2t61r
t7evZFNhpbS0hzpANiKj6DzhYbbD8iF0SME6KiP8PbTgrlVt71KRDds8r8CwmwbrZnJehDQWJAvi
tWuAC896+dBiS10hl3s0GZDaJOUAbSNbNLb75GgWyx+2ejjzYqCkkba261tnRuQ2AueM2XbMuQBG
LKLZginZT/lmidBqzh92frCta8kzxAgKZXZ1AoXkBegX6j2DutZ9lb/SZGBo7mS307K1vftm7kXj
nt2VHi8h9jjd1FBWcEUbM5ysjnvByDkrobmHEwVsxkvi/RQNsqUXR/0+qtIXhgY5g4t27xAEZ/0m
7H2WGw6ksHpv5bW/ijR9rcJqvEjH1uPVANYfSB8DU4p5umd5GqG6Wmqycbaxx55z4FCyGONfkK+w
WUN5wNSGaGF2bnF0KhQ8LV6FbmL2O5CYjfjzGldxU3Ov42b4UfgkB53HoqrYAVTTMrfuobw+VDE6
2MTR7uR8JDcNbRHlQ5seDUDxeeWb69bHfRy5FDdKnKeNt4kzDrZmIoQYcnsqWiRFKBqGgtxjc52m
1hks5kOMYsG+JtRy9ER5JUDaZwaHrNPBvZBh/zwa/hs0Xpd+q5vHNWo30GGTvZ+q/J2R3VUORL81
GLYYHbDy2VA+kOsGcuSMwIDto1D1d25xl3qPjNXANr2wm14uItlcVmRreuvV2AamfT354nsBKbn1
tXpFYXnGUKXbLJS37K8ZGVb5Q+vNpUNhTAvs57CArbdc0A/LrZipfs1ao/ZInF3ui3VZeCs91rZ2
xKA3L0HBCYw+ez/QdLA1bdsP3rmzu+eQQBhzWQtm6fa26+CPMu7DxKUeh3SYWzaY+jo59X5rLGgY
7kzsr2E/vLGtonXV5i9uVq4yoHKLPjdw22TlsxF0e3/qV71u3PZp8qb3uMZH5jVT6zugIUyqGWut
cnjVB2cHzebBStiUeB4+Ynmv99x9guZVqx6tzo73IXdeqVy5tDmTKUnja6dgt+FojFVEXdZZGD67
izpLDw53xTS0XBxH2ncv0g8yFbcOZHaKIIu4G040uR5dqoWLCQBoHDc3CVW/3r+lh7Kq9XCja8QN
x6m5i4b8bBbtlRGGrDxi4pWzBybELqB00p5axy6ReVzq1eXajNRSaEhwq4FWiNvsKU6/gdHYZQPu
ccY6vKRcNAH0xco1L+suf4lY3zO84dz0Wb8duhoMfM8PM5j46N9zhm2cUD0xRHWltKZdx0V+Byo6
c9O3sXyP8DfBH4cOoSine87RK4xLDWCPCTHUsiZw9mN7aowg4IGMO5SZLwxkzWw2DyND0q6ETtTf
7fw7Sera9sSLNbDVCvSJdUzOQTeBw236y6hHPFY08kgoddgWQrxrSXMY6Sk2k3myq/gmUd5z0AX3
oZtvJyfPFkWVoNDrWYw0RIu14trX7GZRNOohqmkppt22vkd2e5V6s8y8iXfulBPxH6p3Bq/3TMJe
d+W4Tgz4FzGsfk8ZyOwCok9axlyP7eIXC3WvO3y8IZ7a//Hex4fa/OGnf/v04adv+/iOP35eIrfZ
aNF6QjAuC/cuSStjo088hU3NRH9oFOUhqLqSweUImpc13ZYYqRlY9xHczG8+3vvXm//Dvw00T/IF
9lCQu0m2Z0ahOowxMW1iARiuy1Ic/Cms/njz8WHgeWrvTfeN3nb4lUg4HXK94gf4gxetnBhllx6K
fFqSc2JfMv+59lD4iCfnd0XhoZz6eHdSxhX43mETQjnmBl0MxeHjjZag2f7jPRlysIbuzsqJ8ekC
nZrT8vd+/Jl/vJvNv+XjY4Gpj4JduPAEMVGWcA1Zp6o5tEb/zzcf//bx4ccnPD/qeN3/99Nyfs/D
B7rkftEzduYD+Pr4tCgf7KFTdDQTcaCDJg7KBh1p64yERFlcH2in1oeP9/715uPfCg0udtB+90V3
zQTJW57rYu82JMlDP7sA7tfvmEz5PtG+OVkewT5HxWqd4Che2bssGNmKUnzLkXd1PnwG3+zfGY3t
2aXyxmffk8uqPgpjHFfE0tfjxGXScspwVQyMBmaZEe4jv7zqEjEeGnvcGY3OxXXsTlkzEIp1PPyx
nD+DI5hm4Sb43+ydx3Lr2tadnwi3kEMXiZliUO6gFJFzxtP7g84p+7erbJf77nBT3AogAaw155gj
0C0T76S9iBiq7geagGTRSvJmCLKQ22H2lhJ1X6jvhAyfW6PeK5Op7q1+nM/mtNzMZEz3shp0h6gM
95DqPpskqrdDEaT01nbSjsW5rStMtdTaYkXVD0wZShtw3iu1YWfUQ+BMrcSfWXlzUNw5/Xme+CGT
S2pSg63KFNpzOeeunrc5yIdMutgo4iIotWcURCephDWylPqukpdyRx1uP+lBlp1EBDdh0SnnQVaU
89yF3P3E/gSC/rAo1a+Rp7HHj/TnXEvdvFBPRBnrGy7sS9xN5g5HgeCYEpaMuY0bCNO7ZAGjIEH/
aeUuP0Hws5OF4UuPK4DBv4kJT0otZz7V1AL+jRpWaqv9QHVKRKiCyFRA8PqwxL9lTwTW0CyEVoMu
JgN5QJ3OWdFgvDow7hYvTXNiKgwjP4vCI9Ol6aQtBC9GVcZIBbitWKTJH6SGwLJONk7wjY0TGOku
jIubHNYGUFY9H/UtBPtfBYhgYcRm6zV5z4VMiCpIXufObEyUqvlCkh2tBDhA7kkV7WaUz2cEuvZc
IPiK1yNh9kSyskx5I4kGIc+G2W8mPeSs9FMHIzJv2Ims7JwO8iv7nbgFpsPpZfbE9SQyUYJpwkAl
ZybHd0UFV1Za64r399o///33P1puRO7Uw0kzsT/aksmd2fmYv2Dp8d3ry7HMUUiGSXlXsSJK1OYc
RPo+EQgKn+BZTh96rfyIfUJ8S3jC5wVGRX0YJ+kx7kISylTpuVQwSIG6/m7Ia/QnRomMOG7jMvSH
PFNcVRCPWkelKOnjsWQAsyWUsMYKsFJi4hWo85La76MM6FmB+mYQDxWLRAqVxvCilvJ2SDuMiUTM
7bqg9ayIsC89oE41BOtWh6iZyjhSHeiTTFCk4dFirxIm8zrGIfOkcb7UUlsBaO1pb21lWg0POu15
DMaTOadvq290o9N4inp7kXKoMxLBgVtG25Qlk+UFGgE6Y9KqKF6qh9w4dYxRB8UdLHJimjS+Y/jr
Zj2w1WAgUVGKtMNqvfoaa4owIxff+6ra5EZueWOpDK4gHchrXxO9lV+N3s6uJTX3tXC6BTEr/4wi
ONHCNWmOgEH9Egwh/jNa7AtyOR3GdDGdKR9ee125qcttibhsoia89IKcHRMLzkY2BY4sp3Y1lAch
xvikEs5QFCcWQmwAF0Le60F4Ifc+YnxXMNtNMYnUlo8g4HZKh+Zmrlm+yU3Tzqz4j1ZXgA4bxdNM
ACJC4WNdS7nXa/rVlKJd1SVfqnQZB6TUscnMojSJIIfxkeLV4c8GrR+23kVVWruGCclFmCIDk1ZG
akjYD1LpKzppdksYpK5GnwcHJHlYMAVx85GPIZs3kyYfRZRKaSvvegZhU4H5TttZBKUUlSNNOPIq
NDlKjOOAUi5QM8QFZ8PxVIYHgyoOziAZOFmeEgA6TbKj5PWPEaqfhhFoNvbaG7FXwCQT6z638YRy
V8YjtdCkQx1+DJEkv/QagIvW7nPDCHdxPynunAovknCuqc+qEgaK2tTfWS2xTA/7ErNYuOo0/iLG
ik12sSjOBhkx5hzCFRNiCU2xaDdkbJAYlzpoD6li2wUadWe3iniYNUZ2shGXnt705LZNIBHx3H4k
ZgdSX+GbGGi0ZRYT8vDbbAkrNooCqhrNDx7zSvkwASfY8mxuDX2pt3S7xa1pqycYU5+DmvzAZ1ZU
5DCDPAeuvoRb1l31kvNhwUq15UKGrkfHzzyAKLIqnldxqgF21nX+h6gVvV8DL3e6SgDlarHVQVyX
oqn3ap3hYx3AC0xTRTtqH5FAZLZGR8npfqhCSXsLNOmnjpYHPc7lXYFRkZdMLc4ZeW83kSV6yyhy
b3dghbh17iZAj2iuiAOFf0iMbKDiJU3CaRmRkjQShu5irGbCvq6vGa2nJ8gN2y9ySq8xZs8S2i95
KDbEry+PwpLsWJGifSgVZ63s4k0oSvdIo2aWc9K74PYQr9zX26hDnhpkxc8kpETqJqQMwTlOgXTJ
ktKg6JTBEZnIWQ0J82HFBRlrGxKYVu6XFpmeITfv/SxaG71qrsCy1hazw4eYoVSjRbcsJe9JYVLh
WWJ4Y2a9BRkyzyHJPlzRlbhLcI+1IYbBdK4oXEyNAMEyK8l2nMa9ovS/er0852Mx8Lv1PYY8xz6Y
k+esf4jU9juchsca7gGFGs7koxh4TSCSRBdcQFlMvw5r0GfS0Vlt1M1AbYwIWfpsBMQEuPrSLdT6
TwkCbFOUjt4kd/4kWt9iBydz6IWR+kf8CmqBt2BUW7VQTWRHcBzzDHhitZKM9ZpANMxyeWdO01mN
N5tScBDCn6I1oNeZqeIyGJMPMfuun07Mm9JIME8RypvTnAkY/qiGIy4Blq95nG6RVcyMihVhKxpt
74YmQZ9dIY57owCrqTiJRnuSISYRjTPg2jpkG62HpyOOTeDVdfqZ9T1Zc22g260KlWtYqqzwcz1p
XKPj6FMhTqAehPl+LF8mQYsP/7yyvrw0axcQPaI8WZxC7HsngBx20JuarSqs2snvm/rlny/hnGwa
VRq3czCqPk02w8W1+JtDJhZpdPh7pgMibwct8WYtCvaIqKFw/j1dGgDnnAAaVynIOlyIrf97/e/B
GILST4r+la+6rThGcDTE7NCGUCOi9Vls0rp05FHP4KncgsVOrJbigEqK9FmhsewiwJfF7nQdnylD
rzy5J+fQ0JgLG9PyPqMvYdmqiwOL+yEqjMTjBB0r3v2hWR9qIRj9SBNe/l5KI1LQYJaQm9Jparob
2zze1QKme61sbc2w9WEzt4e/h2EMREIpSWQxrH4r4x7hGg0u0kGRiPsxU8mTAQZxs0kGqhqIH501
ciqILQkCARpWwTckST4SyBdWB8ybygPcEqzUWAK5rvNPzKGxx03TbR+b576ZGC7mBMKoNVnKqZi2
B+iOots3UAXymMtHE2HixeEUH5SwjDnG5Iu2lesBFulhpD1xionBRdKgBZQmABPdYDylztUBbKE6
dGIPowOXJFJzsG1crLQ+DJVYu6AL2FCEfX2Qp9HclF147BKqoz4nN7DQWtmR2nBdXUIGIX8vGknh
ckkBgseY8lei0XgmJkyMKiPSJVWwnb8/GIO41dq+nJTyMKwfQjgxMOjb+FSHVr9rYtH9O/YE+Onw
96yL2Vv7hCKqnZuHIsjjazNwp0nNF+oXJHzMfDM5bjblYOy6Upx8kWC4SMU5rK6oZ4Slx7CPA4jF
6VVmBO/WZnOsita0F3HQ1237vdZBwNpaS1cbmZDpgP7BB+0vY5+dGGtXrmn6JTyhUNBgSpmgSfqE
tj8IUfWMIzlXzOHjRox99aregpFab7bqTRzp78rQPic5RGhBbP28gnI5LEQKyi2AuZEk/2ic/r8c
4v8mh1Dprv5Pcojd90dU/k9iiH9+4l8xBF5P/xFVzIxQhjFmQiD238UQlDX/od+TkKbjmLjmhvwr
hVCt/0Afw7DRRLmwuhIi8PlXGqFK/7EsDBZFWdE0C3ml8v+ijcDEZBVr/xdtBHsCRrccl4UfFTaA
/6vQmBa97jUj0M/SjId7inXDGMUheO1CCncVZ/Q9WcSU6O+hirvB18MIYoDR7jPS6KBjrU//HpIW
WlSbwCDuV/jj72ERohaJBQ9/X5ZTMuKhTLxqNsrxVmkEmvj1oady3sfEpf3z5T+vCQWs0YBVIcUw
dA13wwdxffh7JrcTL6qNWTmBgWOfNDUVobWk3qCh4GlQy7BYBlJK1fJlqfUGx9UGHtm6FZBJsNVL
NA1ELFBA1efJGiG+EsZgm8RMODiX82vUFWrBsGb0OzM/RUTzFtPEYMUCE1C6nsWy0EnUsoxdO6ef
VqHTccGS20eM2ZhqRsNeGCTJr+X2Imi81HRFv1cFg60/rKvbHCrkQhgcU4gPWz9bO0PWGTeJ5U6R
F0bRLSwjTTOr/YSWFhnH+rRtWp7K4Dh7RZrclD1r+3eceBSU+79ncVwaO/i4dYYJ/9+DtNTRRhzj
h2lYHdkaoq5A7vZpA14MOluHAe7yzDCzSh98Sd+ZZLzG6SGCeSYiq9zJ1ehU0Ph2YYjjgGpMOzVU
73lO/jDMtH0n1MWedbbYS6OiOtRHJmNs6oH/8RBqaflfvpznpdi7BRYnkyn15AwC4/09YEpR/fPM
WHG/v9dWW9VtpjIwWxHIvyP/ezD+AMn1QVjID5hyFch7yFZ7Q46nS5LBD9ONLGyzOznKqESZ8zCW
CBOnvipHidRkRt1PsnY3Umf6bogpmlhb8VFgVOzjKzIIvsRAzs78YBM5gpPjIjx/dN22FhCnoyPp
bzyz+o2lOPnzAFlIdlv0MuIDwhV7bFH1HlrjkEqnmkv+Nf0l5NEm0uAUxV6ieQpMwXQ3MIihyWqX
B2Vi+v5dYvbMOHy1ek7xn5nxpnelbo8+fHTqA/nTrcimSIAsxlnDbvkUnyJ2yQW6vh3fGDQag23Z
UQHIYRwQuDCLZfRtQYdr3CU9GuoRaA+MSi08/Se5gO3CniOjsIYyQXhyZxf34q4kvv6M2F6mqZEg
qREEypSHWZYbq/ts3CQI5xdoltaWeVcG2AmvYbJrw2nCc2V9Vt+5B0theBge46v+LFi2FXrdsbsj
O+CTgM+MiqffYGolw2iXT/PK5bHjQ3mtmNrfeL16Q0ThfaS7xK4OwjmfmHrY1RvzcAbE+PAXA3Av
3swALw7aksWhJVT3LXb8w2aOL3A1C4ZhP71uj81XkjsEmfM39XRX1s7yJTK37BiVY4Fjd7LNj5HB
In7g6GRB+ci89jxF1KfOJNuhvIdK09+U6VBc5CflJQfBX+1JbThmWPC0V2wGIDxU92C/7IbGEwtP
oVAOfZ1781aZW3iODFpiOEw5gyAvu+tHOtLupfg0nopny8seEhKGR8/oD1bzht7R2ELKwV/I6km0
2QC89AZouNMOX4bsoFIzN/Epmx3xMtf49bjwqYmHPwqvOgEhTCwHW/1Qf6ZHBkLocvbVrmMG5Qwx
3R58aDf7Lls/5HYINskXQdGiwkTXzU+ywkqxVZ/RboBK4e5zTcv7cKyfp4v8zriveWUkhL0oF9tw
NCtgOJvmKoNy5tC6W63HBaVlvswgNuNKOHQkIRPP+d4cvHgnwpN6hDQScyacCRY5oiAAPq+7qpG7
/Fp7qJqtLftm6xlOutd/rS8aiUP7o34re+0j/raurDtz6+n3EMqrjZwnX54CaGeDLY8u9nLVpYVq
0jnSC7hS7Vh7AD+mbQiJ1IdiG+wwkysod52R9PjFbj/kj7z08KA2uR5yv4pJya5bH4/Byv0eTjAF
hhPMJv2FcBXIDLk/nCyX2VJOnjbNrUHL+4qPXuJlp7FyoFKiRHLJZjh1C70aawbkoq35Wyz+/Cwu
Hq5VSvfaKm+sHcFsm5k96d8qMzfjphHtkrsNgM1O/iBPq9wDP7H1kAn3iC0PDMDmDUogvMXvLtzo
Dpgb/IObRP5P65GR8Jj40mf5Y7GEQuPczrpPyTiwRDVO8jo/aUeCnVkWx03oqbsRoAKWtKM9xW/k
io8+wluQgfch8ZdddcFNThpIg9pwLqPWDYKzKO6qx2AvBZui22YX4QsCNOd3FDxOPfde8TghL+ZO
xB6diduxf8YFBsKPuGKIriX4Ju+jtHFqaSFPTgetd7B1KNjoVieOffYIT3eAHyR44QcgToSGoSGn
CCMiCHLbNPB0gqLTa35KPiPk7l/hrQv22oOhsoAoPyZ6G1mzI5h702s5PCX1KWWAfGdoPAk+vyao
HCjys3A0hPd2xolk8sv22HxJ9+41OFkASzPRuDZOWeEzwvK8fNbIxK6aLZHBqeqX+aaTnmeSwsVr
Oz0Y4i+Kgx6CE4HarLa5F6go37w8+8mTrYiMAq7bdXolfhHSCW/buC/3YHiXWxLda5u7F7mYjEkr
txBx5q1lJwVuKfmF36GGli1OHnxOFgsjWpeMsMOTy05olSzOjJsF7xHILiJI9Imo1H5JpkfKaTO/
mjzeGOu/uKE220dfxJtK9iNci2uYvabqCVEnh9s5y2ncOQH57+j7Yra+g1j7KBxKPKDCL0J+AHew
mCsAAHsf9qOcbxfSmkriji5lAzDqodwbxg2Ht6Z8Y8Wd76TylKJFgmRuw6vt3LXdtJ+ANPCwSljG
XLW9GumENOWQvmGntU9u+mHeqmflYXkInsw9VzSGLQfh1ei8miUmZaKPYvaVQwAKblrIYm5EELpy
rlqy9bAHDrZILQv5LkPl0fYkmgc3XLIfSx+ekQ/VPttBco6Z+8MP7M7phFzqBMg/E3md+s+09pxB
7VuKvtTID+TttI6LsaGH0uyYDeUXPNtQtJf4oN+s0Y5bjBGdGio/fLwC9RZFJGxXhCfbJNnUkgeG
TV7kmDwupd9rJwnDA9U1sxNWdHy/XHlhdkU4hCNNKqAZs6sbC9HT+qsAkR4i6MpUt7a1Q5dcu+Qj
XdR6I+lA0gxEmGHCPLSTnzi9ytglQlCYaPs3HRIC+SAjIUHS1rupvoHtCFxb1xDZDlb6bIxbWYb6
YWNBEn+pL9XJestNu7jyKvLP4BAdJhTKVBqO+UKkPId0k+mZ7fmI2dCn+oKO5ZjdZqwk1uW0+xVw
5jujZUTAuMHeadjIrrVRvOIdb6zNcF288CJI+37XPowH5a3eXsk3KH6a9+nMBMl8wDmCf6ODuiXK
jOEjBlHjKXfTVxFq0GNTOiJ6hgOfEUDsDEVasOP7UDr4LcqUqxa9wg4uypA+KxfGBU3o9DJIhosH
RbMRP6038aWH1Dx6zRMqarA+P0NMfZ8P1EocxYaaXZs3vb7B2zrb03aTNnZVD9l1fhlfmic+f/5Y
3B8qRMQ2Od+5A9rulLv2cXwEgOGKrdylgoTkLNm52BvP0tPyE02eEm9zIq6emj1twFi5Hfeg7IVf
/aX6UP2mZWsFmOUackUI+YFtMNG/9bvwLjwa31w4zUZ6ErsXSEjas6RswJBJOqWJ0MUXc7l3FCUc
ycc6CH9GRwiroO62DXIYdMWE0DtgJoaCXws4o480+9g4XKQiTmMQdov35NoR1x34be9l2170y94T
01uMXeWw0VfHPsQ3wNK+8pHhyKDY0ofX1g/lN/u0xUyF9O3nhnHHpvxmdr7pzn23Q5QpB090VfVD
9yR+5u5ivZo+DNi08KF8MTZs2xO09wBXB+Ij28twa24YR0qxM9yUcmOlu/QtxokFIfihvswySXZ+
fU+/ePO14o0P/AFEYmHmWPG+vsiDwwymRXDFz+MjJLpCvMczo32AP863lkwTpG1xU7tdZoCKQ8GE
CWQn73PrBOf0AZPRCVHLyM3sFOHDUG6GwoWqT9tk/WqU56uqyqnUK/STJr4b1eeUb/vvuvDL8TVj
fK24PUJ3n2pCehh3fOY5zNzjuACNMstdxxCIK21MTFSXtgzdxQqmKkTc76t+B3nCJPeHByMqrP2q
GDDN5j1QsmE/RBZj4r7/99nfa38PmDAOe+z6qDBMOHBZB2m9QoCmdEGC95VMEApjQ6p92mW0gRUd
3/pslKZ/n+WCwHEl6/9kagtpKhsOkyXGCI/Wb5w0BQO+/+1PqxUyXU0fqSO1rZEgw0mFVxy4Bk8u
qBS1FlGdUNJn9usflE3aY6D6My657SaXILsPSNrUZXbboGj2FrZ0K2+Mp0pFiz9n+ejIF53ltnO7
8gV7h59YBlB2xBMtWsvy6MSh0zUbrdnkocPsFZJX38J3dgXu5GLtUsYfdHKHZquouwFP4MouPnEE
M490PElnM7ejk1Bt8U1jp3CgIZcIyhOXwSfNJOmksAuIuoNot+GXqvq5Pw224ch3/a6cZgkg7iCY
PvgywCjWw/lP8TJfBK+jFrUI9qbW96oXxoDBEavGU/8mv9EgLQfe/TkBDbQJGduSXX+dI7f31bf+
VL/TdYajB+ocLW4MO8iEM03wjD281Ain3uApXKR3/d59CrMb/nTdWpKrb+XGGH1sTDn3Mzkamsd4
Uv4ZvpMLTWqV3bRP09Wu0PegDqbRTTuDYU6fhV/sKDwkYv2O3REy+cJd+CtA+X0lbuIn8qX3hLrv
zbgCgvPRQYw8J98UxXR6o+4Eb+1P+V7j7N06CcooYyMd+PCQctDv8GMh2AfArGXLz80dowMGaBFe
UayuRxht7H9X5LIMnKmHTxALZ6rYyOd0VxjGIQi2i6127fbhaYQSeZ4loCKvMGzoiLBoxe8R7mBi
Wykle5dspwN/jUkeymer9GZ0S7RJxOjcard9DfwqcBBbQjiw8WUoMyeZ7dEPj1yV+CIVn2s20egN
LxEf58hHLXhfkzOxjsXH4NFwoJHtdJIU7PQUQN/3Wh+X5W2Daxxd/ab7lDkF3/zWWnGW2cGC94AL
qvUJjVi4d5GX8/NbXrgJN+xB05NKZKzB/n6jf1YO4CjSQWJhuSO+U+1BQu/ilqOXmJxXPEGMm4j3
A4oHqFPf1TZ7aQI6fGoq7B5s5rUZG/kTCirJVffhQfXCK3wa5PHjpr5Bo61in8vIVG1e0kdH2SCU
ZLG1TuIOjfq07Z+ITCtd46XeMzaHvvtQvkd3BgFK6c7fhqNciUU2Eid86gKuTIfzYnnDJ3NFbG6j
l3mktdRjT/7G+AHrSklw6PB5Hw1cIErqu7xrttMLZ6PeWH71EAAIvcmqnT4hNM1PdC/9WgRu43e1
8i0agZQ1uPQFZSfdKM6v5E1it8Bpx84yww9Oc2AIwtZcxWJbVQLvsrvWnyDJq7ce+ImNM3cAzATp
us6U7qss5cM40Q7k5u+kOopw0uAa0rt/UfzRnuqbareCZRL8dKakmOy5I6R/EAMwAui+z+IvWvTh
SB+Jwdr4vhyD4QOmD2yImH2i5SA2+uq3zbVOz+n3H9pnjkATlYW9gE4mviF7ZK+uOrEXX3yedhWS
kw0SYlHaTpGNuhHZPDGqE/c4ONhL8UbEabhseqaioot0dfqUIOYcGCuteEvrtO/rVfRu/oAi4Nxx
58LAOpjbEACIE95fQQWEV5pv7ZOLJMLUAkMsp35XFlf7bOdrDo8l8TMAidf+hyUueqvgoKdumVGr
HYYLvugyNZU7vFTyNmlYJDkuwImdfh0xRBX85DK+I+kGytBDBxxr1l5QKwoGvqKe+JM1Xvs+I+Hl
QxtPKMQWtm8St/DI+W3BvzLSE+z8nTEiREqs8IB9MC0fTxbNtOG2n4HpI5ZRT0pv58+L22+SB6Oz
k95eXvJ36zYTe5Tii+hKkpNl1yzFrdEuXkijYdg/NJtwPLXTCrOsg7vkPAXsvYBD4TEQfPkuriEW
9g2f1rVxAHRYI1jBUI/Ly3Ap94SS3me343RC7L0CazlT53F2m+/0yk0SKndDYws9Lbic4zMxb3Ls
2Ri1YGbstk+4HFyhi+bbGkbzU36FMFGfqvEZ1IudKNAukUWp4LHlNJ+GZ5xB0BiWvXDvdqKNhuZB
v8yX0sJu1rZYlY4txUJp63t0US5X0/rrrug7OI/1uJuf1pUCC4E7Z55bTnhhfmZeV749KyxRudUn
u0aLriphuUGAT7gL3jhP6Wm8GO+q21sOLi3iz6Rue245HC0+e81NFV+MtnO0zyvfBAmN/Ql3f8oI
dAFUMQbpatSLu1L4+fu8OTGk3l4HFgHzzRVFJ+o2GPhrB/rsYFM9tJWvSU4MewgpnIFWYx+V27zE
ONCTaD7V1q1niHcbICzzh63WHJ143gjZq54c2KFYRbmwoJoYEq2m3T2ON/mn4zTfud103clHD0gc
7C4RXFn2A82VR48/qKqoznF7tQVuFNlmsY/O0Ovo/ZlU99zWdvER5TYxb8Fry8X4Or+PJ+40FmzY
7wmmB8g4pFOWPInaAaVEtmt2jNZnZrpcTuWODpXPSkBTIPuj4S1b7lqBUOWNijpzXegV+luOnc9b
vbfjlvtCL48ZPP2D8q5NnlHgmuBhsFljSWBu6sk384eeq/E79miPfYZ/qP7THNHEoz57BgH18CRb
r+kdEQeYXXVf3zMrS+2BdXI52lxiEV9stU+8TQA/OeHBcIqqbWhcUkwrOi4Fukq2bfypIcYETlw6
sEYz2WOcvl4oGPtYRLNfsWbCtMnuxxPbRlN7MX1y4OiFb51Zfu3R058HVi1qKPmQWT733fgjtXfL
9NuB7vIsPrEpAgpiSTh8l9c23JWbxI+1CydFeVGfwmv4pH5rlP/n4TDAgX2BZY2w1w63FgYeYL+u
9JVcQgyUnaHcoUrnHlXZYPFA3ICLQDYQn0puzAQojp8ef6i9MILpGA45HajPTQ2d5kH6nAcPYHL5
nPgoKOeu3aOGjOgZqvToQiQMri0LyQpHp3SL5S6pXH+8tU/6Pv9Ib6Knv9eoLyNI5nbzB+j34056
wYLg12q24eJIfuQw1il2wvRVldt2A9Hng+VX5bJ8YpNEqi3e+WCDfr132x9qcSIFO7o4HMCqk/DB
lp7u4efvzVP1KqFe/cUQa278xXzqutFOFBT8GxAb4h4hU+8ZxBe8pK7Aqghk2YPp5Gd6/nfDYOJG
tSejcSJQonfHp9ELn3PuAAq8kY0Po6QtopQcd1Rb/41YgS0bObmIoscDBwbHhCwl76ej/MuqK8I0
WRzhITxwlRFf9K16BS7VjTtxJdj4DVw7DMx+UE6wguuVU4EDJfuF4cf4A3drn1zqW7jlav3iIPH0
absjYGmFeJpUjX2wUyndNnB1Zdr2d/O5PqvedIg3mV/AO1tsdDQC8gGn/2VbtjIHScETpddqmO0x
TjhKD9pymWHZg5E7iktxfmONapStLPkZAzLMfrS1zAikQ2geo4q+x+8w8SiPtHbDp/XJzYlYcXjh
YpG/5c7l87MRvz8He5jHXP1P08tM5J4duXx83+/Z43Js7u0Ti2ICfgJ+8xhTJnjyTn1bPq2Xpd3M
TykhJe/sS5r6gLFINH+x0VD+B0flPajdSD+YX1QnQuQUmJ8ku+iGj0j8qF0rAJ17inIVtgaX21F+
hFuevQzb/oegQZqyh/SEn8+rRmb4LiOY4FgcVIMMaWYnWE9hzm93DfMWW95VnnUKL9Acou3k4QFV
UIFrXvIs+4h17fIYe8rW8ouLdZi20218lTbmEc1qRbMEw3itHPBboIpP7MjnbDS4iFNIeVQXEeqy
T5Tfw501ktgfNETZp9SguYbbhq6X9gnM2YSISzfGykc1WXlNjSGDrWJPdtQ28LUYBzyKODZPrth5
gPoKISGLb4Lw9g60S1JzBA+znNzclZlv3vveLg4mpksF6nkMlB1jgCjnyg8EdW57Yz8rTxULawoW
Bdqw7ymRsYGWPApEvO++pH2z795H4lt8bXTlV8yxXE46FXOP/p3m8IGuj8L0hqpJeodfsyuf6PgO
DAR2NBbGU81KdMrOSO0z0QHnW7hHUrt9E0FaWfTDLU5vXDvCR7AdX6dfwmHG0hZO9avQ+f1X94x6
yhq32bXunL6AhmVrz+ZB/AS40gZPfRH2jbSJbtPz2Hha5wNdlN8JFRJHBZqP+Uglbjtlry8+Ijc5
ZgAAuMkJ98hN6CPM3VEMr8Z01eTIR3KHYewZ07sWOWTqsUPfZzKQPWNj3uvXEESJERTFOKy9HDAG
mOSmpu8D7wh/2dd4vGvYLs0OXLwIbP4Ikv61bQUwr+72J921HQwOmF/0gW1K7gxEzjKyRbslfONV
/6s8M/TAET8PNxojNmkbX5TlJGVuy2XhhL1Tm09tv6laH5ZgRBucoWpBwMbxsEG70HG2yG9F/N4K
mJ8OiOIXAVxO+Io4BvesBWRaXj//GEcY2Pc3CUupgErD5i6gh19uhF+cO30FpcqL+TU2W76ZviCb
Sa/z0hOrNox6phnh9+zDJfSZLV7qM4RMsko82a/2OTcPpTIbSXjSvMovP/pn7bM7JoOd5274IQIl
N+vym/6Ws53/dm/mtG5UzPr0TbtvD1jOQQ79VR7xRXps96Mz0PDP7+rvhINP7BBwTsccOX201Uyf
O23YpbdAuGCb0xPummEbsW/Ey7Kc+Y1Rv59eg1UkbDOQlDhtIP/9Rgj2ZrpH06epCAlshnRKbGeD
Iy3Yatnxumc9SZ9QcwtzS24tQ0usKTGDGuEUm5ulfYVOVi8M3RzGRLjf95si3MhrHcFMFMZz76Al
rG8qRTnaMGZ0r8qwZ2qKWxkZJC2GvmAzpBB8UBwHZ8ySV2H9btxTEDAvpPFz8QEWvoq3HGxNcFkt
C+tK6k6cPWvb5i5Z/mxSwNjJF4Ys65bloqv76EDPGzsT3ZRpcPbAgGO0AKWZfm5pXLDt4V48Jz7M
LvEUvsusY1T3ngwdecvZowJOCfjGu209gsW08ysSc/BPrCpyn+3M60/RQ6KdWtQasFapQTF5ccIN
S/aZt0tlnLxSLefVscAwZim31GjWh/GUK07xnOJA73Gp58fUsTzzDSTAsGcWo3dgpvw6HcMz41NM
2wfHRIRrbYZHengGitZbg64PwCR5qdMzt/RY8g484Wf8Mt/Y5GTNXTekYWtRbLwj92b7ZofLdZfF
dbgjUP3JrzUlzs74Kkl38dLIn2VMcY6wsvWN9ooyGeIhOyx3Uur/N7rOY7l1YMuyX5QR8GZKAqAV
jShRZoKQuRfee3x9L/B1162oqJ4oJFKiaIDEybP3WRutf5wYpHXb2sknj4N2Wav58Cl7X5yq9lCT
0cuwMAMY/+ECqq6ZiXstLBe2FWVa8ZQljnTHkXoWLEcKytRMbVMNDP66sQD54hTswzjTOK7FKnxl
qPuWWEzeubgArXwbfkLsry7lKyF1ptgiLqA4QN1tiTjud3J8mYa7Hbt+Qe3MQkGxwVPxuu+EPs/G
oL3jIAtyrGtu8zQ95Tt9Jba0jjgWqOzAcr3Sl50iZ7Hu3swL6BD9rOy5PGp3mDxe8wY3oRTbAlzd
q4KhO6Zve4xoGie0peBUUYvdgvt8k9VVp35GltfyBJEhkLK2Fn3yzDXbdbzAHYtFqTKNXRB6M4PU
GFLCT+NkuM0+4Z2K1/V7hNkgfiXvVHOjrzFd+8QZrH2VnJlNP10QzBGMhs4zTIeWJeWGhuirHRFP
QRKtyeE5z+8dMuWrfBG77ExQ3TMXdeAcjBY5IEB/EYxi9qNgFHYIDkBTtslNIlJ+P5yNFlzWOv3j
v0lvE3tfCu9d9ZFv4r3izC5dHfWLZnf7Sf+/3BewcuS1cqg/c9d3xa59jW68HM3xZReVQ92FO4Y4
abnxusOn4Dw+5Rt8+egp8aLQMePIQUNtl77UL5ya4wsHGQueUnn6TX23WLjPY7eSd3YLvOHYFx8S
LYy7QTOm3RB2j+0zHdFk10QLIXeXf3L1UCeuRU8IrYxLNO895Q6g/GnLpEkKASrxJt/VWV4GB0pc
kZCVsTPLJ5mRH3PXlXg13U7bzCNaBvM8buZ7RsLRv8Lxjf4wKhuL0J3ctZO3tFzGmg69OMlPXFjq
aY/0xbtnPvQ4UOKgVxITPXqlftR/olv2Pebr/A+C8JWH54hZPoR9Q/YpU3VslN6aQ/2nljhEuKSv
zGP8Wmor69mSllen9g9lidZWtUICxGcLiEa88OnwGgEAz5Rhb8qhc8wn44xNaC0drGe0wxG8zy9u
ZWiu6N1rE6GQ6Zf4YBz6r+knkTkHV/FfdI5de6rHVUtgU7wZhnvQnWTVJVQA6E9+Dd4JPyai8mo+
mRu84TeJ2lZD6NzMnaN2DuVGhmbXsptdTd/RG5sKP9vUTCqh6CCeuN0e+i8PrnxbhzJYh9fyNc1W
jMLsWB0keCyg+o52gf10y4iO7HIaVE5FdPqLdgn+yM8TevOPla7bNbaI1/SPoHtb0JZwlDf+X+/x
2ulZPTVv0lZ9RVIUTnETH8bz+BHEW3mn6Jt2rfwwtR/9Mg5+p3Gnv4pgx2TWBm3x1Zw2LBnNrd6H
zNe+BTcWBUNajGg6MDPyZs/ByXoatugMpbG24TjJa0ApF3kz/CSXFvFNXDqCPXDdvaofGiJPdEs1
p3y1vhm/1Gn+HLoXxJMZmihIkA25ENMLj9Fe66v0rR2SM3NnSr3G7E2Fhx9lvM+f9YYAeaTWhkYD
fdEbIjNRPb6L+015V5zsFn5y2AU3iWbz2joj+ZSTkx2/vthWJ3QYtuOGFLr2jzms2teKptAaW/KZ
5xjdNBa8W/w63/AGAGjqWMEL+GI7JqeZray+bf7GPv5NeUPtY7oJ1gELJ94FtNFb5jvIygi3+Kbc
9M90M7zw2hyWCnnkwosRYIWF5JWG5aE9ZWfjJIiJQv0qObEOkVc/l1d7p18Sp7qMG+0b2q06rLCF
HJStfrFst32P3jh1wz0os2t6gtLfEkl9kCIX3wttecrOqyPv8k3UrxVPYOkwt/jwaLPQmH9WWTzK
5UV0b+1nfzJ4tci3v0vLFoL2EZVydsKDAMDD+8x2PVzlr9o2fTYC96j/rTD5074GDE+vbsfn/Esv
JgxcqG+dvsLegdGNwxfjDV0HRERzP19VZWecKTET4nb20iFj+eTSUx05Lst9+lpEjvllfHNbBxL0
D0sEB4r8EWOnobJ/q5/IH6Fii6iInEq5DK0bo9RMzC/ip2MOe8Ur1IKNys62WtN2BqTCISK91Fd8
nwLJjR01OJ34i+q9VF96iqTZlZUNbFpbX0k/1ZFHwixrqeuFb3EfbrADeJwIkHeD3klwWegADX3J
XpiWoPFCnBA5knS2MWLe2iexT166HS4q46Hys2t8JqR6cobdktjJ0sdT5IrJBjHcWm9I2GAr8if5
g77un5Gq6hjc8+NiEQscGFX+tLPP1Ve449Sa6ae+4wlBtwEB163So+Byj33OLe2zjyMWP9y9fgd+
xfQAHnbW7fG9Qt2lO7UP7jg6xNG40hVoacB/cqV7SZK9dcVYdsXmem0/qjfJqamjU6/8YsUGGsMA
jMrho565gnClMfa4hrQKGxqN8DWFplw9BTB9r1TZ5kWe1iMUdMrj+jq9NDf9MhzqTZrsIm1tUtne
6w0LzLnTPHGwX9JgZ5wkDCRcmWl/zD+CuRYHU8whBuuDec3D80ibhap3CqG0bKaN7bASvNemM97R
uut7fLehh2DqpeO/sl9BsViUX27gdPv31H/KQ8ekrqVjzK02Y0orJNXpb2Sv7ff4hQ1DywdJmB6b
Jre61KeYmoNtTbVm0LJQqJTd7Lf9Yqca9Zv4ZH8uyV7MtHJZ2LWZE0pbyCPUk/5wyMtTLG2NH+Mn
gR7PW8WbeDRNQE1bZPTonT1V985o4Di5BsKVdDYpdrN1chmYMtoWt3ibn1ROzG5tfokLV7pMPWfB
R4WHReXg0thPDVuwR+2wtfPnKL0O6tYPwcZgT1r3fyr0vzdqCMghlBkFbSynorfyGvyMiav4tDnW
nD6s1KnlkhY8lG4lr0fiVQHUAu5iq6fBi1jVMm5Z8oVobtNdRneleYXWxOgqhqin4tBu1uknjwV9
b+J2lpbeNYy9+ZHJbrkZvqN8B1gaQ/ZBN0CSLBtqNUdKWBbkGY60zmt2My7WjGmAHbtN2/bPuGEq
ijOoX7QF/aV5S7CoBtuwODJwA8c01OCbbIG4Mp2FjYqVD6B+gYnPZNO2ln+mfcicxjqalxKW3Q19
y2DdgB3jWlVhlIlpmg/3sT2bOwvZtN8ytp2NR67TyNJewIID/H96DmZHHfcVJghjr3QeFQlPOEvf
ZR/LaLkSsMjjfsdEn8xFBTGC2lpZ3v5KcZMzOPpMHPrx2hbPUXJWsqes3AKVl0cIAM4s7mLYDf0l
nyA0rTM0yAJhYj/2T2r6PRl7zcIsdp8s2jWkO+WLDZFaiCJB4+OlGULJTtmtkMnosVbyccwxXr2j
DWYXU920Vpgc6h0CfrHdpe/as33BntRB9SfwC8Ga8GxBVM4qLz25+Aq0XTMe9REPx52FOTJ2/avx
3V8ewn63SPz/dP7Hj3AwMb9k0Er/3RFawdIdqfHD8QdMbcPhyWp/2DDIunvcNvmG5pmteSEVwN6R
MOVmHY2xuOFMKAVNOWP2230UDB2tFL4zSxz1wyTru6o+wtlgr/i46XGnAh3baVpa24/b5Dnnbmh1
3X/+zK4BGlRkxDDaRssgVhpXGqNfeVi89o/b6uWOKsFq//gyNYwePL77d8fj9/7zJxYZy6zmUd86
jI2iPT4eNrVUVrzl28evgoRlYxIryR6mTn0O+t1YshvXJowqnb9VebKyEVmbmthSzw9a4taytRK3
Lcw/Y3KM3I1ek256qoPpSgxfy5Afn1qRqfrZyKNzmoZftpo9q5r4UqS+9bRUIyMBeYPUpl1ECkvN
+dr55zEfiXsmv41u77svQPYAwB+9FD9dEvTjZm6bwMvigk0eHQQbSJ+eYoud1FhyTCGzpbFMtskd
PtFUjU8iSt6zvhh2fUR9ysQJlz6D66bRRQhXTTduMwNlOxq+CINWDpqPLQqi1WRpLp/KLs55j3Sp
9xrZYsa4pTU6XAipkg+2jvrAxMQvSVY0BFSvZHp7AlJl1dMnUyHNKp0pODpwSlAKN6oIKIzSCMky
wt+p47ZoSChwpw5bYzNwIUwams0DycZpEb73sUJUA5cYBkl85IHOLkumKEHURDFozZR9hM44MJbv
CuOlDchcjzB5zVqMma7vnwIDAoOEndlgDB1cozfP6OUlKUVrZTZ/40z/AjFFXG2k+9A+mdg2cSaM
Ft4XiG27GDeFZiLt9aosO7JwWfCEVDKiK4acHesZQDCnc7WZ8l9rzGOybNHeomdSHNoGt1jdsw2I
p8AZtXlw9Gr582XoMgrvUd3nz34Bkwg0+BVUAtRNVZ+OZljkmzyb6cQ1abZv9O9x2uq52JMuwSJR
QI7jLXcbcJMrOUpnN8q6d18Ky12Z/ZVinA/MvLNpGtNhNSf63kYL6Bl6iGR6DjWTyKeYmJKuXdaa
NP+KKqYt5FNMjB9NEwvTwtyyI0/MT4gS7UbxjW87nJ8mJaUpZck4jyXonBH22oRXFGj0NhVYkWAx
gJimhb9lZpiil1NtZ6qdW/TjuG2nGTc3FCiRoSmqRnGvOBJdeZDpQwLUURTMkQmLWWylf8GP1ofS
mhiZpydiRRMLdM754Q+k4epQGj0ppXY1P1kCy79aFvzGTJVv8pRrWwK3fqVwyLZLtEgl+uNsTXtz
VjlLYqoBLW5g33MtKOmgVS0CUa0ZggFSg8VASb90oPSuUsfvZqRQyPl4nc3yJiVsCXpBrH3Xo6pK
9A2DmEtbrNq3TgP5rJaJ7tQsZXGZ6aCYcPIPF58DyfF7mhFgvp2qBHIqgx328r+DSLqjnLByawph
eV1FRR5l0caAfbYnqhrrfzBu/LlI1hWm20LR8BmCcB/bVNrMa1/nglr0acFQrXEweAP6iu5hxjQ+
88B0wQMopVtLweI/1zEhbRQqWUPVl5fJdQi+ombcyxq+LwmTAUtssNV0az1pyBBRMgDb7JFIo+A9
LJCUCzOVV4WSbCa16dYRWPSN0mm514CWoQeG+N8TefZTz1rEBjh5q+f5riWXsUSaatEQx2TC/Nxx
BIfLFKqgiVUgfEa2cLJkkq6mlrXnQmELk4w/kil9jAS2I2eTYiKmxMWW/d0U7O33fgiYQpnUs6XR
chTaPTdkrtUPC9CE4BKT0DpkOR5cvX4eM6F9JLQbFRWt0qQXHIS9l2piP1BEKMAAVmZjtfukjz6B
XMQuQ3QHANQmrsgZ1bpHIB0DxhJ8XCLRVF1tuV1ZjKEeChWZmAQRPFSyCsu7KmovF9NZgVasGPCN
QLez7anVBRuXY36nZ2iOBbnTYzR7JNYwfmOG51wOlJOkdO+10r0WsLOKDm5lO0ps4036EyG5BKes
ZAOqI9rPOkPAUkKznd2cOZQlj8v6pgj/WZBqh2Yskj1eRCaYD6FOfRHbiOT20WeJLKx3KaFN6Wcg
Kg0mFOR4arcM37uEgL3a4zKuYHSfrRX6O8mkHB6M79QglK817I0+Dj3MDnrw5J4YpuKQIUvpqGSh
w/ibDJsZq7ktF2RYaOyXOmLwFCUwNnPQXaOyCaGa2HetWNCBKX0KTjOccs2IUcSaHbLmFqffugmY
70FxHvLY2KWW1wf4DXOpgXARDXepe55AGDbF8/IU974ZclCFhtiok7+CnKlznKT3yFZDLwRxsVci
NJqabAdkHDweQL/xFracimkxtZ7dUUznCB893GQs0NIamJBYz2Hge32vn6EZYG7WtcK1Cavo5JAs
jiYFTZBN2xyZZ7CajakpM7y6GWPDPICcyYBORFlKj9GcdC9LGgZEeJCRHU4XO3LG2DLpDly9GwiZ
S5uahA8MEXymttRmjCXgXRGlvDJqmsvlDHJMTPS+FF9ChGj1t1SiaZBZx7kVM3RG3BPF0LQ4lxjI
L/uYaWomKfUgdQvG86FkMdoXB3T5S93vyF0EbeGzC4MDEKGgsYXBeDJgWQgsuobqVCeeWV9VuRRu
qEuIhADg17FG16Mx2Pv1XGFXJsJTaNoTE4gpGqbAi41zpJr6flUZTbkJIBisTEM/TSM942JPZDta
bIe+H5kaOIqCz6ZmUCYRhBcGph5vI4R2eSQN3ccgDxTzTbboLguOb7eloVbEU8QmUbzaaWM5vpUh
ckIprVotuyl5fBcVFNiRBTnomoE+PJsRKVecLmDoJW9i5pa4mGS1+dYkunLPtNOkEqgCQ24rOhqY
k5QwsdUClq0RXUsL1p6lD+9TZ/34aXYDEzGfsq5vDkMAlRc9QDGi4aArwZJGy6a+z+hC1bZ1tPPs
S/f9BRePil/El5Hcgr06d68TRyAHK2UN1V05NBsmW2m9ojTGoNzWGbUXPq6Z2Rv0p8zQ3qFYbWxC
FNex6bPxjehhqVKa4kaTf9VEvxd1JTtjKbnjAGeJeAynZ//i6D3hAaWsbfIE60LYPM+muYNa4cgR
pgZFrjZWBfYvY9DeUQMm0psBknFLIms00sQS+akEvWLUMwNjiAdlpni2kMW54/k7rR7UsLQgJ4nw
YxqtcGuQZD07EzPtV43InmCim5Qp9rypzN7ta/w/UoOyrUkpWOEm3vnRDK1iuFRpEW1yNdyEEd0r
OcTFT8gbY0hRx7DisgUSderCDZWbnst0ZJ+CQZ52Zkf3pY4Lh8gP25NKRPo0jGGTPBnkI6yNAHlV
NxhklOS/+tD+WFLLrwUXbNDTgfqON6x89bPZ2lVHe2y126wYzN3KqzJjJG2mONnMd1KNNY8J8Hlr
y/syQszRfI5aedaPQ6gjpoBMkk28QpBQiEygSz82SsU+51IGGQO3E6OkjQ4YAKK2VWaEdswmvqvh
abS5SgxoP01lyGt7wg05dHdVVeNdmmYXjAijAvarwlBfyXzUgMRUF/aCmzPtu3CXzN1kVgdt1ILn
MiYoB2h9U2NVtFTN8LSq/TTtcjhmtn2YbLYrtl5u+vEz15+UEgIVo8KuMEliyqeIfbT5Fsr6rU0h
G3c8V96mGDdh5icUkMnLFFjfpILoW3VSba/J22fou8Ex01jKcnhSeiLgyvGG6vRJSZLYhXr5AXSQ
jN+sec+UCF1DKk6RX+mYgEeCgwgCI0YGunfLuwAJlU1JykiTepMIliuj/hyU9PbkTRVYkmcVPand
VE5VPh8HPfw1h4zUg+DbT+js+MmkuxRjXt6WExQ8+ZSF8K0EVHHVgyyB5bikqdax62Xxt6urZKOo
EFjfbMrF2RtX3c42K7EGCQ/JmWnZuaeJEVB7NkyIVPoEvS9jWNGKoFzFjezaenWopMwtGuuDKFZA
26nYJDK9I6jzOIUamm/TJC41owUvEqLZEDUf2Rg361Ad8E0OibnRMeYnB6NX2EIr/cFQuX60IYg4
M8/4bsI7JwUq4JYIf5pOBE0UYdWoI4BW/Y9EMAjxczmv9NpWzEAPjJSF8hS4hs5w6NBH2BSnIPZ8
4MGYyJMbdLMIYhdaLZ8GIYN64vYp8CE5QzFiF00/n7CliG3HDl7PRTYr+l2Nl0jTXuCbGCHY0pbs
Kc9z2qdEOLhctOAMDDvOZPu5KY916oVTt3Tc8Apy8uBxKjNov2T2FWD6/RpZeQrbKz2FV0EQHwmA
Yqv6fIBCrumBjN1n0uUJMT+WSzUv1k0rHf0JtVbSM1yQtBsnzNK6cTXYDe1l/TpICGLxdI+Dbmsn
Ma2DUE69LCA4S+dkV6AtDW+6LLQ1KVPYau1lXra5M9w9HpQlvuOs5bkNxXfeVqnW4YjVwyXJ69r3
MjvvmmLGV2NaoZV1Ug16r4EInoiUoliWOTipSzHkNE8c55ljBTb6rv1t1V1NNyo+yKK/QLd84oXD
XmvYsImhYYa9r4Dhk1KkJkS56rxDHbxRUOy4BE1y/Ebc473aYi2ZeH+l5XP38ZOqYIUU307fJAOI
VyggZ7bLnGIG8TCdoDJlldikBJ8Po4TuMgKNAgSz0whpW+tJnT6NS5+vgYtWh98wjff11CYH22o4
OiwNWacOmPLB0mqxrQgmFdF6Ztp2UM1dGD8XKTaGIGx/CEn4q9Y0B6qWTY+Nrj5q5EaZzPbnA+9u
SXPGCzoMOwR1BRtRsLmAkcQs9zTWW64CDEDXKj5d/IhGZQxPYUGQj60PSyuDGW8FU1yk+J1LiBKG
1VnJd12Nv64jdJvdtrYeVNzk8EGtTYfHpcb4qBcg7Ou+/jux9Op2OB2zDnpoPNUGJkbcR4Ot+47m
+8OpScJt389Ps6Qkh9zC9zfO5cHu2sYpax/voB+5euxfkxrzNbFKB3WRd3SAqCsta+5koSPBSY4x
vM0BVF6AIPdeUzFz9Q0gfB8nEJ9nuNXEjCtmRHLP9eyg5h2DUi3e6WniuM6Ep+rMNUx3NYVTC6QG
GFeJs6rhchBw1A9zIYF8C32HXfAb1oxSqpWfubqFSiS7y6oPy4iyhMo4OilQJhkeIO0CY0ep4DAs
p2rbJHBsZOHfpJoJkRldmBeWyulbaqhev6SsMVsh1OhAWXilYzJjthg2uaT8ZaH8DecKinrO7o5o
RAKw1QwWvSZWdasirynpmszmwjUimw2tZb9AMeIkNDhQTcTCgT38WWGxYTjL/JmjCE8IxvcOIp2n
GMMHE1QtH2JdH+E7CRKTIFiU+eiJKkbnEG14nYxvK3hmxKGkJwX1rbNdc1A+pRYxZVjUo+ndJHnZ
S43mkyBcAgCJWtTe/YLZUkaw9lKLzyPtwq9WoikUwwyIi9iJlIGyikQUt6mqd045Gkw+WD1V0j5q
tRtWsorxVDJyBZu79K0aw22u0TRaA9JpgRWggURtQ7xKh+Q3hIR8mbHqKwVSWbHsY3W2cDI1XDkE
R8HghDXQAhlT+ejPkXXTawSRAfFqovkVqJF8MgvZKeCyOU2PVTMpx/w2q9K3VcrhN3ubX52ItEw2
XnJbp6upNr9c3z4yg96L3gZUWeei6uot7Ux9DEYvqKIPTdLwZe26gQtqpDHM23S01VgajhkOlyln
bp/cnwgY4EYPKGJMWA21OnhcupAmtGJvDilEKLn/9hUycRWc4oVPdTL5tc/UdQ/LOJU90tQWT4v8
lfr2az7HzK+kj8UK8ckfT9GYflhyM2xm+KrHaoQ5RoCn7BiRVGDIqb76QYPFxFlewF90J6B6B9sm
zDKmbinmOvd62X9ioYuJ+LS1VUDcHGYo+aW0K/aG2SiwejIUp3fvXLyiazK2IG8t+2aRDOD6s4/r
v2perTx3jImotLGoGEst1JvWsv7lslY7aUBGk5DEBo+qUjL+5FtpxnWOHs/I2pePUg11pDe8rNb2
dZEbWxPngZqa3cYXFKEWk5yqn7MKZRLzCFRJUlQwJ89Wrw9ZUaxW2xFpCUI+KNdJHttbldpiHxTa
T5QJ+xzF5WWWGOocFHX0QKaC1rKYeMlyCnnNcI1Y93ywcuQrolnaOVzf7wHjScbCv2ZHWOHtBTFr
NqgO/puak9c7q5j0e/SMMP6qy8K8WLSj2TVMK6M37zbmu4xRP2ZetMnVS/E317rNYFgGOzdxNrv6
N6Dx5hY1XomhJNHdxokBRT1YVz5l99K1J/C78AITwuwQBuZ28Bde7whOz0Qj1UmkZWiD4sAUOIp9
gQdhUlgxZPpXwVwrWFlH0Fhd9xEE4h4Xpk6UKLvksMzflWnOtoqeHHy/kdbTwPih2i0my7Yl05c5
fjGwkBYQxbZqc6mFBYohyOhzBKHuNZ8d5LS6mVCT5oGhDqOGV9B0DRcrAf5OZpZHyufG0aMcbX+m
HTFyhVvHsp1uY0Uy3UrhXRWj9GN0SxJZpn/YwOdjKy4/Y2MkhkiclNo4cq29DHyy99LX96OkpusQ
wt8+bjgHs4XWnr+P7Iq3fg1HRuBmyI8EefwEMdb3bGDxbxnL4kJC1JTRc302qp80IDciki3sxcVC
3vnfvw2n+jq0y0CVrmf70daL+Pz49aAyrQmhetlE9MPksPEnUvPxS8uXfz9mlQET4fHzf759/Pn/
ev+/P5/7muf172fTQmEcNrIY/vIvQ2YkoGY/AN2P7x5fHlDuegGA//vx8d3jtse9/375f9z2P358
/J4Pbabsf2TQhkSaGe6D6O0nJa9mWl7if7593Pr4eVZH7hIZtA/FJgZleSaPLxxdTNz++1nM/v/7
mXQWeoeNE72b2QxxdRZrGxibstZoZe6JO555laLdaX62SksIo/5IUOCDZZv1oOpCKdT3Myxux7Yo
aR4/ttX8f+9Ill8xDciuHFTbf3/w+LXHj4Km0MYYwsPjpkjXtD1h1EyydVJCTK0Kt+fxe497Hl+K
rEa6ZdP5HEcqg9swSPlxeRqPu1tF13eF8jNpio5h2O6ZbjXwCkRQxA4UDlC2FlqRWSHm+ynX4qpE
/dXi9tbGCDR9PdVroyA87PFFGVsMEWFRz/gbZxwiUGfMov0dBV6L3NLpfsYyEEku4FqNYhY2DXIh
kR0JsLFttFCc4gUUlT8O8OXHx21ZNmDd7kxwoDW42kLuGW943NMHuTy7PhmG6UBX/t/fpQTt8rl3
xt4HjkY2+PIIj8cuA7GQR0RPCiuY03//7z//5fGw//mdx11ji5IiDzlTof/1pJL/emaP337c8d8e
+/97979HKK242dhds/v3u//tfxYkmkRJfUhlCmCYWSx/VgZIgQBKJwzs26BhXFRk5uzMqT0mtJ7B
SUHP6C1ScjIR0br8ItyW1OzKRxUowh2k93xHTF59FN2AqpSg45Mi0Ye9G7cpCY74VqoClBeIFdLA
xFdfS38NLcz2fYUQX6eU+jWVCztOnV02pAJhGPTE0CwVn52nnasjBBgYRL3dbHy0D2HQCmjamsab
/UIBVpySgSXNriSssxI5sW3iO2XQVwwrIdb3eY3x02Ivoo1ADRoYHnn2pw8Ivq5LPFDUAk6XTJeO
Fp3DuDzuIqN4aQ0EhIooXJw+YF3okjkU3ejdLfOKZEUFu2qUb4qZnylvm/WYShgRonibcgne9gTa
QEuFwSOzL5PI2AbmyDxX0V1SueBiFvndaZQRljoUTFlFpusWN3hKrmpfjJNDmsfI4BpeYn0uifhh
QJKwKv0J7seEUdIqRX0p0Bb9+Bz6c7rOZhsLjdz+6kFC0GNcmY5iy4ciHDrsp8TIE32+DywGQCTT
fkuwVbboIMRrQXoNOhw9BAwRYf3VEcDj1XnzLZlekqYtQqOOop8kFwKn8UTrJR7qkHld/4E5jvyD
pn+auvqlJB3Dsw3NNG2St7qBdzwsMAYU5z7Bbmim1RtTBhmZd3BO6jYIVpVFn1ROSLOM5WYGyMH6
ILRi3FUme4cADZaE9/pgDuKETlD37UslURfL7EzbHIYJwOg1YvBpSOTjoFo6/rEudlureBItgWiD
7p+Fon3n1dK35ekIDmGaIwopiXEHMjBnMCbx879mGh1Sf2BwPKjEU5jTQ+NyBlOIiHLPSJVTAGVE
lXqoug3tgAoLDFxkZZ0n8rvUqn+MhFi1gOEK/vSJdgAnTDhfMmHceqMeL/QeFTDIbqLjADN0096a
8GgqmiF7oUkTU1NJspMtdkG5LQ6mf0u0Xr+2qfJXV5jij9JXEgNwkBk5vl3to28kcCnt/BZuRUBc
mzQr8VZLFl+v0f4gBi4bv0G4FqlWl7ZgiE/tUreMWdXUTJ4RV6hZ1RxJGwtsk5uSg4yluEVi/gR9
Hd4L2lu+b5cOUdleNQBu8+nren7m76UkIhEue1UWIn/FOyTIfqLVWeivctEe08zGA0doqqNlA2N1
mr7t1dDatqX/1IQEnWhazjpSkIcxMmDOENbY9B9VWn9KJc8gKzHBZv61LORLE45s/Xi/e+H2OqWg
2k2/cmIIogyYE1AaWngilHHT4MNKSO5zYt1/DyNM1XMuwdQB9b+GqrxuQ/+pmA16vZwf0CPED9s1
HBXSLoeCvAq6g4bDbmCwp6lBKrGce+oAja8UWYCnNqu+M4O2QQMh0VEN4Hsa/jaZ1h7ml6TxzFkb
bllb4zKMMcrw3mJgbkNxoqYH4Cdjup3yQ2tGwcXsuCYHyEKaFgXeqMqfFomIuGFy/JdK8jppUbdp
kiUuJjT1Ux/6Py0ttI64yBNhDcNh7HheVRdforYEH0jSg4dqwtk99j22mGll93Sm4NibLvBfT59B
cZdmO7x0xYBsObxUTSPhLQ3/KCrZvRXNAq/V8fyOsiJTw/OgqMR4XIiJxrNj2+t6AaQ3WQvvJFZc
0Z95ioqjNETg1R2tD21sqk0OoxIZHycs+Y+HPBha0Hm4STFybGYBnHiIGaqABpQlOI2NRs92igpY
SBfhGbLogEdrISGg3nk+kPVdS1J7NeMLQ6x6JXmNoab+OjTNvFYseh9TSayqLwXanvCknxhSKo22
/HeMQRIONQnHZS/dhVQ1vOvw9IUOKbNqp4OkWwy2dabXxx0t/EKlwaOaCwY0Z9iiGm9jq+AH1yK6
xcKZlXI+tJhrUj3InhaTGUeuWfTRMSnnzK2z7EiflDDihwE9gpgdQ3ieKrPedC3+/2Gck/1U80Hb
cwOuPAJOU/Y+bYTxw0zwgKTjeE7o2++HEmGFRBmgGUTrCRVQvzSSiYDhFV7+R2ogpktG/NTNAn/0
xKiFoTDCJNXqOtCxwk/9dOzqON1X3jRkV3KrWFNz+wtsMM38lhFfo74nlhThmSlvBqJWPkdQRA2u
zJkwf43lVDUUJJwkO9YDJxA9O6q9efz2peo0SFMJNIdXHzPxLkuMZFsZI8hV+EIyly5j1SV/El9O
VmFEgALKwwH0NoDbITMzBrXc9rhjJmfWq0ztpWjagBxz/T1KIRvGRO/su4VgMyxf5CFhmCLIX0MR
hvswq+39pI3voQBU0eTqtJep9rCX8KUWeuDqGXaCGB8Uqcv/h73zWG5eO7v0rbg8/uFCDgNPSARG
kZJIUdIEJUoUciIyrr4f8Nh9bHdXuXreVefwozKJsPcb1vusXFpXFo5Lc/UQw0JvmD16RIPkoCKP
NOtC8nCV5VPzg/y/nz0+/OMlzj9QRxGNOefxia6RCeeG+ZWbvXQSkhTIj9GLtslsObrISzY0M188
9wgfJwpOY9JsTNnkKY10zGf0XLElSwBAcre8HCZidv9QArT/koXO8xHSPx5Uk0tBnh8eH4Jlp4JO
wmarzb3dJP5noLYgth8vSqnrHnvBsX4O5ys8UdkPmjiZFvrsU6jNSUQlgy4p5ofHs//4HF547Js6
A0Z3OaY4+bA2EkpC2kBpUV8mGE+0LQldPp/LPx/qOUZtIy1YinScl2pFs3MlzWTWByI1SAJyllz0
hrqBlTA/xIaGlOnxcTRDWaeKaoyVKitd6BJ09UZXoniBzJrdX7rGlNa6AbHInB+mFCGv0FTpssfH
C1IVsNhNWzJ1di+0fWgULBC6LG/GtlA2j2d3UZA3Za8XFDMoxQYzI7aCFk4sppFy8NHjNTye6aS6
tq4i4QqjHd7c0qapTWmDjr0LdX+tVdBM5ATRb4DJtky5Uh3XofJCW6TY5JJZeWFsAmWrP6aeOI9c
L1vSNqg4hYVo+4HAyI5RK5tSlpRNrUC8b9lDwcCjPjBklsoZnQzr0jLA9c88sdSHplAiKC3p1o21
ik9GRy5DH/NY+n7kSViLUuIm5XXwGv3t5zzm8dDOz6TeR0w/KRSG/onJNTAuxEiTgsiDI593EuNL
AhsaVK/SQogbRyiceaC+ui6aSfIG+qObaX54HP/HhwolxTSjmMPhDgDozeeAyO0fD9YAQ8VEK7Cc
LKzajJSESA4VRKW9V7QoXioCXmsGCf95AT4+HGNmyotx8u22Nl8Vpf8oS2bqumnWSsZTXLuhOFwV
xuNZ9411P5Tb/8nUrg7VRhieZGCEk7WmuAN8M2DnpWYNfDLxMKFIHIPpMPFz+glJIGLKhA7yaniO
jnWqrsKp2NKaEhGpotSeY0GYyzEB8ZKJJmMXnqcP8GI/w4GOhX8OTxlaD88YIZwus18givNNOXiU
Pekglswl0QrAYVfFoIbAnWY5NVa3ec9n4BgIEpdFfXqFJ33vAb26rehBdQy7lfgyHZrvgg9HZIMY
njkYLlX0AD9kbl8JW1G7eedP6fTikH/dF+ILw2g0CTOmwRHe6LvoKpHFMJ5q8UMTcgbmjYUts1NN
7BA53wePiRBZxTjgGzEMsJoS0OhJ+ngGYOVER0wm9QVjxggtTgKVUsFl7DyeQVPmbvwOjvIOdRrg
Aof5WIgEKa3Xn5LtDIe7V/1He5JfhU9l479SjyfWqxnHUmDv4ru2I2ZgWZE/4st48H8GZsMvPQzs
xgt2UrRWGeBvlz2Ltk4i6aoVhs9LcP39DvjsVJJ0L4p3rgMm4Ce6E3SNduk2vjJxWWIs4kiqi7GG
CkcpRW/BYC+Ah1ZYYKNooEChooZNypFIjHUDSbz1vENt4Q3XoFpoLzercZsRqfxuZM7brNgMV2q1
soxXIfX+Bdd+/IN1/pe8zY5FlDf13/8qm/DciQvHoMjXP3//K8ITURMJJzTDRJoqaZrO17+/XiKk
M3//q/Q/ZTX0capIDGqKm1JAsuIkv8K2WCXXdhO8QDlN0S24on+MDHvMPMqKxs7cT99cIcS1aPTS
me0y6ja2gD5hE/5kMyc1DrzQXPv5EWZnX8JQtRXBEywMak3iBk9G8vcO0QRl4Nv0C93PzdzsAwrH
nhnQVfnWPccv2al8a6g4LGX7fovxWDLf0y+VAReve0o37P3oMEUuWAbrV4o30pHwjGcWM7QGuF+w
z7IELJjbVxhsGj0sgVWbu2MJ5g1l6aQyHdW8GXswzAPV7J3eOVbr3u7dj37KduB4w18GExhoMH6Z
gMLYQ9+SpdkA0z7iK2JIEUM5pMWL/pXGwqnipDNqA6uYr3BXw2sQkPUjJVszMOvvtGcu2Yb24wti
s+qCxMJ8KtwnBiWY1aU2nHL8NkiiPoyIIHuVXtHqu8Kz8gYF07Wc4DZdMVZzFC86pTOnUX43Mfrc
tWtxFXrqE3OheAyXS8anHEbvm2cwgAies0sBWYSpF5RNDnJnhiO5Tw2mAa6xs4zWuQaudcEdNh5m
BMBJEZc3wGSR4RAd2M0yslfALIF90sEOGSDctvPgxZY5BXDqjoSzJyAfIp0dJXLo4jO9gcsWGd/T
aBNl2EK1gsiw5i0GrnKUfvCXr1bDFyk4L5UN3NM21ce4tT7IKz0iN5fYfCUwMWTPoIWnD+0TJSEK
UWcTe6bzX6588f924euyKKm6oVuWrP77hQ/IvkbRJfdPstk9MbOEeTRrDJfX2bDe5VlhigOInX8y
NoOyiUGjMxNJ9Uz8nrXK/+XFYITwf9yFkqqieBZVvA/+8y7U4mbQ71bXP0UytUL+x2Q0zJ2RQwSi
jQkb9g+bOTu8rMmrgkPZHAIauIxZnpkfiQ6Pl/P//S7+q98F7kH/cubsr+brL7e8iZrx6Su7/f2v
yIeivIjqf7e8ePzQPywvTONvqqUrCvYVoi5ja9Hf6ubvf8Wa72+aqGs6nzZ1C79V1tl/Ol7I85f4
vCrphsoFYPz1L/9wvFD0v1m6YZj8iC4/fuP/i+OFZkr/sdoTmcuGYrHiWyplLkK2f7/oIz1S41Sq
Q8Bf57qwLKyAZuhZjSbmfVTvSOcyFa/1iCSS9FBlZEKvKc6Ipqsm0Y8+lL9T1Qiz5rhCTMmsQQAi
uI+s41h32YYGn0VKiYRSIBNCpbIz5RrWb9RC0gvwyoy1N3x+TOk7UHrjdai0HRbcABs0Y3rp6wkJ
c8YCTyXCP2rtiBgDCGtWpY2rV7DA7veRLvKEDYdSI55O3/uirAi4iG86eTekiejk99ST+vhijXD/
EzOA4ZuWhLGaWjkYbX8JiNFZsyIEFqWm7eo4fTPHYNqKyhpnNAzjaAU2MmxGJEDvvb4RWnbnMc/v
R7y/lqOmWMyoTevMZ/uh6wtaQGH1xkt006ftTC+plWOTmz6wFYCNPnpObZyNxRgDTaz4fhEHxpNw
+WRkQglFTynpNLaaQh4P12TCUclEmP30eGh0eY26aHQSERkHkCArlXt3bNkeEmpX4AtirBtjtlVI
rIzvRsKLiib3SePv1fdy8jSp35Z3WCDRSP4nTb6Dx3aB7h4/ALqjJdyMFq0AFJgRI0tM7sfbvR/X
oqX0TloTCphp4enFcFDnVnEK3x6ZzXC8p52xiHthOXQFTZBOIHOPmWZP0CFTFbA2E/WdKKBMBNyn
LOtT1s+AyAHYT06jMSL9d0Od4UKlL3AOsA6kMvI9VwAj0drNCmooqqbjXZkhgm0mkzNIdKzF2SUK
g4OZhp1dYHA0CMa7CBcJG3b1WejBRBBwzwU7XznqMot3bpifvhb2ALQFwDxpCZ7eiJyqIPTMmHHZ
KFYPSkcvU8ZBhXqfFEhv0CrZOcM+zRDBDWwbGEWDnv7xwFvTxjB97aKUwgoJcY2ZbBmUh0DOP+jB
YmaBcagmYxohmPR1e79cZZUZrcyIxqiCpRxDm21xLDoCAaNGEqxB3amZEsL5i6FQUXox9DtDH1Nz
MKEg4sIe7fHHc+tAkRiloK/QCBTGjDF4olW3FpIEMIxSmNeE8Ipu1i4r9RpyNfU+BFsB+7itVPKa
IYb4ppvhPvelqxoWKP58QnKBKZ5DdWemtUI/RGFvtCcR0kRDfXPZ6rhUigNiUd3a5HhD0UWOnaGl
btQ10reZYUEm0HUWE42S5ZCuBMtCcCe07OQWs+UToAgczeploRbSsvfTjiEaqOhRNyXO1FDRU+O7
m4y6tjOlpGFuMIS4Cw5hDDABDtFPWd2mx7phmuRv7Z6cirYRYGqCE5/uIsWr0rzE+PJyOv1kGarm
2oxDEE3VRMgj5bCaiL7HsjiKPVCtXAGLX0RgkxOKGcWcKY+G4SEypWfoVAhypSgDJh+hoMs474lw
CHV63+XYn7sipzh6ZwRYqHmLegQrHeMFXVZAPEr9VVaKN5lCFjKyZkVujqhSZf5UF4Z5oLOqn8iv
nxQQK/iXhqiMVQ2OVJ+g96XLlC1D83oPPwxVH9ybnsEo7+WfHCUQHbqFemya/JAOJXZ6dfU+mhOu
C2bHiO+UFC5KlXLhF+Gw6Oqc9IlugpZTyhfz9LcK+lcKexWqCDurSMYr0lfTH0AWtwPFJ5KWVgmv
KRI0Dl5yvafVOiiRIchN/0v3IbJxqP9uUiCoyLuQv90Hyl6EQ1jckY1VszVolHutZSD7yCDcFWSq
cSghO/FfsbX+xfGUn1JHahkSCMipuB/zafKEvjqm1ik0ydRCbbpYqoBkOPWR78uriuttrNsnvazP
UVp95kN0rFMfLbouBBRhaFuWE9YBvtl+ZqgbNyUUC1OTR8oPyPg6ihiOKQO5MOh4DdhcquEk2nm3
aQDZZmRW7b38yW9hHxzTMB028ig+6Y3GjTwo2zgz9zLmPmGGFlhFLRmHmgzMvmMEsWTKzhApluum
cpH99DNN/Qg/nfGnjMR12Y8fY0l9u+qU9yApAUhX0WUQpacwbDVPei/FPgHwH+CQozKWnUXo8KvI
AAOn15cI7LLf+j2ZJrMAlYgyUamn1ynvflHc4hccLxXff9YkEVmujOxL/i2mECvN3sJgpYmLg1UH
Bp4UE4WVEL6l+S7j9rsrDHpW3OuWO4TApNCSHkTryWwY/NZlNMICpiBdef9BwogRZhzfHbxyWQBb
J5IRPnaR+RVF0b6TKI5LPhp31pazcK9f5Z6d1Y+bm6rdt+Y9pt1lCO5gBYdAw3dqttbLWbljxv62
oTCt+vwOLkE2fYB24hadGl/j/iiTDHDUyIuMfqNa+1LbuV4RqecKK2UsBmonszp5XWc0sqz3WFRf
xqBScXkG09mNOKUL0StLj1nz22u9AojPvoEGe5tb03k0CmAATI7Xo36wevNLE7o3XWRWTVFvJjuQ
K6dwV6kN0vtBNTkyNq4IdpmMd1uQpXWKLT3+qtInYUSxbuOLEZFN4tEQOHllJMxxyx+Z35VPvDxo
TgoO4AYbByKBnaEwX4kgBW3JvIb37XhWuTFshgNwP/7hVp3WQtizF6ugdTjFYyYTylSGZ9173Cig
cxAtbelvk/l3+a1X0rVVkdy2UYesUxffa1/D7AgFZ1Cq39Xw7FeKbk8687dtRkIQEUUFtRZuW4Ni
36Qbu7KdgoWGeU94GCeV1CIQwTQpLF2xdGszttKSsS0YqooUOmVE+1htjWVYZVfZSg+NpuwRQ17l
RvsM6rehQ00bSV4OCRhlP9xq8+QnK5rh544hPKedaa+6QcIP0Fxs3IT4Y0qyvXFH0NDfv6aR6ddq
OFqp+iJVwZ4a5I9c6esaeKrcUNTEr6LVyos0kuDqXGJihWCiElZcjW4pTqHHREjn0WnJGYI3r3n7
24QQ2YqavCjr76DL0uJ78Ddj8o0aygsTdPpSYLzXOX29QPth2ApEoW/cIoh4fSfgW9OBH4yp/6Sa
9UF92ad9yhGjnVTeS23Va0JAFzs/jmljLAXf+Izycpsr9BoJEPZBqdGhSSxzyVEqqJLKh5Cx55rQ
jwt2KXfXCUwwTb1n4x5cg64567GwMee4UqyUDURKhbEKics6wpegCsmsIbfwntDSMbQyxbKKKaSw
LljBCwGclBC6UfYulAmMtRaFIkOR5qroRlsC+uozxDT005bW9isNeNDAgXhupLm3kbG0DJl4asf7
ujL1ddLP0IjhMmWQzAhO/ZXJdC44M5mGJPW4SdfA3TaWR/UfLpvVY+SZWJxVMgHAODrxrSkiGIDK
6YfSJb0LyLg7qIWWCkOh8xpV/rSSZh8HwtUIzRcNJzZ0hKDW+7k4OyHlmEH2JYNCdWGupuRVTjAG
UXTtJN1xa+5xfvE7TFvrWPKalNNPg3qVq2DeExY6NYIPFqEo1BmxgnoW98CgKHTEdeBxyUT4QMyb
jBhjxifoiPSrHhTF46lmthioMJeA+ocvm4FQ/eMrj4+jqgpts2Vs6vHdj4fHF2SOPSzP+bf9+fD4
yp8fGjLWKtIYrf7j8//y5x/f/Hhh//E9SRJvFbnNPdp8jeQ8vo8dlqmJx1PWfWZL//xTlSatTKUP
CdZxBira18KAMPz4xY8HyRJhDc3v8M8HWmr/+mHL0MumYvrX90fKX+ZX9vgbj+9S//1b//icuhGJ
U0mTKd3XKl2Kdn6YspYpu2iGvPgihZ3HJx/f83jQ7nRXqG9gTayfinCC8fzvP//nh11CQbRtEBpV
KXEEAMl//iGp0BOv4gg9RHgPfV1Y0Y2Q5t7B43NGNyTLPkVrnQyR79b0nP5wjHiYRYTZQHfn8bQV
gmMOjiRrvaoPd8K+Vp/YrSZtTz4Rx2eGH3RQEAvfYafeAKAYPvpn5ZVC1AE7dMBxWyIX2uznzMux
uL1MFyJSAPTFN3oyZoyWRNKb6CRB52asztwxUxnTcSALWgIEusUH6wkW4ATkeiiN5/RkHpVhWnxT
p8RI4D7uGInNlnTWxUUHC6p32xv3L7kKfDsZUskn2jMc43TYAKvoq2fhyRwx83RsKDaAYXjafOfY
9ABUGRk4tIvuE7okhdCQrcVWrvXeh0O1rD3lwlLC9IGLExaSoIX/Vp6SLbOHWGyBWmR+jho/fn9M
S7Kl7VOP4SbphNAupAHDRI3q6JTOcKs4pgfzCLgwqhaJ17SuyORMQDIbHrJN8RI0bvEy8+iA7yB5
3eXMPzCBvpbld2jCAzoTc4TqvudRMhYmqLEb89OTTk+CX9MNa/IefRN5mUdxvxZWlO1JWZmlhMZ1
Tzaso5jwoWpRsC4oCOtavA3Y1ZfqCaNu9TS8xOJZ+Doi0Gp8e1pp0P636Wv2yQKdHqOFtCqWKc5/
1TNGhwsUxMxvmzZdpIVMkLugk/Flue+GdQDVA/7Dh5oIv5JhmdaGediI+HaA55NRmoHIW5Ji2kym
xF/QQ1aYWr+rh9L5JjENdta+6e3xPWcM9ZNW/g6YqfZ8AXp6AFK8o3g6UAFG9KMqNunhIvWXR7iF
95VpHxlc4tMLlfFW3iN2G0v16P+Ya8j+NrJfcI7mGpqvpx+jvb7Wf/Ir/+LgdLtfmPy9RmfGFf0f
oXWbi8ogdLzwj4FDw2dB+MUBUFbQybPPkNHYDZ5Uun0Tj/kFhMWRXbHAfGItOMyOk4za0af/8W2d
zaN5REE2iyydQV37wcZillAGB3mkiIQrmeGiD08XHm0UiuWBU5yx0vhshKUrJrZifxZPh+DlXUNU
TONvuTVgfxxw00txgtJWOpB1Stb+goqsCbtqOSzpv3og2pikP1NNf7opLy9RtxaWtwbc6bWEiFfY
8SGCorUEsN6eT7EN1lzaTphILuZY5HkIvZSBBTvjXsqXVHPqHhRmAumzEm4YTRxGjBpLpgMW2Iqc
e4R4W7wNKg9bu4EjVexTe8AJzIWu21BM+kSd9M/PUtBwgw3AjQ6ORP6C54OIaEGJbehIi2AzAbk/
83vjQ+VVN2Z9uJYxS0FKlvf2sCzf6h0ZisxAt0edhVoPRo1cbN/7eDe4uLO7DJRE2LXcD2hNFZaQ
8WDuB4jn2HytEKAtQ/emYk0Byw6scAQF2vnjSrklS89apuSoC2O075fvxLuv6EucqPmwf2MmgE1O
tsyg6tkjpIi98MS8j7CgnUfVbr6dOZlcZVuGyQMsNbAPvK0lvtyf6V7S88oPZb73g7VBjWMTZFtx
o33TshrwGJmeGe7zVy24YX01VOvoKTwG8F+NZbEfFsEnRRJ6ExcaBws6ZJ+Rk2zQEEYb8pzimYCJ
I1d4CA277NlFi2RcEckmjrif1mG4dQvcuMDTPX0W5VF+bn9zEArj4S64OEdWKzjgOroXi6NWWMvq
q36KXmi/MsYIV+7+Kf8kdI6kNyJdSllV50Qe9cnJlkoYrDB0MciZdvBELfWr+9Fmw6N9xVAb1kmL
TwbUoTb/RuIhVhZXeoo6vUuo01rlJmdsYS4wyyEf28I8X5WvGVilEtUswgPgaWwGSju7Fd5dWBJb
MZxwy7X1BNmVRrm5iBygtXsulsLjqDjBBsHkeA7f2+fe64wDR2faAqxdJrPngmkb04LcSM7hfLko
H/n9XOnMcKndR7GXOEUQQ9+Tzs4BKDKss8g23IXMI4C0mnbcI5Ej5i/KCurcWbLRSqjmrkE39RJT
rwEIj96fcXE0+B78hIFT39+YBVqAv8emQ7myWbIFVsthyyQWiwMD3cUnIAp4HYHDMai84BlDo9Qd
riORKro93HLY/hhvn889pZriK9tMmLaAqhF/FDAlXCj70O1W6nztlTSw2jfMSvz5tEeEeLH8QuEy
PX1ilwmU6fnhbHt44SWKN5i8i35+03uWnsFfR+GK+20d0z1b420Z2NCIV/BtH/8HPd6xNHW2gePW
50GcnZYYvXaSJ3SfS/85P8LPPuNsGqorZH8cCVwG+mIJNWPQvfRbhOdt3ib1oBHs4gfAK0B7i2CP
ABzoLWOfzBgny1jwYPv25+zGzsAycgHRMBNymBuiCXngOmd78zfVQnTQAK+4rOIf81cH8o0A+c4e
5XIJ1dwrlccG5bKT8gaHBVYceB0xQQrj6irf0CuxnKfWtwHQUV761Odoi8avjGtP2iHarFU2Ihdx
LA5WGx43euXhnboA54EGBx4x9rQitmXP0zq6aS3Us7qkxf9UojZDmxaeLBQEXANPyYnE+9pcxDM3
6i208SMINsq2+sQkacniyZqBip+pzqux7aHbBgs32LZfsw0rt8F78OV/ClumhLeBCziTI7jsXLbY
TVEfIepTlU+P8lewpaE6UAHB1tp5LEw2i5M9GC4TZenbEVYIAzkLBmxplj1xcuoz5BwOIfjP+STC
9Of9xjbWoNxLXkfVCJ8KcxbbO6yO8yzIokHI8IU8emKtw6nPxbcpZtB/iXhli1JxSdIgzPR9wqGp
+ERxQcAz6y6y1Zgd1S7d4v1gC1gtpLbu72A1yxjR4ZLTvhqmV/avzJ3AnEUIIa4DTq0erzV1G9PW
fYEOtbx5pr4UVltb9OgGQyO0LBDW+G068JCBKHHKFZQDi/bzfgjd2DqWK8PxfJdqlu27SBKXXOUv
ih2hSXH65wF3gENQXTGBy74r4XRPg+Xwo5BNyoq1F5B7iRtkhgI+fEZwlNoSVVPmMEk0FfgtcC1n
OD0wmI0YBB3GqjG+UnSPxHs4+kkMJE0ntUwdcY0Sm+2KMtVgvFLi1PwdvWMV7oQn5N/y6T4ugZYj
tZORV5qz/tff+yurw5uFSgLypg3LjrTCFuEQ03pfKVfWNvYTAmkJKD9LG7d/y5nLnhm7vFsu4Up1
Zsy3GiiMrQlUufEOrDwhU1Sb9gZo/MywOZPQJQsHXG8MS2gCsXi81KqtvVTM5bFua6D1iSCd72nb
+bRjZuuoOrElzetmRxNnwtaYW5vtCk8TIu4Gl0hQeMv761SuSle9qTehXAHcvfWeYhJGfJQH7nPj
kjjNWsSIb03FRAbxw+uZFlRXFtmLBBwHmWjjUCS+w2uTvOROBXoxUIIOGK1jrVjiQxyxinHHw+ZD
p4IyiXhHhoRBL4JKEM36fC1zt8rDZlAPlFSmFC2xK7z48VOA1eA++TTefcw21aehczl83Q+jgn8c
D9Y+RGBt4qi8Zo89oSzWHO30IJB44GmG4wqhC+VHsV9XKuMGHLgluqBEcLj92+QNXHHscj+PECJ4
L9XipPYrLdhpqBmW+n7ciE7X4viyK5LjsGUkDFNU7FaqTZYyjHMT1F0cOVluf0biUpAckbAI1ygA
FQv8Wtif39F1tU/343gGVdXLrli8dPh+wVZMbIoq4rmOVhAIWl6BTpC2VvS9Ur+Owps/fJjRsoB4
TMwAAfazERdEhJeGCjMhOGOQ9VJGr8RoguUaWGdWDgHG6AXtgQB12qJe4ZrXDhQaDVwWZhM0/Fxs
PHyqvT8fPS6l4py+CsmJps5mrIDnrLGZYifoj6mLsU+BbQJJGJrs0pZWXbm6Z896uBlgF/qnNAaj
QAq3zO2BphsMf1Yz/MVnv5riOmuOxZT5ADdVjq10IJyZDf+wsgevdDNvWAkzHY8jcDy6luFVqptA
iUmLUwgcJRTcErcnfymWjsqhOdCkDUAKGaxtS8waFAgOCSjhlZFtqwA8rj20v+QJEBPMV2ohDJlT
akRWQI8OGG6vUfy289gWS1ijrm85GAXDUxqY8TVsWPqH+fLDwwb0S255tGOSzNa+y/AlXufGSnJ1
xCrxbgScTxDGPqLZdHrG5wBT3XBHORpnbvgZCWPljCbCLnjJEigSJCQCeA+xWxIj8l+cMohJrM0J
mK5Eg1h96XjDsC9XyRGzHGyeoMl3DHYnW+x/DPXLNI53VOrihi1bkuEgXPtPldrWtWT6jFzmxq4k
a8ubDE4Q57x2JR7xw6D5tQPGxeoVcKo2VL7xR4eNwJhG7PaKyzZN6xiyihqtRuJl4ay5Tebi8a5D
zbvcJScLf3zEWze2JPR7xToaTrxo1hw03kq5CaiFsBURMLHWTenzAJj2xPbA/rRoDtw3WGPSwnYP
2F4Rv1bUw13ijuYVaDgrOhb0T8FX8tXsPst1sfgsfxRs5r5RjOnMVC6bn1JlBccUD2u5r4iFadxz
Ei4GMQ2X6BtlgXpxP5LLrqJ99hzD3qTGTmWW9O5LeMWqfXjVOUhfit0dBt2Jvwm7MMNjGzN2pxLe
vM2gSnU21/drd2EtzW28ubj2JC7i4e7VOIg7dJPoIhOl8pgfsn2y4Q0tmldtNRcPYDa688ZL1f0a
Cy7LDZleggdNXq76l+GnvS8JaSK5w194xdy9RjGCq7pysvpz4KosYS26lkzdw3QGpj64Muv5gFKV
4CPUcuo6MncJ/dwjBON+P28kwyv3Fn+JzN2rzixjxXPrccPBDjiAfTBZs3b5Kzcvd2Tq0iunXsCa
PrAGLWTCp36FUzVN8LW0A9DGVTbeUO//MEmB9gdLM99mFhRrJ5da1K94lp653fkrGUnDsWEC6wdl
UnaLnrNnY1t4hkN4p+8fryfoDvG36Ew7LNLmtJkgv8Ts8OC3hzz+mIxNjb9XT+7N/CGeHGb8VFBC
ICyeG6btWSGgsi7xOzm54WLEp63kGwUm4Zo4fvZtlHb7LDtEOiyQOTbGNuchH45cWs2BTFW6EF7q
y+YDiBoTb4p7ENecccO7H6iVPNzUpsid3e2IaDk4jEdHS+mbwlFU18SiFKvp6Kc+iQuz26Y7T7oh
SfrUP2p88Gjwsf4h8NwTNGnW6WZAhHXk89C7JO2dAirLBuziSTZa1GJNmiEm2MYf7vohyn4B3Fz4
403vWlzRbMfVLAuJG2fWmgaOeBLcAn0aW7WGrUmAAepLj7uni1/EPVwQzarKERCi+KFT+9CPoM3q
GxfQ2vd4DzJUhyVLFi4807qzk6/77i4vyhNgEuF7tkNXlhnChc5hzOGIV/KoLn0qL5Ud7HAEu1Tf
EEB2/Snc+pf7uWfDJOmEncZAtLkIn5ewnl7vxgXFNLTgr2EDdIFy4iJz7WK0gd7AJse6zmazr5hO
+PJ/MXazdsyHSSWE2kUSvfbMEus2d2KhnyLLNqAYd7uye++/2M/4M5+ZpxELNR+X8jfDqk+j3kTO
pgq/ZU1TdZl8pq+nAiuUXf1MNNJ+4hrXFktZ3s5QZixaixWKC8qMDXEs1YH6NtaLEL3agsm1CRTi
Tdl61gux+TZzyDDpi9otNUx5tnJ1OZFi8hQ8jf0aW6FR3iKLjKcdUhHZJZlge85fiQWyT3n0Tgbd
MK5UrCDmhI4gbF6ncWmmDjIXO24xDGsX05z9mHh8VpS3AtfQsBZoaNR7caLW7MS7Oqm5uDPjXPpO
rx7BB5UXar4l4BQWHuJQs95mb2ZzGO4vnPW9SAO43SYdb/Vg3YkE0mvBRlBRg4uDEt3wNjN24vhO
hS7XmaXY+TmDRVf+oyJjIcGZ/3lS/C3IWMb1z5bxPNRbfY5D9egIoGeF+dmJQV8z/EkzuxO2/I2W
ir/n/+YHrvpvaiOW6g0rPFhMTFh8mwVtR44/10cgBqx8YMgsrIxz4qL2Yvhb5vwUsivG/T+o0xHC
Q0m+EPGSLVGwLDeY16Gpp92zqM5+Q/l82VyaC//MFbeVdrFeqvwFXvWWWXv9oxVWJF5PXPd4riRe
x+yJ01w6lp+pdAjDWDUOZBpm/iX24MPwIMx5A/aQ7llR+TOUr8nauJlDVnXCX0j5q9idaXLMreLH
4DRXkkskjkh42gN2eHNBV97izIgdGMnnRXhiGypsFlUdxQmNH4IobIeCVUbVxpMxiIGE2rnDaj4g
n7yiumchpRHG5OecRbMjog4DosTU52MFzPYst6/k6uUr5N6HyeWVo9VdiLVY1lALA8ibrz4WPeJS
/6M9h9+kLsTF1HJZIBm0KV1jJcdbEovtDfye/xGpr4SYMUU/ekI1/ccrq9vwnklex/foUKS2SPqx
62Yu75WiBrfW7KCTrutgD2mm7VcSu/RFYqbuKtHEBkNKacaX3MRbk9ovhgitiCequIqKqIrJwraJ
YS3iE7N8UYJl96HGceKJgxxVeM84gcowhNPu+7PqjBtoHMTVLjeZcm1e0ZLtKHhUVGsIQM0Pontw
qjyl+k8qREghUbMiRsCKL3kLyBVRdTgEI5KykuJDO9vJQQv/xb6QiCrRl5TcmTbrHcg9lUdYgjIC
8FpHVenWaxeGYlFaBZt4/S68UhNlyfCScENJiZfFCcL6pb8FlHN+Z2pphWy6cPFpIqzC544jijAl
IUVKNiRJ/sfY75VLfkgc9rYPDpsYX3ziLPJvkwpNAqUC8+rrgEtuBLB4zdIw45bOw5XfxLICQYy6
FDt83x5S1FMnnaR2aYIEKXbKVZW3MgscBr6oYof5CkzesKUksfH3cXIwNI9fltZAZJ9kjgy5xauy
6l6zNzrJ0H7xen6DGP/J95fBDmJLc4XGYb3Cr+ImpsvuoLPbc4FTaTLZfIqSiqLDAWHtwjCUYg+J
+pyOoN3oHctcgP7EgVRM3rT7BbdUWm00Q8lfkxPfS2GnIrgAHa9BZPQ4G51Gc8kZKAmRVmM9aRwh
avCEn+vhiNrDigkQMomew3T3+FVWvsYcsdAudGfw+bY+CuG3QR0DjZMKU7Sh1j7on7nl6sGqVNdE
zrWyzbSLwNLPaxZw87x7Y7BK794gjvPFE82ZB0s2qfXsYWn3XJU5vV+H84BRVnOYOtI2JxQgNtls
7ekrgQnYDeWhQefV81r5zTxRJK5n6umc3YoCaTUfG95vo5z5g6xkHI+SJWU48dUMixHNzmWHaiLP
SbmKszgsVekUY9ilQsNJsKRdFuFPOfxwUNv+gx/n78zpCjCIBSgu4ixly2H9X+ydx3LdTJdlnwjV
cIkEOjpqwOsdvRMnCImk4D2QME/fK6++Kv1VPejoeUcobpAUzYVLs88+a3NEHBdN3ESjzoClnD1v
yaJeTwmM/16w1+h6jlT3zIWccc6XS3tzsE3pesOyz/4KguBaQqEaEHvYF9dcRSTKD+5OfifAMuY9
2pkq852jzhEbm+wV2Z9PePso64TChZCvt7mNbs1IyczHltqCD0k1UxAgh6qpu46py9FxXTzQ6s/K
kYvKPM9ZhSFgIGjgKueJp+KNtQXGLB0IADrsDfcWfbxBCIkeyqG+RIwK3EqhYIR7MLonWn52zUdA
RseWrLEt/gRV7U3jt4tsf/FBdaKhqS06CVLl4G/0TetvPOude4VPkVyJ59KrhOtf5i/Qdc9bINYT
TcO94ci4J9me1I5OR2Ws5o1yrDOOIFj4GTnxB04/f56JvySH78hp5eepjOsLSjQpWbDcy4nG4nI4
3PTOhnfFQ8T/8C1cjnE3xZSG9WFztCRF89YAGHLqOAW8RzgJHP8Cwi3Sedv8EO+Xm0BfJFBKAxF3
MSUkLiB7UEIndfnGnLtzeGSzAZqVwYjD5Hbwh/V8GT/4w+qJKoHBjmnL3+Vw+Ld0T/xCD5lH3HJ5
0IUzds2uSwTyHU+FcA888oVz6sVhoCogoAJTBDbX+N+4iPwy/WAkKx7URhBzR7HuWZ5c9j/+lgvL
A8Lf4Bu57Bwhh6khQGvl7ZqHyCZLAHVosxCDhk1S1w+wgbL6XQPeJHPaCvZFvVrC7URVN1hbz15+
QjwxMsSEJ+55/niI69nAyrmZ5X3ar0iYA1TE8YzcSqwH93I5cxn4XvpJ9b2IMQX5GVQJm1Osryju
LHe4V7F1vozfogUCpROHeRd8H5fB8iGg0AAOQfam1fni28B54Qdi8zwGZ+p13B9cyonujGLXWDv+
EjX3OGfBfSStmN9TbILTqJ8+ybaPd8XbXs4UNngssnrVDydusv5+eKRAGrUEPK5Bo/fPNE6ietQ9
eFKWLbh0dpTYYFmTxFuunfgnzcS8O55jEW9YOU7DluYUM1jVhUUTy+FxCdYMJ8HwoPofKTaxjh5W
+oTdC5Y2095CaersC0TWeNnS9FqZB0rjxMDhGMusTSS2pnjjGvM2VfjMsye7Jz7lcLWDi3yfZM+6
PLT2Ut20xtpS3LeUufSJpSMYi469YfOEw3EhTVyf/hvi3csNXGvuSb95cafDnzOMYdvo93gqOT9A
6dkLZ+1qBD71Oh3wunFkM3GhqMFQr12oiDseuFJXnVbtPbFwPhTgNcSJKttb9pq7EE8BwGjb2HDC
yGwnHZBLx4nSjGHaf5ZtjuGTE8sIxOet2OiNVLmped8pNnHIWkfOKURAHuU/D2QHffBmiyb3xfFx
XbktQ+p2rtYnx/wU/GoeQo6JjRM3Y3LkxLLN4y1x/NoQJDEXrWJvEyLm30SV3pvij0xggBUvy3Li
z+ubQCFlrgAT+bCpaagKdy4qJ7uyGyoXNrlOAW3JSGo3g5pvxqBZ7Rg9VxCcC+iR42PivfMwBqf4
E5dq8ajvV6ijbFL9A+j3tPzQ8FGmvIxtxo3Lrq0an7OApv+zOQE/Nd5MPJ7Xx853t57SZxrGCyMZ
Kh+N6O2OpYXTYYVb19xjJTjaHbgAUlr0CfdgRKxqQuhfY/YOjOXYu6gw4p5azzwU80k5D1j6m2d0
NpwcgQ/CkuSEEoXoQebhjsdAPz8u6aH4C9c19rt7OqWr4cwXuNRNc2phD6p1QOEcD8tt+MoZNe0L
zq4U5d5e8wRUjCEEsXZ7T9D/sG/9X/q+dh64lgitJgVRyp4NzV8I9UCaDBKJ+s3QbTFcouQyApXI
pNi5ikCft3n2j4zDth0w+rPFB62Jvx9WR0AE4LpQe+Huin6dRRuG58o9chtyFIAp2UAbLNR5QNsN
8TRES7MiTQ9BfNtHGMC3kcnDs+nTHa0UPGk4Mv30UI0/jU8cKwxj7ncDFhUi7GNRbTrOKcub4B1S
dt2t8SDqOwkAH2nIur1pZV7g2XecnuXkRLdU9qLmpOLTXMJnfoexoqteSAnxJiYSmCe0PTJW2UhO
vZ5oeBaJWXF/IiMElGl2dbPnxuRScMvi+EeSKhPSM3kCBVofiywJpBZ+xAuTEawz7naKeKN/4r8Y
2vWag6yWB+MXn/sxCGZYac8eh1BDFVoxk5cms/3RyB5zamazPgq+syJ5kE+9dU0UAsZIiFWYrSUx
9JBWVvq5N/B+/kAR4c/Lbs2Tx2+m4sS8nTOdriqbu5Gi/6wHED1n5yhpB0YSDMoLAWbEmSMGiQce
S8zpYffaMNAT5aWONr+K5vsE+tAnNzw1kNB54NHtyQujXWHZACidOCDMDjwVYN+WZu3BD++P9Jbc
LIoLhgdmODliH417Y96aSOfRuqYxkUIMnBZ1Au6MkMPpNsqHkBUXA8t1MOJhre/zH9wzPFK8M0ai
BZ4q7+A6nDMYMXJwiSI6i/MDF42Rp8C04oGIobyEUWvd/cQQwgDFfGeIA98Oeo99M+tlAEJ41opV
Zd0xjA3JpfXxGbM2Bwq6YtnAH+OvMvchlvEp55DFGU+LObFHvaeCIwJke11k4LLyU0VEYw6e8Utg
MdnRkpNOgCLdV8g81DP1eo9fxRIk2zGE5AtUeQ1NSDPUYcXdH43Q5A48M+hpufPzEU8AJRlWYhy9
/GSQv0cbZbPOflVP3zhPkD9xFsED1TaDvsP1d8BpgZjM5NyiMAF/XkiANyx/60+ADlcdNBqo9gwe
IiDyLWroU3eafuJk6s+NtqRapISX8usZYJtm6Y5D29i4hFNWSN54u/g5TZRlL48C9kvkpKS6ZDg5
CYRJdrXnEiswOUcAT84x0KkXZoqJqnSLAw1rH2lPG0XRz/YxAzAOaiM7mGNModugqSXxWoKr2wws
OzkHx2gII7DONkFo5eiYKwXehJsd4az1rBHOCOlPiWdsrYUrAt3qZfTGfBWFnaSxYtJ4OdcBbPDc
uD4bKQ1i8DV0QS7iqy2in2PIJFM7zM7xUuwGuUlZ10SRD5sA0/TN2AfAi6T1NPlEqZKF9M+Ph543
b8PMv7t+qc2cgkWO+XT91QWBGfsJ5abUbUGlPfXHogPkNjYJp2xQ58TGRJn954sdLRgxr5/3scQM
atdgdhoe3Natm2OUxf/x4nQ7ISqmknFuWG6Yj3+/IfXST3/2BvK+SopA+qVVMz3Ffz+/fqRAaEL/
KA6zZlQkV0bF9cPcrDA0wglOodosJ6PB2Wlk7UwiztTS/SR5RhL8/us+JPvp+m59A0do22Q9UX36
w+sX//yg/mmcnfzP3y/WWXhQLXuwHurtqiWtB9oDb+L6AqAZXOH17Vw/vH5R1M1bYFJJnBy6laLC
BFXmMtMBf//nZdSf/revXf/3+jWbVGkn9ZKdI8Gvk5CyLVXUYHVpCEIH/ibjyGAEaF5b0+5A+cUS
mAjtBVE3rk0lxMr2cJkH5yH1PeKhZbXrQEoSJWkumMWEr+XtFGWgnH4DSWrZ+YW/QG/krAiaYxUG
/WZsBIWRBU9bioSWSmAGtSqju1LHMzruwtZPN9LFHZon6DqW5B2dTTqYCdwXhN1Bc2/G+7pnQlam
IDA9r/E0z2yJcsJPdTeh72awawmZCCb/V9E9tQJBULRW+WxSCoEZDxa1IOHbb1LSwWoKIYgkbus9
zLZ1D8+r2jkuxtdmDG/6ieXJjOdwJ1roGTAuPLYE6HPVvHVisL6Jy5RWqeGxw1dZo1r5GSl/dTEc
IM2bieVQhGubdTgNVA199loQ6PddPqJD1e4moLlvU0yc6WimzRuuaAuAaN3KcxYBjZ+z5msaDCZo
UP0gwEey3Cmmp0ZGtZ5JiN5DuaKqEBMBx66QbAnq2ESnA+XhpCp/PSr00cAk2WrEEVJY7DAger9W
Zn/AT5944N+rlP1zJWVysBY8SBUqs49A6I0w80hh+VAVJ61tRhfl9dUJ2DuUE6tNE7gXzYprVdDR
Nn3QHwjcQyoc/85N7MTvzQxIIh7iCLZq5e7yCnIDCpCwMrGfHKLr6pzFY1xSgBkQq7yQetSCtmMm
pMcOXhrR0jSUl6KxnwhpWHu0Qhx8JESsXnTQSpxHAVwOMH+tMuTOjMcf1cA7NowMU6Dhn4d+Ercm
c5ccCBefyNJzE8yedZz9kD2rUVP8CtJAnKOBCa4QNJrWSfRmeewM8TETomqT9hqriQzCsjwFjqJR
gjAvJUW1zi29vLeqcBONZX6hHWysRgWlQTmX0q4flnHAIUWhlxaU5WRJ8d7YDlYCZezqIYGDM5Kq
5JPxGEUPY3nXOV7wlmgJUWwCyHWnYgIonlQ9ScYCJF1dnYTRXqQU4z4jOsGLhLUdxwavCg/vqjHk
w2AlzHsJudd55Cf6JmKfk0iFmiO/ynoZ4frT25a67lcDct6IQIP1HusRQ5UlSVUSMwNBS5CbzFMs
SbyD/LROFzJNKknitpUOP8g0oQq09Nk2tZh/Z/dLRnLcjy2NfbR93Doqs48OZNKoyln9z+FP4RCI
aGQjgeoRLOrnopFb5VrBua2bM/00/Ym+FVB71m9n7migqRHOmAKoNWBIIg9ICCvdGakC9k/nUWE1
R3N57D2aZzvobMcScwRtfgdfSVxs9swmqU51XI/XHemQIl80FF+wgYtdUXm70MqZCdruZWzLj9HL
aWkbrN3i5Lf6TqdTNzA3wshtQszmX35WE7yUxBs/puVtpEWlsbrdxPrbDfaGY+3HBCCY6dFqUwZ4
PdplhJ/DPBL0KlkvIc3eRMDCfRMNNhDZ0AHbCHkwBtZbwoahbkfyWJCAQ5dPOK+zISYpPOoOlmks
h9Ep5wc3jvdpLU7cIsWvPLQvPvlQdl9NL4Qi7ORAm5s3UlkbO2TDuP3hdtPe9XvjtCTYNMAm0gA2
LUAh/O5lNvPp4JjOueHSIDni/o5i8pwH51uM7G/ouAL1EbAqsqz5dqK+OwJ4g9UlljvhOm9tYHUo
H0tyaEF0Iy0iRIHoZ09IE5ZXQ+0yWjUdKou0mSqmigxBBjr3unJo0zEb72mm//U4R+64S0IAvbNd
lseFhYyXVzrjy3kYmvQ5tIJmy2CcHez0xYsq87YP63MQLc7Jpp7lZYn93M+Kog5WrK4FAEKQ2jQH
X6CJoJmNye85JqHNduKXah3Rcnqo/A8jWdQ5qKtL2Mz5DgZEQveA+ROMGrv5kHqWX7dnsyZzJLNi
crkU+zwqGXNuXSxjYdj01bg1MhlvrKJ+5S5d1Y1RwyXs2Z4ryF9GIPJN0hlUASPx5JKAki/C29BS
+p1O4TntbAc7bZGvlpplZzUmcBHZ7eYZZZfGpQzkZ5Z3GkL13JMReYjo0KHwoCUSeoejNk0uSdZs
XVn87qRFf4BFzA9wmygcRx0AkgHPsd/6Iho3sSum3ahq4OBSHRoxM9W6trcVI9sjSRxlYeavlnLw
aHTzgyEjimIOKcMFmXdBVZU0PpK3Z0+gABuGlsFV9nY07eFMhsg9/LkfU9XftUWHRpBNDsg5dYZQ
HO36JFZo0CNx1HN3l8oVJ6/aGXZBOFAfybX0BLGP2YzFxSDyKrTDgz2pnK2F0R57QUNS5yEqNL2d
P9P+czfO0xkc2K2RetD1l4IuCBb0TQ2YStAsSXAWCkpqlF8lAZJ5Kjas392foUnvMzf7Y+laSOXS
PySs0Pfkbej8xOEM9/vRog05Kluy/Ey/xMC9JtMp3deqewk0nlVBByUfk83WEvmfycJqs/IHrDIe
OlVrRwfPRNLMSikO5PfNwTab2BxaCqtJH+M0rXq0Ob/hmTGtYefKCpd5qi50PU5Z+ZvGfajCnvhZ
L+9Nq/xVlIDRLxXH79HxsixBcpnjO18UeBuGH1DuMLPO7Abs07ykp75pp3MLDBzf8FckPBbmUdu/
xsbjSGrkOgu6Bl6i+kqAuz4FVJbMKhnACfj+JYrUZ9TJcGccHFHviTSAy9VPyABLdWgKlvSZVZzi
lmAkkXWfVq92rc1yo/ERwVt/eScxUYdqsO+bZx7jD9l1Gzda+o2wFOVmK2QKWrJba7rMThKfh5oS
qp8629EKKBBKNjlsw6EnsuHVoFlIeDCHYvmjTYLDaA8/mHAePWDAhJZAlCC0l+d0A+dMnGvyJidr
6ek21xqTWT1NQVIdUnxwcz5xkDYNvgKB3glcyoOdQ/+zB921OQtSEO8AqzYXwATI+uDIAxQCP1bE
ykz1nWMBzsoCSq8TjThZDPZlTJeQsSn75Vdhem7DAXdQmu08TyC5TgLCw2iSUyzXsb1mjyRO1gQQ
Vs7WGyTQu2UYvYuVt6+0rTNP+rg3UxrSbZshZ5oR9+YyuM88LiWgCFxNtgPKJ6bOaY712rMeUMz6
vIA005PPs5jlpXS7FAW8R6vzarHJo+6YKtW8dtgWtzX1degOj57XIl+4NZcsZ0GnTKr0jUUQ0dKS
dJjkoMbTge0wgEbyj8QBYKd9cIMAei8IyAFAj158o5zJTj2zNa13HW3Y2IH5tPBzsrYy8TFD8iHz
uD2NNBkjWlofrdvcFZqZOSxLv9IPj5fNYDAjTq7wXO3JZUlqFNvSm+Yt0EJBPzbLCIORKSekYazQ
QcLU/ahY+26cwvwuWpiSkzmC1QTbeUrgSQc8pLUdMYw53OA6JCcfB+sQqoLYygrgvMcwWY50Wjg+
vbJh90zqmH8hMZTYZbvaV4luQ8DwWVrCOk3hcmuaytrbwCH27KedcdGrAqzrWUSoibtgZ8QQxob6
aGVt9jAkQbqLB4rrBC60+6qSQMa82TmbYQaAT3moZklIPPt08Ebaj3w5sOmDhnDMcxUzX2VoUkAU
XWtxWJ7sfCefaf2eo1cfgu1qycB8p5X1Hr3nkhb8lEX92pNLdu5g5tIEVzLn2WZ4O8tM9wtQPglF
/mKa6CKea1n3tU8zrMvShmB5Eo+mzqdT3oEF4cpoiw0w3dXhQsxkX53oY/xuZpkcg6VKUE6IJvDq
w2LAeC76fNwulXUMW5zbgezKY4uMVkYcrOlHd73DxdUBQY25sDEUYL9G38RGNuPNMFICVauyezcM
EHiOrQLWLGl7aGfs6OwikJwSXP/90h8X+l+6/tawVXTxzfTOdkfjme2uw9z5ubRds3K7k/ISFBuf
WuNgPFalhG7GRkEOVDXNkOk776mil/KWzdC6zJzPMYs9fM3kHqZuUVJ2AM9e9O8qnF6RHQTbJ59R
TnT7SrYNDRRBfQ4HZ6QgkR8yNvdHWbeMLU187Kj0G60Z7rImU/REcjlpad4ZS1HeEN+nd6GmYlvu
YJyMqBkOLJ3LHGeo5dB9Yo3FQRa9c++O6qCQRxQpaJd4NrC2kw1yy/3JcJo6C1hiYq1Yp7Hc9owv
m86Ck28l71PCtGrGPI3cLTzQLGF1FFm5ba1q22F77SyG0dkjMLOOXJ9vaH9UzuiA/Ww/zFGABUsS
HtG6ppKzvFuJ+RKnlAoXRVneD8D/2jml/nAmydAom484AbrtTBFFSrzmXY39P26ofsSxYttVZLdT
4jwZclQ7M5gldQ9Son6NEfbrOa6xahjAuHuH/I02fsiX+XVZZlrIAgTgoSpuy657WeJyb+RR9JSL
t06pzykNMNHGbCVrZA6wpCSK2Wi3dmceu6mgOwQHCfh//Ar+UfnZJW7PjmV+tAtIhsIJThLaAOlt
no/3Vj12QaEeMnP8dkbaSHxC8wAqBOKmk1n2RM7duze+1lUlvhb3qUyyh2JqwdKWC2WgdNJFZypB
XYDcmrmXiQkJpm3/WzWB2vcBtTy4NYqZfgl2EJRAk1k4GuG3/DQWKgsWaG5FVvXawMO3sbI3Biy1
HVLCU5GJ0lOtks+kyr9qGTWous19a4XDucRLqZhV5eJ/BZ1pkSLlUo/sl9efg29Nt+ZgkCLBSYJb
Ue0aJ8QHsIGFb99brdrLrGBPM/bbkhF8NVjTWSkS4ezIYcEfX5YCulygJKWLetlP0DVW0zzTdjAA
jki8Q2FrzUU3Jo4tIsbc1wjiQwNybmExZdd39PhSuiDnCO+s+14GwbdTGNU2HbpfpccVt5Ow3s2L
d+fkFop0KredwapIsrerfVppXINuwKFsaNHHMD65kEAC+ra46jw+brzuJonXIxNIBSq2GbBpFTCy
ObxVQf2VUKbs++K3CIFBDh49qEQLGow0YWD+NArsRFYEAXLOqSMnFOMMFzhl1/4qLbqgCCaYu6Y6
tG7F8OqylQtV/DZ03fukluUuF/dBQacxNPp8B/OjxLsIVMkwWDF3aOkBv8PIu4c+a0n6HLvh5v+D
3q64tv8r6C3wQZ/9j3//X5/T/4y+q/8T9EZF6r9C3q4/8A/kLTD/zRJSWq7vOvJfGG/ev3nsWSzP
llYgbU9T/P6D8eZoxhucXtfxA4+fgzb4D+PNNf8NpSFAfPR832WN7f2/MN4sGWhw4b8SPQMgPC6g
KgeSoC1JvfyvjLe56HtVysSHJ5y9TdSM+jYWlKaN1dAE9KeF6atvz8nZN7pzlywd3nrBkz/bP6n6
0EGr96KoOpcoZXda+x+x3q065HhlyUvCGmSo89+z3tXOensrP3q923XZ9g56/yv1ThiABhUY3znV
ZntOFKCdYXwJWzM7FCUO2WHMn23TdB5mWZ+NboIVNxJwEiUAmEpj3HllGByz0X9ya6Sstpe0B+JT
jVr/HLWSEGj280Lv7J3BqKkWuT0tU87GqCgH1hZaYZlR38pz7y0OUhOcPD1juaNzBaLlVkhrnXq4
D8PadR6a0vuWHmJfF6vvRPQ5fClxToJ+OriIE/Bsoq3MefAccPk0LTrGyXXn/TD2P8bEwQ/JelGN
MIPESJ23tKaXDO9j7bgX2x2KX07gaWDBPqqW+WEKS/NgDSRfODk5cUWGt72yU8IP/SP7GnMbKRQY
5GC4b2gyuQF5yarv4GeXYPtWTTAla+Xjyp5FcmpryfacMstNVc/LiYrG3s0PMyLQdFWDxD7Q6hBb
nk2g9SIf4cjTChJBkya5cAxFTOG3rtaZQJytJoQnFwFqJud5M4TursvjYmchUjVareq0bhVqBWu8
alla1Zq1vkUTUK/1rkErX9byOGglrKODSctPlvDTXZ7IExU520a+CCbsNrLHwVW77m/HKU9OOPan
0mjP6WQQrD36W+816+lBWYLpkkN5QzOOf7ljo9atbR5dreMhZty6omIBL5Jpn1TfBm9vNURmxq63
MHYmW9RSK4OJ1ggVYqFVhgLgAKoMgumhkziHUqcl2S3O+/Ui6LlL8FsrhRxZsZ6SLiqGGYVfFqr2
3skgcGZaucy0htlrNbNG1hRa31Ra6RRa8/Q99VGa8bTP3f6SRQv4ZljLTjX2sOvpwSJn7bTY3oa2
Gb8igKya71DVogcv3TsK50/cUlDhBsNiQw9b7b8Lw1lOc+vjREaWwAfx0GoNV2k1N7V+uy3G3tgY
Qs39MletEaL8lxTHJJshSm3liSduWiNZngq3pqUvaCn99skby2sYV5lHuKcsvLNZfRpThwdRFT+i
uQds6NMMbbegQajP2wH5DqYdsr2v03WUNIDEIF45foFE3FvjyhDG3ag17wLx28+ZYGPzUPjmelCs
bnIXldyiqcL3vBFnnrf1ahfb94zNmJUm+nrELiXLhhWMeLEXfbOdZM60rlDlB7oZkzGPiFXL3vvc
JTRN0f+Glj9/JHmCla/MQFv5j+3IwGXNM6aVxrwhsQ0Ajm7YCblr8IaQOJzsxxRNKS4wN9g2LY1V
9wDS8Lcb4hRE540SBbto0nFP5rfvIacA24GHUFNmIBdySotP3jdciEwe6or9REnFDFoD+2RZkXgM
ILhCG6KztYsRnX5M9NdnYWdsuoJCh1pw45nxS8GgTbpsj+Egr1A1dRBpC69v9dhW2MmWEBuS8Cbk
pceIlnOQlMnBrvM7txtZwwnvU8Xxssopp2xCr8HdriX4ORsAZfXYdPuccqyXgmDQNOM8o1lsxCPU
k1pdCH81etpP4t55AVaGFElxpSoK5kOYsYMAKxRAiVv1xXu96OxyTzTEPpJ2ZLLaBKx37mxwBXm1
sEifCe6hED9lIT2BUbQt3Nlfz1774U3cP+7EUTa9rCl0y7fim0IIuVMlue8t1JXM1Bz7aj4HCZud
ISk/qwmXWSizW5ZBM06z3kBfDEmQBTsSX+FGY3TjtoRNlIWN398WdKIY30uAfphMMdoWyYNrZ/xm
xYdwPAWUzBInemXO3aKp3i9tANCut3Rv3XxOUyJl8rL4xR7nxTDDkzV2eM9oSfIiW1F0V2/NNGwM
jGatlUL6aC3d0Gaf4ryLnljZPzaqFNtlwgDjuIIw4KFxoKwp2CV0x86UijAws+KUnWnf4XZUr7Pj
h8ch7VGGbTmtx5m+sq5GCSQdtLg1JS3Wjo2K4nZYRiJJJ17lLvdh1vY0SjRn8iG4fYSJQpXK+R49
rOJmR1pJaNDoISPehJEMjr5L0xbaQH8z1SyogXe1K9lgMGCXR4qwTQMCba0IbwdjBt9oBj6tGh0G
hjLGkxZ0aX9USL6eEguZvXWDgbHArFQNJ8LkmRP8Ccuzkb/4sw8MUTXs9mf6fKIORrZCDyRLUK0H
E5nSs5Ep+4Xz1i6wk4Wq8lsWwAy+Yb8dvfaSDPW58CL3RJxpu4rs7uxREV2LiYw+CD47L3JulzoY
jzY7WdJ4yJxNAFrayV6FNKZ7BnikKQB5xszeQPAvd25N0ZtVi7H1LaAa6egxI2v1p4ofElOih7sl
Yec4rWRf7AP0Hmz8IBP9VkK4GiBA5AZuNnIucTPV/YEoiHWe0OSHfMuN4NMQFNv+Zahde98+GUlN
K4bj1DdzEj2HMsZngmi088JarcZYG2AHxZQL2Ft41lno+Kk4TcUFLYxOwXrb1MZ0pq6HaqTwnGZA
Ob2xJRmH0KG7LmEZEEBSMKAoRLnx5EM+PUC5wbVkeDSaEJ1xHjCjz00UrUU+m6gmjWQAIgEjTskw
IVMzHZ56PCQyqu19tEhrWamcHOkowrEY1h4+o7hf/hgWhtb/svuZpkX7cDUv/HUpuN3cQBgYVtKc
SkBT6mmS4QK+jP7ghuIbdxk9m7Xt0fiPSrkquM2OXu18pLD06G9TeBAx97QMYnuzN/fCHObj9WXJ
BwvjbfCTQLoON6b6/JdwQbPQV5tsMjBfhFgUYhn2oTCwNOK8duMop/EjgE0zZCWuPkTZvvNBCFCy
cCjCS+aBTMDJNDJ0i8iYN1bf/+pZg9O9VrFh129yKkeM6rZHZliIVXEaRAzRNjOBD7y0BSG8EXt/
2J0vYaaLigOBsb7w66MVdOe0Asx9/Syq/bO9KIP+Qm7EGUX3eP3I1vka14/+vhS4A506CfaDNQIl
0y/df340245x0NRcFSan2NeJKMGjQ93gRPZWdgD2C5fWt0gQzvDVpB4NC8JE5mD9urXc+v76dkeJ
TS8m2eRqcrl6Z64vztinABa0Y+P64kWxhNzsvU06kMPVjC1VR3m5D/VjPyUtjlf2MsytBGGn2gHS
6Zw/9xptef2wczm9GZU7ih3cb6b1ZimrIdKNsBpFfMe8un6YC9qlmwWXI0u+f9ItfTHQ5PXnNdNp
LpZb3S+emSPETz+uzibuz+qPx+n66fUFrCwOGZ0S45oF+FWCopdlBJujY1kc5dZHoV+un7Zz9m3W
XbP5+6WsbhE7A8BvEOvqP6dBXE/L9Vx1tjgLZISt/Vy2RFfGggjbcGErD3QVz25ix6frS6c/6vzf
jc7iiEd6/zIT2E4WsUepCJc6TvQCwvP29lcz1N+XQBukTCwppAAuL4VRG8c6jo0jqcjccwnPZ2Pg
MSAGlsAgXqgbtyjV3TcB4qO5WsYGmGEn91e7TqjdO9eXq4/nz0dk04KuWmx3Mxn9j6sz6foiLU2T
8+k/ZuHI2Dd0DaN6sFAB4Ei9ZLglYD4iCW+hpkCy2GMgx3l7/U+lH3anmagfNhONA1fj05DTlWSC
Z15fxwlPDxGt9kFdPwLcWAMO0J+rPnpN/DHaXi/K9VpcL5TS7iuvlE+EzQDhC1P8Uo1Hyz6s2D+O
r/92/3bjyJ6qg1f49z8kPnCWzQd7aMoFPYkbeWLUyG/cucEdy4LAv54Q5vF/TtX1LAVTrcgbTof4
wHbizym4HuX1eF3qMse/R86wTYdtGx8KJN1atdQZTOergsFLtErp7mVvPVjsiKVLlVLYrTamBTRa
Lu6PTgt/tvI2fQ9MYa5ejJJg49SnmmEvC93Yfv+NzOb7NN1O+Ti/tyjy0H2jAJkOBlQGL2Ctk+Yv
f1+mAM63JGmnE4iNLo4Bbwmym5aWEEkbpp2IRxX7MTbaS2M0t3YU3rceezcjZqJ3ifMgcRSIrHdw
O/ex6qsnIAPMmNTiXZzFMmPxbhXZdgnKy6QuaVl+WtJ6NSN6kHPSpFbjmLwV5msag5bL/fo9UoQQ
yxBmjMMjACn2lkizfF+504PZrkTV0F0/FecElfGmMPGYeMpB+2Ln2bJ6v2G1sx0klDlzEdk2ygcd
jszSR6rntLbrExXES++M/j7K45fGmiUxk3izSQ9cwT+V2BGYXyO8QoMvy53l2Cs4l+hp/nNKzYbe
huTk/zLQCTZzAbxl8MdHMWA6mn11xE95ydvPycY+/VhD/d+GsQGmp8jOsZh+sSEBf2WQjDfofmcX
CG7kslv3/QYlAoKXF1LGiFqDK9bSYS/uyvx+9rMvsMR0sc4I1ZBYfnYDixVjxltqDtnZFxp1j+tF
pPWj3x6II9wRooxR3Ic+QqL5fSYR9OPJgY5U5Drx/jIQVs6qT13M6TWUNB/1EQQOFhl92/JIAJq8
6dp1zJp5LWvCkyniWEQ04t5kXeWTgLj0VQFjrHezn51Qz53nfyhOwhLT7zeM+HkDTzy1eXb0C/MR
0n6DuuBs6nb5zGz21CoFXZKO3YNLQ3jq4SCnkmfDWE1eh8lZT8p+mcOwImyePstCfLetQ3yUg5pt
x5jMu+EeH8kmrraLO516SlY88L873ZgW9EG8xtyW2ZM4N2m+6QRNYUMM7RQ4MtZy+Fa12T0WNY7T
mQZPKg9If78WO3tMAy0hZ94ln+HL+Vl5luG0x5hy7Iv5lEHWzRS9G8qdPssBDnPRviyt/N/sndlS
68zWZV+lXkAn1KS6W/c2xpge9o0CNqBUr5SU6p6+hqg/znf+iqiIqvu6cWA2G2xLSuVaa84xHzMr
fA89TVgW19Fcze7RdJgdI+y55jUsRzMnnRMtNHvSfePpt6oqHniVK6sPSbqx0gDxNoWXyKFaOSVD
ATi6dEpQrlWLFDKZNwaHIR6uYy7YOEIrw6AF0ccBTb1LsJw6op/WrnCBLxThNRnbt3mKTj4p4Mi2
27eGwEUM5xmuEA8eXxAAS2lQindj1t/YiUr2jAjekfqGm8iquBUA8R6+/ar1d1GA20Oq/gNJBIuf
obeuHSKhmFkOPA3Jx8/x37RBQIDSRmaQUGXMXtkgTNQrrac2KDFmKCKmZAq80G6YYTbQxfjUFPtk
YMNFP9zQtp42oLsPEwPbVSu6kbQoU+0DtM06LX9y5Sbr3qvfAoFno+5Dwset724K242s0N6xxWJs
FwHxykNCgmpYcHGvNnTgoeJAaMskoraiB5nX751spEdUwOAwCWqGSmugS1PG2bTjszQxBseMVq81
QbjrsHH2res/hBKSYNXb/cZ38AHmjI3SyfthZxFvHU28Lteob8cW9wm0Msk9dfF8tkRyrkLAAIan
fxyN7yQEs8Kv/BjdxtwDm39HFVzBoRcQlW0LPy98vEBiVnC+RN74pNfOIzL9ARARGfbItBMnuHVr
5sURaBQxe1jHUrVCzoeKygQm70flM5PHa1vSjS0yaMZmJyAf2/kLd42WU4pG4FSe23igVEMIiwf9
AQbvp2c65S0p1agafMO7dKBszHAxLhvISpOCcOKuP/RZHx8LSVugw6oSRcFPmubjljLEXTMVwa7n
M8YsYJdJt35r6VifWdY2ycjRdOPmh7bHtGsW+bzIyFGKokfFGnQqQ/Uj82HdOfAxi6L5lnRR0KD+
BOlUbQwigEzm8bHI7xHcgEHoPShRhYlTDliNYtwkaCCwkO0K9oFe0r3pPvjmlg56aEQtFroC8iSk
ivQrc71pOyBYOHsD98aUPZkWZHa1QUv3ape2qJlzbmlcSK23NbC11z5O86yam1XYG/GpwLAShFer
18nGNVhl2NVCVTcHm2UQkaaaARLrxgXvHxCn6gGMaJKHJnOLi1ci+vUKL1prPYDc4oaY+9ecwhqM
ApgDQwxAVIhF0bcQ7/FQiT/N6JfsMzUpcoULxe0bTQpYCCvchVUBztjqXCxsGJs7fE02/fM1Y5yT
quR7ZSpoAN0mVO5a9igtnRnpU+Si7ImLZF4moEBEEhxxwrlDqon1XPm8YRsmp2nlu972Htq09hl5
Z+lBuQfHUcPZ8DAGhe6tQRVGaGCBR0E8lRmTtDLNAMZWLGix7q9R76wB4qMVjJDuFaD3417cOpzV
SFz3czpAEnQGeNOTrXc4xIu82YxtjvYBtb7hYbeycrXMY+NXokuKrhU3NLxR4eiVcK2HmFMf+TZq
uJ3rD38zZ4lwuG1JPl/1TBI2OSma614TiZiEes2IlQ4c3LCS+LUkMpLr1O+R1pgn2mRwVc0QSS/R
zmDPvPuEqSOJucCBxGtGf3uFgLM6/T74PdaLrIwOVlk/CRa2YTP4E1DrzqbjRXOo1vjT6AWTdt5E
2ynJuPnHP8UY1TfRIMy9H8GoaeFgsRhCMXDyW25z60zq8MIAFz/MWD6m/WfS3US2crcdW6KVXwNn
iBznuUEA4NcAzDs/+wgJf4FnmzSHKe/fZwvTu8QnHud/zAyVQpYH91FKUnPPvqVJ7p2c19P6w9co
kZ7HiMyKQJCPh54iEh+uO9Wnrqw9CuXjbFJeJV3+rYX/UCkS87oWdISTfta2+JzpeOCpRJkwCkrN
xU0XBMYtzP9021URxEaNnZxjwjKclQUNAnbvhvY4nJKIAaAPw2QFK1qmD45S6bqBF+cWzPKt8Bh5
1cCsPlVQPpZW0lC8NJZdbbXf1jQznaPnFAtGXZMFiYxLeuLOtxbKT5CSlkdozaZNqvqugzllLmB4
qgFoaj2sjbHJ1Fl6IX6tAoSDLyGkuR8klJQb0/yrasi9IcexqKW9056FAMsMP4a63KZIsdXilRPz
mkscZcTSMNfWdPbJg51pWoRN9VQgMaS+mvRaWk576qYcsX4d193p97mp4o5WE1XXS74YP5rfPsJv
SMzv838eklqyXLis9Ebpn8bJqvfSQlNe0fjfTMtvMEz+QPJbswWcbzJJT5D6O0TeJRlw07hjw8Nf
WL71z0OPghHkIYqTanFKpAQEtYdeYJUw09t0Lt4DWhlbNOn6P/Iuy65ET1MGM5HkCT6F/xV7+Zt4
qZk6nIblgRdwnq0YJ+2ShGl67/Dkp2NSeMOJKJBhAdHTd55cEgriqjkRWKIZuDEZ+X3qe0u+fVV7
S7NMkR5Ck0OaqoCOx3Ymxh9zZNwF5bacicZb2iPu8kDn5j8f8s5EdmzPBCcvhb1YKvkxch5wm7BT
S/Ind7CbnTtGw+n3AQ3geJoXhCY+oUO0FM4pDiRaWzz8fvXP9ypzuDLDZ2zmWzTllwo8jqb+hGYy
JGRpef7PN8tGbio3twBVDPpEktS2ybz6YLgUR/NYS+7uBDttGhc4W9V03SlfOkWqDOxVRAAVrbYU
2L9muoX8swZ84KPlXqxWv1+J5envV8tPKDvoDk7oi03biQbCyzVw/BSmq17gBhhUTqZNIHrqNWL9
Gwb7GwtbY/E69akCqcvks19iXqNsEPhDBlIYfbxTv99LY1bO36+sEUayqfFjtqX+trDdbEtSaE4B
geMnAY//mKnP3ye/3xZd2R0zjlhnQob8fWj+/dX/9pQNb4seG37N7+szKvxhODqtljdsLj6x34ff
b09dFx1HAFztDI2CMiHb13l6sYTkab682N9XTLIznTuA/et6eY1imq2Ttzz8Pv198FQHULR5yGru
xAWSuhPemt+//x8vYvmQPCIti9VvoO7vv0ycCAnRMLD6MnS8wZNQzV3YT/Vayzqm5lpVyoRuRrEy
+/D+QXR6+PyWgC7fY8aBpCWIAenV4jIXocWenpa20dPNJkH8bNlAcMYg/cjG/JM9ED6/aVhNNqJN
qwKc6pbPVcdZkk0olSsLMFJmEgI0aRLWMz6uscQlEU2Lk5DhYZ+0xdaiUbFzJnHTUdF0I5heyEbe
poFx8IPGkXpzP0fYe+wmxoBKTmoM4zmxniur/zZy3oFH/hF+VbAvhBkBUKcb2/T+Ke48qGW9+WgY
pDwpD1DS/xeN/N+IRhxLWIRI/p9FI4+MWuT/WH80ZJSV/00+8l//9b/kI37wL5df5XueZyI4tf9R
kATOvxySWD1kJWEQEKFt/1tB4rj/sk2XgbntOKhM+Kl/K0gc+18muYGu7y67eEaI4v9FQWI7dvjf
FSSCkS5mREHbyuRidMwlOvM/MmFpdDKtw+JzaKouRgPQ++dE6SeiAYO1P742Q98+9K1S62bsIbcJ
yz2nmODnYvEhe8H+zkcqthNBVFx80AH+AhGZw3lfGdaJlGY08zKKttF0mZq6ObC7+0uNQgk2447y
RuYwiMHwlSbAawZvxC9xCYo8fQwXSmMDv2iKcoR2+LQwkWqg2x5i7ylz9pCMq40bU+XmDbQC0dTV
qqUE35o+E2i3LNODXWERq0eajWXs3oSujVx1gVxZ1tbihVJCyYotQ10eGQucgnEcN405KMrhmEz0
Gkz5JMJd1MURFah3oQ++a9uasBXE1auid7yDyuZDYvTVRiVWfbMMT9mWB8cimdy9Lcdn5tUQpfO0
ORvuXhP2clOPqB+ncGjfDWccaeg4+zgFqUJ1Li5Rl9KV5Xw5eUP51bDAAHrrpk1f2RYQL80O3RrZ
aXrcmUTSvuVVcp56Q7509PPTlO2xkyhnHypapZxVN7ryLZrOzmfTJqgvW1UeLe42ieU+haoV2ypR
cCswZJSFLM7xCMI9soG/C7QOEfF84/Qx9+25cJ7d0A1vHKOytmkEkthMy8OcCwbQi87Zh4zWk4UQ
esVDtCAJMqMVuCcwFLchXdpMRvD3Yt+8cbVxk3kT6WhZl1zSPhxhfNTPvSe7naOXsOVEuue8ribo
mttc9xFs3wbdORKewCHfrylFc49I+BUnmTqbjf8yVn63dtwMKgcN+Ich6zZ5bwDsVHpisI+ZNdRs
h6dB4VPqoI8mkfsSMUft7AjZYhM/iClxdionplfVcquK8mpGXnTjeAAWRjuBHkhAHISiGYBk5943
vpM98IFiuPEO89AOT7VBi6MNzW5r5ATT5X1KSFM9AJ7JKjQTWbxQnr8s3u7K9j3/KjLEiJXzXhdW
/UGiWXrOSea8ByOP6tYEN9HQTH4lJRIdw+QeSjoJUGDyO7RLaJgJpuC894iDUNNtIX3jikLei82a
rN7iIQDGlOjuUYR0t6dm8Y3FkjRO7xy2kYOJGwuZ8h3/HsvRobaL+GiV8UFzAz0nI054B0f2Uc7W
Mc2V3nYBsT9j2xEE7er2pjPme1X12YFWtLqZv1Kjmk9+whC8LAq4o93Fxvl3XyGmKTRtcts3TY4r
eKo21hhOFfCCtPDgyiWYURX1FN2jcWOgJz0Ylmnd2EzojT/+RCZ60qg7XJRFqtw9B0oOdDKnNDgb
YTvQa2qNVaBblGNN9mwW+AjdMDxPeXmHR7I+BY6+G+0xvyOO8+L76LK8Mb0ZncAgwcM0tyJFxGQF
4TY02n4fSkDtLn29aKw1d+ZUbtvRbhBjjesQkUrolPKpsV/KBjBbEIyb0rSSSxxDvExDez1ahn+N
AD2yBPnXYdA/smVa7BPQtE4q5vdeMaG8KWPWjNphys9wQJrC26eKvXeQYXiyPHUZ44QU9C6M9nlg
ILFOwB7rThu3ItB0RhXb4cQjrGhg2zHEGglcqhxyD8OEz8f+Y/kCxgmpTThQ9VfrLV322N4bcZ4d
UoeOLTvTb19P+RarorXpTEAaQxoUV7AmWQAkz3jO08jeJQ6D1ALZy6b0GCFUE9U/TuzrLNNpOyN9
2Eon+BFh9IJoaJHgIYtBhS321Ss1UXKZAnLeUgaZvO7xjo92LZOpAG34XeSdfm60hYRDbFLySw+m
SPWWKfjKogU/BnSc4rQ/UmaCLY9w4Qwumqa+z2HUcRMgSTDf+NN3VEPyaJU/rhoLrEDXqtcUMy95
k42H9CPfhGXJiAWdfeBT4ioxPpcomTfT2PmwpqKztFqyF83y7xxg6K/opxvl8LewYuA0GSOGBu6J
P0kKtDwHh+bDpcmtvcVUY6UdIs8TiA+RReJUh1UadSUXpTRf6gmia+Ug2k8wF61i6qcdL/0whhIO
W+afhTDGa2BJYzXMx7HxzBMmTG4PMwuH07jNdoyHgmV+JAJaFATaGa8iiZ+nFt+OW4fOkebqmpjK
T3cE9+g5wbgPvbY4OrN6B1PwGcg8um+aI3JuZOnEyE2Zex+YIrnGiWVtMIQC+PRw1k8Vb6IVyX0j
afdiWkTdXzhAmxGll8jQnQgDBrLScGdlIDUa9vCGk4Wn3KLpgUSi3c550VGs3wboR+46H7ZPXJfm
AWfo5zy78WawXII0BQ2sNATGBMTSh9RHVF15KYQgHq+gXRqXabH9rYT8kmmmW+Kgm+SEpmBW28hH
eRlmS/ik07w6YL8PdpeQHFMmNAKG8mOSdD2YMkAahKtCe9cFgIamS3KC5QrUTeW34ZHIEA8H9zNK
wUMBoG+W8XxoZ/HFNhqxeiqJUYF4Yljdz1QE1hOMJaadb5Y/1A9FH79Wav5bOhEBOh3nTIEiEMRD
ewdJMDccnNH7MDIMSBrNewCq4KByesMh5cwmctN07be+tw9xDj5aNqVYxNA3Yf3eKTeyr2gy2GkE
1n3owWkujeRtyo7p2FKb2Bhf0R2bu8VsdnK9uHvNENgFyXjflpZ86+lNU+JBvE21+xRExjPL0jKK
6l59K/6SAuQ9rp/2gu2sAerTxSBtKxPLtkdyT6fzR5EMFYmXTYepnDXPVLhpU9lGb6M3QX3tuouV
lGITpmeEUkSjmDHDNH+IbjrPugRq8WZLHPs0UPwPVwZvaOc+JI2QoykKWpC6JmYvzv2zbGbxxHT7
tRckT3RW3O+Yq8UPrhcye8GOepgxaYKtwQpe+2N20u74IIq+v8XmXm7sGSY/DMR4juQ3c85h5XpN
+phFud73gYUFSzvuXTrwebiCnJiwsYFKKHmsKaR/qhi9rZOfUbF+y8DET+3XRwbcoKTJ7IEzEe8H
5pvMI6xo30xWeTKsmStfd1CCH7KigdUp6xPBkA3RGJzELub7vyOUw9pTD0mAgEuhADuCbdzC4Xrk
oyKcok3qo+4cEh+juTjT64tvApV+JDG+g1QFmoPibqrGIvxoTGAKpddln9UvgQp55O19SZ5XWKhn
7r07PHXZ0Vd08rXpPui6vdrDMaqa4E8QkQ7VWnP4OPt4gWQ1l7c4LkPW6g7V4Cygf0XfNjf/tegq
nJ8lnh9KXFiyDSiLrIqJtvKZhbil85O2CwGuE96hKM1rQOTo3L4KzDxfTEneI7tO3kwZYeqbam5w
KelBszsAnZhgHlUvlMpYkNAerU3DhT9E9i8Ov1m+R9fSSW4jfxi/Y8gBkozWd4xL2HnczzYsq4fS
6Y9M9W5Zj1hBUErvc6EYBQTJncVpiRV+QB82vLkDXcrCZVdarUMiS2ar+Y46jqPfJt5d0IubWRbG
FliiE2l5o4KS0cdiwzW8ES5nS6655WdiN9HTB3M0dOtyjpKrJ6ABJcZLoKGotoMEmlmjII8MebSG
7Ksm1HPTDtZ0oP//qogpRcnFCGqaw/esbzBy8/JT30fp1Iw0zcQLwxVMYqb9MxTdCIctYESoTdKn
k6zcUSZ8OeUIt9XWN2W7sARqRHy2nbz0LZk8lB4zUosedcHyf37/4y9BRQpmC1XBz7JDf6yHhd1U
ZSEhWVWazzfYJF9Ks2KC0Y9fgYuiO7UrWrSKlI4hiF48Ex4zG4/+pJe24O8D6/NRmvW90dlYwfM5
PckEyjFnnJ16F7oO/Z4N2O1oYzqOapI/xdI//H0YwmQ8Jf3wblUMBkViwRA13ZBrQ2C4brY9feNT
FoPKynub6VUM8aEkdn2D9JFGxq9YJBrQ2WQ1YjFVp6/WNGc7DZXMaIGbWO5IWyWLQWQhJGNEqoHK
aYi5EimxdqFqO4uuzGb8TdcT1p1T0AkWpveJbMXYFhrfd5gvA5Soe1LjBIMjSKjp0PbHdk5befLx
t07yXrk+lvRYA5UrHmZFe52kC19+esyTz92X7MNFGJzeFa52Aa0xUIis9ob86/gY0UU8j7jwysTc
Z50XEqgsJD79SJLNkB5mpPB3gW8yTpfpNi5S5KKBH972c/5SSWDHYyaShwylrAXrt9cLA1Nm6YNV
+Hs6Y98hztdHI6V9NeDF3OYLzS2L0gmNe/9uDAvDbC7NHTL1t5JZMfOmQexRvGk4TesW+sMpZWra
4VZ9nFMob0YcvNP+OkxNLw9kRr/p3H8XqbfvauvsD/JTuiHO+EK8AveQYPNVF1KIKjiIdspNq4/m
O91N711G0hB0FBOdNuUHbLjYi8jUZGWTJjIVsz9SmNxkZYrQ7JJDMosKPJ85KEPXnPYDVXEj+/5Q
ohI+aMPetxNi2Yh7FnkydO00NeCqyVLvoBWoAAk5Kh7NO+GN/gkPdl8MwOm0+ujTWYMCcx+Mdkj5
s0Rtu1GR3STyBSfJhzc6V67da6mz18ipvVPYFSdrNC/C8zVi97vfX1TNo4UFPTuoqDmJtubGUcO+
jfCNoUd4tePCvokqrmPZBJSFfReRvoGJ8VfRqFEyUgXRPpAYw6MwXLD1EGwK8LZT4Rzo2XmnZgjR
QhMw3kPK6dxSHMOpUFuflO5VbPOe2h7hg5UzxU5CJp7mpB9ZeO4T7bDHKdhEFpGNDaShHNliEkYw
UNxhLGtu4rRa4SgYU+tYt45x0ohDbxo3jo5GR/QfRW8T+npd4A6lCGwuwTgFuyTzx81UIOj6ff+F
YWmqnuCJysqFtq/cU8rm7RRK7exdfl9d4+8U8WJ5xUBNeDGfRaiHR8GMIve6O1vT3tTDMJFVyz6K
vQwxmFVxKNGU7bB/I1WW8V92Q9DN4hgNkHT3pu0+D8wDNkxvHwjUTC39YJEKjzUXZD5Gky3ssos5
d/M2nmuCq8z2BbgJHBFP3sZ+/oUV3FoRlgzCztwbJntlTOia+gDQgM8U+5TpcS9gT6xMM3r2hwSJ
lDV9D+V7q8bi0ba/0VG9FGOCUi2Dlt8rIma0kyGFCex9Lu+KaWB269FgHTFyaLiJkRyJCvXhpSvr
UEq2TLPt7zs7uKax9UdbSzfePQptvnf0AE8VMHt3mpFyaJ0yN0Pp38ZoLRzyOK2PkI7EylUdKtYJ
WmdGbdNMJB/F9ndtqPD2oqcw/GPTKQvatdKF3g10xuKAvnCLZitspx5RPCmb7mSSABeLTYyOR2fO
cNeNUoKHTIFtR8F+TIr0bLPVRz7UkreQa1bttj5VghEfB2NCzs8o6GsYAQ7lYHp2DZ0RzkvvJjIQ
oiRp0G8rx1J3Az+VuoCdiSDfzsjZFRpdfJQV4TIZCsgcg9zWELG881vMV8TUZhumvcBpswRxW1U5
8HmJJwipgBWnNXQsZnpzfs1KdezG6ltR665GSeKJD43CyMe7+ln63X7AH1vI5iU0GKoQ435tw7zd
tskfWxIuaro5GNY5I0jBf5YdC1pFK2S2L1zXiEHqUzEW33XH6WA76kaAXVm7zYCJBp0ybvjNSCzO
DIVtJWoY+ijslfIelYnrafEJZRG4clsgmmJg9DGV46F3uMuFTnuxuZesCso4bBNbo5sXHBL3hYo9
C2quivojEV9BChwjwrCSPo5xobeZ43CAmrfMy96B4H233VE0HDlrQYn7eu9G7r2MecNNn39U0rrt
R+j5JbrnPEJuIo2j30WH2Cy/AvzDY7UotDtC2Mt2baYShgg7ZYR3HnHunXkUC7CGourGTI1rTbgm
3Z6F4fKU9PVjIJFIsMLvUvY3bI4euEa6uL4vk/7bs5G/tZb3GvfjpULXIWhRNGjYaDCdEtv4TCIH
m3+OmDBLT2bAzEOwzMcIhSJz21oKAlNPa9URzrXpUDaBKdvYvYCgWb3OYfN3HsR3OhOnK7ztHI/b
NBhe2sg7hOX4F7qH2ljNdGskzqcxqsd5KFClJV+9aT34TB3NsD9CK3jvc+grKQiblbtAdnX+MRq1
uXilvyzM2xH2hz7gOFCoXIRN25Qy4RgmUNPc2Homdfo41dkxTlDeY3Rv6u69Uu7TQBUwVOkO0dsx
h8DbLtzYGCMG0M6iALbhV3Rd3QPZU6DSMgesY1ZbKf5g5yuQsFwqcBqdD9lTd/mL61W8xqh98KlC
zJ7MsC4w1Ca32w2q2U/awFd5FMVXpZyV0TS3TsOU3jTRqKF05qIS023Vqc/OFuRBTFBVyXxNx/Jl
dOOKQgrfS8a+rCPYaKry70kcSwNpGfQwqpsACSTRFVbw1UTDu+hdAJYW+8eqhBheE5kzE3/noHXZ
doZ6KXnvVdZdQ86pOFgXKtlE+NzUjCIkziISCiJI8TZvwKGPa/d65WK52Xo+zoVRkAaiGoStjWZv
LV3jsZRUQVEqXjKHVLfgFLr0Pyr+OzyodVeStxc340+NJ21dZ+FzYwjCi4P5XQYF+TeRMx+dFPBW
RrclHORPWzqXzvUnLs8Q9afe2p1OgR+X5q2qvif6YF4JB8CRzh7RvHHw9IOaCwH/eSXpcYAOhQci
huWIQMYLxxz0Zh8d0frdRlkrqcpJL5kjqJZJclf0ERtTmjmlIsokMVh6IXZANC2HfdObDhlwi1Iu
Gj/xTvwpVY26Vd74Es0QVXi+tophjSjhxMxO3+SMJuRB1Krf9ybSTxXFm7RosZ80tKUEbJrOwEJv
42BczSF3vKClxmykxnk/aVpVEcYpfKGYIxDVJ4WiJ7sIu3wSAQQS2NUI2i+uCxClZfrhSbIuR1Ph
ywhxQ3Dqr9wRIm7goxpDLuydR1D3CIzAGJBy4RY0+P1TkQTsgXSy0r37HFt8ysPFc62PMv+rUA09
B5IJQYMl1l7sCe1kIaYE/nZMq7jc5TEjXiNv4ObhLIoSmz2GRV+SgDloeuDce9A7rZ08zKlGNxaK
DqQvzU+V9FTqsbGVkURk6tYH9If64kKu+WvWoJqHuQq4y01sG6W1sw1UZ0PfP022GeKKeZhrR/Ex
0JIw/RAcMPlXWYmcxLaGVZaTGZfU2bjnvigO9qjBEHcZ1DAXj5oTlS8TXbgmjp8g+sDjTZPXrEMi
6Q7irmfRCi38U4kXXk0lniwJ6dsOJKzaBlZAEsPZ6Hr3AS1bc5ykoGzJ+s9Gxk+dh4dNtDHrTkxf
tbLR87ftY5B3oP67EPbUJscXRDF57CZSwwM6QKu05g5R06jfNTNXZxCiv20FyTeOI8OrgIniWuzW
JqiYHefBuQlnEo06+4Bnlj1KEPyUKQzlkrXKmy0C5ZR3kGqBD6SvzWTUVwGlw0LfmeOx3eo8abcm
YUOyJ+wlNF/Y4OIZqv3sZNMTYQeS/9WVgcfYfsb5qI5ZSBHmhoVzZ8bzn9YtPM5rp7r0stkVuXou
Ir/dOW4EKGUih7SEHmQU0UeNY4kGIO7EfhHI1zjM7Zxfi0xQbFT/QrefJAz9nbbTaXSKr6HDCmWT
tjcb3rvwyrs5jolorPeqd6pV2s9vJW70lReWj6PPizLvA1yYcII8drwD++E/tj88BiUtjNAazG3t
0lCIM66BclY7qgpFulNRj4C99cBHHZMo3kwYE81klwo07NbYHixfL5YxYyW6yVpNEVi3x4iWTgKk
duWnFHAm6pBiiO6NaPEyRODouHbHOdzSxlw02ASscY2HrT1Qa0K4DzMaCswhHqYGBmiIlB+2Z/6x
4J0ygQwNW+XU3PpmROZ1zdjPSeoHG2Mrumk3hsc9pZe6aP40Q8cZm7+7bHe9cTzjDlvT/8WTXJNd
4Pmw6Z3+mi21gTMDA8lvu+IV1BHa8gx0S2iq7znHICoLqhTaXc4escK9PQ6vTBe3RYvxwPaBdOuf
mY+kd8V3MKL+M2t+y0DWD+de4nw4Ubu1s+KrsBArhPfV5CGIRPfrh8PZhn4qmqjbAiK6R2nZzS0B
JzHZGF58q5L2DySUbVO1L+zyIHfq4KJHH8kiBuOGqpVw5vyp191b7Uan5Xc1bnZbVuKGHeu+c95U
2KyZWFBsjSeLe2sCuy9Kypu4uFN++Rba03UwvQecLsBv997cv9m2f+ZIYkTd2GQBuGm0QTLMPoXV
x9lOpbW3WSJXIzuTBi9eziLVdEt9Yi7SzZlSp55unZqlMimsx2Can5K2fBtpdHSgVhD1Y2esb2Be
PefiiU9tw1V6TMxmq5mHNGN455JxsxwvbdDQLdI7/uTFzMD5efdR1/4ZarpayGNRn2pq7ZEIZCyg
BM2TWjgcoB2nKztvuLXgtF0Jeuu10yDlm9S9l+tXFTR83C13APvB9iDQduC9vPnqpc22AYPMOPs9
dZ0Wmqq6b8P70vIuCpZ5E0w7T+b7km0xQZ/uC/iWHRSlUwTbVDXaWdWZ8TTiiOKTu09TOlWGjzam
kg0W2jx9GY3xi6niGjQYlvguvjo6ewBfBwgo7w9j18CFYG7QGgLReSSgeYk7ZcfY6SQ2GgauUtUB
bbIXes8QxWHJrHybTAQP56x3icQfGls3+dQTQznStO7TgxliaB5smEmErZK4wfIo9DX2xm3HOWJY
020irH2SyqNO5ZOdsvE2nN3cEdjT1ocoIpyQ9IXIY+pSlwANRqZKFsaOiHQYVz9GNIE7g5o2LDFE
LbTZ0DzbVbItkpIMtmXRTT+qnK4H9zQ07cME2sdRm8bx3/JM3jRGeAFKtm274JlB+9uQEUvvjjBT
8bl4yny1hsAlwOSndFAbjUV7P3HJrywv5uD0A1GXVnnD1uOsenG0TaKIWgy0Inqy6T7U7F+qwgZ/
lFzKtP5gfP3ejgE5UB2zcbvYI7QtsbkCyDkLkkYaNi4GKyrgzc/Zar90IcA7BM+tpO9OM+ILBfzT
lCGiNuyj16kX5ph/ZvaKOvpjutG9mNufTMnnsoSr4Gb3zJyPAzDyjIC1YEmDKNM7s98blXrypCZg
jEs5JG3eZA7sOY9QuraJq//ShjksgC1NJJ9hPjR5+15w1RtlfdYyfbPr4X3o4DzEAm01EmUMNteZ
EaxTMfuOUQaqjBsQVtygCE/ST5GHtkcs+s+2Y10rjokTBF+8VtToci0BGVTFs8kkzeP+qazimo5P
zJe+oWxcVGxf2pwgPZjusZ8echmfk3m8BCTFOEZ5OzvipnHq7wTxYYPpwjX0m8NF5SEK9SarICd9
1WXmfd4m73jR8Ybb9PMocDWLCRfYq2vgIwR2ZdJsrH0CsZP6Iv3wgMwXkWo3oPEG6PE/2TuT5ciR
LMv+SkntEY1RARXpqoXNA40z6XRuIKQ7iXmeFPj6PoB7JjOiskuyet0h4ggbQNJohAFP37v3XBO0
5GSRO2DQfuZ66QWnxk+usIQ+0lx6qLmmADII7gvwV2Ct0O1yaHP2dAwCbz0+npl5C8fw6N/nzqCt
YB9mtCJF154FXgHWZ3A+odG6N844c50cxC8yR2U/Hyy+mWEWvTX8eheWniKMrUw4zwADcxv8E35O
0wpjtZ9ZI+qJcldAcV4FNwRfH4gCf4SJs+2tce0WDqEwRUV6eHmTtqSmuQ9WPByd0UKcQIc/MF+A
PFj7TNECcscHV8zdmKGjk1YTPGVf4tG8lVr1bqnwENToaLPpymeK2kzTdZY0r1kX3RfZowwxxViu
+230Xn05HpWjfhRaySTFMK/bJrn3kderp8Go3oZu19fN1YCVJrTH7y4G4yyRz6HHRy4n3spu2h/g
TS42XXDGIvtSRz+rIcelT1UcVWtuIi0AGwVFJmiZbKCLiRBKDJJeXMYwOiEBKpz2fkKNxBljKwg6
mQacHq4SJJFoIdpQI99VlFmQ8x9wwQab3jWemG5dZI5rCqwua5xDZKfPOIFqZr4B3x1UL+2HkkyP
3Kg5/Gg8OfYtNe/HyPO+4W0lLDBl3Igqe4Sttg+sO9ie35qhfhCOs5OUEUwHaJeHhE2ErOvKHahS
GtSO3ArD/px/bjKKOx1QWViFl9CgL1ybSHXmH5jZxoObOdEmCuWVCjp8NATENBwpYfSEv54AkeLZ
hYUwXRwjJBFH2axDwn6fOt5ZC5k/zzuprPrWuQHLvejDbEJk3Zl4LMzyrgt3briG9JAW+YOHpAQn
Ax46+W42PmYzy7nXp4krudxMLOBWfhHTGQY5Dv7q2Zq6fewQZQF8vYm8tbBpimg1TW6KHdzrJg3m
JtEu+N5Bn45cDtRwqN3+RmJK9HX76A/Nzai5lxEaWRC2+3iyjvZL39HEHh97+KgqGg/4rG7s6Hsw
tzKH4iMevHe6rUeRMwMNdagQ7nslnxjRHAI//fBt7+KHeCZGgd9Zb94gsd77WbwdsJSSQoBoG2MF
3NUVUJoNcNQb6qZkTwsPPpL7mjNN2zhMyNO0gOQ48FYmnY3Nw54zjVxt4zJWXccQQjgHYUUYSG+3
Z5eayszv8ykzaNSLyHCOMP0hSb65EV5rrcEcVcBjDtLk9Ihq4uKM4aGlnjhhOFo0jf/rFwnr9hdJ
qlnIWD9AB9Uc4u1f7v7nIx+8Ivvf89f8fZ8/f8V/XqIfFHDFZ/vf7rX/KK7fso/mrzv96Tvz03+/
upnT9ac720W4edd91OP9R9Ol7T8Svf7VJ//t41+RfxrCMI3lrfq/MMPOb3nz1vyJGvbrS37LPqX9
h+NJGn+659hURQayy7mp9x//jo4JCadjU8p6tmfYtgOz62/kMP0Pff7PFaaEE+tYvIbf5DBL/CGl
7hkeKhPhGXA1/ye6T0PX/ys5TFq661mIBS3PRJ36Z90ndA5CQgIlzobv03FJyf+ihX3ltgN6fPTo
gR6JfT6We2Psqv4czVAEm6ZvihQM2X/neqHBoYzoElTmcXksmfdZbvWzg+DrLlAu2pK1c1iezP3X
yLfL4zD7uI0ZSLDcsuZbdcensa8OXw9/Pbc8BuMRy+vX023RoD+3knPtmum0DvHy7CI72DpVus20
6HufFQYdPUZYlXac8NOdEh2BkyVqWjZNyPfq5uFrbvbRBASV5BpR0Y+QeqqvM/0xD5Q6GLa2GUIt
PKdmpLYofT/7tqv2rtGH9hUc6oPX1fZmyiiml03jzxkRXvoNl5u9Gi2FSFvn/T6i3FveR1aKO412
4N5Q9W/zBD8P3sSf7yrYGlODMayZ1I2bBvHKCUmPTafusrhUjMY/lQIc/GKiWDapgykxh9dE4B18
b991VqAwJEFmpJosG22agz+Wm0yyiKrmdy7A5W78PsLO/veXsbyWaX5By61lw+tod40+3MnZ21HN
gIavzfIYVcJGQXU55EjADjAHwIEC9YidcSWKlJPoWtCi3Nr0iEAvzsk6i4li2ehcOIwintcSLMTa
rJxVN6m2m/pwhi2rU6Gc6DTpNJlqRcUHdQCT6TiE/cn3o3plVqWBhgn2G1dMlnNOn+w9CB6LASQi
ZmBwreKgbgKtl+Te0D210GRu885yIXcB1NKbHnmwPp0itKJGxmIT7iYYstKcDQWSvDcfegiz8w72
ukGIhHcVz1ALv+h/b8wu0w+6R07Y/FBUFN7O68JLDEYA+/pMz1g2fvS3W8VINoeR3oOf+OaOYFkE
n6poChn1VIbwjpY4YgTaeaEfHXKXI1OimJNzLE6MGPSXC2koJVfEgop68SOFHivB1pSfssosbDUA
VLJp9l382rvMAmYey55286Ga7z51YaNbhz62fd7d7s7G57wz0DVsubL90BqLaXtag7uiSULWPL6c
ag736bJp3JQlELKsjMtN5iOXCee3Q4wen6VqNuotb4OTGARCluX9X373nEs5Bh4XhpZfM9CZRR70
ozkJzJvl1vLZdCh4f39M4cJggMmdQ+eCYoUIYUfaz7qvwp2WgRWiC2K2OLGGRhLVFFJnMPSjvh31
fDv58MtSjbS4sKe7LboQNk5XPiIMHTnEXHFy6/4p1YgOSjoJgTOvmN1GyOLVTpksa5p20E/DDMkQ
6b7RK3E0Z6kp6QElTqCeTCYzKEzavw2heg5hWoMCq+rlDHv90a+3zCBYoMZhTROM+AwXskk9I2Fs
G65smnOmgLBWn8pMGUAMgreMYvWXbcys56B2FbxDG2bY38uJ2Q8o+J7mbdJHOO0c1ipa3zj7NlV7
Y+bRWPNm8XAtt5bHvMHotwlZRMun36uIAaqWgCCMnaDzBGP4sOzx0Do68WIN3qUK5vJWRw8OO6mK
V79eEjPLA+PwzXIOWh5ypQW8WAO6xfDKmKUii98MyER/mttdMQvJvGyKg0ukJtIF/pzLsfDrpj3j
jDoStaUBUcZIileZM19ILL89JfJ2HAMTxMCEBRnZgL1pHYTYZkI7KA766xAh3s6cFSHE1NCq8ujg
Ek+6vJU2E+WRaOEhYmA3OsGTMO8mdEJRAdSixW++0VPE5YuDbTm/gdY7KySSv87LXoix0gfctHLr
KD/oRqntk2C4I7ZnhW6MZkRZXiKkyOsy6khu8ZlvUBIg6K4LUhOmKNjUykXmNcv/TQHq0o86PIM4
/ZZbVky/3SUuMutkCW6SP4chYb2EAB1Oy13f7H6Cmu+2YQhPeZx/FBkHnPZc6wMPhIGAH/78EOrJ
mcUbdtcTehYYWWi36WjPN5eN+3XLJFXTF5w2GUGQOS9aBGNjhM7GxucUgDI4EluRnSc9zc6j0WXn
DuT7ttAKiA8t4HmiUgLkPNgeVdXFRz+jjgYzla5aP4xPFewaaAcn6ObyFHAUkZKc3ecNcNzWwibn
eXeQmA71lJokoeC5s+KmOLqAM6Q5XwuWxwCmEU2Y6jRtB87zuNZHtLfO0c11dXKqXpKixid+78sS
EsfgHiORMi3V1WEY1HTqtH41jJjwe98m/bWBFO1bTrAl3eLomRAmfTvYV+x1jkuzP+OVWFVqC39/
A4zf3yFo04jym/9SWY0Ma7m1bEIKob3lqhOMsKzFN42m/V4x146Ffd1GPSr6yqaL0cKlOoFBSCs+
B8uGcJJ4Z5X5c2cnxHrNZU86FzvLJp9veWUWH/GswAvQNUBi82PwE+f8uDZLP2o13GRuSa/ViDh/
IedMTJoRTW3cMwVlEOT2byaAlBq08NyN+xYFxdvYULxZQ03GpEZ3Tx91ulxQaEb3ISslemb48ptm
dE8Albe+Gp5Thi0rX3TxOhm+jQmjdppDMwqSJn4I/xCeJyEQnF9CSzvUTvWNhu9j4quEVMNm2s/Q
UScttw2L5IEPI07T6NJCiscJQ4gHSv99WhJa6EToL4zoqh2m8SAskk1G6xM413UxQunAgLJVvVfM
5M3puZZBC42l39FSB55RV8+ix18Spc8usRHXgFNoXWirPEIK4Mxi3mxyr5tEv9Kjot+x2nl1GaIC
VZFbi/pp20/o5qI8O8Tu1G+E0pGaeRVqHSBFqUvmFfKuDSud+TrwVhaErGhlRchGYTK6rLbGQSWt
eVuF4ikDQMJPdsOsvPGjAcplO199JJeWiSzF3FeM3mwQmJSryMoSogDcgb6nsrPHyJRED0YMIxRa
heeGa5LX658Y+MkTTbUfrW4RKJbSaazjOdVRjGhIqP6U+Gn0/B9i7aOBIx+FCSGdQQn7I+8B3U4U
GVJNYptN0bYo2n1AxEQFPv6syqMf17M9E75GpGevqrFexnEw7vCckDdFU0vNCTpmGmDnfq2cIjyb
DtiaMcI/4xK2CyL5xmws1rzDyNsr/TevQDXU4t1yXWYarFDTjXUr0N/dJxEzSdNKITdm7tHyRoiz
DiJ3xeRFOAiVVXxRAqEBjFnaF44DWq+lxVcRHshBgDad8Svj8vjIVXWX2z153Lmwdim+gXBCIxiF
aABAmkRRzCUPu0bukmZduyQsZKGebmytf/W61t5JRrmDM+OvxP0Ap+NgF953AmBImXbs6zyUaGgv
gpH2vO4GBauK4dJB0Mwh+uHuN1a65bUYz+T3lHU2CTuMSB674C4RgNtmNxFnOtorYQ1IfAyfbBgT
hJ7ph4lFKJ624pbQAhLQE5gy9sDuSiGedZiJuPwbYA/OikmnDBWHqPsE8IpI2im+aomzg03HhLgE
MAxdfzoUZn83BiGkSUY7cW06K+XIn01QcyK0IWbZhUtASO8voiixKYaD8sVNHxeST3GH6jVDzKWB
Y2qRE+/Ljq5LR8ymbzj7dMSFAJNz3IRQpIKBoRsMziHrH6Bc/NS0cl8a/OJ6QwA2MXOBLL4FKn8P
wo6XPeDCrSZtzt9gFmW64XvhKoKm+u67odvpu9GKt77qtwPLZXCN3QsRTqyhXCy2bQ4tK3DcDe7t
cCyzowEgmXhhBWC+EqyZxnm51qs4Rgc/1CyxHKJYdssOX5tlp6+7+fKVCx1xefAvT/8/PpYhhpVa
Gc34ktaiOgrmVY01X3EN5ZNjudxfNtH8zNfdwUr+9rSgZtyB2L3QqyePcaLYW26hGiuPAW16DOoX
LWPNsDy8bLJ5r69dvx5bbgnRzCGOf/9Of3l6ubts4sL5/cPGh4Tool8/ePnmaLYDZtmQ7udX9bXj
cvfXD/j6Pn3i8wMnWyAsWL56eaqgct77aXtkqCW3U4kfZ77GkfyRnzofp1xS28Avl9X28uCy+drn
67FinFf3X/f/so/b+9GKIA7khwggv3b7y/dDm0mF+ZevDeeX9PUYFoWY6cay5z99ZZ0k+jnxcjLe
v75d6untLhniu9KuGbcWg3treMGwyw1gCX1D++NrI+aqa7lbjQRPDz68VZDS1Fp9ObdRvp7/df+f
P2f//bss+5MNMEdRF6xl7Y1PTc6rE/oq6uf29rIUThlHDzfLzcl2WVSoSpstfNSGc0DqcutrE82c
yK+7OgzllJPp4euh5VbORGItGjWAxv7TFyxf/88e4xODqO/r23/to0t5V5YFCb3E153CrGdT5x8a
LrltV2re/v+3MP+1FiaO7v+2hUkntPuRjH9uYi5f9LuJ6Rl/SEa8piNRMv7Jui7/cFysqoZjOWLu
YNKn/N3CtOQfhm1KGo4UKcI0dBqfXy1MW3o0Nh3M9Shhnf9R+IGFPf4fow9sz9QNYXp4bgDrG6b5
lwamJSyE2dRFpwEVYT6veJKlAYSpHNuXf/FlwEJpqk+paz9mZUph5uXI39VdpKWnWBvUMW8ZQssa
7JRO8NEqlYXaqpZyQQw1ch4rY7VZghdMZ19Zgu+IYfsWzGG60QXrX5+APuwQ/nGoho8a66TRTaAC
/g4V+N1//7e8y26LKG+b//h3FKX/9ffknaKPrAPWhSRgwgL4R4O+apzRSUxPMKubjHXhtOSoJNnB
n5fv/gy8jDyLVYck4E7OqNDA4LGg8GyA0A1D1ill1oSiDffv5OhczGsnA1QRR+e4ZvUn/C34ye7U
SeMJN1ezNrriIdf0d9Yy9u2ySTPCjYRU+taXSAEFsQPYkCJtrplLzHx5jJJE0Gnd4eQYzlpaHMdJ
6w4AsCriioA1o3IZzrIhxUFF9ltiQZ6tk1Fueb2PC7BEaCBMJD2fUzauFzbJsll6LmNSuERE3X09
LN06Xk1ZgEq+tTYNCqqDFeF3XjZhxPqICEdQTnM/etks/WjL9+8U63XSq1r6JQSsxrvCt74Xh9I1
P/oiTIgSBQG50GCCsXop9Ehu4xDhT9jxnqFr9zE86Pqp1EgRzQWcqCJh0aZmAT2+BGeNWH76Yczm
zba4SxP8bNMQoorL0nuR9nRri8w/2cIqt07CJSCf706tLv9hszymlS546NE9lFke7iOruVXzXg2H
30yKQ9YWapuYwm1VpBYyVJMy0jXYeUVrIzgmtbv2O2mfqrRHIzzfGucWYPMt0ap+19KioUUFnzvI
KbbT6lAGyO5/t1IlRB0y+trNoMEz8CImT7Y1yZXfVm9mwpx1ISgtLKXRMu70locm3UQSFnRXUrg0
YsOenJ55UwpkDFZQROceaxg8ggYmUtk9Lw8tmyBQPJlN2k461t2kz2TOdLYtLJvS+zRm+Gyao3cN
7NcySXuksFfC4aCqdOXiiMGyEEKx39jo1GHzOiuzns6RJTv0cNa5LuqrlKsfkcXmqye+6zBJtwqq
4OqL4FTSUMaPrz0XGtVHOYj42JY2pt/IhBiZw2HGIFX352UUEbjg1QrMh2unkc9SxNnOz2Oio+hf
tNkkjrDVwzOOJ0EUYPQYxDVrAieFe3ZLXEZ0qqPkknZZtK8krgBVeQdTOgOTweCAjxZTXqrwM+mS
Hw0RSaK0QM+itelVqmv1utMq1PQ1IS1MUTq7w8boe+MqmnvdVKP1r76f0gM81ZXJ4BBQzwJiQu2I
JExDOyMKxIG0TRZUz0T7EwVmp7ZhRVuvxaHThvD5YslHNOtpCOgFzl2szF4X2ztbKvQ0zTmp8Ieb
ZftcR+2bmFLtpLqDmjwMmSTS553b0zhCbES610NQjogrLJi6Nou9IX+qssnblKU+rZqZliSoZOyM
QKVgkCuRlt8tVGo7k1Yg3cJm7wdhvQ41q1gHvEUcxRI9v8EZz6jyZ0Qt2U4l6XTsgx+o0txTNW9S
eU+zdjwmtAoxgxUNA2JOilz7qoOd9Vu/cqr9pLK7xu3cTQafjHEJVrcsf0SxAt0+BNvZFmRkJaSy
Um8pZ+0YkL8t8hmWhngBuuUog6ewBJREqOZZtMknojd8+9S8OH23idl/xOTrMvePd54ZX8H/pk2d
ypfQtdc5Abd4ZNJnuF0FcIOSbolfbXCJWSx7QkxVkcbMOxZvbYNGoJvte2GlmThIk8chKJG2W0+5
mZ6mkTES06jroqtmjqj/QX/HDvJXv+Xky8BpOcwBI5zSqG72wsvILdHFFqcy+cjSBl5Legok0zn9
rBYvmph4lWa/jV275XjoshU1rL/pQuo+opFNUzS7oDGf/UirD5wn7l3ruTFgRfUp8hZZUN9yQNzD
FGBfjBGTOVZrXswWg3jIXAKnt4a2iNCvA5A8fSOhdmymqnOuDYJN7AyneoydcTOmG8UfZ3BI6Y4A
b607p9tiuhbrXE5g9EYTjkWNi4IkonNu3dMcAMwgdJAY1nd0hTH8Say4H5iHrm1PMzZBA5ajVtVR
GrlzEQ4N1axDR9x2JVmfNNZLvsIaW/fasGAjWBEuED+ZJqBMtb8qSMuzTAYZ5D6QSpSY1V4f5buK
C2TiiX83BXVHiowO/cbpbwhcOxOde6zoU++Y1GyX2jsJq/xAssahHndDW46HOEPLYEj/JvXTZAON
5ZsJ0QArJU0ea5SIyylfUJy/u/VsFg+scaXhdGCwGbdbssomiGziEAcl+QTDuPUIEpwDHgwMq9NF
YT9bEyJYb5xq01g9INoSHxlrdc5HE7FPLcNbggijdSqJfZWdveunjJcxak8umR2rKde0O9HMz8+m
UCRQZjmtPS3daOKH7xM+yJkFPbrJwlywv9Hi+nZ7VBYMqrZdMltUHLNBJMp5i5yZ9VDl3yOdymy4
V3yYmQii4w49/3YQZvUgyvSCE2bbQoxd1549yxnJjONUtrPaApyHyJ5ywonM5JuQkmpPQA2LTCKO
+7q+nQroMUVyCqdeX+VJcME9thlcI+Nz3t3pep3utQ4Tcte/Oi3ixxSrTmAnKLkiDkvDTsghaY10
Xc7oooCgyagDM9Ly5y+j2NpGreh2FaZKWwe1W41NclVRsX1LixsnBHqD2mvAZFnlEJqbCb8Pih/g
LzusUS+ppM9jE3sETc6y9+bIdN313JfYlLhru8FYhZkwbpkbmbdZOOztwn/BUeDty3J4rAZYdFZv
f6Yg+osxaq4Aq+1iSUXGjH02f4gQB5Yzbho3F8eY8d6m+YQgCMIWv1WMJrb1HOM4A0PyHJo16pPi
rWgsFEltTy9RxPKgmCxgpfGJoEgR72YaJXDng+APgvbKlRWXkEcb5Q+ZftmVoaqLB9ecRJJKYhQ/
MlZCQy2HdaMHw+uoX+zBG5+9Ijt6CrkLCJNNLRqOU1xjvSjds0uHhJ7Pz8Yr11kz5S+MaukFJtDk
7OLSpuRy5FrDyC7yipOXWONWuqF4c1c1hgt3CmiG2UzsZ9NJgnWuwyZRukShUv7huo6ZIzhstLLO
Li5RWm33UtTZuye9EFlhykzgJ3/0h8Iit9HBgCDT7NbWmKunWY5dAfNJL+2ZbPLULHVegHYwRfg8
5gTby/F9oosMsSTc5w7cIAjChJvcuZN5M+WuMTvo8dgndPETpMCBnx+KySI3RsUsGDwf4Q8eN8ak
H6rcGlUg7ibliU2XmxeNFiMUiXpXtGj221DuTL97VWQN0tt/GdMSQS4+j7YZ1iGQnl5rd+T0IlsX
qLuCrLk1CnKczSFwNqlHyw9bbLf3tWPeIb4ighZFPMAP6NAED5l18a0df455B+08F9cjMut9nyPa
j7vqiajgZ6Xcl7z0HwryOucw+feWIf0OlkV9kOq5zN29q2wPubJPO1YDONuFa7i8a7c+th2f4MjK
GdMho7Qaeo1zF2w12DR/KfSRigL3Ra+IkApbLh609ppMikPAX3mXe2m+S6aG4HS5ZRJNjqjTnC2c
01VVXrt4S5AbIqsliHFLMMWVnYM4ULmZnw2woKH0PorubWjMJ643e2tOWhZO98mo51hNiuM1GsQs
O6yP1JyfbkfmbJCRTDbgsdeEvMgiOGvJHbKL4Z4YPcpCoDJ5NN0b+Fhoofsgr4J2Ezo/pvx72ZFx
FPmUQfB5OQ6Hq8Ap78OYYWyq448g7YFJzlGnrc5fI/5W6c6qED0524E3HfO4p8fp16uwzcjJI81h
BZ9zDNGv9cZ05rpf3vnJNVb9KkgAcZTW+2Ak97Ww9H2WWqzkHLSXI7puJxG3ZmsP22GoOA9XeINC
6id4HBj9gqOK8+owCXQEg4v2c6pwx2D6AUXgFB0km5lUMgyrFgaAmTAPG9PKQPSI1NnSjWITBf1W
9LJivh3zVusUkoEXP1VpcWc5hL/Xxu2QUI/X/M4O4ui9TTCurG2a/URTa6X5c6pQRATM+wKn704K
UpsvonDvNvTf8QAqKPgbJjzGtgybF7cIblTMsY9tsYK/T7Irv7TK7J1ecC5siR0m70q+2lZpXpjQ
kAxiMjmUEyGAN7mqnoFawYN3NIjlgcOZnNYAV8yPTjuM1jx4IXBw36G+z8vWWEsdCX4utfsQ4/dO
VaO312Sd7SY3hXxT249JNb+lnAuFF60bH9eFVGAd8gbDUTIHLuTiBj8gHB1obJuuwWzdEcakunq2
XZlvAbk4W8swb3CjULYlxrnSnKdUWBe99n74zJPduHTXIuUsYaeklSXJj9hwnQ2Dru+OrXHkhAQ1
SDLcA+Bvp5x6l8SFiNn5oQP7Flg4V0uip1NbFDvWZnB97f6ak+MUUDkGhrfxovY6zWFFaRAyNfXZ
jRGBhsmA4Np4ljU9kLE5deHwo2zTksCog7RsyDaD4+OrCtbbFjwgyOS5KEHPtoJb8IPksysyYn8U
2J6sjiVige9qU3THbo7vkBqTHMnpzzSss8uc2Cg+h7QZHzWNmgMW6iZqjham0W2WCfj7aYFwnOky
aLhbTeiYrHRnazSQB0LHqpi/CLwvk7PyOL+PHZZ48qRxynWRTdca6n0UR8ytoxgKAepaX84yesci
myWZY25nuz2AOHB+mIXbFmlorxSxDrK+I2HpCUYJIkys/E0CITovPyzRfZisReysNrcweNzxtVcN
sJvY5UM/vKad9xAxb+q15NqMyXiq05lvXEgf3sirSwWvD8ibcuWSgehrL2kDcshm4ZC66Dvr6oFv
TNlEPuW28ZIXHZ5ZmTRyjQRBbXSPIg8NeLhrW8R5Rfs9Sof8iGjnZIyaiTxN5ix1qaGDK4F8GU0S
sciNGVx3rOXgXoNNydNiU4ZoHuIY1qBuIRWu0AvbnN21nsUlyqGYo2TI1zoVtiMZ8OIkiRl+YgQE
9vyo42naEQi2DY3YgamKZy8ltHz+l6FHipj2qISxb14mu9b5TgeRw1VF63Ysy1VHQTJ20zHUwxfA
LlxftQIvZOWtYCGmZZqtUBGS8Kz4OFAWdKs2hW9TZi4f//mNTErzm3fVlxNvhiuQDTMEd0xYanoC
EMBpFKcAPMiaNF/tCdWNn5AvMhRwega9mrnJn2mYPJTRDnn0h0YvoFKYwGLL9KFXOreOjloq7/Hl
CWcSKxMQPbX9c1y4pDz5T9KCSK+k94gRArJJ7RNgV+D6qriQKR/6A8uiNZ9wPLTeT+DlKB7uZY/e
N4beOxaUG0MusGTj+MiTxmdIQWINfmm5ag+6ifOuofHIxfFHZESw6020Z7ZL7keTmKzluU4gOFRk
M/G++QOaoKQgxqHxYU+M9kjfrWJFXmIZUpUgl66zIgIHLHc9OGFAwpzcllaGEVqU79LkF9bC6B5T
UUz2AhRaWcbnEBnSfvRD2icmF6T4mRTv57Q3kr2S1RVwmR/DABnSb18jkmSi0j0As7/UDqGY44Vz
SN9pDw4yFdxz2eMY3JSCCKKsZZbbS3YbDmbnX9fKp2E37Hwyn14xmVv9bkrG4ZPSItSqe5DL4EMc
BQa7mqw1o/JVlXiItTSLdci5ZjA+zpYZqvwnZeQEuEDZ97hQctWzGeXyt6sDK920nESBKwDVYiUA
+i5aewUpdYP/SV3VX+dyvK9aPzikiZ+cMtRglUYWV90cGllcmTbVfFr0CtnR9ETu0QOTqpvWs/VN
KMKP0rb3Am0pWhLn3kmrZzu07+IG42z3XDj2TcMQsAOArqgpXJWebTd5wB5GrihVf5iZ91kNQwDH
eJ75RHgE7lkSqlRP6yyPuTCk/nef1Q3APFpV6uwQ2BuF7YdRD6xadOKmrOzYFd1Bau2NPn/WLDAJ
df6tcFlLTMzBnb79McFYxdgN7p5V+W3bNeW2RxpQ5+aTbzxowiZJsdA+m3a8eAFhCJGGTImjR23S
jLwIbNg/gFoe3Mkl2hT7CSIxjPQ6ev4GW5SZWe8UbOshQtDRNcFLJaIjUcAui2iMJ20f3SLsEbH4
NPvkGiA5vTIjeAsteeuz4sRrciNy+1PTsodi/p21oX2Cp7PJ8OODlQQC6RomYEiQBW5M+gJwnhm/
fTHlylCgPuHF/zRsdUTEWlyX+gU+oolQuTwmlKnrvPZ8aKDS2JFWhx5GEzvUJcNO1TTO6O+zAsGN
hjwUnUczRrQQYw8gJpUkmQYrxxi3ZoTxNExa7Rho8iFirWBVOlfp+BmX2HRA8ZhB8kNWgBF6zXCq
g9k3IV4g0Y/wWf0myMs1wBIEGjYg2hbavheNAEODtZtSMntIxRDyA54GNtpgMTe+FyPe3r5MEBbi
RyvcLDxA36WbrjdnX0zYjQR/UMa5PzJ4dqu+S7aILHI6kqzNRebVtAgQhDQ6a7rrwa6ek52BooaF
t2Hu9Mh+9hwqGq3XxVqV6TUsSLImtek9LQEjjRxGzAnxxhgsJXZeXyJQIBRKTsk37Mwe7rH7yk/J
kcjC9EGRh6eU2KYNiqK5+3SoiuK1aLMnEPvFLhyLn5BhqCbuUgH4qEQGMuZ1BESsV1deWP9sw0CC
IMOfV4wKRICVuBefIp9aa3pTmVQIUlL72p44ECpvvM0mezrLIcBCbMaXEp9SWwcQREeuIZxBs9a7
CcOEJQbOl5WLsn1flCLaplYwrP0JRld9SDHeXUdTSy/NsFZh5woCbJDjDuQzdwlC9vTTCklIwtoE
KXOkUUlYdsLvjci2aXt+TXQp/ki7WU428s3i0dQhDk92SuweKZDgO+PbUZPQjAP1OIRI+woD+AXd
8a3P/GPLOQ7bes7XlcOwCXL8wJPoy42KpdpknvMgzSw8R4FFkF58KjFxn6mSOX2NHRHMbv0eZepn
SVsGDrpzcsv0Ns3BevdTX+5KX3f2Lrm6Wz9231FfbRsXuFfuWdfI+94VvZ9zRfA0ynar2SmcYhKL
FyiMvuN0b8Urr25i7LjxWpiKs2DRvBHb6K96HPJrFo4ktnjZB7hZsqgsulKmx4rA9j0HBVR612iG
fZmH/jbt610SG4i6OHpblZb3A/RopEnWMeqBB4AVffaBGSJpU29tXFVXNfK3lReQqGIrJ9uAMVlZ
mq7fhMN4HNXcrLQ7CEOQZ0386WaIVqWmirNilDXjaN1E2Hz3uQky1zFcdehcuIdoN2E6EFUZx/Z4
PxY3sHOLdayX3V2Uz+Bo88hlAumlfgxz2wFh8AlvYAAe6/8cqrjcx8XEMAPMfmRoV67eR2fXe7GY
icDfpMR3tWq6dI3zNJhWcSPL69zCqcTCGfXJXtcZJ2RBgqilYNREPhARB33NJ/SmwvB/8lOf8zfA
BVqzs+EPngNy4Z+wV++DMb4H03hpJ/FC7iXS2O4l0ZTzf9g7c+XYkTbJvkvrMAMCCAQgtJL7yuS+
KTDyLtj3PZ6+D1h/99/CCDP6KLSqy7qsZCYQiPjc/fi+HvlEFWdQyshB3sV/6i53HirRv3BcBpHl
/R00AiX2oZWsYjr9ONJPlIvQWtmX2znGOWbo/tEpw3tGR+OepXAliRg8FYMR7KT2ngO/iNaiLMeH
doz/AKQ7QDIwaNrgEU9y9RVSEgMvbknQIl9FSrnkohZu4nGS29j036GnPFs0CtyA5FInQqyut+fw
PQw4cZip86AXLi2nugERDJB+EMdvFSrBLpzfQp2eu5Ahqq7UR2/Zj20SbfBegYnJQCeOvbSv7CB6
j71hWGCgjYv6IaHhgzMQqCJLDQfhOfNxGImnMMfMZGKsK290VlHQnlSaRttG4MxRVnSdxvkgwYJv
vaqtwe9q8Gkq8DZWjocqlbuqq7HlZuPdKDT3ZH0nTwYlFZBaajq7KE1ZCaUu1TVFlnhsSb/5ihG4
u5wmo3TaaEBvwBsUmJSo/eMYvM4ID1s5EDJ3TecKu9bZDJ7+leOZS3sPqFhQnilUendGG9wU/OOe
wtHSgFla2y14kN69lySLEZconRNW4iLkWQb8E3blEZXXWMo0Xl08yGBSzOBvUFr5VqHZWb0zM69L
78BM/uJwFe3x+lPl7H9NFf17oioFo0RAiCHNHar5k41DsgFyQhZF+MQgDUfdSVoDc9u50E70mKYc
8NKZnCO33s3z+89wStZDS+PsbHhvdT7AJRqjS4raDRgUtRNow460Jly2ukH3IN1tdCbIuKa8pRyb
t3Ub4Ap1zY2NaWiwu/lYQVleDTTC8+FNz0p+ppG+i3Mn2yG/9SdL0n7BowQkfb1T/iwWtKB7CHNk
aZsGQTzw47HTVbEBEf7UG/Fr1Y8H35mdFYPFbDNULAI545mkX+b2ix8Sb4+zSwPkencq0s1Hyaj6
LRoc/nbbbxuMyuCy8/AuN6vx3HWAiZuip+yTZH01gqFNy0u+lEaTdGqPFOlZGxGPj/hb3WP6TLmN
3iZgEN0R0zThhGnXQV9moTLEw4zp1J0JE5JFPdCzKjb1EjEEZrIXwkS5MeNfbBv0pvPici2U/ZDW
QbvB02iv4PXqQ0Vj9ypR+WNq0OwdSDrFqMpaep6xpGMx/x3SekRPnvHYZZ3ifVHhvUqzcUtHG8PG
BGNiht/dcW86Bs5ZaPUoc54GfqzvHA6ELNr9enCUOjlK/CrGhQY14bwNhAiBotya/m/A3vxBi8K/
aw29BYTb8bJBz6UYZyF8cbk9YPd7sgdq07uAsdwY2u2tN63vfIY0HcO+a3vclez4L6DrGfNlXXRd
oHs0mm9MZ6xfG1evaUoS+7Gw8HOn+0aoSzZQCdD7f9Loa1TpMTe5myoHekMI6k+VziEc2QP21ujs
Z1E0hK0oEvAS8IlWJLeAWfxNVybexnFosfLI+fdvia7+Fk3PFrkDAdTYH74si9+2m59kvu3nZsn7
qgSKRr9X2qr3cIlIQzTZWQO9oME52mmpOBQFbL0hxPFOedwAwSrHQbM2tOluhtJjIh0bq2wcH8uA
5aebaA6QYKHnFp8ENeXfaqY4uRssurYTfYWTzxh+9tNdPA8XOL/RLqFEs+9Tmg45OCBvTM1mDo1j
VvXD2Ur1vu8l4fHpvSna9miyN6LEPMZZG5mXNKfsKc+Z69HjHW4qx+vOI0lljqQUWKrZ+GRkTH4p
1w/umNIqMOpvdhv0IDRfWe9iyARIGXSUOZH9ox4lowJeTM6e/AYPPxLxDzDyVrXb4edom3hbjYm6
cxmXE2/hgD3Y2W0KNNUOQ7evHXgh7gFt7VfSdOUWf25C4Y7BSIzjhxVQ8Oh74qRa50gVF2qDmxD9
LbLHuNX3mjTsjXp4sKOKjzOp9Tdy5RV7b/JHK/PIGY+HWQgsmt+CDU77OM/RhRLgTSWl+k5aTAC9
lx5dswzvpNPz7NNg9kICE0lq70xGRVeeGiu0tu7mug0fn8UtndbXBvaGI1grWtMDXwRaIxd9eS8i
RicKuMQWEhO5mwC6BJgn/lOm2iCac+Y87cawig8/KW4SfgFEGyqxO8j+k5U+KYKB8ZRdfr4YRpJf
pAo4WcC6iCquhRYPB5tYrMgyxb0Mx2xNEWF/akoO83EOFqZvvfKsFXWWmRp2qnI/45LahSbSIIvM
mlUTXRHXAEpEW5vnbpLvYVecMdYOmyQKb4VM8rc8WzovEN8Ll6hf2El8JIvSaaFX0TggXlISGfOt
QSI8+R4brtn3UlbmduInl8W5d92VH9fPUDoVNn/f2DCpI7xyAtxqc6AX+1q69nocym4dw7fAfYKN
WaXTfSpo7Jo6+GTlRIg5KyF0EOzz7XFbsw1kE/dnKjS6JXPMse+Hre2jHrhV2K48V5bbytLBNprZ
oCyEAscaz/hS9N4v8n0ohuQuNLxH2sSYWuvBYJvsM7gDZ0xuu8PdMw1kQhflsITBU4ED611xpA6h
vvv5YqpkG9NrN0g7PjoV0JXSjsx9RTEXJ9EGmICfNNQxMLafh2JvUva2rskawPcN7nqztekA7cUl
WuIRS6DfHuAwFkE3wp/XZE5t/2LnHAWKorkPB5ztk3sqXfZOU4cCModg0wuxs/ATgMk90979GtZS
XkQUY+5viT1haf8iZky3WlbRpueF8yaYCayIMXkrETbnjLKUehCXaWJhKqv6aLwmDt6NysiHHXPn
8RC3PNwFGJ9dRZxyn1kTyluF23ti5x2OAyVw/qAfbXhVa0vbl7BP1ZOf618eyE/hvFY229rKWJtF
RRWS2+eXpPNOPYQhDzI8wKw8Pzmxug85IzTCq7e+nddro86Mg5yqv3Ya/1a16e1qExZzpRoglPEM
KC93uAU0sCfN1VQK+Z3lPkYbOptXBfYz01CXtsGKUoTq6KUu/Zwx06XOv5I+DJ8ShMeEXju2xayM
2UttteMd5i9BiaeQ4Q0lhBNd4R05+/OUYeFHht02Olx49cuwsJx3pRLTGmY1ZRh86C2nBQo8ENTi
hr/ShxCRJ3fX6fC+RyBjfDe3xr6tsQcWBBh4it01I/mMiHaMUAuahXkk9CYhuiZihlJ1uNYZd2dE
sPfGrLKdgEfZZw7Tt3w+IgMiVrM9MFB2d035GMaB3vlx7BxMymw3xlx8uN6zbSENmVCJS7A1q6Bg
usFcHfS9tIv8M88Ep21mQH43P3Lkh22XoMZYPgaHJhDrKmiaR0WPR5K0C56XVq8EruIk5GksfUbx
yBGckSnTSs35piPC0kn2ULYFJ6UpOkXY+fa+YzPhHtsBFZRDr4vfD5yIdi3YYok5b6ys+3BT6Hum
ZP/Qx8atliP8V8m6q3PGZqbnbkuQd8+DS9emV+kHuA/x1qZq4FiUFNr1smXrpv0zKJDgsIy8pwq8
ftw5v/2Zs33mF4dhLK09BTDk04E/J4X1mloJycgloeovX37+yVnCgPQFEHfR5kCraIBgCuNr82NB
/vny48bAmjBASjcnROgIj1HzU1AOq5LE85LpbOKSDWvEeQp3WAG7es00Gl2Ib/18/+dLO9XhrjO8
F146ku9PHBiOIqNPq73/ScP+/FHIOJrk2nhIFmsb+fSXaGmHdzIaRhYICIP4tNux69zq0gc8Gy3F
8HzBU4gBJJEm5zCbE9/cD6efZsCfL6/UMEL8WdxnhZE8q6anMnVw9T9/5END+/9tYP9XOAhb2i78
hP8x7i5oin+BJBaixX/+x2vchHERY+795+cdf//nf/zrL/3LS62o9HJALWCjdv677etfQAiKwFyl
8OJTxSUXPzMO33+7qR0pcf3+H93U/DTbQwNRFEJAcPh/AULAl1h8xP8AQJZXy6vi/89pjZ/JyzBN
bwFG/K8iMG9wy7KcQ+vQ6frB9a165QDy3qoLblk6BENAZH5f7FVd7zOtzh1ZAGew9m4uGd7my9Fg
TqjwA3FoH4W6K5eFRsBo4REKdbhqUuqKxdY31XCi5/tl2UHSXfWiKc9YEVHa+D7zeDvDz8GCkrlU
aFjTI0YkGmw9kqXtExsU7bVwUgoYR6q8Zpa7ANvv0r/I+W9VML0HqqJvyGeUPYfT59jex6+NbNlo
jWcds8goUX2yO/z+KbhkhsRTwH2MhXvx2tbaeC4+DeM4/40x8TjKpZq5LRCYlBqwNHlYGlJQeSO9
Y7AS8dYEi/JbKHFqyd4fPICXKX2+RGmjyVjBTjpqx8E3rajlCiuy8hQHUDRT/FW5KZEB3Fvd+PQG
cpvCy6q/kiljHAcFvjFfM/83tOFnOx6uSewjgtg+O1Hy4D+Zaz6+xzhg4hTaxE7i5QuF0JjCUB5h
A26bBZ3AEYB2XpamdRlp9t1mwUFepBhADDNwNpN/ctldEzEsnHfM8OEOaOGeDCNCT8zrF7btbhsu
+5cgwgktN72TFedZtX8nX1WXKnbPWc2v/YMYF6ixsqRoRqB/r2VAASKzpZ4N9hDuCj/EJRICVzW7
39XIPDKaEr2J4sB/RdOyXmcNxZw9veB8jH0ltw7zGFBRoZn/Qom1Dl7ywPiYqZ8/7movcm7wlIKj
F2dMBZY1bwmJLxSI3rBRvW3toPG/VOz9Tn7I4cuNLF6KE56HeBLWul6aRyasqs1k8PeGbM+SSy05
KviC8w4Y1/1UjuaYHMnVRztyW7S8To1/nFwQ1Xz8XmaGDI/C/Zxkf2jrZBhs7SlR/a094zsiZrMb
RTpuTcwZK7Y6CdOKU8vjGMPQvvCKy0/uX1gF3sHIowycTb5u5Sbn16J3J4UFZtmAj8iRGnk+4sLw
1jyhwVbN0ZksFUD+JiMK4OZPpAXbXWnN39MkRoofSI5Td3bhMZ/u1XKryckZN0xPGfgsoeJ/ICs5
6ENtcFr9IRgY4Sxw21hMZixOAN3yxekN4teJ/CeTP2UfceN/OGZ+CRoJhGwRx7tfqedBWU1r8ohF
h1/dw0vbTO2qaEzN/iv7++9WXfafF5aXmDe6/J2p/K1hlrULsi3xpnY71YtCW3K0G0GQ/5sIAlL3
SFx63Mt2rk8tE3dwAgbsKEqk4XUoA/thEsF6TAcPHQ/TvL28MUZeX5O8eUmT7pA0EH/NVLbbnyfj
j1U7oJd8OxaMx8s4bM/Ivw9N76YwGV3ocAnbvVTe1bU09q6/mByTe1U3KdVRUbseCXb+1OuOOHdP
wkGC6LAfd6W/60KzO7I3vkU/9e+CslaSXQuhJDe32YifsTVAIPTYuN2WEqQBfNQpGTzwk4N5q3H6
4cYLQUP10eGf1xnLJzLMSGFlD0DBpPnWLkna1cg5TOK+mDz3eFzl0z/7FUDHh5GqC/3bXOgIjLen
U6A5mI1UTXTdeuxNG61oXSwttrby7qpQ8da6ND+USX6cgNu2k5r/Ye/UhkWYNmjnVd8v0noT7pUh
GIwXX2NOWrqfLaKiiCI9S8GaacT3rASae0mMtO2ZBA1W/SAtVhpD8SnVlA+cFGwrpMpkfsw87+L2
OtrI3ND77liGbnPvCMQMj8BAlil9tpItLn9n502NOukqfG6iqdgT0cEqOI6KFcHbJNRXn+pFqY1a
PgyZ/hbzCDzWDYvNz1C1a7N4U7smglV6/HkQcZ7DNASvZA6LkQNT+lSkQYB0nj6kHC7vJsssHxvf
34dW07wyFmLdqtuPn38LozbZKTvGrNS9jYWwrsJqqZCVpNo56YT70kotarjDkOMf/jHGjtEm9E1j
I1LLuVi1+NMNEVyBsnlIPXhL4KkHr0OJiMq7qElRmHJ7wZg30Hhq337jraXlbu7O4GqnS5HTeCXS
7tpHFBYWWvSrxq9wXBABmVYw8kJByjiB5IvU7c2i2nuLOyVNOQOrCfh04aDJmxmg0dbO3bUuscpz
4ePabjl3t1BA7sPo2wk0OPuamSyNndY2mvp7jkIeS34dc9nNYGe5p64lPJIqSGiImNLxkFreUcpS
nYRvuCeXIuqGLNheNdRMFRMKY+eYFxmUcme4hU3NXYLeBigWx7tDk2JpYDmg/Qg5uIM02yav7owX
gt66CQd40J94ppNHiDJw4nX05sq84IhqdKsK9902rUb3QMOFOHUl3oAJEfwJQ6wTZO0tKKpb5Jc0
OSjTpatF4Omn3pCAEMXUefa7sHmKdIxEN1gQIIU4/dHK/ed4tMwDtmSLdaJn8uJZ8pDR4EP/WJhd
TX7W5ucbvIXFVtGgxaJEuj9OOS6Ie+pJhqfCLtw9CIHH3iBbFsPtvMO7U1yrhn+jpuEx6yEQE0x4
DnH8GYb9GnRp8NlKCMLw4Cq0hPUwJOnTYGtOHM5w8ibdQ6mwOorByV008z4zRwPLM94OG5P+PnE8
TBA54FxosYTamuTcDY5BF07lTo+j3cLaMO4Tjn0PeHRhOg51c27Pvh0m637A3T8pyITlzKfKoJlt
nOUfRq97Lr0ePkxOxyZZ/i+j9x9t4pq3lNFZL4f6EnpqviyITx/hNQZtDR5suqLVuJuo8Z1dGTo3
rVqmMOmtn+zw6NEwum0G/iMEUmNVBeNHrz1Ild0i9WH8lMwhCtILBRDyJz6ik47cC7vT7hEPm965
lvGONpQTHS/ylzx0rlmS7HFJNpdgRCXmKQRpsXmKdGOsIzFmd04QmZSfWOVZtM6TNGlZjvPGuNFb
E12xSpQr7xMwN8d8wzbx7wYojQ6SSpLMgHFB7leG6l8GB9I7/YD4lzGIvzBkxMg1jQITIpNAh7tt
9sr6JbfedW81TKn5eEqSRFGjrlYp6W/1Zj4OocgqZDY9N3iin7o4ti5dGmNOM0vxFos92Gj3DBGe
Ykg1yQtD2jN2Jx6++E0vCYPjAFnvVLUQmIfI17tepzz3a14CyQV8oU5sX8Yhkodg8i/mZDobW3b2
S831tfZ9OW8jN/xqOIzcYqr0lgpcSYqg7FatPRZ0IMTlMXNy72EaqNVO5oeB5oZnHYlpWyu7v6bK
CE+MqhsjO1fJjFezgl7QUELJ0reyq7h7iQGF2eGc86tzxbELo9hlCkG6RHF2UXX+K0loJrENNCPg
8PI9xcMafqL7DOjC9DDNtFqt88bpGFYM3g3M/yM1bIQvZ4uukbJNGPViFgYu1u3ZNzd7RpB4Z3Xo
4FuQ3dpwuuZghWG60akNYx9y/VNZ8ePSoiUFWHZvXRthRQxV9WIK3IA5M5/fcqi49SrvpdHKXeUp
ZknVvBSJ1azzCZcJT87qo00qEGuWEZ5BAyGrAPODnVZ+q7yhj362wTqXhdwVbf1SULpbWdF3MjbL
VJj4Nwu9UwqX+R1ylRX3UBg8V/H0qPRq6jjoJG7/it/TPAZ2kQGPrMpDqs094W+KXHw4E4HZ6mvc
/2nJfZP4VmyeGBTYXcqGeHC5OnhfIYL6uyJnkxw0b3NgAeIMoZ+w9Rh2g4FUL/PZORg0C4skAqOO
B2SDCzrjgIcMHuXBOc5c+TDPQ762veaSlq23AjVPm5Gq6QXxky9+SnAGtkBJNHjYr8EPxc2O4I3E
mDj2nPsAbk3We8fZsNbhYziFFGkMBW54hFN+CbM9WlgAV0nobKtOzVgdClyNBYZenzI3AOSYxrJI
WXuZdX8n+MBP6dKMaavxrWiGcZPTxHk0aRJyuP0pgbSvVGt2u7x2uIxpasH7HNwPNGIC+pLcOcbf
orKTo2sciYEcw6T3sWalRJg6ouhcaMM67shX5eHoHLy5OlRBa1ypHmDQWR5aFvubSjADJl40bwp8
jWd0dnI1vKOx6RrXJk9vdEJwMhIpjlAPcUaB6USdj4+FlN/RqK0dCSTFKJ2IVB+2ah8PI578Pi+v
U+bS+tQ9jz7SmKFaDwZO5XMKDi9VXXmbToiSn4wPhmpq+iv5yaq2/8qA5phamM3Gd+Azs9yw36is
9rFJJpgqEWJ8nnT+llWSvuMAhE5hq4qwVz6sDXYYGzcI76acTsLggxEE7QmYRg45Qww8mgCYGMHa
9BWoh7gFUzVNhaLomeischkFO8BZLiK7armMtHUvtm1fwimO1PtsR/u8UdlLEZg3A3zPT790pOue
zyfdO6D3IqQK0ipodJ2cBnglRU0mlvilakxxApp2NsKBW53iVxSr9IIlJzr3qeZNDpCYkrR/YDbM
xhVcXmGKrV11f3Tv1OdBpLz6wv2iOjFfj85QY9buzJMBu3A1eqN/tAb8kAlRiQb36UM6VR9WJGbA
Lcu83cI7b5UOaaEkHOHpU5iW0xORpIl9mANijF6FZZC4NralOb/H7+AxRi6Z38NmPVXa+9XNfnmW
s0FDWUGDmMTB09Up1oVgvDlFtx2V9h/8LOmvQ5k+G/mjtPvoyfXC+Fo7FiNvgnlIv49GU/p0QoSt
u0KLvE453PmEjV7kUBMcuf4tkhibC6o0coguc+c4Z0P9NstuPmMqw8RHvTCvvT6Z5dNI8uiUDnyL
fm/kDzrschrHAWIh8QFpP7chBrqZXoNn2oZXUKxLIIrVZ5eTKUys+6JR0QeYW6Y49W6KAGsPYAOt
sinuBJoNMj2WeR/a+sZbnriIWzQl01J76GazXJM0fZhUy9U7JuYBJ+K+dagGisgKr6umB7MIpA31
tDsnsQ0C0mKD6LXPsz8vdRcGkYsMnhZDdbEVJg2TRZpXu87OiB8yq+5kQhKW7+UWTCa3pyYoCvtj
1KLlcwo8Wo77EkYAflPKsEAcFXD3TEOcXCBPAHkIDxV1lu0mn7aJlMLWtZ9Gr26Tsa3JuJ8E7/eO
R8Cq+kb1n6AxS1oNh+G3NQ3PUYlzKyGhaI+1xIbj/KlN/4/MJvhmVv5LkuahTLvb4bx1ryh6EPVc
AuN144pX2zlGlu+/CL/4SsfAO2gfe+FkVSFZ25OAQ3rtCmJaTt4ivVnoYUPbV1+UFz/xTrw7bT4e
CVazFYweCswtLY8fRgnZe9TdEf2d34IQnhb3HMb/2skfc9s7km6Zj6SILsPQv1rMPki+USwsI2Js
3OJnwxgFcjBdIroD1kav24p0/TGU0LT5Qqt5SqSwUk/UmW1UNpDnpXtKqYYrfgBjRf3qZmK7dIvj
Fs14QNUIGTu5MJ1Th3d0HhkbBm7z4SrcTxFFGLRJOwueXT9iGnuaBraec2ME+/59bkGBJg2hlcaq
NvxZsmXQ1hK4gCZp7DIXt2dIggUhs2J162JN3XB5iMRAfzXDlU0AoBLXwwi7oewRPFwGfoP1VWsq
ue+Fmt7QE1hvJuwE9PA0h16bIPDG+a4fPeeepV/eZ9j6gM3yoHR7wjht6Z1dk2I9YXjsyOS0qZsq
/iDqfuRAlX3mc7h1FB7OHoLoNYcgw06dQN2iEqz1ohlC9OLxNPUtZWHMXzx+LZCfwe8FB7DWjZuv
nYYG5NmABzck3UPhIfDii7bXtWfkmwk30cb02/6ggUet3NggPSVntA1qgQ8Nl1xdos6DfRkh2+OE
6fBW0KnloNzUDFjvwcmM+zFrOp7+9sizKJZX6BrV0nqrtp0nvjJN7rQOr1kBSnLmgd5LVmVEBm6d
vLwTaXCJM8yGiVfsW7vPn6UeuP/deNf3zlM8euWq7sS5oYd08CmWqjUl7kSkef/r6HFYvkRu8Vmr
Ln+QORcopz43rHbZOGGsHwh29q11Qw1U/alN0mE91cG8CoEzDHN4BSROgyfRlc6Fj9+WdgHUipvU
pQenacjRlAZXWFnF3yQdKK+p37BJ3dX9/DWR/2/Cft8EEk2oKW4NVg9oW6xYPnmubLBfeJeHhjHJ
TYrqYwqcQzox687jxURjs88pgA959lVqDIJ2+i0V/l72itK/rzyKfMVor5bwCRx/t/3rxPTcl8B1
PaoQKXEzUfpmcZtcAbxP7vuxPzO2bsi0UGRemESK4uglHDHZU60TZQ5pmth4KTKyBUVNtk6kcN50
RDh77D/smbruQV5VzKapjIl5ZZgXd4OPu2tC6R8FG2s6d98ksxEMnCs55vsaj0lfREi9CFR4RPSH
iO+jiJ1Clb1zTX46OXV3Q2GHu8ptP7qIEJCwglc/SH6BssAIYpjnasZxxTN+PfIAEI4F+RzfECFv
h7S69Sjn8ZQzo1i5NO9uUjBmarl4nYjxivGoLDIfcrTVmeHbazhTyJYRImFC4NDFkuNXo87+J1wG
/vIosoxGNEgPJOtouCC9j6JgTNu+Nep1ycyybPj4MMt/IB7OeCldHIYDloSRXxYUw9/M8C4pzbNw
itmwT1gCL663tVIKsdAi+4NqMzjDaf3de9O3MmCvFYwP8Gazd5rNQ5Mb8mxZ29YKXWyrJHRqpskk
yP+4cfCpwc3ihMe+XWZ3feKpbTg5Z/YMAtIAmVmo0fIsnBw0m8axE1JnT0cC2CxL3ZcpU5qhcdAb
uvHgEd6g0bf9JC7xoCxI8Kbm9I4P8zwjh9BcfHD8Uz0O6bZkzMJhOoYBD2q2jc9NVf0KFRs5iMe7
ph6Kq0XSAGMPAE9jwzTF31EvdpZj/B06Y3tMvXHN/O4+MWfraNWeWmEJ3jg9axTogYvLt2w4sHRe
0tqYVu0fUAnjTYNbya3w1yic4Z2dSsISU1xlrPZjML4SsKJt2qD3ygzY2ZU2b22De2I1Vn39mQaL
vcdQ6a2bGTnUhoaJzO+G0zVcdZKJ9+xzB/DBDXgWm+OkSxrnEgdiVoj30XTEHW1U6aVA7zDs/tWr
rZM7HMnM5J+mbZAnMP4aiQBgo7nismW6IG17NRp0MJldPrNQTcFOF/hGZmXRMDfgqfWnJQHZ3vtK
MbQR2aWzDQ/KMalArJzgtTsuBOSN+hkS4nGyyMwPBafZkr/jDKC20hZXWxxx+iyc+o0jWfORuBXn
1mkwDsje9kYabbuGDcc7x8hrxa6xPxipdgDcdVfPlhccLg/s7qx1f29oMiLCGOu9pZjCtGaOY973
YGZH9bGl8amYhuKuqOZHd+pQBkS9xqhNUU7rYOWiah2EP+VFnLZ9QopgXAktjZ6xFQYT9ro07mnt
sloWXkyhzHPLmx6zR2121TbB9rRO7vKGZLgUNnxF14vO+HNvYY3FEYX8MxDmd4+jnSufQxLnmG+W
G6sLSupXqf2y2+9wtLLdEF3jAatslA7zToUSq0Q7VgQI6nBbB3az891I7Wm4WydZmF0KYqTHgv2B
17f+zhnfopmey4ym0qHXyRGcAXEyQh7HsiCd1uB7jfXfOXWcB2ki5/jJ9JD2nCRjov54J9uD484l
Hi3WAFPTXC8b41nVn1PFg0Hq8D2SIVP3itzU9GDNGFRaIb6oV5fnPDbuiWotTaTJKTOtboNJZGXR
7n3ni+qbKyInHY/nq7pStENNm2lRUOWzo0BYIs+gu5dxgHVG5q2j7h2ufedvxs7DohzXeIzL5jXx
u0e3pjfeqxHl8g6WkISYrNyMoj1qfpnMvxLkZwSgMZj28SwoN5ndi6q6je7UC5YuciGUEW+xtLWH
JhbQJZI9z7pibxs+JPJ8fM/MzzIaQFgwDzjMdQGvYDYsiClDxNLUBof6uBQDZ9VI8616sykYUcyc
YTq109uSEZs0EmcQ73UuPscykOtKRy8WqF0yRkZK1wZ1b3Eswk8q5bbulOc3ldMQRiaTD8LbzE10
KOL3gW3lNfHpzDCYwWo3OzODz4kTNxdN1q6y2OH5WOzzwO63Na5fDmW4oineMVgjOR9az0kQ8Dwi
IhMG7mmOagtNd2p2FSjv2uH/VPUz3ZFT+afA3Lcr3d/0sjA7r5wIAoRRMiJl61/nt77mHaMuyQ4F
+t3MthAt6dCXRHQkqQdzwJ2SB5WBetM/dsL8nHlxu2CAR+yo8XeOh+Rk5Ob8ABfrYQB/6dVTvXMa
YJjS7RcxZGzuMgs/y3w2I9E/zKJkVAWWK+G/azAgIr0eHPxHjNT1xh3FPmzyaT2GeH8kOSKIIxRT
j/0bDDKI/eK1bQfSn5Oir6R8EV3/5CZqG1ftIcRMGeZjfgwHM72viJ7eJ2wLT6QZn8JqMM+ew1wu
IvUmWVZL2zVuaF9udc1xX16GjoesqeKjIn63mgVHafwIxXsBbKmyWLzT1run1eWerXZN1YF99IzQ
ujOoStjHFc+qPH5NpS0umP22jQzMe+5hNsA1zy0eNOvWoa2PGtKV7UJK6yS5Etl0LOc5TX8ms3JZ
3VHQd6PCGpMi+JNqOrpZ/TDASFlPTv3e/4pzk15w7X5KX8b7wgQDZvbZ0ywk71tMzxHn9K0xDN6m
ZwzplYwoLPoEJ71NR7wC9exz+tEAsPLFkApb4KGx6PcrgHD7Q4pKkQ97z+DjaQ9u4D+nztRffSSG
vOlh9AQBc4esOnmpYW17m2cChA0oWMj+CZ2tFfJIHTkvIc2aPNRYM1KbRmi2XuZ80QaKaJ2A5Gcn
t0GEzPadxVIXyeXQ4afNdd5hYA8fum5Z24lV7k0QGtoXzcbC4i41KgDyAXt4Lsyo+04qGDgqKnbl
NJpkmVihSwtj2+h/E6BCyNTzs1tyoYQ2GZ2BQ6WTij/ZzDY21ciTUJ5eZfK3T+w/o25AYywRzSyu
tl5YhPwyDPW8mPoLnUzUaFnqQWGum0NMHJoJrU8hbMNl2dndq6qs4TRJeYs5laK1UAWJJ5Aq8uB3
qgTI90Iax9pQNp0P6VefpzC+5aNlsY62Y/Diae9xCsgtzKEpLpU3HcV/UXZmy3EjW5b9IlQ7HO4Y
zMruQ8wRZDA4S+ILjJJIzPOMr6+FyOzKTGVW3e4XmTjHALgfP2fvtW0U25nZ0/usix9zF3N0mME6
9Q48rVy2+3IgpsGn3G08sCxRN773pr0x+zLblM776HT029N3D7/X6EIqGMI5I55KjPhSYcl00Qwg
BIfJ2rIiTSx5fNeDN/ZkMzNtuLjCf+AVJE7Kv9chBJ8+ISgYixeOU8RqgYmBZXRRWE7tPfZoJlca
uEKPkA5UrmQcNhzRRt5NE15hx+0+jORLVbI5O265g8pwNycjSt252KD5YOZiPdD7/WqCGPIdDpeN
tXXHCMcN2emHXt/nbht+HecaqHqPabtNSeQSnOr3bi7QcWu8BFF5F4/zT6OAKCGm4SdPCPKF1Rn7
sH4sRP7oPcxzMLww8Npp2y3PdqvvNCPEKdE9+GkOtNr3H5PMcWl2kl7MOkTkKf4NOA97Lp+zXdUX
prXVxm/DRzMKzm6F6960EMVZ2jm1pBVQwsaYJb302EXNF991t8w5hn3U8QbN1CRMWr19i18buwrz
+XAmA9uf95mN6JwAgJU3OQEH/9FexRmrawFX3LQrd0sPCHcDPou2qoeDMcwU3bK6wOH7ysjPRpL7
BjjZQGbjwEfSD5Upb4mteOyqhCJTpWcdIGMwJb0gDBzP3vgjy4JoXU4SXQahpGbKCdAWBBXAj8w3
6KxrhM/pjTGtu9YqvybhpG8WbRO1a0pZ1Azknfco2Y0JGgdXxL4WpCtbFXyo0BnM/Yi5i4rM9jeO
g+G4BcHjk6W6o2lCPK8dJbd+OH1t3PZc5EN6U2WgLgKcL3ilAAKbh9jk2KXGEQlKWtyYgFx2XURo
hmmquw7Z68pm/oSW1SvWYd68dSGHp9AjnzpluOLbR4SMeIondha3Y9ccic4kuXz5Kiats6qdS2V4
Nxy8trT2AD+8xjxy20KFatORGIDxK8Q54fAwts0rEIbtHBpk0OGqSkv5LA4NAJ4urM+mxaiiQUlK
rCKizMZ+9DAmPvupsTWhYG4QP8Vwb8JdsCQ2BwGRL2UASghpKZ3Z1jQ2wGAgbE/leSYLYnsNjnCu
s7xow9F8uvR2yFAseK84XK+tqcNAE23STru7duyfRpMiCTSZ2CoB5NwU5G2kja7XZoKlplRImqDl
YfpYPFZdI9TWHCJjS1Nlvk+C7uwMNEX9KIw2Uj5pZB+4RtjWgOMQ5tWEzIukeYwouzICRyC2r/Me
gRQeuItwMI6MHO+HIJ1vpT/eJLwna+0OO2J9s1tioN+HibEzXA5eIncsjr1bHOl9bzDMoWb1CHM3
KmxLJqCvNOE+qw+Gm4Ap9OZyG3zzk/FLB+tra8XKoCZqSfIDUBp2UGqGmwD3czjBlxJO6O+Xu3at
FrtkP5JfEsf+pc31u2h4GzSujXk5NEwVzexaY0Br4tUkevtYAxAhTNk2b8NaZMfIrd+xIAisZyNs
EZXUN1IEl44gaiKr0w9FatlOifFnWHJfc1TD/OXt04AzslX23YNtHEpEUiCXcOrh+zzEDGH6ou7g
4+XryEl9vNfI+B1boDqayBTsnUeh9D6i4tpAjsBCVpQ9XAszWs+6vSBmjI7Sjyi+3WnT1pec6G5q
kupJWkvrJswPVtvedBgQG2T1234MuU9kqTZFDn0cQDUII2kkBCPOT+SrV3u7eunmfNoIBOXsvDGN
3uYsmunFy/RLLGkXTjGeSoByBPRB5MGstGqcd6+Q4aH/3k7214npwypSyHeGyHxMM0x4eqIvQmT8
99CF/YRTuth2RfWJmGg0luFtPlqbVFOyV5xGHFIoQauNaXyW7kLcZ1YXgIHvvPmYRvY2Z7xMpZXP
+j2Jx2lrsEmcYiZe27AdFe2v/Azncwn8RNyC7+ZrkpTrMo9/5gDQ6wF4AFQKoj4pAke2q4Y+6JYz
8bGgXHydqnNTT/2bDvWA0kkgszxSi3n8H33zqItzJZJbRU+eDvNT7kHt6WRzKyFC+5ivVioolrxe
i8OnNzYckh33UHRcTpRdWCKnsnivjQiCFDQUzep1NCL4OdZn7MaE9P7IOZ9uRGfooy4RbtoZxix4
p6R/x2i5MH7sglDXt2FFwLNpfkajHy2Dz2cT4vx+sJ2vHUF/0QJAM43OBB2AXrMPaAxbjIUZ7QGJ
YCS3p79eb5dkqfXY66+CBHGGH0IEHLnDnE1q0N+gaw6XVD6McFnbXH5hn+B5x/a4iqwl/2Xu6Km4
chs4qKmSqBi2imyIVBAXS+wDYfT0Ys2m47QES3eF7mxekQ382vZvPiPDm1ksVouxe+AqyvZ9G22c
xr9NjZri1FmatQyamvI+6glgcGv85BXnu1VSR18IHjeNNnuBKHBp6RPv8sHf5Wwz25Bx3jqwgflN
8Zm3oHpCGXU/+VMFtpL8Rbixk+2ee8B57ULQg1mzTjRMvXah69lg9giWYRxFXtCqLVMSEi1r4y9U
PsK5k41T/2jilOn0tKYMP+lGaxaGkE4qON1+JAUnKD2G3bjgx8La6Zb4emWnEca25WSAeW6fJ/At
imzcYpdx2FM3cDawpC1sQSA85zlDrgnnP+TOq7iwBevepA+Tk83HDHcukkRNc7ljTe0RHK5bp/je
s+Ej4XdXqYHxtotp7yqZf0kWBiLBEhfUKHCVRTgd6Bo0dUZya5WTcO4XpwSUYmV7LoX9AhVC++LB
x2i4J6wZ2+ZUaUZrfrYYPr9n5DztkwWwUmcY6BUvt7WQHCUHdULsDdxioR0iIMbF5lFAuTPkzwQ9
1WZySxosIbfg5Kkz6bvHghC1TdDbrATaODdV9uHH0CI5SY/iGyYspnPgavBZ6IVGWS9cSiM1yY4i
ukIDhV2ztm0ji4C6wHPVIUUYs+SFxn2xKTTRHRBm170d6zv4CYgY6aOxpXKAy5Hlcdlh/OayzNp0
ywiI0xiY1puZudk0xhCLMs5djf8im3cAHr/rgdN0AoMQNWCEseUDvqFYmUjYXoJq0U4smj+sNEfS
SbutiM2PecqSbWAtUuUlpWyiTwVJdTgaZauPWR3eoW8jkySRgPVqUT+nnkx3qWGCNBFcL9eBWo+A
MICRcxLVuEkI3GMHaaNdmlbhUXvtulJldUIZVeALojk3hq8qenJwujKR9x8tYM27q8Qzr0pwQ408
aHck91qRwHoVW7ITXNSMhAxX2sm2ZL+n3z2euMPOtJ5prrTlc7OkjvVTax5C0SCfGC5QzIHIQpeC
O9QO4lQTRTeHfnC8PhzfduhJ8uEmiZ+GWqAJmwK1yZyJ3Jmr+vsagRf17SPN7moH8bI4GZJ0bkHW
xqbv5wFnGz09xAizD0xCdw+QE6e9pgiYYpQdlUtKiLfcmhnvqj2F0dpe4NSYzstTkEu9c43qAn0W
HS+O4NItDsPAzWEDTF6nYUQc99Tgp/J+9k1f7aYeybhpH4Y4ojHZxGtI3oBOs+yxYx8GQbyISsGE
dCfDyd8LAcQJQhZOtl6Ruur25Hf407dFicGYxnkm781FdYiacw3DVe0dXRyIMc+IHDTeIMvAN0vy
h9b09WbocmfLbXtGhx4zFpVv13Q85kWCmCMothFghjIsmo0KqGGAcpMmpBIKL+1ubIk/r3S3Me4d
l8Hhb/9USXjihhv3V0PPkERf7RzJqynuwOniiKev3QXkfEXmbtR44R00JwGfAs46Xmo3fJmdd0BB
PaoOp4H6q/aWBpBSKn1MTPl5DfqDko3kz/NNKEwxb7PrxvTA8KdWSJwoM2H/kjnRbpEPFiulkW2T
HfYK6tXaVyxyntPnx5i++8lPfPeEiWMjiW7F9maaa3pSi5Y2nOzvqZSLhDEHaDpxSbQBMC7Zlu8c
cb+4I3a7KXPObIARBFH8ScWC33ULkMpVWz0inR62UeY8ehwHiIdhUN7uswBaZJrT1cRKfUPnuULu
xN1ncLR5AqH1OoeqgFJifCWYQXL29dEbp+9X5fAV53v930QTda9i74GDA8XT9K6TxRzQgkIrVHcx
PCj5RCrmXXCHWjtHlNlWwAeKSxAssdY++RcMmsFt5mvf431DdroTmjuhY4tmvIVJbQl/K7Wud7WV
Pl3vKnMJKMShjdVPhDeG8u8tfjdpZVyWV9Xz9Z+5Lpjs+5dgxAbRGg8E0zAVoG7CLVJlO7kgfHAl
7ig6vhB3QWh7BUB+WujIBjBi0+/Efmgyk4wRdHekErFsI0xeHm1doF6plitF+CK+USTnbGByAemz
h2V3mL5d+eVGFfArNJaXEjcBaFG2mMGvLhor/aYCw5pbxtm34+hgsSbZffaY4k/YgZ5sWJNJvdqW
ffDh5QP7XB1TYyBwRjWa7XqbplosjUNbLVd3rEin4yGLJTAQMo46SDKRhM3wZ1BwrHTg76tZobwE
++RRT9GYG9fC78iDAsTuHSLmw0h1x580yNn3YQJdOfTXGzCwWBIMOTDJNGhWR4GC9rUscjJ56sxu
C2YDqOtdt8RWNtOIMCwKHvuEgarXpwHyj52D2GfllQ23myKHfYNj1/zNOfZbOu4/5BiYv6YYeMLS
LtYbi66cie/llxSDwBs6DuZjjUIdE7deotk0eIbcZpg0QRzHP871K7G5nhCeSFooTM0m+92jjfdb
Isj/+Fj4oV+sTkAdLdPVUlkORxGplwf7J6sTpujJ1jAFDkIgn3a0qnfplCE5SsRZltUTJ5JNSNwC
DNmqpBUELc1srXzTmO6MbrkIXoviKeHWunUAqRCk/R3USftYhklyZy+MI9K+8DSHdJ9G+Cahm28c
GRoXUG2vsYNpnWmddWrTrN1gLGhufeUgomyZdJpRC2/cjRdbH4XTkGT7CDjxY9tKhTDujgCk6JPJ
/XfRC/dgyjJEl4vUiC2nO/k581iR5T5MgE69THqHJQBATRIJCL4Rq/vQ62OaMDXQBbW90tQ/Qcq2
GagaOEls7rgcjW+Q57VVHYulizJUxp0cGRZm4RghfhLRl9mjtLTTfIt0BIdKGBxj2+2PnWqPviht
8rXLr7IestsghPwXWRxsJj9/NMraPdGGwFZQ9+Zd7nKdl3XEMgkhgZz5ZcecXesilvkipvpbLzaC
V5ooacDMnFO3tXN1fDc4Dl2YhqkEkltrn6ZkZjmwHo5YT2em2il8eJbSLY2fdo/4wQS2Ir5CvM4e
De0+qiqdzwXN6E1bKrmtorInmyNu9sizll50/T3xcwLTUPvikcjBzMvUuKVz+JOtwjwlEw8ziWki
Dmbm3ijf2kfOMN46OYtgMbXjGaWgsc6UvoihKr6PIZxr94FdIn9HaBCR4AsShjbeu4focePK8jUi
Qe/WYEqJqk1x3fvJbagg4NGpXAPdls/SwOeUzvG3IBgOUKHcLaq2FoWgmr9kXgELtIRsVUq5FxkX
E36UCf10Ur96TvtmpuZA75NW2DCl4qzIPT4qP7vvlo9ie0FZXL+Qc0GdLdmmO7csxMp3q5SEY7Rq
dASZ9ouRRDQodnLcXH/y+jNEmtAxmkiouH6jcAxnY/fTBL6QrgTys4SAuJISHy/baq4lJakmVzFA
RncMtTc+NmNdH5SJzG1saPm4rypGP5AziA5dIPlF4CyRSelTMRXVufAgyYgkBqFS0kudqaRQgRDD
yT2ZPzXDDdqh7F5kTnAooRAwkp9uPQ+OZ2ojHgtb+2ibVb2TRv1RGaFcYu2ak1HQxaiTAW5yUatH
6k1U1fDYIaGtu85H9xtKtQsKyBUZL+ylHXzCKofEhd6ax1TiEII0zcJH9OfFKnMxZfuqWejZuPbg
Ka9Bo5WXREMk7IcXFyWNNsGeNgldOpSZ+iaKxQ4utHWXuK3JdojC17FjeoGT890l0OHgyl7d+kH3
BIy6PI+9zRzTHHdRaQ27tqyxLXYzrTw4ABtes3rnq5lRLo0cA00FViLYZCPYhpS6OMytu9gWpLMW
xTZNiu4mtiBN02OCdN+T2RcUoVq34zDcOASRQsw3awA/ZQRRYf5Oi7deI/ZLAd8XBzd1o42GhrT5
k2/2nzYK529rs6PJFHJdlnqBLfaXjSKBoETChCgOKArWlL71Wpl5fBIyi2/1IAGqxMlHzXWMYyZF
MgA8B/37mMDdF9Gt7A1c/xyU8hwTCbOWT7qJ/+YhysUJ+2enLB5VbXu2ki4uTgs06l+3D7e2afKh
gTqMZmxtyeAz14PLAA+tl7wRacMVn2Xxh89SrhIwCG0qqU61Zdz38bAxxQMw3uEc0j5c97MLjrYe
nbONWC0q4K2hSzJpdDOvomdYrhoKelqdwJz+zQtNENMvz8IlvdDziKEXHqFM9l+fRWkgpRfTWCAb
y6szNL97DHgrm8PHRps6PzfE8BX9bcAaSA+r2kdjrphoIshj9SHyrClfoMFFG298Z5yEaq6oDPS6
GZ6w//2RKusfHqmSwvWk6Vje315vbIgGMOgaJXwMW1ZWAJ6aUthAwQbAEBUOmWb4MQb1Q9W69dfW
/jFOjOIdu6n3bY6xw/WzG9vK883oQwcpMu9LXjk3JHiCKkTEva0TtnpdVx4FtiRN1c84sOSlplYF
zKUZgK7A01r7fgDi5GXZXnKm+OLb40c/XwxAguSZBWigU7hEkWfjlkXqL1raOwnEh57OfkQ36VAL
JnnXl+b//KWWaf71n3z8oyinGrdf+8uH/3pG3FFk/7n8zH9/z19/4l/n6EdNauln+79+1/6jWNzs
za/f9JffzF///dEtJvi/fLC9xpI9dB/19PjRdGl7fRTBR7F85//rF3830D9PJbb6959ZlMOCbuvo
R/tnb70UmEn/dBX9zZB/xv2EeOLnP/zQH4Z8oRyMWrZQuOs9wfX/uyHf8f5DeQIuC0ZqBo+S8vEP
P74jOdnRpHYtnNmK4LP/m27m/MeSzmLiZmR2jrjf+v/x45t/XwaF7eLCFx55eJIF8a93Zy46YPNh
Mh/KGUVzR59h1anmNMGUTlCHEuwjE/R1qDSqyoM6Ow7+KU0cFqEKUcpk//SYVyA3twDwxNs/vZT/
tEbzLH9ZOgSoAFdoydN0/1bMt6kXtsZsTwcYaifMTArmDcNT3RI82AKsUVmNtRsQPIuYmSGxYkNu
/s2qsLwLvz4I1+PdUJSp6u/5b61uRF/pcDxMLfp30U9QhEvYrlPJi+L4zyVNjyyw7mhyf3yPi5zM
rR4OpvFFJDzE1GcW52EKcpjbxy1cXJaCdSnSt7R9U0aJUarhMRu0///NUUhq/feHbtpCeq5FiB1X
mvfL+aPrJrw6k9MetOVsfK/7guSExCzLOqR+kK3jkQaum8GkDGOxCUStNxxnAXuQnsKzbI30fhiH
fn19reeEwBMSw1fShm/D3zugiXY31pC99KZ4HiUiFhYl+ot4PPrJInSmvXFy/gy8/4fW64dD2TNT
GTFmBKLDCdVhhpAL5ypyWT3ngwmuZ4VlHKaSFTPML2ILxWgyUynSFMNd5Ssz2dnY7skAHwh8Izbd
Ix3GQsa4nsEl5skZ/t3WF3jZAaLTv0Ai1riSydXk95tAkyrclU9BYNxD+CspZvgepNeLP72hUAFC
7ETykNQ8eWolRPJp+UaICEoZJtdOn+3jTND6mnWy0d6AByAkukAvr+Ty3aiqV3Z8jxKM+dDcRXvO
FS2d3gXCrvyJsWJwUzrW1jSEtwkbJKJW+hUOZXQIaTzTilQ1mNTg0wuK+DhkPTWvq8P9Es7BZOJr
4ULnqZYL3JeEqKXYUYCTWz0azfJtiBb7X3KDY+ZHKhQo7BiBwWQEJO9pDDvApoCS9+tKMpR3EL2M
c4QKwcLjGMWvdAUBKTsoCr2Ju6qwbp0YHWkzl/cVana0tzTe3djeA9WF9YrLYN28mc3GCt2LUqhS
qmbat0O5eIrdtS6RJidtQCO0lB+2YzB6RyC4UmgvEN+J3+5S8MHoKfkjLn+E2yFw9XOlDLZRZ/jS
2PGbzsO7MocX7CVvNbhHq4I/7uOZ7Sx0clWIbswBUVAz80L3gRKNt2aqA1B09i5q4nE1WvGXUSdv
168gK83W/QC4WaunqeI9X5R13Uz6QpPMcptgR+nDvqbhYYDhGZoXJRqAGbF6JZOUYYDPDpv3h0Tl
xcZNwOFVvHZOyW1dzeGnUwa3Y5y+SHXtqIbrsEOmZLse3v862kEd385SNiunvaSDMa1qh8UDhl+4
Iqzpzje5EPOBozGKhU2rIPemuQBCnY8Q51Hq4RXcXJ9BABdiVeTTkxpGCKgeV2pca25MKNnJ8r7P
RPggVDqoeri14uF5mLN0bQBZGQLeuiLBjt3kexMnLB2+JnkcaCT644ICco75MHQbXBO73AK87Vrl
fVONcsugjqLXP/cRv2FyFbkAScWUcrkweifYYpkaV1evV1IXeAmH+VvcT8NaCoLhxrAHC+m5mBH4
fjxB01ztpaPLnV+5yJgMpvRz+hpTCp7kYH2XplwcT1NCXErxUtfYZPrhI+hqQv5I5TrGw/CaT0Cc
SkOb6xCdiSUK9KU+YrrC4uqNaJMRpJK9MGRKSXDnB6nADrXRppuq8XhLOXLyevHKFQKJfoOMfCfw
cKPnLsgVxC1Byu2SmYg2KhhIDGcVr7AI4WSTl8B4VcL90S0smlS5t0ih1yF1ucOBVnvdK42wijuF
Bvn1vSk7ro/CS9+mmcQuMmcLK95X+GlXZcdNQo+KY2PAHwiXdo5Zmmdhqu91xhaRpJPcutw73cR5
KF70QvGld4Z2HTOiQ4rFrX19R7qWhRlHHsZX40OP4WM9skbAAEGYw6NmWJyto4Nrlh0GKZ5d7sN4
kH3L6sZvD4dkn2VEFuS8R+Rifxbl9TJFL2O3vCgkSSo0a8ztXoiY/KkmxqtD8mbSqNxe/xBVCnf0
eNKdRZuDix2zePTauNUF3zGhDstlwt7AOHQIHmdJzFc+c2v0jQYd9h4P4amogq/XS2QeWM1Annzi
f8FdDsQ0mtH24KNDcPsYDjxCp8zfvLROaIskn1KwAZUNm0cXj9jEJEY8+PIXrXNOPJD2miAxsbvy
+sLf5PFuksK7+Enfk1GBVj8jFW7ZK4wMgYApfwSWQAcXkXy8XPuWn7EQqLTgOfCCuvibV3NL3tGg
vjSA7dgVfOKuuL7Ar3ClBcmnsZi/DZxKkzUCNJyb722El3NR4FV993S9iiyPZUUF87sVJpcahatD
Yg2oXN5OZl/WsUk0+Lg5u52k2a+7Kkzw+U7gGWYu2JprmwZwRgBI8SZTD5VAkOzqHmAdb50nWVSy
ZYkuagTBzLpRc+WYHIlDun6tzEoaxNWPHOPduorTeGVGjX+CP+tmLMUzEzYAjCy57fKLekwUefRq
L395KiCld8kls/I3xHpMWZmm0kp97gXvCnSNEs06lmTfY0kWmt2wXDYOj0kS2BIi0AL2nZiRoGnM
F1OBtI/i+CdmeS7iskLUsLSCLJizANTR9vFhKyG5sPXZIaYslaDQJxtlHXnO5rpj0/tNNp0XfsTI
NhrNu0gsDrEdmbVTvn7pefbwkbO3ax1gjFz3o2Cb5D0BFCdZ7/O7KShoaDqcQ63xSwvTD/clXiUy
1z7JDv1WKuc+0wYoyfZ2Kvp1DM8eE3nymY/P8K2ZGFb+mzFycU1OuZTOtz0pmPTMWFk8m7EKUNau
ZCGTc3bMxbQOqVo2y2tmieC9jxaQPNsQMXtJhVYsNdiF0MozJiSvp1iPkdeRIsWrOw+8phwYoVxU
/apseHF/K0FMXDg9gSG5xzpWNlwWnEs3U2l7Wye+lJa/t6W1C0Nu82Convp2fvXs08gNnQTqzkpy
JL8Oqk7aEGRLaKp77CQKlkjTtC5TZi6kjoTJgpghXyfnGkliZfzkUILdN+VW6QBJ7FNX3pTK4x5U
45cgBfBfLsuqGfLciFhZCMLlmxew2lXWAm2+sxvccFaIFXx5LZpOEJWU+Sw+ph+vDcSuQUZ9BUgA
7sp4CkeHTKfllpVArYNY0+bAlrk1An6ZcqafgSuYVDJ5ghbEnUshptetNj48WiKrpBuxtVfupveX
UnctZuSn0kzHbaCIYR3STzSV9CE8rh9sUBnFxifnjZ0uPZBVbMFTLr/i8HcmBPnCCR6aEJsdlfLE
KJFFelTNjnH5c2mk886aeJJ5ERzCbjo2klXZ0GQDJKLYtZM6oGilLAIQs8KuCHME92Jhkw8rMy6Y
vMl+NF33KCtcblXEbW45vK6x/oLO3IXMcSe7b82ysMexeUNenQMPpZv23fCadHTHq/4TWQMlrQKT
bo04cVzWpFC2l5ZCb+Wn4ae7/P2sT8iTclZ054ZtatOfrdO3OM7vS+N7OgL1kb53KeLrPlrct0Eo
kCZzidgJcUQpRNeCfcio21MGD2lN7ih22E7dTBGtWzWKXYAFEHEIONkGo5GZFG/Xy8/rya5oDEwK
RHzN1TsK4C035ZlMDS6jpZ4rxuz+WgZF8ls6mP76uhjHpvt8rUGui3iMKGFlxuLBt1p+LEFkRaTq
mwz87fJWdl1DagTtxdzkFrFy97nMovsRiWOMp9WWezggd2P4YpWEdM6UGchvGjYB7HZgeX5ca1/H
bhlkI153LeMm66nBS1XRECo7sgWi9FOUXPdLwc2o65vH8WaFyJiRnfBPURd9RmbyxkCH9dLOHioY
ZwPKxkKdzKm+J0N8V3TYTXJC87AMLyYR4hNXS4k6L8v/nCSHAN/umv2IasOtV6NjfiPvhqNF3R/C
Box5xkaqJvsp9ZKHPOa1xhHyBt0YZmy9tmDFKow+YnCfu8h7HnOLNbK1b9BxMGRndyQsh+vf7u6y
ITpVlOAcKCIw5vpeqfQtaqhqCmf+SYGyQZNNiZP5zzLgKS/PfQTK7gU9sAMWFC9T1J8NN1URf1Il
cgxh39MKuSMx4m/msgV4QM3pfFAEkM7Q2NtxKf6DSL/L/KOLWCQgA93kpFEm+9JIPq7XvoMKf487
xMPbyneAVUJw6q97hITk/TZPIODPTr7sLwlsN3wgS72glfecuhy6+4h62LKTTba8Nu4AwcLAN4Lz
/3vRvpE5lzJdXpbxEFfPRLuacKxdrcP7wHQPhkpvh5C1p+ryN9nwWGsZE4pdYieKvGJXNj+ET6pJ
ZLJYx5/LEQmY4LKgPQ249H67jpd9uFJwVSceVtZRtifZfT9AYTIfiEaJKA4pkSbZfVBqvimbuM+m
t3YgPhi39Wgw+4lMz+WcO4RA2gMA5Rz5TpExPg5hojD93JYii84klxB5xxuhCmi39mwcDKP6hhr9
pRXue+h5d05a3Kc299ci6mc4AYNIO/0+5srdXQCrD9Qkz9FslyxKQ79XR2N5ZcRySokKiblhWM8I
SzUToGWgJB0iXYgeIxMVFddSVC49AHRsclssLhdF//t66CwQvi/Mw3ymICQ3BkeH/9XB/t4h9GR2
TGkhbf/FZoMk9IC8gyZhk1wcG/CsiavGAltUctqTln3blV63ASOITQ1v3IHIQtDt3mfvO/gwByI2
E01UxndJ7tge9Rn1UuDvxl4wgO/yWzZrkEFUYmRmHyU5ZBBoEBv4oPlXUT7CXzand1HzJi3XueMQ
3djHgDNszKFu1j5xMxYnvehnWsZhKQVzQZQW4viVyKGY4KJyik0MI5bngWQhseL6NNznaVgIpqWu
uYNRdWdHQPn++Kek8GQ+P4ZU/xLlSkloOdZgBAFiCHCPOPpQLDBAVfUv5Hoj3VkehC8pVg718rPX
T3Y+oPDCIeFSLtTLtI8uVU8SuJgAt/YUYidHtyiLrAUWSeIztZtRERi9/CNMSaYviRF/fOq3b3Gz
wUtWcsH3Xb9kNCE/KGTECRiRVVIR7PPHz1z/98c3//EFRH/5ic7477/l+uH1q398zrv+5j8++cf3
/I+f++W3RhlK2p5Oze9PDws+j7UnsANj8n//7evDaxzH37QtYv7rF67/+OQihDEJCWZm1M3N9Zcn
raeyP78o3s8C3dfRWoLJobWtQtxOCYjhTMVbs7aQ0tWLCszqB7+5IYEsJ7udjwPHfuhKtwLNSzYm
wHYiB7C4V23enUT41rUOJMkKiLffBeUaw9yI/Cq1T52jipyWASp+HrdGrc0nr/9UVRpuUCsaKx1Y
xokuGKN/IqO3DRy9U0Di1On6vytoLSrBb44I07TZ3LelDxVrwpdm1KU8kSAjSY/rHyQ2JghpnDCb
uvqRsP+WPgcOXF/euhk7Tl9OtrVNZhZmSkjPgAmQ+5YnKDiKZAxfCNYEseP1WLSteW/nTBwiBa/I
8RS4C9v72U3beLJOdU1cchCjyAxIt0JHkG21ndlbFUdgSTjKHz2Ne4S5dwJgBjSmT76V9I1yR2Sn
asM73fg0U3LDYo+WSFNci5s+ooBoOHX2+hnn/gMUE2dlNvmd4QJZy2vvzhdEAUQvgQhOSHkBQPld
zILmIqaH8H6wXGM3GSHhK8Nt1EQ4cRz7R+Mn96WFWcR0TVTn/cyRBt82jBMyKPRMHe4Hl1FEyJqD
+5nZMDg5+AidfALPhYosjQI2OjffWZb7gU/9h5szWzawLdF3yn4CUwApW7U/KkS9I1mdI8IwKsRy
X0TtPcEVd02JTwAJLHqGieMKal14lQMuROUeGROc83bY9A3cBaZ64Oq6n6k59Y9Nw5DaUj42UNQI
VchDtrkg3JREPd9MjyM++HWL4qpOiRgaM6diqaYCnALnkNWRiZ7XTA5ZjLfGbvKVdp2E3o6TYykI
H8fMJkSmSxBga5QbEz6KVaAwXUAozBlGPjH/J7U3m77CpmCD7q2SOQHIMxcMKdj9GA+iouebTUhU
MIk6MQyJAa1E1REGq1qG2m7wrapIR1FNf4M8tlgXvTUd+5R8axDwgu4tUvX+zVQ1sZd0cQfvSUa0
oQfqYzn0Jn3bAXIZtgjEVQJuXnUoLReLMpM1pMPtTx4B5xXT9/aJVd6A/yJwAcF0BQKdo1VImMy0
VyI8JZ5wN0FYtzyMeJtFyXEOovY59mRxl8ykz7RQ4kAc5EnxTj8Ozrlyt71At+pVaGn71l93TfmD
o+EhKOWbYmvcJ1RieTWIbeejtCdBctfHNX8KwiHt1HAXBuZNKFz3DhrrmQsoXJm1qHgJo53Ep4ju
f+MMhdrBRalAl5tvrsZLiIAS1QfSblAqXPdmtkKp82q34T1thBfbd5HNs1hg6r4vbO8MCeDZh5VL
2LlPvRpdiIacno1GfOfgSkvFjm86o/hihtjhSCG6J72dXhZQb/zd/bqIevdIsND3dIgP5gA8eZ6s
RQJt3/0XYWe23LaWZNEvQgTm4ZUzRVKiJGp8QVi2hHme8fW9Eq6K6L4V0fVwq2xJJikSOOdk5t5r
Oy322wSMGgFnA7rl8Uil8kVrCDZtfOk146RAlmKrvbfvzTDuduR8G/eYaNiMgUaiascQxToDbCgf
lccmS35pXUlDtgm4bMkHspHvjAEWKJt2VWBj3cqBR+EG6g915bxNo5M+6Lh5pDuX23NzrIrqO/Ng
CErNCyziTK7sucjmEfcx1oIYke0GEMi1Nsr6ALFmN+nhrS2zCz5v9GGd9B497WHo+8sCmZ5ZuI0o
qdc0vrlRASdbKIBc3OOzX+qYnWaMeCUuwt4Ec8kLCC1EwImqnvGQhBddMidGJTq2WXId2gTzsIJS
jij1+vRo9Kb1TE5STtIkPqLQv6otlqwuSNNtO9mvlmm9jDnmGaoXDBiYOcp1qw+v0+RdOcltvJ6Y
jMiyJmAheyTYv5DJW1l8qwpzz1IHWnJg7E/vr/DfHIZ7a8fS39qefm9lHVrbuPP64g5X9droFTLP
OJAkBRw73AHPJQFhJaMgfzqQErdjeMqEgxoxY9YXRmDuyh5+kw2Ow7mqPiUOGEPSqsZHUpB+G2a/
jfzifgIu4HbTSuUUX43ZukLUn2DOIbsMlwVnFbP7HYcjvYkKxkSbeeeusr5M6WUodBhprTMpUTZt
smVKdj83+qUsyhs8ls880x+YbUHxRAnWZ18eE0IwrDdFC+LduXeV8NwWxlZp/M0Q+OzS2bktyd1t
PjQ4BSOgwKisH1zTuOAWuRE6RUlXFJe435i9/gWjixqpqg8ErL8Ogf7ogOMPsEdZgAZpa1kAyzWO
5U0Y3Y9NdUpiQm9AUaBWuJP3HOzqIZr1d20sr1oanMlxetBt+gdksRDsVeiQGttNlGaPjpqe64Cz
WssWK6wwEMczIhQO5LSpTODVTeo8GdRcq577Eoj/KgrR89T1KwbFEwqkx9w0X+WjkYdCIHaoWNlc
OmN6fYndd5OUDCp2Ehjr/sN3ESxUzg3dtNexJo/OS8rH0cElm7iHhnneutqL5YdfVmMfPBc4R2ox
8UL+pKXOMZjtu1LJIKRihkwInrTN4UIPfmWa2s6lBd6NmBHGz3HCbGDQOiWKd5ugvTPH4Bf9lKfp
Ce8vNaOK+oyOp+mL0rYP9uHsPSkZEwqWpRadXUWpepoJY9wMvPFTysoWOY+kBv7K5wDy6tWlqZM2
9dGKq0+FBC6aScqvhpWsjeksmW5mbhBAxysm9xdDsfb1pR3184DAfFXHakluefIEzOibntgbR5VN
VZa/awBXgjrJBXpC/wBnk5ZszewEfuAwQkcBhgRHB1yKLeAUD4LKRIPDEaRKh7y2q4Gs5IJbwad/
NQXAAg8woSkKTRMrBN0R62QLrQVqi8LNPJgksABzycnPFLjLJJgXC94L1v/vEv6LLSCYWpAwqrat
BBEzwoqBCclqIPgYcDub1h2/mqT6sgUwkwtqBgI12j+ayiVxYuNWo8stIMGwcM5jM/yEGJz3OW4K
6K8+jlf4CIkVfAAx4d2eNQarHA9Gj4B3Baw+UZJwbzrkRZ0TIrS2CXxx4hesWvSqoehkgtNJBKyj
jJRUGawdU6A76N8AGCpPdLjx9YHlieHzWALqSQXZY6K902LtaRKYD52XBG4UXiyfchAFYCHgnxgC
UDyCAmL1+63BBrICJdq3Zf/RCTaI/hI5S5CECgaoAhbSomsBZ0gV4FAr6KESBpEJnscSKJFp7tHf
vfU618gAtagTfFEiIKNckEY27TY214susCN/6D4AGu46NWWoVVThekb4QEyS8gLvhPckrV6UfrqQ
QPgCaB69LVCZaQaw1EJawoWE1wy6IwQmgDTqyhEoE6DTLWMQJPlz/0NcRrraWMy6VoUb3nASXQfo
Tuj7bCP5MmfO15z1wP1GqLGohRO4UGAeIOCYBxNeVN89wNa2XO2rmpm88t+ELoLz+rqDD5vUw862
+meV6fvKBcGhkS3FjJeuWJXT7LLw2wBCU4dkK//MZe/W//U9oPVrk+N9ndJGR2XWuQAXuEBUngKM
GoRRuLoFlXip7fvwV92Dm/7XP9XDktUIsYj8iMfsasyWpyss7yAPAQ0KrIi/nhxsdDwcJ3n5q47U
2Yhe5vkqjxtUE+LIcPlhn+fo0GaufC1hJeRVjUb+OiewcJIb0XF1QWOO3pmXE03LhoTDalPyZxSv
2+XP8j3+K72aWPBoDyoIywg/wyFVq8jji2lYqF8DzinCIQ2QZvx/yXiXqgI5DqFsXIyKJEPX9K/5
lubs5M9yO3o8Tpx7l7pvDgbZKg30pQfWobVGx65v1R95YXk7JYwoafNGw2MZIzkGM9ryL7T45PHX
PvNo4eTcOFB0rZX8hDxfGZZ3YYGJnOewmirdzpn/aUTeQZ68rDt8APwCDK6NZDwySx5Jt5OHk9cl
TwvgmsZn9vd35zEqax9Qbcm/Dl31AVTlVsvomPCj9eCv5e2RX0/ewn//qh6vSh85zdE3q2aKCTyN
Ea3DYjTRcGOHJBo042sNEzDsd/BRg+VnCub9qv2F2WBrFnQz+NEm+fvjEe4HNfIJzaohf/qgyMDF
0ceiQ4Hml1gFGvt8G/jrQX4EM9dmFteZSMe19Lc8lEo8cEY+jk3Tfarrr6HIr/KQ8jNecZ/OD/IT
8pry4ju8//eLCviivOCgsI7yVDzFZcCblEueYqMtTycPZw9EYBf3BvR9SpQnbz4MIQSeDjZ8TjBj
/a4WDLHIz7qOOo3FGlNNa4jPP0ZC3tXVpteZdOBr+3E4bGOUWMcDeL5Zsct9GABmj9Lpugzwyzb+
Ybu9KaRE0vUj6CfMbkGseyc1w8jLxFwHjRjascq1RC9azbkU3bC9AKuBkxebP6XXHMaRafaMj2sH
VR4tpVUdLASt/K7nKiBwNxzYbPRHqoWvrB8REjrOwyKDMCsu1D67Z5OkWSZDEbO6AUGDsQY7ZFM3
U0Eh34BMmiEcZuHRCPLnos9v/uyi1kE6XHHGod2QkkbSP8p/mVfp21JkYiIFI8f5qsfNvOt3MKaY
YLGJrIcw/JE4s13k/FY8jD+Y495av+6Z1NCiViM63zMnNstAbmDUzosxxx8GvIs13Ih1SsFA8AWD
ws/Jap+TgPPQbNFkt3WmTcbEnmH2lHHq0Rlzi+hwNqw61mRFoUtpl5w93UC9Le1uF1o8dwnh4gog
uIygXj5OTSYwNOzSdW0yj4kgsCpmdCCBOiSVmNXPoCk8ZRPR58S0xGlxCVIOtraMzNQWBQUGvt9o
VJttEVA96gOvP/8u3IJhrZF+oJ/YqkrLiYnh/hH0zUHNGCDpEVAa1d9WbfmWl1oOpx/ogY+OvTbM
3awxaGnJ9F2bnfpcpvS0GaZ9+kVH95r48pUMKYrAjw6wjYAmy3CSs/OBWFsGICGNbh1dHzBeYz/7
5Gh4mCZjj6bKNEx7A3I0ltL+pJapeSxrFTQzzYhpiEjVk2GmBQZ4aeGnx6zgZS7KqwKp2EotB/R/
wIjHhk6pTy9bkzH0ADd0mxbPgc8hdbnQXSdEw58T7qLB0zZHHyYvlczk9GB3GoZ+eVY2nLCYO3dy
ycM9t6nHrXhnVWd7Qro/KXyqXU8yfMK5UXHdQw727+JwWmKsgvHBufMK5RX+8+/IRZseefFueepq
RH9hJ5JXqRNG3JtBfgQei/4Lnh97KjUZoLI/lIJSVzroGLlZkbmJHAxwfjxHA0g795RFXBeDar+m
owtBdqBx2qVCP+TcMkcPPjFG+2jiXzqxtbZUTlQowm6GKDMG1ug4AjOhaIuSYZ9b1S3LaTWHA64+
ffLvDFNPN0N/JBIz2URvhBa4YHK8Z5v49x2YzXw/jL85cRK7HE/6Hk3DqUXx74/6u6oxnAgH6GYW
05VpnJNdN+RXUsd/M+8OVyhvPNJJSxxr1bVrwrNmxz9ueoHMyXOktYnNha6z3At+x7WtZOMLWpdu
XWJhYPhgrzADcCxT27MHvo/clu0Yot7KclJTRNL3d5wqA8VFJZUVvB4Oeetmjj7twSCo3XsiO7jc
tgPHIzKXYyRkx4y2TeiF6iqR6bFpD4y6QErFaXTX4ZaUcdEyNAA1Irzy7DPhwETKHhMD+Ru5JFdr
tp4E7cywh8ENN3BX6vdtZwAiooDLlb3KyDHpQVHZoNfwL6ixzcxnIFHbd5gIFFCM2gJn3nVUsWfX
br+ZZ3RxucGpTJ4EQC69Ve2NKJ3PJrWekxAdkKi82Do4PTIsm1tS6RCiQ57hMkvddOdn6rfMzxZh
zkzoKhV9erIMdBP0ii/BBGaWj8eBTrlxozO1B10kqXNHcC1IWt1TFSefupZdjZJrIffCD+HdrhqG
2noXOzBLHe7nEYpDp24snw2/nb3u3LRUoOr4FgbNRyhtIKtHyROBQVi5opFBhHLTZnpEOb9hPZZE
XoVkwJHTyZYdIKz0gugPAjHSWmINqx8tMiWwuRE6NBE2sJyhIykbJ5N3zhR3V1r62Uz6J0I6IlqH
XCB2zy8RyYdkksXOOlpvi6powGYZz9j8oPR00yYquhErMUqPIrbSI36HB6OwPmNb/112zZcaC1V7
5gwAnBQqPh+BZ1JfBAApScWWfarKiAf0sWeHHUB2ND3tOkjqYNW7otOSMVNXUz2YnbtzmEkRUPVT
B81rMnr72OKdqx1m2k77k8fu7a94aiB6vPxRhkcSCHKzOyWp6GJl5IcF4TLr2p0qss5GlJ5J6Gza
CLxSWPYIahqQJH6Qf8rEzpYh+8jwZjtNERjQmK+Ur40+PCeaR7OGeqMH5g25iaoyKu1HrpunvFZW
qmJycJXZWYdKpCy8d9BQ78PIAlTEzD4rL2QRBoa16dP4vxgyDDFc/F9biYZzm8KEFDbXQHfO9/+X
K7HWudHQwLYHv0RDMXXLUJTJL45lrAsYo2fEoYesoY1oAsWOwfUt2oW4403KFabuIo9SWxa+kY1d
tEpVxNVQ1MVVESWjE3As8j3nuPzN8uHp5WjgeE+quzCw93rY2pfJoMLBBx+nHfVbzzjSkwFe1VV3
FKBPM+6t/yKItv5TTv731yZ4TuN39/7hREHGVWSYLOAd6KSssHCMs3bxHMSjClszzrFLUv4UE2g5
XSNDo3I1AxuVaC4k4xl4sKgCOK4U6O9IFGMJRgmwZbL0wyHkV9XIAWz2vtwKelzv7jrsJKtlF6XB
tk4QFPSYc456mD33RCZ4PCBSg+hHjk2hXKeJ6IFGg8/jr9ZeBA55TivIr6Yrp6yPoWbFlhUus3VK
InDQrlpFhyQ8ld9VND/g2Tb/y5tm/Kd9B6I8NHrDdi2P4e4/3jTXASvUE3h2UCIDAVzp32ZmlI4c
iZZZ7lg/tzpjsUVMucgjmLocC5N2nGwtFCxnB0sda5Dy0ufKfVDpu0Ucs8iaZrCR5F1OBWVcekpa
qIu9zSUUquEjbdKPv2o203jpdea4MyWSiBuCIToQRfLY9iObanisC+AvNKXlDvz/LQjOf14z8MdQ
7cqvj8Hgnx4sYsMS3YuCBgtvo+8iYrp8N1jDTQJnQDoJwgzoCSKmV4m4QMwcnRaRnmLwUUZkjO5j
UZOTXP1glfPZqJwti99htlnqsv7YlEgslwPDWE2PI0qDQjaVwMw+J+yGtJ29W55mPKFGuwUNBOuP
cvKzgRmRN/+VDlkxSKWKsgJ8ICQXPOKDU0AEc1FSxSMKj3Q8OPBSwPktOqR4MCsQLeXRdmHl2LK3
keHr7a3IPBYixAJ0AEgGeFRn0D6KKMH3Xo36M/lUfbRHwfSSIE0gZ8fGD8DuyrgKBoiVVOjJ+cT1
2Nug46YBZh4rlFib//8T0VXnPxcwx9AxrRhYtQzbUf/hi7OIzoFBM9SHuMhYITms7rEyjxvdRLOT
D/f2bJM51OIehmh9Z9uVvqn78Ic9uewQNutt8DKJpq4UnVVe5afQyy6uFdhrpeAfKVH+VusU/znz
q7+LUqMdTbtbAcaIt8BIfqnD/MeJgk+0Z7uhiW66l/64CQtHpjzTZ2FDrXVmKKjKkpr4lKZwLrHZ
fc5ZWW5JTOLzsD8q0XGaPr0hpQ9JvCLHPnOUFwB58yoru+HBc8ZtOwPLr1p1l5Dh7da5dcq1AZwc
ctckMbIDkExAe2Z3xgF+53t9zVdy7egP+gbH2UNDr+5gjCnwCQ4IPocYFTU52tlNiY/fStVsy9KG
eaP4FA2+U9k0O1nwRBm2yNmMFgW6ZfyRFZ/IOzypHNLsOv1JPfJoQdmsLJNT4KKkWr6vc5AzauVR
7YMfIcZIWGSuN3+WA2WQlVdbYYJZw4EAWcSdIcKt2rFus1+fpS4OyujdiWsSBCDNhNmnlKZU0cYa
5mm4CtP2ffCsd18tN4nVIentfawjXr2nDXmuZk5cHkB2SmOAcXPxIcIgTvyQ90KOaVbyY/bjY5Vl
sMlC0uRiNPTQcmh9en8IZXoN6vSwKFXb8FcRdF+KLo8VUkN45trJBa2dwVUtTGXbw8XiW0zs1K4g
EIBKNKpIXLSdW6Kg4BVVl5w4m7SBLSa1JaLys5uGRzewyKX5q2/rpO7Ie246NQO4wzD+EKEhdWki
OCGtDhHQmSFjp0SlewidmYShbN4xe0J7b5a3DhzNXDUwGKUU5iS7xb2r7prOeHT94t2XVciZeXK1
rV6jSn9fbvCwLkNQQONjGPcoACT9nHCOaxmP/l1RU+M3NB4CJnpA3d7cYLhiKWWxoe4Bqh7vLWpy
V6k5ymUc/zSPskhz1KexKp7KqLhO4ptoGSW3lMcwf9EU+emwiUz/ptA8J24VoIkBVHMpu1uFxkmv
0QqYOd5rIn8sFP5hPB7DaIBn/otOv6Isl20YgkkH1aQzMyLp+lTaKPzj1ohONW+yOZeIJPL8fQAd
WrkY2ZKBwTWT8ZcuKbRThzzNUiCZwH+5xvpwnCZ3OBQ65EPXyezVMPdEmakOLYsueQIHzX6iehYp
MuHVorY8KlChNqWvMgB0h/MwzV9WMunPyUwvOenPSogXbMbE0jovbgiaiAJcxRhAxylC76kCvKgB
LdPeymnItpG5y8NGXw+60W+p0F24rADSu3Rvt4rF+L/LNoU3Spe0pVI1Gdy1IuxBpJlDlLe2izCo
xdYzRRAvCZ4chViCquzOSMpqlyj53TxH9qYeVWM1KvNFp2u+D4lBC/GoHoE76XezN1/C3EwIQdWv
YNHgeZsl+SlQW2ZzVhF0vZdTRUCPRfz0YBHKqvNVS6HHUECuuUOSZtw5DqEvy58YG2oJWCdFVx9n
zdZ3yNcOpWqQvW4bN9sr5juvfR2qyKa/hBRlAKQFo1r+CE047dpoX4TJiF6xUk66U5+QPIyHyp+V
U+TEzl09/yx/aeQry59w1DEExabNuzfFW/ZxMnQM9zIjXj+YpuOdgJvEoE6Nt6jyEhAaBGUac7bx
tMxiNDWpp6ApLh31z6EY5vvAceJDGhPuGRGbx/9U2SlVcmVd9FG5po1oncKe4D04kfvlVS6vwnAa
fg2j+Sl8NCx+kdeIH4j6G1x4Rz5l6LoYDGufuf1eD6YQJjGItbZKzqkfe2toO2g2iVjJVbU9lCl9
eo3h4dbQ0PE2KARPbvZadcjryJo/Jk5tn0o5hPhagZ5ubAC/dNGjGbTtYbDcvaPRUkk4dzJoGV89
fP9zNG1GXf9jDHGyjYkgOZlVW5/GUPtdIU7fZSMW/bAcBZGdBYCup20y9trRMXOGOXQJT4NuOus4
YGzIWvzsQ1BIoh5Ltq8iZ/ExHRHz2OXUkIYRw1N6tAghzBtul9DTrjoUI5eOCfpBpYkP43OQz9qd
G5G1p/3u5iCnMeRre0RO/b7R0rugm1oQE4AUMZaBPbIEutT5xqqfGaKs44mcIBROBLD5McgkH+0x
zgV6hBIoS1mYYDK5c1mp2XhiZ7M8RoCU9zBgy1jrDujiNArvIxTiHFZogVKMkbjB0SxvtLtFAZw0
OFGKokWZpcBtILUIe2t4WCxcBXzlVZ30PwGx9CKII3BTjmrizUBe/ScN7Rczm1+W00XWT8WGOdl+
0BnnBW3z3geoHV3GfSi50093YpkiMWqjip/BKmi0x2ZLl2e7SKPTcYz2oPCZ0Ba7oU6+piA4LfLs
XE/tNRwAajCa+AW0CeZzyj36qN3yKhfBtLSIZiAcI1Qimzj5ULvXTIgmDFXWcyeEnua2nJPqie1j
CLJ9GCO3Sn3wfwDTl9O8RsN7DTfuUbbPRUOO+QVVf83az29Bnmf8NPt0f7Mm+RxEGgyiHEPLQJJf
lX2KHlbU57aBAh1jE6PEcdNgCYgwQfrFTKwOXfMhmDbs+hylbR6pHJDmFOm5IeWaTgdWnIQ5XFkR
CZTexfQVV13H87RInwkJyldKRxyXPPNikpmDUl19Ltr+PqRyd6Kdk9IjyJJhr3XDDXR1fySSLQHX
GF7qdCh2arNbPFuLQHissRHUKrVoj85+61Q4yxBS/hhlgKakoc+ZGdS31Ti75OjCVQdefBcX4kH1
9MOoVPe1StamNTOr1K9Ut3hD7OFmodzN0uhnrlLuVUZQnXJLBLxt23gH6umzd1GotGq11afqWjnm
IZ9sjCbWYSmgHVEbd41DXkLxMGSNsesbVFytUx/TpZsmfkBPOdZ+fSUugZNoMGGJsOmukgntlZs5
NZ5TaWiW4q5RYvoxauWdhrDj0GKcLR3dFJU+4L8P+f9ooFc5OTkxB0y/Y7VKdpVPF00f7wzfSBjI
YMkI/O8+HDgXyxUxhwa9SI6Rq1gv7zlED6ul2TL61CdOn745XruPo/oda9oxYL6CrxhyrRqDhol5
0c0x65CrmCOnpzzgXGRjGDC6ecaim302irJrUuVteYLA8hH0sD4Y+diuYqu5iWnHZH1gta3e5Oy5
9A98MqnbygI+xfm8qernhNE1JhnOvuQ6g7qlrIcddI5qpVy7g/OUTsZ9pbSXyEEF7dconZvau6lB
hKiW+a3t8dZ50JC3UXxvAZBAIE9fsrNug5WGQAnfyIwgPMzh7WgHPh7wtuRcTfygRvd5DTn2D80t
9PyDmMAygtda2/4mjajY9nbkkc6JCSgSK5KvgoZSTOZ0S4mo8BCeE17cPvijBJcCzznd6hfV8H9K
ZU7QTcJZw76zGR2QaFgwr0POa/UnaGFu6LSk6BUPKfNWVh+sLiB6IyX4IsgMOy+nVDbsLSSYz3mo
PqGDeR9qlv1o5Jky+wh/gN0+2m526Nvym+g8gJg0QDI6v/h61WMy1X96OqdEteKY5vxbOl28ib0Z
UJHioRzKqT6yufDv5ro8ZoaOXMw2VQqNw6Bw63i+aW1gW2/C3sDc2FXm3gL/jIsl/lk6Ii5Kh0Dx
m7VDI3ADPXezfFkJp5Xfa89u4v5yYbHSg9rKeSkk1lPtyXpAa8U7INahIvgkwgGHZEfOE4mtiRTs
f9eygA96KOJPb0x+wV7+zkO7ohtd4qTuiPZy/Hw3arsJwDAJTT76wgbfxMQ01ACC2xr7sugocMRz
1yhIGvvK2YlpRepxKUmsifKaMxlPQlxshX5mKiZKBfHXx8avKJkwDIrDY6mPypBdOwiBsRTwvJ3e
uy3GqcWBoclFRdLGSw7rOcdOvTTglr61LvsPTFiQAgPuG4AK6EpB7A8c/DLpM5sDCaEGN2pCI/LQ
jRo2e9KslgHA4s9R8TkCpqfl7/RIaaXqgEqzjprdoB5r2+Lcy8m+1xQT7/Oj7d2D79vDislXGtqT
Y9RoiLFslylOlN6RPpqztbx0ps2HYZ1iMyAcT7fWRgOmJLaFWYfwH5Ouct/P9lNbQhKzxFWmtD1d
b+P3JKtsQg06tIBUFdKP2FTYMRO75CbKD+a4K0Nh1Ue2szWNjd7yKS6OWDWa2Ily8N2EDKdas9Zy
Cv1soNpbXoIZs+KC3vswQwLA5eZWRvOhGXN2V1akOKNYrEj25I1ijWs4HCQDCEd/umqThgAD10U3
Qyw3StWBw4WRCLPG3WIQHYKDaXWURu0Gq6eSPywDzqXI1cn7KQ3n3CnA8Dy673VWfBitAvBpvm8G
btTFdes7zCutaux2xlfnjTdPIZa6NTGoLUycWB3wLdp/CmwQuzZzzsRIMSV3aOSXk2ocC/8LrB69
B1XH6esfFkzH1CnTRTdfIW2TCUW2027p+FiBieevcfMzvek7hyxVlOjJTz0NP0SboP90Em66AoRl
eo0jVEIup6ZCLIaLZ3lxnoRzdWRFu3lm9bGM3KaJvc5tp4/Z086xOj/2GTlNSOEl3S8RlUK+qbz4
Y3G84RRlXw27L8efH0Z020Ph3NpqfDUhvjmJfRv8/lIX1t6V+rWjVYFqDM+WcB38QCm2mbi8ZNxs
V5hlefFLPamo8BoGBbRbWCS0fKICwTlpEw373bLzxWV9bTqmx0wzd+JAXO6uxJh2ZtWc3FxHupS8
mAG/ShFXR69DQ0eudirHu6pleV5uuUwmMstQQwZFXf/l2BqMXcS7+3R6TSW+ueXiMuJrZKl/8o77
krDcXW+zcpJv+xlI59h10LqqHrIP2ZLdJPhS4gKpMu/y35G0BqYTSZQtnqhuVs6+Yj0vk97lM0Rq
waw+pulcMySpybTqHGYTjXNj0MTOImekQmVl6lzscuivj+OYgdumZ6+oyndv9u+tPzzSDmPgkATx
JjxENrcHgGpruRqUmjCP5b5YegiAvuiC49aX/uR+Up0nOTMj2kw2y+RiGWC11i9w88+Ll8jD2rxS
EDVac9xsRjeYaCTOr+GoIGnww13OeZjeI6/VpGm4SlNrzaiRh09oQZFdgE4p9HEP8ObQSARjIO2M
cT4HckGWHbWznKU7A54CNehRqfMr3G3uERZeLWXxbTgzRYGC4gG1Nweh8WDIjkc2Nie5Nr3Kecwo
RjC88Vb8grAhpPclJy2No+fyLseh+TZw7nRHGj6LVVF7cWY75lWqzCUbhV0sWQWcdgCFniYz+JFZ
XxSiT5mr+7KP98tjES8372ZCI5BvVjcK/59cwRIN/+/O5ZMnJAVjcSbrOKs+bTuSCMChSQ9oRHWy
9JtHonLGhpmETF3Qn9lrldMeE9xyF+M9rIaWhG42YqRmzLxcPpasvmJvfm8obufKe8H6wOCCXgaK
ev2SpOH7cg9VmjbsHIKPfM0ptkExbd0Wh4kwasQSZ48EdqeEpi9GWlcM+OLmdZQ/KU0KXEzeHm8J
xwy5M90+/aRxpM7UwctK0THQ1qZxm3BQGmNd3ozXZcQxZ0AJSvt5Cl+6b4tUqtVosvf4zj2+nE/y
g9k3aV3AZ2C8lAMedPLPKBuukTdhtwy0Zf5NZGploD1e/JOKy6aql+ycJJmSBEIJlzlJvivHPQTe
rDCpG+RinSLO9q10p+TYwows2kxNu1tchXKeiwSFYGTYX8WBuMhGLCPbpWZMy7hiqI18CremcjCc
gmwuA+5+JEjmmKtWbizGPnfWaD7qAfMyVZmGHcl8m6E0D0ZQ/CyCAST2zEzzdjMYQMY+65o4ICnU
IrDV6yawP/HCHOQtY6V7V71pJ+VMJN5agluuIflyaxl+y6oXkwaH2h/QdhUYq2FM/0gPcug4Qy4O
bvYPEhBZycuC69pNsAareH3knE4q8uITnX3rONhQa5dfIexH2t45iQOk/6ILf14mGMu1Obr+beFa
gCgmwJAx26oNDoRjfial2gkx/pMUFobi3FdRQT/dDeanEZ7gqoJexPdhC1CGlDp+1aBRbMTAeFpM
3OaUEBVRItXTlIKAk7q16fhYvBJ/bGfBdMdIzGWxHFZwQl3z3MVHG/7IOyrPFho1FZk4Ohpd/duT
zkyC6+gtrSyLVD86yLOVQ52UNr9KYapt8jr706XRRU5Oc8IRjbPtLo0jXMU51w5jlVdVow1Dvi26
kmFY6fNb1WHAdWh02HKQgPyqwe+YT8uaQa4JIJIYQVOCf5KAP+Pk1+OOtjiUQJdCj2H6X1s8J5ux
cyidXXq55Jita5s2aUEiCEHS5GrwlbIKMvKIlkxnxjvicCBi61tl4KGAMVnrPQtJ9oN0lOau7xw7
zaOfQgVmiuHWanvyqyRLFbQXaoz+tx3He7nclzUxiSOerot3yzzEVnH9pw4jJY5gyzFTDV2k/NZv
t+gAqWfn2AzDtevm/h0zTUG12hvpgS/IAjeydtRR9wuqQBNTfDjR5S0szFIZZ8jl/gkNBwMHbV7o
lpmxrefgLGcv02EeWgbzPbFOPjGTNSo+52WqmhIZ98vSTFj6GEozBSiB9OcFjlGnk8RpNqg98QP1
Ccuo64XU0IZzF6bETpDIMs1sNrbuBrvmNpts3UmCM4sEcuwaP5MJAClRsJ5WlvUcMgFf5cp8GFuu
gTxnY1e9HpxrcugE85I5xQXMLQwSe/rlDt+LS92vEuQlHu95R6/GpUi1yugc4tR13Z6tYMbX5Q2S
n4gwoKUiog0Pbb5ngS8Ar44h65DhV2zXgNcJ3wi1jjlavpHpu+rQfexlqxvKV4IMttJZyQr6MVp5
IGwCkx2iP8TDP0sB3c7Ns0FgZT+QmKLz+SRJGu0XEprPuERhajuQzTwOY0h5jvh2oMBw7OQ7IZ8e
OitHQEnncETqK4161GUfU5T90kOWCKZz/XqYVdY6JFu6gzhDwaQTVVuzRMg1pPYp8tUJSZ35mIni
Ix36+6omQX7So3vTRYNVz+jgMhFPAZpVc4u7kubstmdrIZnVXKUz3beKLulG9cgcEclFa7tUnlZw
tjmkrAkURqc0fzscbNHm4HrJHbDyf6euc/aeVbgxrBoKUO3weGNsbbhDEXYl9nYRD5E1yaofUJ42
Pne/mabvo2UsKoZG63/FbQPVnJfs1J+GzkDWQpK7lp1cZmILeSeyGYBUFg+qmMSAEhm0NFD4qCtO
JW8LXCVKqotS9M+yb1Zo0GncdycIVdjIpYSPmQ45Grd5E6S/i44YCpbQZT3L48/IpigwSrSU5lvq
RXs/oj9g92O1glx7cZi97ijzP5XQ2mpZ+RhW373b/Sor5upuzGeW6hzZIlR169HBgGkk58YUcRIL
zYIK4TBerqD50X/9lOouD7yDGxHqhlDHyCXLMgAMDtU0FDxAQ78G/fLOLL2TQkZ2piVfC5QjU1jh
MmlN4yFY1SL6CHz35rWcwHyDE5jLci7dL0DJP4umY5jDu8GN3lEc0twbV0ubs2TUs8ZPuPd6Jzos
YKhF6TWQ5BCwDyzCARn+JTYiWjdISMGg0en4nb8yq+R7AQtZNjuKVxjEWhtvXWx+x036IgAj2TbV
ArQtyOI/btFcEFH+WcZ1qP32U1O+zS7nIKg7JWwX4TYgRhPNUN+itmyY7IZy85FneMOieVwGwJrD
xI4GDRJLj0i38cFH7rfFlMFSG6B5b/1nKZ/GkeN9AZCJkSTNvN4RghWnw0wkfp2ZXezE09dzrnwv
zWHdFjvxCFwW1AsTEoSsFp+71qCEJ5JUAlq58nuQnyrzOUxF3a5H/LZeLlIGo/3a6u111mgk1MT2
UxeinpV3n4sbXQ8DyKwtz7QJz6JVwr1wWM5+S+1WKPdR5m9nl5kmCecWnhEH/1eN8BFhtgGgCYlu
tB/NZN/G9pumsySjNv0KRVIbavXWa3RGpJxDIPs+udS0d1FfvrWaW20Y76w9u71Ha4YQXlBiUqWN
gkTC72euzOhDer59loIOUGh+Snu9aG6NieZ6KW/+h7wzWY5b2bLsr5TlHM/QN4OcRIPoGOxJkZzA
SFFC37k72q+vhdC1erp8aVeW45rQRAVFIRAA/Pg5e69NxjputGWM2nXmp2ODVO2cz8IZcRQuOIll
Z7N0R0kX/FlJeAzW6GFLZMtW8LK32GcXKYiNNCTrfaIy9XNSz0gFLPZnttMeoXXyGK289+WGyEqk
acQ3rZYq+iKAyyWVljenr+1NJthQlMsbTZYKQBFlsHdFWUE79qGEGPLuwu/KZ5br1A/RzfvsAE3Y
fYxbty7ScFmTuej2kRZWE8Zpk5HVuukwbpru49Idn2vvs9LE+0K0WvaMDD6e8LTsAWPfLkyROnWu
ZpoeNJGpGUeb6WnwALb0BRchPkye5DzueK7clrP+eGEfFsvhB9rVqGv6ts3xEMuFRgdJpNxFFjJd
eaKJ+X7pshgjT45EzmxExVNNnx/jaYoMMCV2ilM4zXnDIff3/iLmqevIYoCCCIatFvlRz4V+mapf
JJTLxvNy584LXW/Zg116T/QojhbVCykY34lXpe3Fe/Kb+Vw2xFw0jOtm93s5tNhkkOjq5c9pYR55
9qeZjnfLx2M5bh4S8TCyLWYY4HId8mloNJmY2bRko3d8pnZ7j4WPBZ0x3vKySYk24tJYtUtltZzm
S0W8tNMv++vR46a/0IqWn56gw6EWp2S+7AAVeAWcx/lpWh4UywqO5yhXkPe6MUMk0WRA2QguwsHL
o1DbOiX7YXYNb/iSXx3Jg1cTLgU3nBrOxLyU2v7Svod1eeOO+NUWlefcobgWrX9/WUl6VD7gjnRK
eeb7WUMlwiX6CiU5LOfyaEfEP/ImesJXq+51edZc1n4nmq8thEdbdKI2ccig2DrkOCszTn9GcDAA
dKcno4FtmFbNi6ofJst5vBCklqLXtea3ogpOOPAW/KCVruY4/qaudZm8Npr12dzZYW7XzkY0fKBL
VXFZbDQfN+g0hUgi/WgpVZfuhXktgSWs7L4/ZNVwwCZ1g0T/WQ5EtOCuf6yG+6Rkkowl4rE1TYtB
IlhzChvGoNCcKhuYfbRKpfNUi3b41Y0zYOJTveNsNGPrlwryL2bw7S+94xeE8Zdv/78kGhuB6Vu/
Ka42MJP/YiEvUOb//q+rmnjN9L16/x1p/Ne/+gtp7Pv/8pneB4ENlBcOsYuC9C+kcWD/C2Qyejkz
MHSDV35jGlv/0k3f1Ol2u6YXmAEo4r+Yxia/MLB9HcyuGaDrCoz/FdNYXxSsvylcDcNAPG/ZBup3
gz3EBaz+m8I1ncTQ1akhDgifgegkMtj5Ynps0cnnIHHXrulq24rG024SIxnNJQFbhQ+6gPzApEUS
saSwelhOAje/8g1n2lXteVSdcyei8skg6iyoBoM9ENnnQaEkeBHf30VNyyhgTA7USwjj1a7t2D9h
UnktbAJjpKCGSRut3XSi7NYoa25kgpTdExIwRIkwpH5hKUb7n7F8V53B2oVudAT7v9Ii72om2iQc
F85tU8pN3tKM80mmgZ2Lu0NwEG35DlKi27u2eBStVNiUeK81rnIsED5bKjSEJLagJmXYa1Ra90N5
vX6AQrIn/yneep21KhptCrOS3VpSFe9NyS8QzXREnViGU4s9fRrb8bQ43dz62AT+cCNIOtYN5H5j
wKMwBfObueOn9Em+Ec2GPj9Um8zV4ETBostrSlryf1wMI5gtF7pRAGKf7XXv4bGkGIk1f2apY08V
0wHKfPuNjFlr/9sV/de9/3+qriRRo1Lyv//ra0oMF4htu6btcJUsaGfni6g1m3zR133THBqL8d6i
ZL58KXwJXZr6dxWzKURV0N3oHQdlFwsX0vvrZP7zsXzR114OJbB0y7Z112cL80XMaDKkguGYN4dB
E9YqbapXiwgpsa+17jY2yydGaD+IT/vTGVi43n+/RWzPgnPvG8h6DdS9fxeBz51rzDJxi4PU0ium
u9hOn4xoJhg6E1uMZ2I3aYSnZcNMJ1AQrarJoYIroKidfBfQwvz8z+fB/KK0XU4EqVaebrjcsKg7
F5j1bzctNgA5lBXTJDvhRODlsAlnxjU14Qof65oVoxM0NOzC3boZvJWKylErcjg+c7ceLVy38RD8
6EcmvK47G7ugLnaXX+VG+Xa0TEzPUfbwzwdtfSFsXw7asVFI2wZ8cs//8umRsjekVZlx0HS2wQ4D
TMj8aat6jTjAjBw/ujHpxhraV9egu9LG3IdsmF02EiBqhPnZulO1s9hBoSSp71zWwCRtnwrKNKBq
EKqSDdqKYF202YeqKTyIeMiPZN7RT9emj6CT162znAgz/aStrijHaqK9EvPe9FuFXSl4/MM7/iK+
Xd5x4Dm8U8/SAyKWvrxjvOpFUiJHPKDNOlgIzili0nJHOnQCoPrKCvxtUNEt0U07OxqIyNaahvK0
mF1ivgaymhsL7zZynBCuAupJQmVT2hO4jymvx+Cxh0hHfXENMQVW4KJODoDvbaoieg8ao1s5XZsf
ndwgS8zp3luaZnuBGJFJR8WczoPDahMwG/3pfvnCyedtO7rukxOiewFfL5rk365ORoneVIJVOSwl
eh10A6ccwX1UfGhd1O3anwSobSrTIB9YwrhBKSa2YkscOy4bKeLNCIWPxi7THce+/sNH8j8dG8dn
EkCFkIoEi7/fOQKsnaWoOA/ttNdF7h3nogYXLlgSpPuIsc6i7HK2l+UALCUeLtqqVUxtahUd7R1w
BGq5zTvzTXrJ4kHPtwTL3XFZSrimrb+ulZOtjVlA2tPZepmPczAdneoEbPO2jQ3Ch00gNzUdyY1f
lLcy6+0Ne4h1YzTlMc3SN9Sf7vmf37bxn48wB224gcDUdQPP1ZfXf/tImFgNaew22WF2oxoxc3Zr
S5QrjMXaNZu3u6q1NvTYd4OyTkHENzPBF9AfkvuMgn1fpV22+sMhfSk8MFhyGDj4dUoZx6CZ8fdD
slNtAA0SpIckCrhXdWzJiWvv2C8eqsKzD4nyYTz2+glov7NBvHMNtENby9L405Est+Fvz/fLkTiG
yeXgL9ljxpfnO/Z/OOYatykE4rVjf0qmblTlcQfvHUiJyXMonxIy+YjRRTDF1i5p9qoE5DzR1Ftb
iFghu0bbpJvdkGgzoDXmH47RWq7L/zhGjBWBy8rH02Q5m799gJ1bSOHWI48S6VwHig42zRLoJPWz
ZvryzWo3MxvCk5eimG+SD29BcjmDqV87KQ7mwP7MMzJw/OYzd4LsYTSWgRg9rSWeydSInIvYN6zr
wK5o0JY9cAaUwCD7QUyY8lyMVHu+yDYapMs/vDPjy7KwnH0iflnTF8ORq3+9I3s64GnrqPSg2xOQ
BnKPkraf4LZCVUEajXBJ4VQnBWtFnC1lRYHTPLKmEl8GdnzTG44DIt880/5wzzhfqo3lwExWWde1
cH6Zuv/lAoUR2Ndz5CGWBPhFk2+R79UZa/306OhswMcsH2AszPd+ZIEDScEMJnwNCXwaTSYBM0p/
4PWVs5FjpBG3uiStW97BNidinwsZzpWxdr2huNFpVYUeMVIbZHR08TR3nxZp92iNWK3Q5GrvmLEO
dKrkupjUJ7APgsFn2uARbobBNlHlOOVdxxAqnGpalQpdAvEFyUTTbxAEd6lP2D9oebruGmW+cVP1
fI4q37dOo8hAy86jeeRUk0GZFPsAfGMXxBgc8znbqJqOd5SiVI44kLt/fgh4y2X75bJ2uJiDwGOH
RN7Ll8cx5Wo0kPuroT9OyCFcDEIIl8hR540TPu/eWmV/FwVuxPa5r8IWIFI4l20TugZ9MCM2dxJW
G06L0UGCa22cpMxuJ1/fQNZp8DphLbfsNnTt+FtUAAPgfvaJAiC9w6TMXA3BkB58QgTgjUVB2OrN
TdML+xXnFiBEyc7pCvlYEYo5eMniBWYhwF5ZVRQdpt6qj7O0KTsYYBXonKidlufDeBqQQTTd8HOQ
nto4g0O/hHJu4+oB44XWZv8kxXsip5u5GCamz+wXGI8y5QvivcotYs+1BNtmJIilw4Fn+EuInqvB
cyuCN+gu5l1VT7DZkVq02Llmrc6O9jwe/cYJ/mBp+8/MG2dJpMI9xAbVd92vH5AeVKqWC1VASxVi
tErCaqn0PQLoYDUZE6ZRBVCYvm3rY10GKvPoFshFPb++S/ADbguP6blWL84tGm2VlGr7z5fQ5en8
90vI15ckKs/D58QD/EuRlWomF5Em01+1cDv0D2UUk4OK5Z1kXM44t9kS9hQOSGjDQlD/oAt9m1LK
ZG9iDl03qJFmD2EEnrk/nT/6BV8ucJ/ENN9k6+AEfuB/ucAnXzrSHjOuMmHauxQl7zruhreCyMkw
MpnyNOMwEceqplNVghRwsj1CIHP1a9FL2j8FpRHR+KUW4LnmW5bu4cdgK7WkJv19KSlEg1enNaM9
1n9z41gyvy9Hyi5IThWuwxdeCsmhqdCOpMmubH4Ehdm8W/Wrscxxa8sS3zuQfmh0kInPfnKy6x+U
M90JPjzJUQiRwyS1bqMFJTckLY1eHovM87gremO21n3xHHdAXPtEYQ0a41vhIVIpuasPfJTnbJSf
dVNnZzerm71U821kkrQm4z46epxJQICxj364t3auSD9EliTYxFtzacn32yCjCsacebQy77ajwiCO
nOPsYb1L2//O+M1EN2cDgrWtMdi35Ep2Bb8qC2oZOrYH+E6P78nm8Q81Xew1afeMeaIyPTYZlF+r
nhdfiPzJxy2JBQBHbE7+pyXQuRaF4E2VGaJZHEhVMvd73QIwCtXjVONeJyPDzh5N/5WTnZwtunwR
WRqhNyQzci2ooC4baBY537hyG+WQXBwPz2R1hJ2U9iGoxCbduTHWNrMRJxbUNwDw8501OgwkaUk4
81SgWkugoS6di3jK4E3UIDUMbTzh0EgQmZTUs2WE2aW3X8sKzFYQpZucnAB0THi5R388MfddgI8Q
JILOZcXqmEQFSZTsahG5L7O5y21zJ0hrBdRnLj1v874rsndvRrsxeZMGq5AAnRG2Wkd3awfhwN68
8BC8LqESn43MOchBRVBoSJpVVT/jXhr4JP0+NKHz7EmSIMMgidS2QWm3HRXxj/asJbeNWRIgZFf7
CCHBjt2NuVMmdzUZ89phtjMMTRrp39C7nmNDJ8u9qRa5oBamLtbElkSEte64r76amS/GVX2kd95t
3MH/nthFE1besACQU2QHQB9WZTaKR7bNZeh2Obx2Z0K+qYGPjnqu5aSq1cEVw+fg9d0uxqoF0a8R
VNAkyCPYv6F5cbYdGRMUJE8Mc8p9MA1PNnisFUVVvHHnbtO3hoLCYxjb3vScTdG4JzuQtIUGiRFJ
ejvTFmeiHRf06sIazpBvuZW2MQwFVt9htGs35bh3U9QzVr9ockbq1G6cQIV3Gg1yJlVFVMaEGLS3
c7f8F653Belav9NbUJo928YFmnMpukUVhVnQzZvWKM2V74ITyCtjxxbHPNRFU24iYWxjDZ1yg2kS
NR7SbeFZIxGtuR/Sc/kWGUSRS8Cw65wI+NuiUMC0JMuX5T/XaMruhIHFGyiMEUa13p8DRKLP1jIP
T8wnU4vHZ1PSwkazg32OgolskITcvz42MdnIHTLkCE0ouvLGd8PCwpabjw89k60zNVCTldE+0Bzw
ukhUA82Nz3r5vdcHMClEXGzGPIjP3nLQqQxuQPT566RGmCWJul+77JLD3EIQ3ydkOwXYungq71or
ia/N6btbGht8XcY578Fx2fhoQd+0uHuyyrnSq4Wu1RnxLp3hPJbmPqmz7KofLRs5E0t5oCd7nNpk
FLn6VW+MRFcPagtqRb/TRuiAyxuvRYndovcFqN9ufPYbOI5RNj/lhnlF/ajtk7KCwWhycDnwp2+J
mp+1WQ/QlQXGefaRRiBHOXRmim9qmK3nxsug8dRJf+otdrmshmmSo3NLorCRTnXlWgKbdJrb3yoT
GhZGpOo0MTfATij1V1j8GAVy91aSVrRj68558ulPIKnap7krt8wahrUx+t9xavWkPZJqpWVKX9P0
uRexgYrtIsafMvNkONlbU6h4R6WmKCWvJy/dUmiw9W/nF1vw6Gm7flMUBq2J6EdJGhz7gODTrFsZ
to7VHSyp9TfpTCZqUQZ3fQ4b3/cwprHNZodTxXvUv+iTJhvoRLV3vOSxHEbEMTiSNnZqVezHrQa4
7NmLbvgoi4MxiA8vGB26vUZzKAASI5nqCXs19BdjGUA7SmLRS5Mz3PJTkZq7uWjvnIR7sBYWNovA
GXnWS5RImSRDdADonnY7SwzvVW0/q0GvzqQRm5teeG1IJMIxRYfS0Bm/vvxWYEAgDlM/wjg2iK3u
WxDMjTd7FDyrBpwPSaHvzEmQV1DpzRmR1sGy4DQqyyRSHBMNhtZjYXNB6/0IuN8YkO0lpznLxF07
+UAMsRjOBi4x1fUPonSzsABUui4D4YaTgfcb9vU9wZbGTUI73Ov8DkusXRyHGTNVagn9YAS1jrm3
XzR6A/zFgvLbDUi+xxY+4e1D6yP2UW0HGNna6TzU4qlAnxvlVv9SdO+qpHnDjsVaCT8nRaLqMK3w
Aad4PIfSwTouChHyvBgWgF5KVZnd1MJBW+NmpArAw0zTwQwjANPrOk9Y1VgE2xL9BSK23DZOKGa3
gd6KQ4a2eahK/0r2+wqOxZ4AigjtWXEoEvOFUGzjKvH0ep0nR91TELpLSkArYI1uglqxjezUHi7e
qUGYQb64E0ykdWgSUGfKcqvrLiPXjIkgW1Bv2zc9bLqyEyed4AkXI8w2SkyD6XpjAfeHt4CNBZD9
7D+BU/kk57c6B3ZynEuaXB3aQ8KRYqSw0XSaByl2GnA1PU/IUsscl31Mt67deLwp7CpADyXXZf9T
Kj1DS6rdF7ZItrJkhjIRgrYp8mndeH1+FNIxMSjMGVyl+WAXQb3zmOGg3+2S0C9hfBr60ByCTDyj
YXkbtG9gqkcodYSEdxN82QhszzLw4Dl+4C7ApoVAB0Ba9NQMIDU3WuV5e2nxs2ZsG1dmufX99CHt
aDNyyxFrxyMZaHq5jHXmnTU0OzdX73oKVYGVeJzKG43+94qdH20nQe53AafUr1y60AxIpPscD3O9
bSUEEyS3d14bHPPSIchBado6GgHVT2Mcdqq5hs/PmIbaKRSGjfPPeaCk3pjIsK86gDpxWvrh1M8d
bZjiY9pGVffRxAKgOM2YSVqvsUcU3xgVe5ivj4LWCGSZ7qUb0Kf2LAOHAd3uqldQAh2rKtYSwx4Q
bco2Mz8JvUk35ezt8hRpmj5nLU4lJuZj3kXYyFNnbyEFWHvGVh/nZNXr/ab5NvQNc2y6G5umYGlO
Y5OEuRezU+U2xx66sS2c90YOt3L0SrUd2umzGayR9q37aaBEzZCTM3CT+Le0LNQgKW+iToVTTlC0
r7+miRW2uSSaRki8YghA6LCiDEjqdWKOV3owaut50F5siLkpcjz29gY7H3+XoMO2i/GAfr9fJcyq
QY+ZaKMt+ZSwgaOs8DBM+2GPkhTId/NhuBYWH/iVE4scDZjk3Fe07Mg4zCxbrcl9L6FEBscqcE+C
9CeSyOZVNmo3pCbBgvbW2hCvPA9DY+61nPYuRzNfRrdDhPK+V8SSK3RZ+QyGLqPzD1YwubHiHTqV
aBJkFLBx6hLvqliaQUFjvqddc8bdg98RwAIcl+9mNZ2C+AqFHDoHTB5c9ABzqNyuVSwUy7XQSe77
yP3iHjrnQ+OKvds3T4p+A6R6mhzEtcJara5F3qCAAC4YxDz4AtoyxAFxuwxt9j1XJtK8it5E95So
OoVXahsIE3O2JlpwcPPY2LzJuqzuiBzfJzwKNi553gBxuAD13ux3oAQeGjElONAccWYEyC3RjhoC
TPFGccSS3SMcIQvsyU11lk6j2l0yHuQSRdHLtDoiKyWRGowL3kO+vbxw+ZHLt7++LIkOKVb6JTtp
+SPekK3ynffLz7mX3IrLDwaMD//6mcv3U4uYhafQ6fLdrx80Aj0IEaJc/fr2t/9q+dVErsfzuk2i
aG9oPc8cgAcNJvCvv9lUjTlvf/+1kyS0GYvd6vKXl+O8/OnXv/z1n/32W+LAfKjmrAhrkxi/9eUw
dCcFKx9n8frf//zL8f32K7/8zJcT9/XU/Po9y1uMu+opAASymuJz7LBdt5VeHhwp+xumwvs+Qx0A
tu09KLo9tWq3Q8GNZMlP5qMmvG43oUhbzyRBMCrFw5SRGrRGRTPcWj4FflYOL2XShQkpDX1enQtB
G1Q2i/tIhUuQ20ao5HlQo8ul3kFGVCCBU7K2gRX339DABmevJKpRH6KDVDjJLCbEoHRa7Nx5gzXe
6nFW5IBOIq3E7pocJZ6Eq5rZuwv12PVL0CXBYUTziVWHLRgbkGTrJxGp96b+Ex9QfJ/pHwLHJtkO
KVDBJUEUN9IY+oe5oj7XxvldpMVdPiZQMJBE6w0As7Ret3T7NpbP0zQrxnPhZMOhMBZi7gDETlh3
YlrmEFEt1/54pRLiiNNC39f97K3biUAD21fdzvXELrHdx4hr5UwuOlj2DDa53Sc7X7vtzI4A0EUI
bPUkxDRkGgfWPnY07T7eIsmrYBDYEaJqj6wHJIxbGWlMN7uJSrW4LfQHSIhwJmbvO2hfMHFWgOsu
USBCDy6XzsozPwtqNtPibKgEPLDTtNvMK2JGbtheJ2GtPRNg7gjV9ExjgrqnJ/Om1K7LsQ1uNP/Q
lsOZvsa7bvS7Wu/AsfkQHyX7oGRwppWnnjIr8q9A6oSp4OxZwfTaGKgmmSbtRGbQyS21sB9UhyRZ
kNbbZdCRVX5HXl1NjGjg7UfsdjZxvLyl+JSYNbYpcT1UwOOqaGCOZX0ze8CuiIOTY+vlNUdLO93K
5BVGlPLGr4cwbq89PUqvbARPK4OrfjXWfruLSns8xpIAo3nK+LfBweQBGqYNvlFr0p9yrGlrf9bA
S5V1mFQtkxzX7o6EccLIQ5drDP6uEmRbuJM4+B0tj4RJ5hRUG6/KXISei2tBI+nD14kJutSLrub2
ZEwQl1uY5Ac5pErsGyP9zDH2hKVufWLSTXbjNBh7A+HzIpskuJgjRmcyI7nGuTR1zS1vTZ5LpgkV
c+VrLcMTlXo/ZIHARYuWVK+0M9aZ43T7Lsm2xbCtmsDcRFrHmWnbg5GOJ8CC1cZv4+zBGz9tXeoH
/hGM0LHEKgTFBhPOW9+3w0l4H9n8IOa52LczRK7UkufJX6P4Fts5Viyn5vzu2FSSALRviip6JFDw
kymSLbx5nXjTIXe0Y5RgO2vLItr3nq+tExvTAR56BrqRYxEPFSzstPqFpCYufSv1qZld7F5qSQ7F
JEznaMWkOb+Cc7FNBBMB3fFYiEXAk6sVUJdrY5vNH75O66wytlaJiEGYGH70wvtmSol1qqCRxJju
Ucr8bhkPTN0A1dtz09ACfZDL+MpxPnQrieiaardiRteSlHGy9izkoMUEsULXR7UlhutGFHJaF2ZZ
8dE2xr5tnbcKlkHo20i3DWiBZJSiGTGHEj9Oo14MqGwKYeaus+ZPPRtXlMwPZjPs0p9dFBvrcXSP
fRfIresZP7kAhzXeHWoIAocNbwjB5xm7SNnlttO8iTQcsyP1cdrj3OICRIqSwBCpLBr8bJOBck8G
7TmzKLfFBzXGqGJAZIV9nN1CW6cq2IzL8Dk2xX1QZTWaSUyKi6kpT58DXMIN8tejJMphl2bGufbG
XT+bR9MO6KLa/QEp8KOWamLNTDHeeG0E0UND8yg+nXTYujXMJ2RKMzhksya9zsIVWPaPGW0Lq81+
wo68w4G4wGhtrFqzvU3vJVrAsGjBR9RTcUdG2nly8KAzLLA841NZ8BqkApgQt9+CiQSiLEYN0A0l
hB09IpQA47420AMPIkWu3NyEUFWL0Ktn6hn0l8KmmWCoLSR6SDiTrG9RrMVnTb9O9ey5aSTTCWt4
j5BNEHhl5FAQJ0bXc/yc5fYPs52iUC6tp5nQg6yipJCF6d1bKgm9JYiUwFSn9awr/MGrRGgfMuP5
MHgvyGLZsAizPveKwBbHefYMQp/at0nX20W2TZRJOR1iqd3C7Wt3vqEf5xwPH2V4SxQpszPSA7ud
VvnPSTymp1YvX10KPQhgZmh2WFMkoE3slu7jPA97A4EpKd2gg7D38eFkpLXU9joJBvazJXPSOhv3
etZv3ILM9rSL3hN8z+CKVL/vwBinnfPW0cAFCI4Jc/J2NEVfekOlJ3TqP9yRn+0sCPg1m8Q0IhoK
eiL1N31hP+XKTAIHr6BJEheCvGZfmqFbsd/woUyEQyersPeOKiLafI6gqFLmt35DOw/T+xWED1wy
Qx1vo1bdmy49jdYuHmVHKhVZTxZPT7aqKZHFPYCLzDROIlm2eBJ0vKrVYxOwr/e7HKRp4/Rby+31
XWpT8bNUHXWJ6BTXMvtBkQJHqqA9632xd1T8M/LmA0IVb0cpwmN5YLI9S8EmQtndWqebCDrHZP4Y
lWFQs3DqyXQasxJVcX9oqn5lj9jGdQg+nbupcoR4Tp4+RTQy0eeOeD7S8da0p8eq6mkKW+kQ1jrd
PB7fg4toue1z6JjWkWg1qFcjkW5uoBb9sLPKgZX0y02KC6bY8j9OUVbumLfiecaqbvvxPs+SkhNL
8lJnaNQ0WGy2OmCJbenQAaFZIRjDrCrGdFDAf1RpQRCGAD4Nj4OYGj+/zzqiYqA8AVsZHwBuV/jf
CGdJ8DYYRnOcGdB+i/P4W2crlyYBPPbKaE9k3KI+bg7R7FADiWLnRMF8UyieOq7mnbiJPp069pmL
AIMi+WIkYsC8JiQs2UYguNdjb77ERhr6x3gu7T27HRp1yI9LOY5bs24g8TjZdeu5B6KNe8z6wRBK
iIUHt7XgsuwVJtrjho2bu/FL3QOwnZ2npAz2kz7dj9EO9Zy2lULs3Ez0bGcSFok3kz3CqtymzcTp
MTrcCxojIRX0G2ERpFM09nMLZnSq5XObMM5uE/dbB8U8JJ+4s4EN6aY6Yz+uV3apzrYNnz22bjUp
OAODtxpUcuMueAAG7tcZ3F1u9jba+Eu/U8pvUeeOPNk8CFPo9XmS6GCIAkCwJiwoNc5bRyJaw6XU
Hw0Cikb1yJwgg6oWlBv6/vezcatEuUg2UTy1Cou4PUWbPuNwusbbz5q4Qh9obwkSo+QK8A1icif1
rEmIABruO6On91nTj2Tybmg3owoeSumqY5Vm3ZHWLU3pCs/RNmvopvz6y65nvC4QB5lezWCpGAdM
MVrDEttYT7HJjKqLNdxjEvpwOcBsUTNBBR2sfzawbOb3buJt6znQj5cvXky0gZ1QOmVq+PXFjeZ6
k3jWjIZL747e8kWa9dGbdWsvKwT1dde9oPSDiFt50MEKjWJRNcYGrEV6GtwnlSbMCbCMvKLO3eZW
5+2NPBiPzShQoFk1BnldHC9fNJ2glcufWK5wjNEQWl/+LkceN7bZMTdJa1TknRzT5U+RGhiiGkOs
drXhHGw5tceYttRxuLzDf39vdaWHmcxn4lp6OLycLiO1s1EQCqUi6XGJcqxS9g8ra1AZAg8//mbm
BV6bBeTdRIfL/1lZieS1//ffp3TfZBkF+6x0hyMta1CfeHBFiO3/we5IC5SvDJrFMVlev/zQOKJ4
G01w37MV8YBWchHm51hMXLLf3Yb9R+zpUNkNwRi9wi4hbLoRop+w6+E/XFnEOlWkIwDi4GKs9F6t
p4qygiugb+gt8iWXZXGcry/5lKUd8XZmkp7TJkoPARmcO9pB+18vLvt3PkgGhePHDC2SGZiT18dW
4ehi0eOdMOy+u4QvXr5kLBUgAWyGQEJrGVzB/S2zbIPa9zpzAUmrRmUbqji4/3Et4JnyJdckkhnG
5WovSKy5IOzSiWp70HzzNXdmdfDTfI+W2zmCiX9v3VbDq8b1q1QZdhN8sMsX+tkbA1jCvhtabz0V
uDwysF6/Xrz8qVi+FX7DJEUFCWpshp6JNrGIL701rx+fZdEwyllMy0sHhwQUisun2rUmWmnqlTUO
hnf5HSwAAihENKB/KTzBlFRggaCe/4wxcK7mfrgrfHg0+rNdkHJKX4Mur/48s69dIVm9NUfrm2Ea
z06fyrUiQjEo3fso7cNpHhNa592BmvgHzqxN/BY73QtsSwdVH7/aqaobD8I1CsxniSUVuc7T6FKB
eP273i8xbkar8BJ/eLb9jvjybhQum81GH9dolg6lX500mvxgkWiZY9goT5ZCwE5phllUMuorKRl5
KtXH2puuSKxiU7f81b+/SPpRDB265FBNCv4ELxZe2+4wvBwvr3350ZSwS4Zly6+8vKx3ytuK0f72
5ef6oEdff/nLy8/NkvgqvbXP0NOYChHNuo8nC+Bmpf8kQPGM35NWe5C+YIBKN4JuU9nA0fGoAFZe
GahjL/SNDzo2i/wTWC5kp4V+HiOYdswF8SD5N5FwcdMTeiVbS62GmA+EBOVV2kf3trVMwhxYLnnA
Hlbn6WbxkvQZbfQpTr4R++8Dt5yh/+z6Wt0045rw2WHr1OJs8PC4cr2jPUAW9kHykMuZ3cMegC82
UdxUdZ4d3TE7jbIcr52E20osvbt4gQRqjfpokXnuaiSfrVnuaSSYe61uH9n2k1ej2p3j4LR3wMea
aJQ35LjNW7czHoysHfd2F1N0YyzyfGoMrGnJznKvLRHsx6SVt+Nc7Fqpq4W8fhAOEHTHh7Oa+eM+
YctCqYjiOkFkvqMTyV5fGT89IBLH3J42MmeSlFnAI8eaFo09bz3W/GkAj+UTd1aT85cWKjRdUjcL
UsBdeadaQC4q/rSdSj/pibaJ46uGpfxpyE2g/tI5ZD7hFESpDJPcKceH4RYQwSSADs01gzqIKZ//
l73zWI6c6bbru2iOXzAJp5A0KO+ryKJrThBNNhveAwnz9FpZ3417FbqaaK5BM+iaLFYBmSfP2Xtt
GP1vtYlZq1aDgLZ0L9wdr7EP/JVxZrfILW/jddFX0g4frPb8ieVeWCZniSh6Ef54wz1YYe1iOjZC
wYRxuOmGaiPLemDmMvdbJF8/2h/OWcMp8ZwXwwmJyopDd4V34gXHSXewxTTDMYIG5oTu36ocgm07
n4OiRbbWWAfmmLmvoQtugo2dznfl0s1t09ga+bvliG+MzSG3LrMP5mrTWmmhO6axo8vjsYJYaakq
GHoMkXoZVFsMkDdavVS5HM6tiNguc9e3/akY53Jja8QuaRiohR7fNMv4dK3oNhDgnSAGsDMOlIOI
gPAFIexAv6Z1DYEQx6Am1EkT46BznCrnOqswtxQliWnjv3XN8SU0GAIXTfRHs2aT7oJ2LOoWYVJ/
HvPxF6FzOYjR4ZaW7lPj0Kvo7Gd9kO9RJj+KKDq79rhL6NnbCTliyZR/ei76s1lWC0vjthBDeSqL
4jevfoo7JHxysuibWguLPX5Oc0pPLPQ6c6U/TluecEX+jIb46RnJs0D/HjMEba0NXyLub3ORNyQN
td0Se8DJzacvqPZ/iRWlILYxzTQ6d6dxs9o/aGC+pOF8mi9d3ya0d1go57r8nnSHZz/6GT1M6m5g
D0DekkuUW7/SWbUCTGYWrXybfNIZvDhBLACYs8k6OhQWiV519IvrMl4nukuTvbQuU6i/dZ4TrRJ0
wvTh9U2tfg56EULWiC9kMpQeLa+5Gx6uh5ZpIq0ToFABNnK0OkoG6FLr6UtfL0xmt/gFMhOuuGsx
pOeBpy1kZF0ML0ndVdtiLhj118eo7351OP0Z/b/HhNWue7bV3Mhp9snAPzYkf6VNtYA7e41Gq94a
hUkblCS4EQ25UQz+ajDGiyUdumDg/aY+3cqGlJaRwQaH62tEwPA4XStlGxL1a0OT1wntUzfRu3LV
mmUCUgmDaK9HAgwGVAags9+Dilgzk3o1eUa0MkOAt7Pev3gAJcHjLWo6r2PF+KQnFrkgb5drz2K1
4gJMlDGQP2ynNd6Ou1TphPfJ0D71lvY78DEkO+hEmW8uJ3kDmbmc8K1rk7PqIeRqfXftU0jHIVHb
uDJzqFplPrzRYAJy8Bfxc9H7TAhcIMDldJfd/F4NFeWYkR1knJ+ajAEITvettNE/GjSwjPgbYUia
WU9WikWFWNQv3AQtEAcSVaPB2rSxjqLGxioJcXNbWKXCNCEl+R2ipVv4MgC8p8u1wePIuCsj7War
wG19RlDDvLK3vmhNHGcbn5IIqu+uG98FfZ2kAsFeTj+VYlQ1TsDsyrW3Wte+RbHzytSCJlpPBznO
hp+urBVn2XvS43Db178CHWwOp6yLnmvnxJi/vdh/w2K79pgUIogDSWzPFA3Fm9aw25Z+9R1GCa3A
CiAbhqANhD1j09LYX04QlIVoPxgmieWQeNUOqwI2LynRtZk61cM47U1T/gk6zi9pP99goneLIMp1
CKCEP4/FX522KJurfAobIHsjaoIpqTcck1/m9luLsR31acPV0nVHQwZcRAj6N1l+zxsD41iNqK2M
sh4rAyVwLn9PoRufY795DwtMvU6r+9eQbuqCWTL5tJ7c4X6K13Fe5vuItURoDCIQJuQrDafbatZ4
PkHSzqhBaYHOpnUqZ/qsukuYtYz0i69k9HoVHELPvnijI+71dLdkilKvRF4B+WBhB13CnMJZ81ei
+1HtpZ6Q6YCi5lhDEQV8jlekDwbgvWG9sziIQT2Lo0VmwTYiZzhclQ7nS13XDcbP7d/UGHaZj+yJ
MDbWV9OsVi5aRlIrkFbhhSN8tPPEZvSqemkb/kvgZdW9S4jMy4hW3lJuxmu/72lAdymoYXt6qpnn
nXzRuScnJpQBbwlk2Nom+SmHFxoa5tk3s69QuvMpwEexH5mJDb5bn3r1xiO2ej0avLx495yDqXwn
05gdy5EWuV7NxTG2OCCmqeosKTJ1k0GcVTZMUqSNHf2zq5Ognnu8AdxKMUuYHHGI29R2p0PcWmiC
aOuHzmBTWrOJGqLPkSMQqwzNXV4eb4wJ5Z7mozQX8410DjQA/qBciYg+F0bnnwIQy5vMGXEWEmW6
k6h+TRJyTyObIfHQPRFz5Tgtx77V79Sq8u7uq0if7+CzQIzotgkAuTQXispPaQvUtjPGfIMrgiox
SUwc0VxyITEHT1b5GhKcfXt84IQGBmk1wy+1ckHS7yC4DZAUCBNFd9q28yWaI/ZVh2qm0i12uo6n
xzELcYpk8dMKWNgkzDmnbMZZZTTxzmFCRx4aVn09QvzjBtaFhABkc32grZ0UW0RGJ3gpXBBC82B2
W9PkuNdhr18MshGUlhrD9bzjp5F6JQByrtsJumPS+ZfR2w5WNd35KSCRu93Epn4lzdRYCWmUyPDk
uHQGh58JmiQ2ALewxUFXQ8xoQudM05GUNNFzZIjm/QxvYRdIa6/5WIwiyoksIfawHyUblrNL/Pq5
my0SIWNjo+A7S0x0DDFm7Tw2dr/yImp34JsMuHL0TtxmgiU12GkjkU+2V8P1Cdddzc4Ut/xnSw83
Dk8ZxBsa8VpFX7FtO2jGEvUF4gFMlOIQxAgqW6ulVnQPkDBupUz2Bo0/Kiitxb30RpQQq5wy9PYV
YT16CJBw5uQ3WD3+PDbQtfCStSHCaY/94BySpHuOkjHbzl1zrWZxmtscVKjb/EqlBuR1EGhJoUCE
St5SZhwIcp4I9DocXYP0mBWYjykCYc+PrDBz/yWm6TJLwvYKGI2AElRYQwielhrOKtk2C0wtsQts
oAnjtZcDRMqk+JsGxGB0dPOQOI0XNwmO6t9ss/sm7rAMar9+jxCJMdaMmiE7eoH5UgFAu3qDxumT
9d8ipGicSJzKyuey1RajQWTyaKUovEDlsblG9DzhdsUxS7UogWohgAK/UMzMjXuxkl74lSWkNPjW
RGtgKudzEn9nhe3vGbvRQHVaGAjNVG0Fuc2YHxVnzLHhGNSciBss2aFPE6xJDzReyUyxEqiGATMe
O9CZkTnvuGSSWxcOH1A44Wf1/a4IObDNQ3Lyk5as71wcp7FXlml/xHA8LByjI4M9tUKqmS7aWSMn
64SwVqYS4casB7LXnIy7Us+6Z8swd4n4E6R+RA2O4hoiHz3NJLr1ttT2QBTeO7hkwKkKfEqRcWwB
Aq1KL0SAlcl8ndMjVNc4Ee8WreHZT+vj1BFwX7BhECW0j3rAjDrmqwS44Bp84hOw5FtU586u8Fuo
P64Rk+NGzGA6umTK6a/6SCJzr+v7SEPr6c2Nv1cZdYg7tatplm8mU6it03dfpE8OELniZ1TFym0y
nqZEnJ0+9jgFU1+0xfDWAN+dnQHVCTOP0aE5q3KMorKDr5wwIZnnz1o2PW1F+9Tq2AfAjaLU77m/
mSIHWCmTA9dXTC+vutnNvBzrHvMPwfErrxD7fkZKQwx1JQX+cfvoVdrSRrTMVMJ+J/piZdmEIdGX
xdBdiC9jNsCgpB49dCYS63isVoHffT2s8Y9nLC86uU7ja4QxKWixhcJRt3e6Tteu8txjy1MLt61s
V6WgRMwMMK8plRUKc9yfKEToA9Ok8ERyan37SfaARx4e4IfZTx86Qpi5wJeBDezete15Z6Pov1Ti
+fFdTdeg0PTxtIIpQOxdUIPIqEUBFdU+L3pAtnKHEMH0tu7g+FtsGFQFwM8Mqy1Xfk24riiSs2KL
9LWDcCQlNA9Y13Qu/ZYsKVazqKs3D2umHmpf4ZS/cNZnZjZHO2Yvx9RIKTZx05TpVzQQTEVw3/Pc
Em5IrvMXYd/qYKFH/3jtDSk2w8AA98HmC7gDqhh1lUNA3TZaszpEy1yhBDCAY9JEpqcJG8/Cp1VB
e42Qja7LCbBuwIDTKzDPhe6vjGbckhPmSyJQRWVWBeO7DvaZxTOOLoq4+JR0EBywvYNmNs5eRA2F
KEixGtMzAY8rbw9EZtby36MAtWTQVOvWD3rATXwnSK74nyU1tet8GYrgl0Kwhh1M5IgZEvI1Trv9
RCSLr/21pPSXeV2QNzgzoUkxUDdYQ9BZLWckRlpt/mE9VRa29GZU9OLMoQB/6/E70hqcaYQUYjDL
VZzIU2xbv11FBUv15gIll7FxhU3XZJ2PmB8jZ+ResK/kcvMimfYz+XMwTrjIW+1lzPCUV8n0C6Sq
ChRl6qPFvNii0ontSSiMNFRmbfuAhTOMJMDdo7hrRy1ejig8aHBuXcSFVp55kEWjr8d+MtfuPiOZ
ckpu0rS/o4qjQ0VY8fLRvmssNEF860gtORbyI5p57YxS03BqErhNahHBelN6MZOrMKxiq2JOj4mf
GLsGA0Hbd+OG5HabEyrlvJcN2qsTdeNhAGJc6/plbp323NR9dy6ZuefMTPegMse9qoGdbKhvmcWi
GU/iVx8O4iYpI/XRJHPdz9aaZcpb2qkJD/HgLdqHYRiTXdE7v1oSdI6PN5rsFa0xPExaZYMcik9a
2OsBgFfk1QaHkGMxu+/RoCGftSfzPI16TBwvTnDW0WeG7XI7m/pzZXfOhrXEPlp9cESMQj00tquK
I/6u9upPPyPMnOS1p6jnEu0mbT04bJLqotIV1iHqxYfmMkxMOvX80V472BPONAGNXNAE5a88jf6e
YY+/VWf+aexAKkuOk523c0k+3NLkdxZoERjc1foqG/RmP6U4nh6yW6OX1tIwoSP0vHoUBlDHKBMG
dVIzyZBatwxgupLRHzciqWh6/JFIlKCpi5uB+vHJTquLO4ZYyuZVg7unzV3Upk3MtTRol5JKBokD
RRP5r3fR2QUynB8cdnB4LQTYBqf1hYt2iMdWTUvIOet6cN66irhSZuTzJkTdU7T1W0NlvKxH1qDH
QkR7BdKZb4FEJrFsGWQwoDLray7UabR3OfvH8bWruftd5hLM7ilu60U9xhxurWKfu0z96azJtZtf
cx1kyRBM9U6HEkGliF7EFCg6oKzy21iN+1a+GxqG64CyTMCFodRnZAx+rcuaA64X1LaSTfXxPDnO
hzagTRMGnnkTx9DjAVdEEi5Cqi19CF9nCsEVpSt7PQwUg5CpmCH6JuISQJhi/ExTNK64J1dACXFj
9YglvCGgaB1pZOKqo6PAvRrrNvbEIqFnwBHRNFhqUuQ+XSfBpMcMHWA79Z67L1PGeHEVHRo3+lLm
/64lVLngakJIi9jbIAZ9UrZzT95Do3ubuKzwKEFS+bdLUG8Yeid4vkPRvxjwKlmx0on1sdg0RX1J
/Yn90dvHRvSBi75dFQNGNKgQlCV8U9m52ym3OfoSR7Ckt/ajY2CnW+at9IYlP7jk88Sa7AxnWtfT
0gUHs4xRftohIhP0AUQJ0PZeelhdjPyZc/xFCzEIugaCObWSy3YjEUWg2Wd9bicOfCnfLhpKPgwi
tCrN5MtvJ1JMKcuxkYCU5xSPTKKkBZdMK004J1f1KVnaVTKVolyk+Q3k5TlmkYE6+NUZfY2NmL+m
InCMHBhm/fMuD1pSqGifLzT1Ov6zJvbDQTPSYeMPyVfG0GpZW5hlMmMVm+BUM6h+nT34kAS5273p
ypkkutRMoVRi2vQuZVTjFinDTeaG03uO51AfPNXO6H9iGjq7erT1m1fqP+N4D/3S/KRRgeK5mOdT
LJxkZ1tzswwxq68gUn2Xup4dCDTdx7bZn61R7nPJ4c+HJH+W1Dh5NqOzLol3JTiR+ySAkFIg30Tb
z+VcgTxYEB7CDxyyVdy04LK04ot4NgAeGfejukIao//u/OnVNIszTIHLUIIDCRq4r5je93oj9vS+
OeT0pLvSUF4N6uqxdbBnE1XiI+hj9FO2WRYVK9MsbinuOBF6n3M/HdwMn7Mj0ne1HnKfoDpw11UU
f0Vu8FKm9VMxi49uiv5kmbOLhoJVLbH7BV2NJaIZyUvq3mvKa2ugQ2jFqrOfUe4SqQUXeeQXtQAL
F7OtrJB5dQ2riJhLVoG0ouzAd9sB5aP5prMi+1kTQ+fbPTbsgLOtbh4xzYHRDkkXSBh49MlRHs3G
+6pI2EqFjzvQ3EcGfNSqq76DFiicwcWlk7YxeszJRQ4RkrDcHFhizRI9YWaZCzZfT3JpCwYpbH7J
l4OZmiw4f6fuXVMlk+c8nFGD9t2x3DU6aUma1l16lfjSq3JitIINKTkdyKJrQOwH0FLc0i2tbqj5
lwep//HIG4lLO3Gma+1p916qULgR+xtVBAEqF1N5g6eZjYAoUpIyYAzKCK/V6F5qaJe7B4jqcbuE
in0uirOGdpreIq9viAmh74mTsCuWpQBxPIaNN0d9mvthXMjGWmEsYXXAX7vKAX+U5M1Ok7hodcaz
INyGBUwP/pLNW2zV5/UJqRWlK/xliVQIyVAT1LySgonpdBZD0K8ev0t9L+HuX+CR4OxVMHPUcady
iRQwLe6kPj7jiFJdejadqGhTKKpQ+U3aIYXGtMRhsa16LgoPT1PmNLx4OXtYn2dfZm4dmtTDPqY4
WUlc7DKXjmIQKoGdw589+8m0nvKj7cGnitTZPie1LC3tb7vipBLk7M8RLWg3qvxtpunOmsrnTfrB
Wms43HH1K4Q8+FZlzfW6gAG6qTqFI7BGeOZ1y1E8zygRXM9fucCPGO5gyNAG616bNrHrXLLs4o1q
V0QI3DgKqG2Ti6PEkz5vsWho67nGfZbi2ijqz5JXbp2k/muLscaItae4BaAU5z5TU9FzZIS8FTRC
3xp1zB/atncx9G+dOmVljXvspDXhoGCb9nTG5dFwS/B2r7I5/hpMbnpSzba9P3NiSylra1wcGJCa
XYjEH40lOWyEzdIyRhcKK4GfCXxW8Gj/PtZuvHQ0GgwU7GNJcEsxUTfyko2WdfcAGF7cSfxk+RcY
s/GDMSg5DidcdAjxMzS9OJn3VhpPh9poIOgHwl/ZblItkTWk14TewzJLKpowjgu6CHpmaJTenXHO
shgigieZamAURh6E+87gDtqLJFsDAnxN+yla+U2KCGdqGfHrXbykeUj0r8kGNBjBWZtZsUx3evEs
NFHc/Lg1JKOV2p93sm1vBo/xmLgI2Sa72Yt4qDfNdG3peM3olrwkePMLo9lX2HLQ4ThbGeIanCt4
GjAjjDgm4cTwm01n9eyxIQUQ5oZy6UVwL8e6u4E9wtQypdmzYaG8KVX2k4Q7shfkcJ9bTvBLiyZe
oenFbeS0+Dwj4OzRk/yD9Pn/dMKXqYIx+PsPo2bac13DZOR/5wxaliFgqfzX//nfv8f/Fv6U/4lO
+PIz/m7/L//j38iEvvUvW/e4SxxwSJYg6PnfyYT4o//lIJlAHWIAGvAUIqAgzTL6H//Fcv4FEoXc
JUN3/8EW/geZ0P6XZzEl94SuE3UMzeP/hUxoC/s/Uc5MoHMe0DnBA4K1oQAt/xvzRscCJuuy1Lkn
GsYQrbzXqP7A6KP2Kl3n7PjIn8yges5hZSxQdp1oa9EGsdeSIRZi1epkoaNaAmagGdo8W3b+m3w6
QtB0d1fhBEQOTCKLgbzHj54q27sPnXFqFMSTI+QykHjz2PVf8cbTwYK5drKt5nfBTa8JSnwGHGNs
Xh3DRR5kHIyEur+vgl2DSt7t2/e5SLHmw3ZNK4+M79p+qq32YjdIH8tiCJa04HAR1xa5ZzQIinbe
Dl66scfuiEcM4B+g9Eb7TgjB2dCyRkfXuIuc5iSRWeZqwICEa5YS0d03MeJTN4a/76UzmsX+jYMG
mhUaQZZfbDUtfml9h/6sC/GkJ3p5rgeUGWDEtnqIkbDPN17QfiKA2/SNOPUuMJLRJHrR5flAxeOi
vGsOpVSjBhXyWDI6p1nArLDCno3DgWRIN1Gadz4SY22eH+8ZjWPtyVs7e64wLlTeyOfK2EeCEaL3
MEV70m1jPLZEldD9mzHaOb52LdBH3gJrDm9lrW0LgiZP82QlawbFdCztWr+Fsz3T1e3pIqkP+zKo
b5OgWRH7G8uconVMPPOLK5G/lq4UIOMljrUyeA/RA1/JkKmQ58Wc1zQvQPbDGxAs2rUyy7u0vnJ/
dDlcu9D0PErCSx4S+Eg3dlshbqRG5tyoBbzKSawlAjtohcU8paNl2SViCtS30RFFHtNiXNLLTku9
04CF8tRMyJ+1sTracmSSNKAbzPg5bAAyYnl040s8YHSd+oywPhq3y0Y3x21GPIrv6Bow7Km/txM8
jinkwIubv7sXjS2eDP0i/X0kjOaVfhBv9M/QmoP74wNTLe1DKdFqMK4aEueVdF2FC4w/0P1nR0uH
v4CjO/mYK2bhk24766S1PjgxTC+B1b2RGCy/kgEbHDBN8SSdwKDIL8Z1FOgDgyCdFBeuacCV2g8C
Vy7gsbrI2hALmZEHqOthcfALqlDTYQLjJN3F0YeYrqR5H7Vy+uPVOfF2FQHHJel5huZEv8qBW5xe
QpOKHH306DxHQwqJnSiBxaD2zimxq3Wou9Gmpa+48GBIoHomW6PmdX6agwJJa+rZn4yB95VMgy9p
dstAG6/+2A2vLbr3XRTBhfCYcXykKA2zwDGvBAcSGjA0Fg4uO1iBawjfyEEQm4owlDWZaeFbnlre
WtpkBj++SmQBGYkixYrqMllXZyq3Nd4naDe3VlhkajVtusdgGy6ZRsk/+W/NqILndG4xfHr1Mcul
f2nHPKYkoD+ajTFOIMPkPFm01Uvk9Ig++NVZy8GyTqALeEHTHhxpvvqmQCadhb9zWmuQSxnnlYY+
gWKlEDdxISzIUk2PdUXIw0hPnIXCH++lNox3xAq7nsbUcmgLuUnU5xEOzeuOqBUA43wHcht/18gW
JDshXxIhyFPauOOTLbrhXMTx4T8+xWuZbkOoyTHnlwXBYNW7XlkIsb1SdfT4cJrMcVFFBPPmeXjE
4pS920ZK5z5tn+y5T18nLGFOOnw6hBCfB9TFL5g8L3Tkw+vjozEcSCSMMgTd3BM0CL0XViAcHRRW
pylO9fdcD0GT2fbLNA79rbH9N5sAZELDs+cS6cNTV3LQHFpy1BzkzfA08rNoxuysEW/HWTfZeKFJ
8mM1Eo3MwEeYFprS2HM3JRKWeyWcZoHosf6JfKQANEdl7ZorR6PLOWdY9lDzNFdePwzInKi37hQU
Ox0qWyi09q4VRn7s2S6JUIyrjVtV2Jkc6xrqMv7jecbVy3Tte0Rw5ewfp3BNFPah9zN9+fhwxTFI
rJq+phnTCveDefcii+h7w9Xzj+6MSmLKc+9j8GfoJlxei3iorLXrhOVHv2bLbz70eQiAGNT10qi6
v1LjfjId41oNuXzDPaBt9NjAGigDe+P7nHsE6YFPhUG/hy58SZqX6644JIobVWixlDq3cF0AGej9
vFjJvgl2DtOON7fkRQGFGx/HuLgEZeVfB9JQ6Be74YGHnLy6NubkKJs+TBJTNwwH43uul/2Thx48
Fnp0rwcSHO3AQRKBTvrEaPWU1p68ibTSuM2T/r1BOZjEZXFwtD5+HdtmYIJbtPuqjuNXsyFmJNb5
ix5fxf/rphoVQT7vw1BHjYWZcL7ZTv9khHN//Odz6sNC4imscv0tqObuDG29Oz/eGxghMA22o3U3
pvI4uqY8Pt5LURUu0xmtdR4F49oiC4a2CMuTruQFnhIaxEpykCjxQa5kCBl6BBddgqEECr5UmnrM
30qsyzbokAJYBOHG8Og6zDwJXD8e8Uc5BqlIsc3qX5ZjDPsURRtoiH6fl/EG4Cwb+wACw2zc4ERo
xoKGfXIxD1Xa3HKty580VllmqqmBTeTHmCmIBJvCNtdnEsHMlhhYzM5gDJjlBzHESkQcO9TRzsr1
Gp9ElwrsRP0rhINvhESfjzIddjbsDBZhxB61hkxk4tjukM+BsTA5SzH+FpyXRQ/pwLXZH3p6Iksm
5bEE92AqKYqFJkUqcQpC2u5gud/ulLzgpmdFTZckXKqByfhkPAQuTf0X9z0BBgwwa9UfaZGfaUoW
Q0/9j4VOJmtG8gqZCW5QY9VMpJN65yWuWHL2AP6Qk/TQ22ykmblxnbHeDEqQE3GOrpRCp0Wqw936
huQOvJq1BpdVYPPN1z7qHqs2vw3UPh1TX03Jf3rxy6ui7YAqqFfyoASdkKsEQ7WSDsVoiMK+fUvR
FLVKXFQrmVE1/eDCJRcK/RFDhncbPZJUDW4fhRKlhmsBxtZpznYjqsIoegoh9yzsjT4gcAI09FmS
arjAeIJSw027fukDl9+iYaCz04D3MMVmGiYYAZndLmUcfptKUqXn9hNiQUSi3zD2P2YSQ+dMbouJ
ySUEKCyC2aFWIi00Uu+oQe+BUm8pGRciXoGqi0HqMExvwWStKzRfFdqvwNQOoeyuwawdGnq8XE2Y
G0lik7cRSa/XYAU1I+1ZoilL0ZbpDAXatF8lkAwnt9wxrobrjxqNEQuYSSVQS5VULepbUA8zoaMj
pp7sGSTIixkzipqVzM1C78bdz7jcc76dIY42cEoog+nhKJGclQDSHlD1OZZzqtHRhejpSnR1nc9e
bx3iqr7WoZCLJmpP1E/pllWNdDhkxij0TCXVywRN5EaN32wT61BAnJbvXokAXli4e4nOCY5mzXuq
7I4hP6/z8ANlZ3HJfPnLRS1YohosOr3atlAhde7HVdeAhkTqi8VrPg0VjSO75kb0deTxQNiXha/y
MQGpWUlagAoLmNby8jRRf5/S/Jjr5CWTgNUsJ4u4ZrBLGy71iFxChJBI997oiFxSJZGEIR6vazv5
RZvFVTPiBWaVcOmjrCRceaSQk29tbv1q1c8BifuLedOFydCwnJRAc4p+8Gjn6Ejrb1nRnW+VmNN5
ReX96XrGV+L9YQe4BUr4aSkJaI1dCkUocooveOEnU0lFdSUajVCPIjoe2CedVYyuVKIvJQH0R6I3
neL6JKqfthWY2sv8pHJG7IdAFaVqZMdPZP8C1rGr30bplCc3mti+Joab7EUI6D6dhGuZfWDroYQt
UcRSMH8YKGTD3n5uUcx6lf+UmdONrk6+mNDU6mhroQcdBFpbSiOl/Iz+MDAlgYQLMEczvyDVYyP7
hGk/mt0G7W6PhjeEjYaiNySyo/TaW6CieIem4CKZ6fNahKYN2nDTjOSWVOKTsIhbyP7rKOEwYGWM
12iJw5aRoRIXt6iMdSZpaI6lEh/3+NpJb8dtmefXENkBhL1N06SIjvsoXNVDtKq8T5H6sNfm+adH
5UNuek2k/UXLkzVR48GSosFTLst0h2j+isuy2zqGvHkTzZes+Qz8fl9qbrJBhlQvs7bdFGN87mta
Ql1nIIyLQfyJWt9Ntb1utfJ3WTj9XrgjBBtdsy+c9zdEeTbUG6VJtcT52PB4DuiqRWeBcWcCDnBz
m+AlLpu/9LytBRM9EjqyTSBA64EKuHu9dae9H7+kpfUewBwFalkxXAqGg7QRVVBltcxFuaQKvx9R
CxZXUXfvBgi204AaAdAoWUpKKtWsao5yML2Gc1sn+rOWvcSWR7/LrgS5eJFA1H3l5CdIlWU1ofE1
rfAt4LKI/I3hePj+wepstdGLWLudt6hT6aYePo90SjYSGPiKKLhjyqt21PhLwSfsGbeG60rPriQs
m6va9q7D4LU7uLobh3ExRUvjryq9m1fwz9ylpY2fTuP2e86JezuKVESQl+8aO/0V4y44NDmn+KLV
/xhd03CTawitfEb2lSUSCuKJUU1Xf7Q5LbbGW08c/O9pHqOlDpzfpkVmcliy9n3aGmN8L6IN3imf
hKMcE7XyTpSx+xThvuVYS3Qc0UKO8lmEjfWmmw7bpfJgaJgxws670q98mpRLw8Wu0SrfRqEcHL52
HNhePeXs8JTHo1BujxbbB0HL+D8wgoA/paOPNWTAIhKpwVbf0Y+ulH/EwEgiy9Bnhi6qQ6M8LPDq
EIf9x8ePT1q+856aM3w49X2Q66uDw/jsP33f48uJHh84jdXbx39FCckfSjPi//iRjy/qARWhAE/y
+JGPTw21XKE3I9zQY6MNrLA4IkVljol2ZCmGbWuR39iUBGfSSCqGnyinmO0m/YOGxxn4hqY0uFq3
L9vuKjq4BbR9FjEpVYzsP+xYfqUV6WrJ9FNbzEp6nIbMhvfWMPwwV2UlKKMXNrFjzjTO7/Av5tQK
6DDIRBAm01YC57xo1VQYxwGQLuWfeS7dTZaxC0jbONWVA7SsoHmtTFSIo6MlxA6DlROLVareSGXM
erw3KyuWVKYszM7KnqWvHl98vEEOmm/mwX6tkRsCGIx/51HmHPQu28lB1BxX3UU29uOSuTHGgtIf
iBsLcXoVOaHdZk8QkOf17eHxccUZ/1D1u7TLnkrb0LdtkqtZOfR8xF+sC1F0SB2iiC2AHovZzN8z
MUebmfn3oZ5JFyqi5BNQKMYmJpRHXVrGP2/Mf38PCDOCoDrkJoawcPSkme6nocKmn9yzvC4XrXUh
zuqP6dCD0++dGb5lQ3gkRnLVxcbZt5vvqA1e3RjHDcIjc7zkDgPA/DRY+trUioMw+q1M5rOFkZox
n3kKNXL5bADSvY46RG7jEb1yv8rAJwVcGxxSlj4PNiiLcNlW5FoJjvpu/CSZ1x2mXjX0152vfdbo
8fCzF5d49P9UE8PpFswhJYJtU842wcr1s6fesI9u0Ry6+mkM+3PFLFuLw42P5t/QtU+ihVf0/ijx
McuXclH30acx62erxsLHnIRhMJwpXYdllAiGsgXh9dFzkULqsvrh4o+Ei6OYdGbgyK04yo3nlAgn
tOok9GQL3BWdUG2w75tXM0iuKYpM4Ak9Pq1i2EoO1IgYyNVtXa7gos5eSmJERZlBrQcZnr0w6OJg
aAYoE+QW+yrni/Hgm1dGZwMAie4r8ODmNQmgxbjKbmaytxCULIRV/U2RWviZdvAQ7x9JBDvA3CbQ
uODwM/rlpWLhXxB2vLS9cm8WsCuzSlb71v5fhJ3XbuPAFmW/iABjkXyVKCrYkqOcXghHZhZjMXz9
LLkxty8adzAvhi3LSiaLp87Ze+1ygzgb1P5w3ZTRWdZCx6nBPKUhRha+5mxjzm7t1zmKHrQiqdZc
mg4yux0crJt9B3IqcRJcK55xWAbS1ysmQ3mXhaMs8Rt7aLEtVBxpQoc1SR9r+FKlW66YhW5oUtUc
+t0A6PJhodxfeQRrrFsGICvApufEYfG2FWgHrXlNaDt4yyZix7Qq2+7Tlpj47RxKTJp9AopEepJT
sebzGJjj0c6LtwkV9cHqODgRZm7ssd71grzQkgH4SkbJ1zxbwym1qR4ReE05l7HC85+z3LlkFw+P
GS4rVwzISavxpSkIf+iL71F0z4YNijlfmI8zoyc6HUeT6bIyRMRLLQ9I1eAt6YO2ttFvO7p29tzc
D+xEHhAVk06IGhH4E+Gw96Wr32BHXlX9fKfiWtsb/QuGhZ3WPyMOOVgoPcaBLPPCvs+IcVjrrnEa
kaXA7cZ16Snnp9WsIykWG9lA9cPTR4V+LIisxHo7W/RQTnBYvhsC44imtYzmmZg7NFp1WVJNCisc
BSua4/Rgb5Jr7B7x61DLT0Pke0iQ15M93ETxEy6oO0tRhXiADWsvujP8yQ9iShFhdA9Y8Z5tJ7ty
puqBWBgG8SPX6PxqaWBCtO5DmTEO6+V7jm9wpafQjqTlM3bOh9fkokipF/sjwliLnwiDWunIxyTJ
H8ql/klYKMyl+akx/OhRf1forDlABqcuIuK++ljS6SNiUTCM8seDzdkP9WF23TfMzG/D4rPHbIPO
RlBUg/LHYiJhFEDUIJY+X0FfMF9bWNE7f1keEUM9FKBvI3vD2XWW+sX86r3VUZ4yLFXYeAd0vy5d
M2+aoMuecTV4IeHFh+pSqkZ19dNr/VY3B2NlRdYZbvn7EBs3tr+QgIj6x5irUC5uCM+RJMElPnLp
C+m2IbmdVprzaXIJQ/O/5ggmZec0UL0htDnJZdz3U3yXqeVe2BRlC51i+A6e0wDTzW9tSfRfml58
9OWhc6wMW9oxNdDSppb70GQkmbXzHttnQMfXozttvI66f5/gCYa+S14wtaEemwvINQgVbsHblcXC
p51n9ENmKuhiI2IKnkVOd5ePeCjrR7/w6zWwYUr5JDT75FNjXwYBWFLm8BaS1wxNJPj3CtWbMaOB
9M/mZBxHwQ+VsRC72rJ6louzd0jk8NJP1TlM+tPEXzmO9lKkxeuFucPWygd8kj+1GGRW43msJGio
Mr35PZH6gkO//qH4OJfpJRx8QqvR6+zRvFvM1eRNzz7ddo1wHYJ92H+02mrWp2dkYxfCNDW7trBZ
RKy8UgQRmwb7IiK1GI/xWAqvC0cMV/QGEGMEFmvQP6KkDkDn3Kaj8QHSlkUeZyK6Ks57sICzxP1Y
mHyAbUYH+7LdlsjMdDL/rkUNYwUcwIn//l5VFRqAmHaINkGeiTF3DTlvEGnLbubasRauaIPIOTuN
eJscaLOucY4SGhxq/KHGfRqKBwe7bpiiAY1GIQOOLSIULcAHjJ24rqSeFgxTArnRmQ9M+VkU8vzH
GQWRi6MX5tN8H9c8PwkrAznLNhdU0/woPdGQwHvIcN4enWEg5HgiBk9vThBcCqi6KawZ4kGKBbOS
YKPtg3Yqh9mh5Upd2tF80omNVQZDt2W9pA2UKkjmnKd4B1PTeF2M93LMnmZGMKsyj+gzXFbIpnvV
JvUuLFA23phsRKmMa6+gDi08RPkcKu1qkk7POtojnePaqmBqrU3MKuzOwHr1HQwzcokZe4VigDXU
Ohmku2IwNjS4YzptXhnUfWJs0yS+dbVEbNIZLY0NHgzKgheOhWsg+kjOLfpOVqw2bHv/edFn+Jr9
59B4BPfay8w5F9+4hX/XoTG1e+uhb6bn2vJPKmaWUTTayyWhS4e+OiWy2pUaLUqR4OmpuKCl6fyR
JjNBqYSkss37QUwA9UCxZ2XOR3QZtJ/e5UIw+tmG/rq/j9IP2vYup9BCM70HqGS+dpduCpeNr8nT
N3bp8o8DKLlZ6rWKDfd+Jbpe4WuTT4k9bGTPC8AS5qLJoau8+MMGYWh8rTkofX0OcYMohZWpwBw3
pbVtbOWEveF/Ut6cY4wyVEJYnXETUZPMP1PSf5atHfYpLgbdT/EdGcDDoigkkVyejH54Mnz2T0N3
M2E9yHF7xBf/pBxvICMjnVUMghHOIC/Jz+6CgylBnr4d7JMrmulK6SZd2lgCkC1Ltg84Mp90aCy0
QWJ/w4QNk2P3bi+iWccKQEekjtVkp3DrFj645GJv6EKW5zlwyORiasMGq/NJdpge9bw+wm67TxDV
rbQ8mfeuX7/bJuOkJMYJM9HEUt9eDaVHsG8yMnM1GuV5GvM5TBudLnyShY6o9xWux4005hNklu9K
axxMgFZo0+c36iejZy4tUpdmXpp+1BdXvDp4oH+0eps4GSzkHGT+7H0PnUf/n7leRbta0y4rADI2
cxg3vLQyBCaIQEqVAiA4vto6vrCz/Gcx8Ym3sXqvhjnF8rXxDfT0v1oRJvabrnPv2NA+JtH4DjYO
CV7vQZfACdrr1mtbwsOI+gF249S+dQX9LYOEoSCZ7HxjDNjkZuPGYVCIr6VeJx4rn6XlR61OQzXh
70E1tMmZpmzMiEs6JTs5AQR9U7IJStDC29VLR43uTEGpkCYJ8TXaOjsYV18Zg9UFEcFqQQbHJ1Bd
9gUOYFqPVfaIBLBfmXQC1m2lsbLTBOSZTSYCAQqxlBSx7s2JkhTVG4WxHpkb30USbLTLU0z2M2uP
iUKblLM1wI45GPTpE4GwvnZK89aDNId78xAzeQlojHHrdN8DAtu4iHExmVwp4knq1idsRXj92jAA
y5SWBm5Mw9wrl/sZa0CAyTIO6qYCIe4JFPupfhEVUEw6z5Fr3dlTXBCTTpfQMzw0v9UrwQNrf3ga
wBnBxvfnXaEi48pqt+CXmxCpDrXto1ubbqBYYA7lUpxYHsKUsb44RQVnMpMna5e5GEdAW5Jha5F5
MCD9XoNRnbn+GN9AwZG7gsEGchW2UrJkQ4sqi30+z9cJ/uQd6s9iU9hiP/pc4rKq3VNL38mBYU82
JkfNYtqQgqRNc58ZXaHv4wsQfPEoQ4Rt42PGS+N30VYbsN1nVhpWHSWC3U4h6Ebk2WmPiFuwIV86
7UW27gFFKDHgddA1EhgRGAmIRKQ3tEh7bbjkiEoVrtp8YS1CNB3O/fxhIp44YgvEji2LQC/v0xiQ
QKO5xwh2FkNaToyY4C6Z5ddVlD5Ew0jh4fHKZgBVje0QmW5oO0jrhEJeugvtcM8+NsSd5G8AIjJQ
rVxs0ZXcLikwn+rWqRgs1OyzsUgX96OK/eeoP9DDkbUDOUEMm6UX2wJejTFzmQHOeROZngq0TOEx
crz3BCQ1llJod27JON6uZWip6kPPkgCDexwsicsaq1n9ZqYjYsfZyanMA5fQ+xqClHKrEocrppgJ
bg/qTOrNSNgCwdxAs839RP8DUX0oc1b1zNsYXKOE7HCAm7BqnUsnh3lk7BoflRZ3V0Ot3TR5e5W4
7tmbdWbuUZHfwFlz2iKseUs7fDVACbCMaQBcmB/QDkEasc8bkwxsG1mfXt7Ow8WhD+GD4c5K77vb
ss0ZdZCDZ5iu4upABJSr+pjhEjsmEIqbJU8ekFta6yauhm2R1vqdF8WMEjXrTArnvUogiQ5NwpZT
WecUL/RiLx2Eb1vfK6OW65aciYWef6iTLBpE1XJbaCdbwxnEcXe0cu2EqADlx9Se0G7Sl2APh3gn
JYJg0d6bJDt7LzT0rwrtabTnvSXZ7o0ENKxNn0uP/m2NaqIoKJ7yKv/tBTFxGN51Nl+iRiGEvOFO
KVkTYsR/crEmKlevRLApcMMyjX5Wpsf4rbLg2GBRSDFiZXN9p+YYn2KMoyQvL0RPKTz6SCAxfVuF
uNOqFSEDx7It3JOWu1dxBvjFwaroRMNrinpoO9fexGEe0ag46lrySneQnUhPMgCwktwcvBU7igp1
e7Jh8mGfCoVnHIZ554mdW5aQrRguw8GClRr0Jp1sLrdXiiHduu7Uh5C2tnJsrDcw4Vnba+aTxpfR
ec06c7N0VVq6tyn94VhuSXYKQF3vIg1Qy3TRi+aD2vqFvDg0NvOQsqWiKd9YFUz9vK5wIjEb9XM7
2hg5K7YDmK1VNL4d4XN9jqL5ZJEgxzW7vJpqQ4X50OCcb8qd7XY/sZHR5sp/bIlytuY/4ilhbUST
HgYkMVwHQmJaPmZYnT5cTtMgbGyGKO2l6tzL7CGDkMO/LCMNazzPvBtT9W8z7FenBx+FDmWT6GaQ
CLcKiWK/2MZ0DnVFME5eZve9VQpcMtc+rLLbyPdRJl/SM6zyIbcn9L9LUmyVdGNAJvmXmTDl0YV8
jKJph2zidWD8vupyFiK/6d6XLNlRSevu4u5IfGHeLeUPg6qnRYUs5Tw/XdtVFA9PLrETHfnc4YWe
ykgbDD+xFeshLd7FbJmsnCagOP0rEhUVLbU/9a33qMQ2UZYIZQZKY25Ovg/oDgUSEKt4QGFc1etR
mt3Wy7svDPd4U2cq4EJ3m7uhsa9S1/E3ZZ+HjatFB6xHD32/U0xVGBSCvkIb/8xgCmiXRv3ZAMiz
pZnh9q7bdcnF06ajsU6n8k14OBXl5bLkJRPrvn/IuI6vyZzZ1qXqNhpXTGdiP1kLcupl2X0zigNS
bCG8wrKyUvTpqtkvDrFhHcTEZHtk2EVH014LxQHHQ7MyZB3Jg1fCbeh02P4DfnkH8UX3hbSLTVRx
kW2Lud/OltWh5hEgo0xtK1OKTcN4WnTtq40n+9DVIHx0P7/3rr1Hg+AD/F0eguNM0O+MH4T1LbD/
3spsuYuRz0OgDKIpmU4YdjhF2HF1eYveDt7YLODU6c0xIozvKHvM155V6+vUi8HEih4CZCefie7S
X0Tn3LeW8yGd/CUujWhrZyAlWdWUe+/QYEV1nGdXSKMQky8UnLLqnaMg1miVg3mjzUTOgaskiTLe
fqqf826Z9lFNYrHuNB+yU6DGamtNbudtX1s9CwMlpgTdu66JEt20PfSD2NkmPRLJuUPo3GD2q7Ti
FM1avjcAqN0YbnZdxD3cuLSFBrnoNzQO6GFnyMRlkEF4gBw5NLveNuCApIRj9nTo112e43ocsYLw
5VqmWfSVlIzYpqbeZIJ0OhEV24j5Eh5EnOjNNAY0R7aTE500LeaadfFYeyo7zbN4MGRk3dsgjPyx
tbdTbDyAkbV2YOFiSlMAJ44wttCwDorB/sHw/KPmmlGgT8bZoEPo2GoJIY9h+EQFfkDe/57VtB3n
1i5CLEcMD3PwIoZi19IvWN+HnvO9hlN36Wb7evqEgZ54Wq9/74ju2CasNJXQymBu6ZAB/93mFgFF
RmGjWcMrDdbI7/boQAg0Em8EVddwBCsN/bbb4lxlDMR3M9cw/bZrIBJHo7FehuJdOY1xg9FuM5Yf
ke7kT0VU3KXY1RySgPu61GjG4lZoyR5p/HBIxvuCQwFFbd8G2u/uVwsiV3z1bf+sNYOP2aAKIzcp
GZmazrbhuqzX7ZeISwpT3+3YB9Y3Y29ypVSHUdZQ3pt4zzrFbqpKnscMn0NOXB4Ve7SdLjvOr9Tr
q5Odpq+15Lpc0q5OtQp8BFG9JQf1jhj1g44yaW811NajJCSn3bgW5dMcL28Wm+EJsrGos3yjS6YY
af8SmS28jrx/7cw2IhORqQkV8vfY1sU27zBG+T3hrH5K0468LwZYI6GtrhuWGsfrMg4dotuOlavl
xZoYe8g9g21cZYwh3Cv8HGtX2gvdYf0Zh9QYuEo96jF2jebSJrZlWgcDmNUy9fuw78RMz8mxAicZ
sF+wOKkMgM4MqgvWUnKuTKdcm5LEwZrUpnW7aDCYE1Y+tCTNJrbm97Yvf/p8qhFKubey1e2t8Bcn
LC4+IYQrT3DYuV4u1dMw8rnZFizhwpUnpTf0eM1lWnv1+Kgrteya4BJdVFjc0sDQydeMqPaJH0+8
UTu58sup5Cx3ysPvd/RTEGv+/28z2b2D4PjPHefLI/x9mJpSCPRG0ldXRlY1QPh4lt/71I1AaPf7
M318D+jQf54xymt+9ftzOif86vcP/uvbv4//5zeQdDrT2/8/X8WfF/nnGbnedcvmv2/BS50FbmMP
xZVoYZv8Pszvs/95Ib/PZiZClru/T1xrOSXE713BfS3tn8/vz4P/3vr3UX6/092p5XzgIN376i0G
+XHwyk7uqxJvJWQUyTKT1off7yK0D3+++3ubt8CYxaH9f++TIbKiq/afe/5+F19W6r+3dVFBxElm
735v//MIv7/988d/n+vv3/3zMI52kfUY+CEN+Cn6BlI6gV1zfPP3hTSmxgTi97H+61vZcaxu/j5a
1VYAJCbnnAOpJWci1+fQG/QbzkJCKS5fskvAQnL58s9tf3/8/a6CuoPh2g//uf33739v+32Qvz/C
H+rZ+2Bg//3t31/8fbK/t/3epaCRRQf+8qr+eazf2/55mN8fQQZizO2cC/CS2ct/3saft/v78+9D
VUOdLet/HubPnf7Xw/7+Tb74B78bcDdL0RPMSlmGn0qx++JHF0ALVTxf/vlRn3oIef/8etTDbPHC
zL90XHDB/vmj37/8/fLPbbpU0QoIiANG7f8+wz9P8/dv/3mq/3U/w494TX8fC31hc2gPy+/Nv39g
w3AAUHZ5Z38f4L9+/8+T/P74769BAde7ORs2//Mj+Puwf1/H/3yY3zv+c5/f2xIUZJvRtb6HdLDX
6HyRERqM0FbV2DP6AA7X9rd4zdLwz3IxWk+a0xXRckzM+vy7GkhaeIckkxeIYu4mXMHpPpQbEx4z
LUW2bAL/HBcxeHOGQZJELLdMf9urGRnSlXP5jm5da7PFFvVGGbmz5T1jnKR1pnvlox61hNYk2Taf
1GMzpLQcNVqaIBIZI8IHQL1AmnykbjpDHp2FC0c0UDN35Xw71+rLjqIgT9ATWBBleiBPlx4gPuRi
ngPdw6VamaDkS0P/8ovp0aj9PEwaRBHlJBEXtUCnjCjdmCVVUpwfS9nAzk11iXumTq5BTZfH+DKH
kRiYx7kkChItAENsJ/BFhSCAUpgpOpnGeR/d1c2wn/DYrUi31O9sT5i7ZeSVCbark/tMacLWps8N
JOwUOiaxSAA1L5UYM3BVstXnMw0kexV2ejd43MWamQ9RXVrPLJd+DKYWhP7L2bLJyKjrIypd3Hqd
/dqMzQGKXQGLSqUbh2s7Fcp1EjORyhLabuzYZdABoUiGa7oS7DEy2oCajr06zoyVbjEFIIUgDceG
z87prV3kwcqMmSEutTnigfegMbAx73Bj52r66Vw+GE/5r8zUGY8qH1YUFFlwn+uoyvSDURNDyOzs
2lR6gugpY9/SJs+N+smIBQV3RkUwLY63jZaVC+F015uMv+H8gXfHTT7atNPrDsQVtfETteQUdg1h
aEXffbnpbRkztEcXyN8KWslbS5vne4IYUbWMGpV5seAZzt86+LcbxvflrtZoENRDAp54Mcat3Reh
h0ZjYwI8W8foGne5dzdBktt5HS96WtB8xlgBDjrMcNorVuISGMc2bOXFHpHJBedSb7KzT7SfnrTY
oJ2OlyPIzER/LJLlmxE2ZTLE2qCx33rNjU7SHD6b0pzW5O26a2SAakUYCOCsBKK7rcNnjnDXMKYY
gxZvCLbGKSiQb1l2Dqg019E79+TC0JBlhmP2z1GaI+YnqxTNGkCLEnKKx3MJlGRB1WPCB8Q1H9rB
QUenhWXcRXfzxbbc4LwuKnsV6/H7rLSw9zDHjgZ1mWEd6SckV0mFlcsH+3lRvsopoa89LS9+M+uo
T3aG9u36AM/M1Er3lqGXaz/T75Y+8ohWKYIoUY+z4eFP868Hj+pbAk0Kc9WuGi3/zBtjCJeGwpjG
Y00wGDBPTmiHDExcUtUAh6yiF6LJ64VTej32I01xw7iBxtlvSqavg/7uNBBv/NklKKJ96PLmjJi+
AJTpb4Rfvxo94aA2pnEMy2HRqyepR9ba7vCHghwE8pkr9hvGpK/8mLy9fmbckbnJzrE1nTrZuBeZ
/USmS2NjWysK9khkWOhEXtQHyzNiQPzDzrAQXBbF/Bz76h32/SX0T35ly8sCKg2ZWvKppwmze/Ps
NclZ4T64qlJgUeOVb4S6UP57P4FCoF01zYjxMuyLKxGZP1WBnloXrxmRs+gyn1XhXxN2EK9LYzxa
Ovq7Hmr8RiFp6evuGoxKT2tq3uZJQnQSoUa7+UOorYqKx7wa3uDSMRfqCdnJwOkOeAYFnURMEqzd
NoOwRlWIpAYarO0YgBq2160cUMdl74oPadXWCGGwWezrCQsWNq1m3bNHTLAukxp9nXTyyqrDtnSi
O9QohMBFGKIvI2QxlYFVwb6sNDoORfEyxkMRGH4B+pGUKLht5XNNwPba6eegmAiZi/NxCUSr05CB
R6+jst90WvEkMvNOTZfm9LMSTH0boN+iQxCRml9w/nGfmp9dY9HlaFG56068GtwSx8xAuVaS5gpr
AzIORutVMscv2IJXU4muc5zlg541p6YDEV3N1/VAo7OjYWWOvODEDP0O653emy38AEFfk2h15lar
VAo7sNyYfWs87SUhHvxHqlzUIXoR2qO9IF7J2LdM1d3OxTxUyFOZ09iy3H3TiPcurTdysm8TrwBr
oBe7xCCzOY76PhjGCP2HNx56JuuxqOyg4aoLayxD1z4qktU0ZjeI+wBMO9UURJb26TUM+CI1ba3U
YjIwolFyxZap96NtLFu3L+0tGLets4zHPKnO1aSHtlEgRE+Qh8xN8Zo6HGaafPF1QtghQCXeipio
ezTAj6VTPM1LXwR22z0m7fIpL4Q2ia6G1nApmpC0R9JbA0BPdPg7pKyGEEdZI6ORHZNUyVBG2N0+
j1CopGI7phruEpRqr0zt3/y4eBT1cD1dMir1EYFrsevs4jWfLiHiPQhiDOQrS10nCyKiGZ+b3tLU
ymvzlnSawGo5PwHKO8QWXYR8qmDWl44Cib2cMW47b3M/vcUdM0G3QBLqwcTqUya+Zf45uunZaqZX
1SzfGUNaFVvbRaX7wS4fma8ykdPlfY2rdEg1puM5PA4+jwd7QZAilxRomWENQYnhlRTT987r9vGA
LYfu5qbyiP8de8Ka7G4Jeq6wqwEG57rC4c6VlnMJSHdT6RU0VDxCfXWXx9DHDIQRG0xR20n4+9ey
I/YDhMFeTozpManFa20muCxJuTZr5lVTDOyXIwTttmvuLjrqpo6qVe3mV73zqZcYj/TxZeBFwXh6
Tuu8Welz8eS32hUr30PaRvVqGFw++vhk1JQJDuG22bibJFE4u44WcsfHwiKBVCLFcrUaGRO+JTOD
wcElwsO7qBf6bqOTMRlM/nUu5UMxwLVkKIRJhbN39KLvopgOMh8JwpjaZ1Qh16bf3w5esXaH8a7u
4zenREwwkFO1zkZivn0f/QFmz3W30NSybHrDC8dGbusCOhtlQ2uMVDQAAiz9mlNyaw/zQjIoW8ry
hDcAtQ1mIDwznC7Ds+hpyy0FeWVdLG8KQtnhs+R8mjZ6TquMH6UovuuLcaW8hDc2/nBOacTv2oSp
CoIeF9cCHgN051WsrpBukfA2RG/YYAKWXNJvSjiknTparX/s5SUoM0JLX6R4vhitQ8Wbmdw/lznq
VC92NZjXDk1+iw/Z5WN0XUwjJSqrYDBdwAR42OmzMFktH9BT1xxziJnQUK+crk3vweT1kegfucBR
Sd75X/o0DNfGTHRlL52dF/WPmj2zm/OHNzS/q3km1NQYh7e288NYeUw1UnCKPpK5giZNy1SkkLIJ
kM1z8lCENWgCm5jxGbM+BKllviuBDu29pXgm7tivuYIPqkYHTm08j5yektjkjMQ1/FgqHm8mP+Nw
adJ7g+Un6AbOtYhcSSQr13Eqf9wupT1uMC7PrTNwlxOCkw9jQpUC0JbSG5NQlHpQmKsjfNwrQbFI
8Bi+4PhECbLKWudopvkTtfaTJ6x67cTgehdz+qQrxbDFU9PJ87nUiDnIveE9rskBcsWdFme0x0WD
dLvh7BjXoqV366iSaZMAnWJ71GCisMMsTn9UCB33ypFGu2LuDk92Gs+OHDeGCY9pLjWurSTUrsVw
i8mUYa+W31r0xpm5ftASAxuas7VpFqaYS6K26HKtjvm24VWw2OIPdsqQevMG2Svx7GuXg0b7MSOi
QGW+jwTTQdJOrmr7VNa6vfYTxMSkRbc74J4I7nJvDSNpnS0O3Cf/sdSGb0Y7ZCVep1NE9tsczDil
V1iNNr2KbzNl24hImtepzQ5DtdwvFs0ZVb81toZa1Uc0psvkXNtIRqc6OnsjAtpGJ5smx5SPVhYD
uIeWQwchgDiF8Qo8DlgsaeW8Z0NJPOw4gx0SZmhb86OpY17KOAMTPuHcTkHaO9q3g6AkKOCrsUdM
DIESZHpbpgNzH5KWOUvLklyt0uBzgp56iicywbAyXzZJJuVYd+xy51mDMWBjI0Ouql7M7kozQqFP
jAEcYlKkHSqb7RiLFCQw3cMHOj95F+/uGG3qPGdh06wrK+leVWJ9mEKbw8hUD/ocbebeADkdk6mW
tlSEjs/RL7XZ31CYxJwhZFRS45M/g9Qqt34sxhUrMQ3fDLV/101wTY65nk39LkVdv0oaN8h9Zvca
ue2AJs136MrfhJwyTcxhq5jjTs0mxDHTuG8cYEYkJCIqtrDOwbu5/MEmBeIVIMDagZ5nMG7OawNR
pGsojzoA1IrhI+FB3PGSGQ1Ys560Do42ieiPZJJzVlTHRCdhrm2IxqZ+HnufGbwBeA2c/nY0smAl
gRDTCnip7a8ZSVJdkiTAwAqfWDfcudX46nbjZ1r2u4WhtjCNN/SdTlBbI1lXCyGy0HpDrLgMBDh4
avtB5e7dwDB0NWflUeFY0phRrmTmv2YO+hP0T49Rfz/YOoNQtu4kCBCio8NwYqhEmqZ9bRtMPnNC
LcUyYdTQ3ZuaXYcCLBEkTAWA6p5NpZ11f6jCOJnvcbipALTBHcE5DMKzCD7X8uL54N9hAREF6YLG
vBgW+owCmwJTuPiSyKgL5tE5IBtbQT7d9m6CfgjXc3FucIAe9CzacUyuSba1NlMGHA65HXc102qj
mYLO86GLMV0aHT6/OF2gauM9BVc8NvqLVhQHrx3AJE/zVk5RKFWB6aVxByRV/WcCwWl2rD31BZ5w
CgyipByqSnZf442e76mknb12UZ6oFBiXVIKnERvqfYKjLf+laiw0eF72Rf7RS9Inm3nGkAxr0Vpn
vonoan6WdlpsInNbgCFZVaoCtYqrBco2Rd/wkldM2COmnUGU8V/zRYsWxh9xOwKq8t0dd8su4iuR
nycgwCtHImitR0oOJXpAzR359MlABLLrH2z5VUcuANakJpM4CS0YpZhep6s6Nz8AQeyiJBvYtKFH
bvrPdJzPcIxkqEnfXzWc8Rtfc9kb+pxK49idqjn0C9yqcxqj9ewbJl8xo1BJQkkDh7YA8pZhsguK
iF5Imn7JqLiGLIbTKwNCj7GduL602yWT7FcedfaqlebXaGHqKM4Gs2sQ6ERgoGZxl4n+iV/uc6v+
ksyAQlcWX0S6vlNRj2FjJqeFTDHwRXm+7i7ze325aRN/595OXE05FYnfrN5TMwpNR/2AZDlFcA7h
BnVHw203pXKffGO6mlsNJUfDLl5a7Y1qbXRlTP9cplfE6221Sys8qefrAtHlpkgrmPIIGAXD5lVd
j0+co6hBjBqRy2iLTRvPW/6OqMAhDkiC2xuFfsaDqoGWs7dPtol2ZGyiuz758qfnxrOe0c88uuVA
tQl1xUFnQXggBFtEHSiS0FK67BYoeDk30ezKZtu0IrRedWHi/7CepnKAEJ2295IPj6agdaeR0B70
tvWi4H4Y8UjsAlot/jPEVGMheIwXsTMuujc7TjpK4RUVgODI4t9hojlrBqukD4frUZm3fhLf1d8s
vFGMmK+xrqdE3RU2OzVBfOIqg+uEluUlaTuCzk15corxcUKnEM5Jepu56try0ZF5zGRtxrABm0Ai
BSk8Z+vBeEdK/e7iXCYL49TnzpObiAdTVAH+/GPiL9u8x4JSzIeu5WyJsU57066z9Jehdz40F0kI
72uPqSrEjUszJuP67y7pJRJO7ZvhlDfi2LEA+HZartveeI0um1dPi6+XFq2GIa9zE4qVprrPupku
WoGnYmjQMiTItUaAOjo5z1AUOVqoYgaAjbtFx03lMEGWEVhnW93VEObhAzjsaYYHtwDBVxLdzpCC
mgqpPfBamj0ZNFi7zL4pAAyGMiZU90x+JmDuMyc/tHiL9dz5SryWPlXb1oFdGHEIytmc61MuiBdq
m2Jfqwk/CTlhjXTec6M7tGR/tL5DaEmO/zbrrY8kqu7a1NnwEq6G5MaFhtAt43UFqRGAPdINqGDR
aN1HvYY7I/pZKu3RvHjWcOw8avmbQuPgLOZai/WamstE21lCw+2NT3fo96afPkDEgY5a5V99dPmw
k+JtNtRzXmFVqSycxp3kPafjac7Ho8zSBywU75QQ7/pF5uxKFTr1/DbU8Ug4KxdyrfTzdbIQhbmY
LvLm4bdTOW0nlszAmmnN6ql5QLVONyF587EEXWaq1yVxw6ig78v/w955LEeOZOn6VcZmPSiDFovZ
MCQjqMmMzMoNjJkkobUDcODp7+dgTgWbXV11e9azgUFLh4tzfuGPSLXr2u9zNF7pTXCIg/LapApH
FGUnqgqIwWiCqkG3bky+JXlrr94ap/7pWPmPsK5DOvDVfaE1F0DYqFxc2DEh5A+3Oc7luAmhvbpE
9PLMqI8WHhaAIS9KDwxJCfplGqEwxUb4NU1BxTo9yi/z6B2TGdsAXBUw36iinduU40pfCZRQLzwv
ybZz5B3zqnx27eY70PHboQjRAKec8od8he3gbbR+HZTK8dOPdmabrryxjzaeVq6sdL7RwvJQ5sO8
axxr4/Qo/dDkITWfr3BNBSg668PeQUoNNhYcbR+KnXqo2goeJNbRSqaJUTk9OkpxeW3lJxRk1nFe
3bWx+BYPYF9VEZwn1NVLukfbyKWgEMu/ge6HkPb8LfTEDZHb27ALdUYJ5kjtZGwQlDvmdvEoYvP3
ApMNBnox3dqx3vnBvIltQcNYJo+gF2iHdYIyBI/rPaOxRzEV37CP+8no92n0hbj04INY5RyuURD4
5tT4RIe/0z3oL+OYLkpIoP5K8+1NC45qBdg+Q4rJ3LeaTVgvnSy6DE10hffyVeXV2g1jza+yILY7
9962rVE6A2kxMqYHiAOhhsg45tXYil+XeDSuYk6AhpX2k3EvPhbDk40E/l7O2k3NqPwyKjKCmH50
GJKRQaPWbq2p01CbBnSPd+UO2XbjoOVgmZu5ichEeAzU/FjfFaGBsmPQXDqaDxx/CvwVDLDiQZs6
MDUoc+yWxfd1YbFP+S9J36y9PMnAAtcmbZVwGMYX1S6P/XVUym++nVyT+Om3rgenqgnwOvCKDMaB
990ljmxAoL7wrF7b8zzb2aCjilUmkT6jWDG0Oc152+0GeujtSBs2tAQgE/GIB9hzL5CASlxan1kb
L23EdndeiF8YkptTTmqoIW48dw0yyTA2gb7mv+OYIqAw0bV3R+MVNjA/DT3sIgx/WCniioSI/DWq
SnYART7WgWC1LtWSj53jqLpssQZoEwnn0PsZBybkFxvfIirhsA8vrTm50m0iViIwvwbZTQ8UAY7w
daMul6gMjOUaDQDR72Pgn3wbRQy/3Nvwb1bDlF7NuvuA2mmdIsMAsuaxjGC4Q2S6bGubkKZ3C4fx
ovX8l1Y6Ho0hSl5Ofp+q1EGgFYQNZXu09WiEBWHxRwTltOl1cegHcI9N1CjjUCBrAN34ra3LcrBf
A91h9IZ+CjjxJouJhLooqhte3VGyLO/CnCDeISF126bDN1l0dIdkCq3RKt7GZO6uRSZ2EeFt3WGk
bCF8y7tAhAVW1SaI9W/J5F0H0RsoqPSot4qLwICzTvyS6jF9LMZTaEFLGXzGaHEEPLaC+i1FBUq4
ApkRpIydPWB5aMjs0kQ3vmYBtXUmEKnLCLGgBuXsjORo90Rf3MG+YYz95OrF167wERNvIRgMBhIU
kYZWmG/uEgWFS0Fk8hEjBu3IyhM5JEgFTpOwJ8TfOSdXAqW5xjhy1twb6WTZDmQQR5lHi1zYVvfd
5xlCYjESqsQcU8Ld4KhOabwJyRhOs1BYKnN/lbmusUGa+MnIsULVrQZmMUo/FxYBK6d+wQPlrg1K
rHcmxS7K4YyYytlD9EB3SEx1M8Enz8uee4J8tDYV/uwNEbO8ii+jdFAdaPN3x4X/SrQywixEtnd6
AWZpNIG3qdRT+L0hwgJxCR+SWFxBHIA0CKEyylHTozNyHyLzgsgcwc5e14LdcDNoSoKm6OtNUCKC
iZInov/D6F/2DRE/vDxH8mUUmMCKMjQ42jXgOcTv2qy/bwqSQJ3T8WnG6khc/jpy0FXoidvglU58
iLAmfan6Mh2g0DCa2sWNjexAn+jXgrQ7jFIqMc/04Ngk16Wt3wa1jQOg3mOUMFWXc5NC0MjKTYwE
+MUc0ThEkd0dR+LtmQ+lIc3kyS3hgeriC1kzvn+JP81MRDZMuvSQV4TVGbcWEF/dY2sN21K32tXY
lMmV8MifosOaIDYgtWNLKUYDDLFAAdyTAcS3ICg3+Bop1KVwjjO25Rk1aZ5Up9KdrT2cMxTT7Wo6
2J3KCbW6doGssjLuzlr6tRh0Vj1hNTumWOADYB7JNxaCH41hluucihzaGBYCIeKuq9JUNrZjDW+W
X7SrffVL3iJLrbS9+YWtvHVWtm1boOiaK/i1X4XLuw0NgQFOkoGh4bdfF/KEQR4Ovw6XxLmeSEzk
Uq2RknH94asTOAZQ8OLKJyh5jKp7nRAKJYpEN19lE2fI71pIImxCro2r89ZqqEIN1cvC1w1OoQ8S
HEvlvc3AHWuFQtuYvV3uSBZbsVNuA2CYcTxwveZZd23xUJjhZkinr8gxXNWDN6CagDlFAfkSqR1S
RDMCAjKZ2QmVWcR5CetEP2rL7dee3x8icqgEDgMzaBGwIGzu1i/KvGUFO+FuUExdP/RPeTz4e3hK
wyZqajznwKCuzabZYx7UlpRkHCkZDpuE78v62p4E1Y1ECNozYXbSrXAoc3ZtvMjIedbNt0HOL33Z
3Ad1unGc5g5fA/3QJRDLu/AZ7B5H26YLofspRFlqLWuqzJwej6uNww0m5Bcu/Kk0HjZdrP0etLYP
VAG/deo7IAW25m3y2f8ZZ5g4x6S9ViBj6WvM9EUmeqyMa3dmRV1ZyClb02xfplY4HVyoOBcJQx+7
7OnMRpXcarW2y+vkUWho47b+nWlrdAz16YRi9H7udKLCsv0iBjIi7gjvLsIvUo4B8joyn7n76Dru
xO85Zu+d9WYOyZ3PaJ9BMK3iMGAGZzIc6OGrXcSBRp9931ZOfBtVsBIw+SbyMq/HDjxvNfyOeASY
7vA667E/t/uX0SegX6eE4IdIexIEBSozR9HXLF2CH9aXAecrWjlRbMCCPGsM3dvYwxLdS+xL/Hrv
NbtGhMZB3cabazSjA+LXxsCYD9U4gv91+apb4w8x6PRYXBzrqXt2WVmh9Zn/gFEecizkEs1nZGx6
7QNPhP61A6+orZ18F1vIeM7NOsNfutDRFmpD667pgvRQgUteWQ36SHABpzo4Uo7KlYHJ9iYW43hT
Q82yW4AsEumsuH+epuqWFjalF6w8bvCjaHEn0/16O6VVdwWzjKh/kNZ4ttUvaQcWRMTpo4kZ+ypu
CL3GFYr/cUPgBAJdf1u6q6TQfhJrH79r0Z7sKzB2zb4ZOtJssyx/eh76oJ7N0KjtbhrFzEkNfd5F
qNrdJmqCA/hNoQXYUakleCo/B4fIQ525PG3nPyFcIPcFAPGLDAgEAaJsiz04yoLtMK3rhno4rI2n
tEdZOkn0r10dj2vDNL1VZO19F86YPQdfoyRGVKYlpl11xbhpQwYyxTjTF7poZdVcYgnxNODQuDMh
IG0GxJRkZkfkjsnOoQXS7Ph5YBH7UJQERlVwDCQJGY061gVlz8gLaXKr7fqbofYf8pIXWs7wVWuj
vRGBqDFSQJKS4wHAa4L0RjOmtxjwEuQnzAij8MfYG2iSeqTl0944WW7jge74XjdluIslBOsK6bLW
uy3IiK2hsAMnBjkf1ngNk2I1cg0jIETLUkhboTtADa8OWdtjfVI0iIeFN4iSXUcuYxWGZeBg0acf
tYx4jAEeOqhrOjnylSoXMTbPvzOs9r7pM8IwLkocE/lPm3YpynHs0uBmhsNdGsIaTxwcTESJlZSW
I//WGP6b5wxwD8VJCpBmdkt3w5tA2HYT9bM1v9jS37cW6qzpm+dSQOci/9lIlDR0T9D300D9l1N0
HK0a60zAFILCZXZPMuuOQQvCB57mBpz5FyND18AL7J/20MKTtwyk5QLTWoWmd2Xi6pSTf9kMkXsZ
APk51Kn8YsxQ+CLlyZRXvADPfkE3YNfHGl4hKPrK0E/XY5o/oRBB3tSDyQ+MHMzadDtYZA8c/Hni
OxAo1CqrcJw3vYll9NBeIzyW74BlXE5DeFt3JIg9YhGZIYHqeJwTGtRXPDJe21le28gb0Etdx2GM
0TV7UDo1AEHdNrPhaWWqd0YeBTfAGEp31kHYHKx944hLA8WkvpCP2jQb1z1YILN2aAaSPboUDp13
69XMLOSM0YrQKjET58poDHhvZoNtEKCn1o+PglwaMbdn0xbiCvwntb0/bTUhgnWHjnJgx5SW5B6H
GmMVUddX7a6zjUt3yGnKEUjGP73+nrvYEIQSupKpveKz/ZzZ2Q+BojKl39yNDd8FLfIVmjjZ1p07
5GoJQqZpsdG0lAyaBZ/PxDNsZcNiI8JAxtbhNQ9glgE+UcMeUpF+4fs/eD9a+JLriHgBYVqC/l2g
wztkWOVEr7KTD53pvda5+OpP3SNZCFRIUw1nJ0+Qd4Zd1oQMB2xDoXfIo2pwrl0shnEMDPyLvpgb
hvw6WWfMA491Y/wwwhGZpRKcmMpmlSIC+JL7iIWV9eUg3ePQHiZr2nn8QSXovYKKO3S1b1afvLUm
TGy0rOWuQqh5DGHPt6+l130N6ohodFndNvbWCGk5qdOxgA/2hT1cSwQl4M6OJE9wV0mA1Ol2vY3o
qDa1l28cRXOh8nnxzFcSmv4mnoNrCSRtXRr2z7yI7iELxwc0hA7SmRdC+XWNQBgd9+JKiffjKlfs
xOToG2Bz2IIR+OlLd2eMMrrqRN1so655gAe2wf2F3z+zDy2D0kg0GkR5pAeKAFP0PIJIlr7GKK5B
WhCXVokzA2ZWG9slikP3lkEYHoTaNEKBiIMjkY2V7ErVDibGRnrlU1y3dxZeRhJRB24jWY/waNc+
0fJVS8zPRTD3oiFdvkomNPQ8K7tK3eY+QusWl8iajJUkiSGLlGAVLtxCQ6CkvhWzbqDaPGxhTSCv
ltEpq7t9VSL10RMTxqCOr4fZgR/P1wn61aswbsqNXgtsStPLMNIBqoM4MhBgxI5D+4ot1rdcwncZ
OroAIkIHjk4/AhAvEQm9JkVYIYi0ZK1N5rMrmltbF/siyKeNMOjv5gJ2CP1qbVXmFVrb452IrB+1
fYwsak2ZjJjvmm8BGIfKdlCsHIJXbxLPBL/sxj+RQdnJMiJXgt0xg9I4ohshI/PWS+VtPAKpHnvQ
HsZlHeXF1iA84BbunTQhwxGeand1ox/QlUHarDW/dhK9m4aAqVMgsyKGdBWU7k05W4+hlT7Y1Clb
3+t3GR4OQW0cQlpyzBxXfUWCzEUyKU2JRkKBS6FImI201sAoWfIjOjs1uJgOPWNdFJdJhVT1YGw9
IeiVEGwMSgkEQMuvbNm+hOnwknXkKtIZG9WHvOl7fpoJKkz1Ddz9SyKd136oNiFK55ae1ztdk+TL
JoQMG0btbvyDkCwJewhkBM+0Wyypn2LHO6We3OumdQkps1lrwrxKRk3Jy4LR6WkQnQ6u7dUbWOpN
o9c0GF27GgJ76zS0sPr4A8j6XZ79sC0lcJBdEtS9hxJm8v2qr3MY4MQw21CdjC/4k4NGCn6Pe6Dt
ZDqvNGQSLgDaYQhTyCun8B/hWhHgLvwvejtcYRJxu0j5/5/rwd+4HpiWYZnLq/oXrgc3r+N/XL/K
5Gf10frg12G/rA8M3fpN123XIfOhuy4ImA/WB8FvhHY8O9B9G/iPy6b/sT7w1EE62p2B5f1yRegY
5ipXBOM3ywyQFbSMwNNNw/b/HesDP1DOBlU+RVV5+fLf/+noQQCOxvEd/naDXo6ts/3n80NSRt1/
/6fxXw3Zm1mxF6866M5R4yKrZtU92ZhcXqUI26nomN4eYjOA2eoGnXURe8ZK0xBDjZMO3mzs/LSL
WEOR7QqnNXnAwWV8n1h2Ig/QyO2NVkzfC7LcB0sFhwKUrHOuwmzpB4OxWWYRMiMir1YuE5x0kanJ
IPF3iBcfKhMWS201d2jgjtvUR+9tmZDuBVu8zMISKy+T4sWvAEoy4Pk18f6YW9b1BdXTZAASCpOw
OOBhVxwg2hHaAOerYPbMAttEDw7liLVQPA3AS0wUg+i8uMwFxoie6zTvEyerDhDzqgMugeWHidPj
udbbzjGLzOogGZi8TxK1SHeDeG3SoenE+hr3S7AOMNGaQQkWDqWSN3S1AbWaoaoecqNrt/j3Eo6w
Bxjx77MeSZTLTD44NRQ0wg5Tc2gY+71PlkWGc+UGGxwkg/x+PEYJQJy58wYy3loqj56PvRHgXZgT
4XoGoC8A6msKsU9WgUhaUFxjEkAIE0NfzKd2vsL5ewrx3yrsfw4JgITyzlCsAHSln/qYsXgdtzeo
TREn9xqaujS6IxammAUYVRBlVXOYvoJIgoBA3njjKUZCO8JNsBRLQVN8BZJPuaIfpjlMpijlWy3f
hhb5Sz6LBsYDPkKn5fvhX5Fss84mqalUoVzQjQJJHQwowovQnuwVTQpW62W3IdbdHyjPkFPUXPDH
3HkdPpywRM7Lyz7nxfNxyzpGorBOGElu2qmv9+f9/uY0nzcvp43M2OGTqzt7354d2zltP9yr805h
+ePez9f7dF/L4l+va+sAQzHSL+9XXHYuWv3XqzmfYFlHv3veaQ6cZm/76bTvr+DTa/q0KEsYBXoP
WWo5OB6Netd2kLXV75IsjCY1IfT7azFbaFLn5WWftkR4Do40Oy1b3ndaNi3LdjLvJoAjgIIFKYM/
Oe2ndefL15MKjHzavCye9znfTSkagV2iFOtll2XDn+13Ph82m8G2zYKr86rzoed152c7r8s685Z4
5EQJV9Qx0/W+VIrxFitCnqZIevVCiOsV0a9dGHOfZ01F7dOg1jGcN7bmQrfTFfPOVRy85Rzns31a
XM6VLYzAZQuScQtCgutOiv8nIAIu+/zZccu694OXfZYbeT/Defl89Kd1leIvZq1eXY5YR1BDfrc3
I2itg1D6rwkEIf19OcFKfl4tmz7MOlNYUcJUNfp5ExKjhZXs3mmgnqosJkS6oYTDtOhUnQ8Oszy0
S5PwYado2XXZpquG47zrsti7trGdMucm7fPmkKuJ7/j1+6QzUKzEeKSFUTF198uGZb9lzulkRef2
j0OWg8+L59OMSf/rrKD+Avq6pkMqmrdTlM1wWOaWiVMFoEV9kmMfNogOfkbGYK430Halhv44+bN1
IqPeBT7Rq3cil3ZQzZnqF1zWZbP6b5YtkSH3tT0YOymUuHSiaKgTrlCME5Kbzzu/H7es1ZZiLRR1
0MwBSRCQPCyTHg0H9CqjYSVir1E6vr8miakqRbW4bCBJg/RtXX3VW8wgERjpDsvE9HRk2srU9DdO
EH0jXu2QEJ0RG+wsROZ1JD+k3yUMzHF880YqJwebmcNo0zycJ8s64ow/9FIi6ZOY80F64XwY1KR0
eF48xS8ZOSGW2ykOpZpL8bkbbPi4U+87h1FNDCmmndu7h1gv4C2T/mq3iIY/tGFF3DqtyImor798
30l9ZEh9FJhlJdJuzDqqEcyPcx4lHG+ZLbW3W0MEG4E0Lm9ieTGh7e+BTntwtXT7EPSBjYIIc7HT
/pqb3L7aoIoP3AVCxQzYi+rBJI4Pi6rhv0Z/huWYCAJiVimOnmhVmPj7OmjBjY+8qOrgWKg0tTXC
n47TWqDt2jTaEHstwZ2Bm5Iauo/dnASHHMDSBlU+4LY+4GqzBEAjNYKeqlcHa4reW6Z6c8symNj/
WbksL1uWSTkH7Fljsr6yAPBB91PL5+0fdlpOsiznueZuTVNcv18HsxiAiSFQ41nDb88YsV7XBCgs
VCmgC9GxeZ/IBHWierT2RrF3jchBSIjty8RSPa9ljqwsJhrL8nLkeR+h6Wz5tPt5n9ZFtsKcMV12
kxphHjWZ+4Q6dZmllKHxVKvu7p9un1x0OQC7gI/6x32Wvf8/1i27vF9lOQS73JcoIFN9vtwyd37U
QY6I9E7KJUS9iOVtnR/30+LyoFDgnPl+4W2fJ2da97LuzAs3RAgSSroUWNW0vNO7z8ctcyBaYIKf
jzlvfj8tyhPl/tNKwOyc7tNll33+5TqXPjxO3xbwZeWY0lLSl4mIWk71eXZZBm/1a6fPmzsyJtQ/
/3L7h5N+3vXD8vvsh3NLU/LXaQCSllP/0/Zl1zmB/9sZLx+u8eezf36l801nk/E0BXW6/XAHy+x5
lw+nWLZ8Xl5Wfjj8ffuH27Hynd0x7kq1zPwwyf9YLKp0g8nCBBCWPc7rzwd4tg6YfM6/n1eFtjAP
sI4KQvFqdtmC6ZnxPldNjBCLZDfRVT0sEzkF8MXVJAPLgsKbml1WLptzUTMaPu+5zMU4DiF8QZQx
PW92UUfVwbJy4g+nM5XguTnWiOsss8v29ysty2k7P811AIOxV8jB8+HL3Idznm9pOfuymc/9oBml
2BqFBCvRmqflXzn/EcsiVACj3L//F+6Q1nhQqE7kspde1EBPE3ohNKflYRyU9sY793xUfZ3zxC/B
jeO1Ri5FNphthKC4D6mSjF8m2qAwNctsMWcOqBG1KQAP6SQHGajxbK7+CewxGA2r7tx5sZDbND2A
yscfV0MUvvPj7/R9iCBMlrZBBOV16u2XkIY8BxorsypaO8ZjVFTtoeqHb0CCimPSTQZqnjY0KDvY
LGNrlPBxuDkGwio2rXq6Zfh+niwjfFC18QZTKoyHexRZdELDbRbRwY0z5JwsGnMXKcKsSVtGh/0O
9O+XnGdxHIwFbcAtOp0wCozRFvnGd4Grag6uHODI/hi7LqGIZRRbSGfcNC5JvWAERPZ/AbtSJGL6
u4AdeCvrrwJ2189d9/wz7rtXgvj/ELN7P/JXzM4NfgtM1zd8MGSu45pnt1JPGZm6LrgpzzIh9Ptn
t1Lb/I2+LExa1wfxZtkWm36F7GzjN2SagkD3fMvFhvzfcyv1/jFgBwzL8PTAsxzDsbFGDQhRfgzY
BdYERrPW6r3ejjeVra9ROQabW1uk62FIg+QcLz68pLv3YOB/AHK/q4j9EPX7syuaum5buodV6xIU
/XhFmMalPUuj3o+bDk1O/C7qL6Z7RbgGNFYY96u/vhxhz48RyeUBuRDxUoKitu3z+j9eLhJaOLd1
VoNa36KjRTrLm071nD27zXz6ty/lWz75P4cL6lztHy81eLlBfH1G0aPL3rI8ewu15A16rp9FP/76
SuqmP4RZ1UNxJWoqw6MM/NNXQ3ofVS5H1kgPjsEm8FF0IVCarzKZ/N37Myjz/3Qt1whs3wsc/JMM
9YI/hHQjEKx2FfNUVtaaq8HST37TrmvfPUq9R+m7AT5f+ZdGK7BDmiBHDt6NFTUbPHKu//qpPwWX
l6d2TZNsNyQpF7vef7wTDw9QTQRYDwQB9n9ZeO3208MUyZOhTSdZkze1vdcQZslfX3Z5ws9v27Vc
1/V80w0C59Mb0AwcUj0DYJuBMlyqg2ZH0DOtxodGyIe2h3NZRldpOZ9SHzHvSkuekdoGbDry/9it
BZjafUrd7Ol/c1u2RS4AnInrfv51Xfj6jHBLnBhsTC+j3Nm7HlcTcLeQVhEvvX7dtw0rUmIqOswe
UeX3U1bAPOmHR+A8wBV7bAui57++sT/9TI5nUj15+AJ6n3IAM5K9UwL4fw81rN3XA1SstidAPI38
4DZ/hCcQxhW/41vb/E3dYnxyXn4vIh+urbZ/KKy+j4io1uf1XjrW7agsyTAStC4iiJ1mK09Sx0FU
T+V+dN0fSfKlhFP3N6XlT+obquzz03+qULFuickYcAdzbCq4BVBImT7PFcDXlCrhr1+1qRv//LYD
n8emXAIKAfrzqXBWYeH4RVUX+0rHqLPxjm6VvY06vgyTThrTJlWOlumQJ196EaJ3E4PyyP3xgXH2
XtB9uuj16ehzzJRPxyCk7Fjw48ClbetOP6GajWDpcBPp/YNt9Q9VupVO9VVSwWEq8IxpBe4igwQV
voV5cFVHu97FEGOuOI/av3eBxwzWyhyrXQVvh7joqq5QRe78q6icj43yF8gydkLPF7+2noxu28CN
hPINg7wKB5i8/FByGB9sZJgHE5VfI97nRgIiXMnI6KCdvBiSjmYb1bqZnsdO3iWNDRHFQmAMqQaV
ZSp1FxG58k54kNT1uNRWRdFbqMpnl0UT7afQ2nbpfBK4jNmogvbpc+7px8wC5TCg34W+D5wWRHuC
9A11hDcUP99UeTIDirABYe8iKe8tp/vpq6pYvRk9gz0Smx28OhIc0vwJ5yi80If4DUrizvS8667D
bwcu2oMh3f1I4iMXPfBGZesnT0vlIVx5jFtiz1oLukdOxbPBNe2WF2RS441BywnQvjGwV5v0/nnU
eDh/7tdYkMLbBtMXog9/ASsUxU5DZheFx2cBabmZiuqAod7D8vpDJ33D1mBjVtqTg0c5EdzirS26
bdDGb8KLrk2LnjAjdm2VxvoxHOqfARgGW/KooFZQDJr105AMN2nwivkN3HUfVYeRdsKcRzAh1It1
cGhi47augC2HNncCO/FeWj4FdkbgZ3gIgnlfFM4xzgaOD7pgc483Na1LHT0HDq+gDKGtJy/NIIHV
5zBtx1M5jw/xqApa0m/V9ZKp+Y56NCnG/Nma9aOj3hSdnxtZuzdepp+0MccBXXvLquzZSIvnAW/X
C0uemmZCSAICQBXdWxXMlKk1HlK/RadDUKYimJHI0d5niP5fBFZXMBijfNodWip5dTWUIK8DUEg2
AD9UKKfTzB2tylhsmzrRVtjAPaeZgmNNza0boZCfcDnT4mO1bjDtmuymei2MjXHneGB9RAlgwcCy
Xd29l/F80hgeVLubInhxkTybADPmpnkegQeOk30VCNSGpJEjeWyiYxvrJ1WUR9U4k0S+0QC7Ys0G
OcTg2yT0LHZ2A/syHE5Wm9bbrq2Q6kinL0ZStoAcuLc+j3smgP2zNzeE1tPgJEr5IH8WWentUhwb
J3pL1Y87F5SDVsu/WWZ074nSXIUel16qEj/J30ZXnoitn8wKugxAtW48WTHtlKFRFzdh46+1edoi
xwPzKIifxUA/wsaGj6UM8ssjIdZ+tVRb2EOcjBjh91FShOrIXkkJXDYV08lQHwo3Tv0ncN8Bfzl9
luhBef0Detvxm1eBPMGymDawhRFVZ1+8NnvWGkwPE/GdgSSUjzfGqPzMUfbsI0l1oeuS+CpNVjDS
BZZopUFh1Cw8Zdkh6HdRA8Ia7P4JVAxQCo3bki63DtCFs3CVkHZojaeQ4quAigZOO4kriJ4Viuat
B1N/biVMDLRRSEtfwwaAbDhrjAT1vRMMG9li11xaicRVg3pbC6Jk6yA05Tv4x+NycXLJtIMiBPKn
akxX9Bgk1fzpssX+uiUKdlELAyFUEa6rJoQhcY2ogHOVabyY2veRloADUtnjoVYgLz0eD5bVXHqC
WrQjbrDSVWBU07ksPu5P/FvJLnU1DHw1YOyiu24m5Bv8uITtCi88HlwkxWQdbPI6/SIjlHac0gbY
mfPickPfpJpifMW8K3ecTno++uulQC6dF7dP31RzQKjzzYlcEp+8Gqo4IQiFTEJ/aUL9MUUwZNCN
e6SGjhP+1/k4KKQangPvn2jC6SkodrKIDkvh74uxWvsHqEw+NmEUqBJCr2Fk0wYaCPZkU7adGpjt
DsU6loB2qql/xaM2wMrMfWzQBbscw/TSCKxymxQzwl9T7V7IPuy2VtR+aaB77qIO8GtTXGGo5q1b
wHZuT1IkRLFLyW6IdSeAKQI/N9f6SJm3Im1HSDzhA/bDCinmje8V/JQ1xMkadNBFa0UHb+T3ASRH
DRMqAweslPt0rlBgq9cm8AA8gVCY1zss5wyf7HsZXOK8B5ICG5V1Qb6SH1kZf1XXZe3GWFvRbffx
/fPFDWArKjfazItweIWeU26Khpc0ZLiG4U256n0JjdThYgOVeZMq71FkbxCwEO/frsr5h4ZZvJX2
qWv7WykpLqJovbUVmM/4bvjrTE9wSwHPbYI+XWFcM0JfNJ458Ma0u2SHy+DeJjBysfSJbNQ8oBAz
SArwKJoAKAYZas11PqOJ7cANcmLGF/FoQYKFUEgOHp8IZUnRv0pd2V/4K8Bx40VqVw+lcE+l5BeI
w/4RFua9qepyx72Z4eKCoeIXjUbrm1cKxY3gc2ARgGKIgVIFTN/ew1yGtq3unJP0/Ndc8ttavv7F
Gz19PZconVgz0bYqIRWWj8zxVXIFmb5qGB5s7ZrcVs03t+wIHfpo3ArEWiLfdNYiKp+EWycbD++Q
tZsWOKjRLq7nya32M6BFz0QgKKBj0PMvr8tGOld9CXCyfDSFPzyWDTwDs+quTYgKUzHeG54//kgj
fxVn7iGKJvd7tOl1b9sJbXxKK/tqGGBJMvhO1insVb8b9CPA9xECJOCRBEamVaVH6Lu7JqyT66iR
OoqGSY2sXWRDIY5RUoqrn0mAuAx0n2xXahv81k+BoodOqBaYMv+S0JSu9WTrybm5nJqWRlDPdzoU
xg0FGjMZCeUW/lcFoUfT127SQOw0p02VuZdtbF3rnflYji7A0u/LmNym2I9lthG9t/O70NiCSGtX
uXVVJjCtW8e8c2Rbro2qukU9P9nBidzXwDmDaYCLlMcFbkT+yUigKImsBjspCPEX/Z1u4DrhQFYs
zC462pgfI6DbbHvXIEkiJqy2Ah8OWiNetNG9IVgH8dAUWxTukGWqiyM6IQ0/RfYQ4FvnFCd/jPBC
VV2GVtKiZrqicoYorMSVuynCwYcbEb853k8haT70fiR+OGY9Mcbb1jKuQs8ukVVFKBx9Dt2nvzVI
+5utwbSB4UeXKsroaCEMtmoswa/v8v9Pgb0fisy/kKATPYsLBiiK4ALsINSU0QQMZo9aE2w+TAoo
lxMpyrajfAX+zpsSmFhJv47aTF/3kBkY8zkFtoe6g5BCux29qbmKIYVXU9TTIsltv0BzgvY2Q31s
BYh2QlQQlS+R4YTqIQygD8PvHbLRq3kecfiCU3BhgSgu/STbBSYxYb/W154Xt/txSDednqFqNdb4
UrbJbuydfaUBESUTL9cCxNMaVy/7QtMg1ET0/Awt/DF0yFQGvNQVaU92EPjvOA3ilm78ZimblGDI
d0tLh9oEg0w7WQm3M1ahjOzLuZ2zXUScgOos2IVl+WAi6Lebi/iADr217wOA6rQKOwnENlL+qQH8
LCuMvuRhU2ynofuBCVW4xVM9Xhdm9r3KBdZJ+bfGBaOKQMA2Mzo6RSKJdjbAbF+4T6C9EFE1Ancb
JsO1O3VfAh9a1VQMqJEmcbWG6YHeO32Duff3vozoIJZ00w1UPUqDQjCrLqVvmCj49cHRYfiAgaNx
KpXkAylTC6uV4cFJoCxONfYHNJjv0SUg8VG1goOLIn1F8eFf/3/snUlz5MaWpf9L76EGHIADMKuq
RQyICM4zmbmBkZkk5nl0/Pr+PKRnepJePXWZ9bIXCiOZIhmMANz93nvOd8DXOa8YTS6UlnJKfSjI
PRyfGAUua7A5sAk5Z0mkwpNPUMNMqDahXcHhfGzNAaLEDb5cq38tBsUOSzWTTYOG/c2wMSAUmB4Q
e2vhmdq8QbOxyTnjbc+vyWr7T3VV37EmvaKFvzkfdQftkfQFYR99mr0In8MbAJgHIIO1+BwUf3dn
tu8BWeSclOtIvIBC3GB3ItCjgiOTmh2OR+MbTA7OoBRNSxRX+9V2j/q/QPBHEx//tXYjU/IEeRqu
ylvCNX3kDHypmWt/V7YojTm5ofn5iks331mtnx6Nne133VXiQ9Ajj7hJCeNxlmQ7EfqFy43Tw0h9
V0ZAWBPy570e54PV7guDtzHTxRbCNgpo/SoAYCAMLPXAXGUfa22+uFlnYNPJ8STw+s9rT8VJnWZI
fE0t79iQ4T0oqEgOxJoBESzuPHBWq+c+Eh93E9A5bJyGZWnYT357U0f6FnPXF5d9GkdLu6szeHtq
bB9dXYbMS/7UgH46ol2AA+vDoJMa0ThVVwbGmzBu/QV7SfVNOTeEzL40HnQP1Bjnbmjsa3ayfmWN
nIdfj1QQ6ryMdQ5xErxAE6N6H4EhY0PVZakcgu9iOBoOQMfUsX69QuMRryJBUJfMsnd+Qy5dV/Je
66c9+hJDrkVulkW1MIE/FDZxCrNd76RP+SLRyGst0mNaBGT8slNb5fRgl8G8KRPrSAbSgz2rS3IY
ju7o8cJzsqdAC8s0/cKvRmj8OD3kLece+A4XTHCuZT1SmfbT5SrEy/k9GFM4owACjmQ28Bz0ulrV
urbQ9bGZqFdHqvexRGrQdKna+wyi8N8o2KW6SWEXKwg348Z0OWpJk2Y1eop3ayq4uPSTEH29C3Rp
W8nyWh+meJ04iOtiFY725eg+e1nArAfTTiXElWy5JwhrvG+N6srzFLyWgYxbzCfWiraK78wr/g/9
o3X/w42nj7l+dkD5NCOgVbS0N5Wd3AW09Gwhj/VIxOYEcaSxlitr5bCrvPQdqzsOd0gyZvR6br+d
n7yl95zG4XoVJY2KjE3KSsXXADxlJoyei4CMHILGT3Sedb2rLaFc8HlKrlZJLwXqjV9a94uV4t62
l2s7Y8c03Fsgxjte+We9YIxV81aY29xktSGoHYia3XGR8vIYLYWOX/RXHDQ4BFPrIWfZ2O3juZuM
Nd5mq/9u+JLmmaC8zB11qfdlgUl0WKtPIojoo1DUTzVH9tFiWuHVkFIdzEKSSeIQ1Qqqj7/niBHs
ByphrmC+I8b7VsYHAj2x6nDXgruwqGuLn80wwDvTZYRvt5fNrzdaSOJZNfbf84UCRC+0zSug3Z9d
Oz3opUS/q8k6HiU4laVI3jPrRwadIO4BDRdFxTJj3CpbXJtBrXZkq1LD04KYeu6eeEFe6z3lY/Kj
tcK1oqvSSRGzq5+IZzJIw+A1maL7ZV3e9J+Jd4GeMotiM8gbF48Vclnee924HHtSUTi1spE8C+6O
VtKomB2i6CBXENqhZwP2gNsuGvAcRBGRs4a1vrRG/7U0xQMZU+E6L7sg4fZHJkJxn1SnpUU7pAcY
IKLiTdcz6TZpek3Vm5Jw8JyCukM3fNw4+cKUDuNj5lkn+GIZ9YAAsF48fWmfH9JON6c2aVljfzZT
4lJUcpQFZv6FS5CIM35vOu7lvNx5Es/JubGQPBUuTlOU3vgsZi489Em6jVT224YL3FIh5lUGpZwE
Rq0/tF367MiEtHf7146HHZTvVYdfsRDhRO9Eurq25qoUS3noDaB0Pc255dw+yw5pAAIr8aPreWj4
w1nVA16cDOut/hOXbv6gebhvu3lfjBAeR4uDHzCMt2Gyrs/3wxDBzgUxSNw7BZUyCE8u5U93HaiF
WsVvzocwXnax67/aUhz9YeUSP99+vfdko9zanUvtiKSQxS7wLGZfU03NphZIdYILWpf37PcklHzJ
mIXbLTDpzZRFkujtbh4finnBzCTsvUHzH64ieI2E6K5Gn6hdurDnSivWrbICa6eqUH8NAyHPvt4f
Gbjg6OW+LmEgO3AJN5V7NRuURxnc8w0CIVBwAfT4JqY5lfCGuAWXZLsKFlI6d2WiOOE0R8pT+GU6
pZwt9NCOpL91ARTMVqWPvWyDQ3aa7aRCtloYeEwBdtr1fSI5TVbDZGyi/kZk/OyW5XXKnoe47jdI
I+WmcIufFTmPN+faE5LAPs2Ioi96XiLYO8/doK5mWFIb4s1QvQ0lXivXe2c6zonhJrZhUSyEGusu
DT4DwMtFumsb0NnS9P2Di/jNTdjaKlqT582Oo2JOGBCXLfiEXeCKAO8Qx1Pl/fQSjK6BbsmVkcNF
k/mfPkmUu67ErANJbnvuZDeNRkbZvHYIF2k7cUYGAEJ4UumFeilRehbQBMyQEqt6dRb5NS4ODURY
B7jcdqmdfGFRLhVbSLbSUVrrNwgUt41B6R3V4LlU4bKgsr3ZsQJYaaeX55q5srmqz3tbLjlGD578
bHsDdCrN6lW3pgCZ8eZC8efEeEuXYcOwGhRET1BNHBDByYFEAOPeOmP53k1E66owQeV/fb6XwWpQ
ozbr7fk0d/5DOXrhUnYd1maKPDqzZaDfdHvghzoGgFCR3se4pHq/+QgYMB6K9tpS5rfI5bjdMASI
4uK7lzb+zk7siJYDLHn92kiH0/XcwoqKcaxz1S/5Q5vjESBtkLuyrQ59pb4ZgIRA36Y3a3A/e7HF
GwAgESZDzc4rEJQSHQYudIo6cUwr5ED8aRfOcjL9hqKgUz9xUb4aTtWElOcHl3zWrROoESIOXKEW
P11ThrBlp8Xn0nKrIizBNCXtj0bLABP3Nprqk2E28KNwXiuPWjca+qveiXW+qUdEssymnauKy1mk
4noxp/FRmeVziSXfKN3lmBf064wgXMnTbAIsLx7tu21qatakAnY3wgl66ddwXVyIYb2/q1e7vQKn
kd2i8bwk8HI3LmIMzam9QQUDDwR6Hv7nyQ/l6Nv7Jh7dbdtiwS0sjg3ZuNz2KQRdgQ8jmRKIAxCT
d00UTcc4m5+60Zankij0meM25dE7NDio9P6z6wCEL/uN1zfG96EOdI80zo5r4wf7xsxfSzL2DvPo
5lcYTQUUy+qumn3U4L5rPsh2HMIKaTvhjahZz5JWd3Vb2CMZ/IEFZ7x+iCwexm91hXqFa0H+9uDq
WPpMcfw3QWxexJXtQSBp7ou2kBfnB1kggXW5c+Y4RqGmxbJuUd0WuLv3ajL2WrgJenWmf5DQL5YJ
K43VxgiVTVa7CETfTtZmD8ul+NGbhrgYS/Nb1TBQKDJsniVhUJtzAsb5Ic2jbwEUpr2wW/di8ZN/
fjh/jZhZ/Kxt/pEC8FBFrU68ms7FUM6EQ+mP/vSpnYz2IXa7i7Ruq0tc1Msejj2dVB2j8PtDM5Nu
gJkd/Hsb0cJpl7Q/kUbKwaDBTzuNR9vIa+5+oiDgXrMK2ACJYxuuj45lDsZwsZdlbybpVTkokjT1
w6iVSF2v7ysa/kTe/eMfsohfVOR0NCzDti7OD7T7xa8fjXkOjQnNq0WnUvcmTeFwt6btHdYuhnuN
+UDUn/kAFj0O84rWYBLJU1JVHsi89NmWXXuFTRvgi5GWR1gZ8QXv0kNNNGa5mM2jKbsr/nm5kdaY
bO28yE5kf400Ikn7ln5Qbf2qs+9dyxCg52Ha4SkHMxkAJhggT4QOJwIWHRX0DH/9gQtKf0qjvb2b
+R3nz5CgWpDEFsj4AcjbceTpxLNqIOaWzYPCX0drnD7F+WseZdgAzPSOEJMlN+v7VQd5ZyqEF/jN
MeviNt3hDN5IrDvJRHcf6bPDRsTL2Y8GuPXzh26V/LQwv+6l19uUADrUT380nfVgv3/NlD1ccufN
n5GW53ME1VV43wzTG8IlyNtLp/Liy9LdLAF2uEk/nD9apuSRxtkKjYMd3OtNEntl8ZUxaIdajpHu
/KXzg5kHv33adCSjekVT7Fn0ipNgziDoSV64yXee4H0+cZWLGsSDWzg36j4YoolpEw++Uj/YjqBG
eGv0qMQBr96jC5Uk6mp19CHiCH0Xo7KVFwOKQkxr2VVb9gDWhmjvGygL6bhfucriKyIWnP9xcw/L
jTfiFXZt2uHwtTsY/nG8S1p9Pu00vjfGPcAt3qeA8uXQONsZFNXJSe/LNBsvplz65paUjeGi0KtN
HdXQNMfgYDtthvE/jxJkzoncmNSUeM3ETeJDlPFncYyGEI6cT0hwf8n/KznQTQHEV36UxIxBMK5/
O2YDcAPyfbfputR0wQ2TQ0T1o2353ergaLX/5KD2J/IPUI4gXJgjIR9i2Jw2vR9ne1oRy5YMXufC
0xr680fnh8hBTX/+KHUbEZaBz845npTXKBAMWDGSs/9BOzPOH52/5sbPcxytYHMs0LjRQns8SYH3
9U2K2pjMvr0wXBwoVg9pkZc19dii1XTXJOkbPPB+a8NewMWujlY8PIvc451fSEtQ5j7nYqbxMMdX
ALovxEicOxyC5gqTF006GZ8cSp6qyIC0NuZH5DuHzLvsM/OY1Mv3oG1w0g2v+cKJ0VL2ceZcSuUr
sgt41Tjxlf3sgn7fjHCYWUmSW7Oih9EbBn0P5zuUP/oEZFi2HMqHriAbNxbN/gsj5ya1XO7Z2XdP
iRJyDx3tiO9k50uv2dV51G0Cr3/L3PKjl/4HhcnGtTz8/WP8sbTRu3K67eL1D6ROs6yvLvOQJYyN
5KT/AFPMB85lPrfEkpALkHPWyxSH29FvOBgJ72mAvkKTZdtMJPewIHfZwtrWwvC1vZsiYbXr5Hek
49+6lR/SrcmXv7DNzWO6TRNajZZbvsYNSnA38Z9wuX/Y3vBhVxZ9L2ixctkUMSc41LFiu5bdGxST
q9W+WFvBME4w75VlFxKBRDGrcIiXdfrGKnSdm0l3MizGU17bHMQ43om2IQFlGdVxBe5Zgjjc21NE
rk7KBrfW6ZZZ3LTp7pcK2Sin2e5qlXTAGUV9ZWJafu3yOMAkq9rEMph8JboQKDIoMjrNmZmysxTn
eV0UDKSw1scy6u4tczqNHuXTuaOXwZrTrSBwFhRUJh0Wv6y2g4gusKACgnHnly4gbdGFY5UhtzCH
iAKSBAgKHUxntAWylgaJ193lGGtsmb+ngfloc1ikd0jN7JcDQBE4IxN9AffcQkJKMNIWKkiHFa1v
bI4OVM9/r7dxtMTsD1KwwKQqQNYUMBW0LedP+qJ+XWNn7Glf2fD3K0Wt0lhmsrdW4HXMSLym/OCk
B7+rLdjOSvoTutVEfuluFOWGnCt333PqpkGRWlB+qQzOL2VMm9HxSUqaT7GgnOXIo9vC/c2SQcse
XYrLMaLebmA5TupL6mTKMeNMaAJpq4Eik2zxDk3NIijpGyj198XNDPhmunVQhCvLNUf+bId55koi
Y/n3L4qlBV1/eVHQkFqe42r94591ebGIlU9L5NiV1suInKjLKVn1U0oXHwLl5TofY3hhy0Luzb//
3eJf/G4LWjG/FAM7olh0sv8s+OqdyS1p9RfHRk+8y4iOEb/ISl4IDr0xBPwEoR7IVnlRi/Xie4Ic
1flCV2GMRR+iIFaU4iYQfpOR8nDdFcFpcWj5/Ptnqb33f36FLNNz8d6bgW0zNPzjs6y6pcodmXPZ
+DzLZKBA9Pt+3rAMU0wq3V6rLECByPI3cYCuCslYO+dfWsyREgm/KfFHoMjwAeNIjmvi3da1nF/Q
4fFAwhJU9l7QKuSaCB3BoSzOkKj3KYfbu7MEEVwctbVuBw6tc9O+ZcrzQHFQFJ51GpQJXwyCJeDQ
ZCMmCnmRA6/I2HDjdbmERskvsxOx7SdGcUtXwGtxjjPIy23pTg+qTD7Tar79FsjiQRds9HneZUdI
a9dPW2d5FbrJmEo4phXn2+S9Xhk9drZ6LJbk+O9fa8v+izg2MC3XErYrPc+UfxGsNktaw3kd82Mq
c5doKIeQbGYdQutNOr2SkdDCpLFsTvRoJmgyqtxlhRQ31uSEcsEfGvl0lH0QyNRUTX+Jmnw+9hN0
N71zq5l+DnQnj1i8mP5JF0wPTsQAuAEKTRx7GU7m+lWuAH9dVCkQgVV4bjbHCR0L8J7bMnmPewMh
nEW/OuWt0wPFKqVJls2s/R01iolGZWOXnLqE7j1n4tjoFAraDHA56bmxhe6z4W5OGEzl1oz1ri7e
vJWKmJn2eymgtMGI3DYAKXdd5H0nkYFTof73pODhPG8djc8im8nh8naGRQh4Vg0/SqCYtOtJSeek
YO+LOT3AXX0fBe1Gks8PfgKDCEfannAUrBi2p0cjaQytxnzmoEe/io6PQ2suF9B2aXKhYeCvdoPh
4dxrb4z6xvHyU9IYn0DZSUmrYmtXR+43eHLbNHLI58xyCiwTXVkfA+hn3Lup+vlglELCq2mbkHEJ
GLasOTXvws4UVhIEpXnhvkBDCZkQXMT1/OHMScfhLIyc8dpuvFOjRQIyZdTQBfJIiND3GCfr+am2
p7hOPkn3eBjzerpVEoythR0lncblBagzYg0wK/lMEHRR989/c7n+ix3FcoW0TJwAsB61B+CfF7CY
8KfMMfr8aOs/We8GHl/jDBf8NIbLyssoWolhQZED17bWwzs9MKu1ks7RGoZ2KP5Gv/tXxXdgB2wS
LveRoCMp/vSUBiVnxApWeizc+FtTZnccn0+69V3MJFB16hRpxVk9Ty9aegXg9T0y21fbd//mtfkX
i7sdoLcWWCQcJJF/lp4TWjkR7Q4LDIoccZAjd9VIzk/fbFG2QFCE+dtRqk2r+0N2zF8AGl73ur8h
tX4MPcW2x2S8g5P9ZI7pE7hStacTFm3J0P4bJW7wF5l84JisOSjkA8uynT/rcDlgA2wr5uS45Fm0
M5iio6zYmVOfQcSEdh/wKblEhLq7vG2XlXmZiGi+8Eyn2wu+kQb1lcrTeT+mfon3LPW2QnejUtyf
PuyTHX1W6PQ9wrx6DF42PSPJvTmXlJEgqDfNRO72nC/PJebfnbmiihUlVuso12A3N3gJqIWE+SC6
RyMvsGfqnjjgJ3afbj2CWNvR6Qv200xjrSCgbciPRUs8XDOmSchtQeZxFj/LUgcgBTeStNfrYCL9
XTG3MMB7xE4jL7KO28ZuiQ8XlrWGaWC8dk1f7FLku1zB5hvWtmvPsI+653iWilb01PzAeEoY4Jrs
EYlI7ibJggwt5DFI0EZBmoKhShAdfOS7aoy/3Bq7lCSjMiu6Y937NLTrJQtb2UEFWdurNmiah0Jh
vZegtg4lcWDHLk0/STmtfz19/H+W0d9Zozj4omv/3//1H/8Ny+gawdlnXw+sPJ9nr5WmA0EX0t/1
my3KD35xfBvvkwu9GzfHP6GMAu/scDLxPpm0Y1zJd/2GMnKCX8hR5zYjDAdFGbfb774o+xeC0mw3
sGzTdwN+8v8EZcSv+eOZzQwQUZnC40zI8wON9Kczm53kQTk43KekZdWJBqh6EzduDS7H3queg9yl
bAb7M1oSMnUaShAuxQ5tmvfUZqKMvzzLnt2fJmncxrMTSYBoMw2X/itW+JDeV8+ejJ9T5lO0ZmuP
t9Nee85WzcQ92SL4t1qk2p6R7WqGFf1j53qKSZHb9y+pYDS8ZxlMxuPSDm1+JOvVqsPAL6boByDU
Jd5ynonFZZNMxW1u+Hazi2YjoXtaG3TnHXNckqsxCNr6EuoypYjpJ6q5jYFL2wf2P3LhBGsvg9RM
xKxiY1F9py4yDNIOYuClBPJJsIpsaLAxq9hJzQP6PutTKHiWW2z4atkuSVw2m6RdIF1ObMM9Q/6x
l1eqgEqb3I4V0j9jD7s76Ht+G/zq/pTELlk2ZVbA2HtHPpTHJ+SSuDjMvjABQyNTZ4qUlHN3iBLn
wZlltcnslSSouvasYWsreOFhV0f5h+hnBP6GExTJ9YAcFb9A4UWiO5qOU5SHck0WCM6uDKJvOGmR
cZpRvzaM5G0cviq11EUwL3a2m4LSZS4mPRXcjWvizc82OF37kf8xaH7KZEme42AufiA4XvtDn7d9
jk+TxIBwcCmXtiQBDd/xGYxoD4I5uikDmOmCSf9TZZHBTUOjivcQtVcy9hCS68SvRVzkjnDuKyQK
xLcxQ285K5Kcwcg08p5Hr4nmsJqaYbkPsACBLTayLNsJoUzroiOBsgSxAfpo3Fm9cEgnXhEf3q1L
T95HKpUAttT2jdwxoWaIhGClZtAzYikj6suYqjumVoaPgG22e1SJ65yz9wLhqDhkEglNEkTncWCd
0jg1LstY2qzPAof71mkazHy7Sk4cyMagn9mahcfcJyNpzEVhWhjuPjKJKrqJUTEIINm93lCE7M2b
ppmsx8xpRHaYc3dur0n7jeNrY4kX76VyjUAcVUuBBdkP3ybA21iCAt2nJnixBEEI0bk3cqZ/LlSb
7aWY0ot8jY23xinV4+TZ9oPV9fAco9Td9rkz35meiq+4A7JtM7guaG26gvydRfqTVKX8yeg4dM6V
SA6umNOPdpIxejHhXpYMkNh3YHMHtDQOolmGvQcheb/6iLE3q1l1qBEH+9LprPY6jfFus5nZt2Co
jF2QGstTwcCfUEy/viy9ljTGxEQ1FxECGFu04MB+l6fOjedH2cbRrhtcgkozKzvGoy1OZhS7L6Zq
I0JZg9Qlo8X+dMoZ4UpfdDeOMTn3HA2j+xnbNB0Eq7pvqoloKNGDxU0mSDF1PH5M8E5Po5najwny
xXSTj15y7RcL/2PRygM9G+utrPr0aCP+PEnFrVIwLghBe9SEJWeMg0q/io59GudHg5EIPmgZXyHi
R+LU1lbGBtz7t+Cmqu/VQmptOwbxnZSddxi7LGLURTubfr6/X4ksPTLK7Y/O2FT3zOLlDoNYd21z
KR4mgwGYg+37bnIi412kauFH1Q12k2a483GahUgtVFh42XS7ZnFxkhka1CjhdOi6qXNnupqr7CZO
eZPTdt4lJK58lWZWPXZj2d9YzHCCjdQmW+YYpThRGhqvRLD01wN2ToZhSskJw1De3CV24d0HU4RA
UC3xTtilt4ttlPrlhOo9q0nV1VDbfm+bgKBFxm0+WhgEV2ZgQK7I9JJzhMppUI06RrFARU/5fshL
ZnV+7zKXKlubnNkRCspMm+8H1OSMK8RkuTXH5BFNgLwhbaK/IaUcwiTvz1GkjXuKynw5iWYwQifP
jJA5tH3RpuBzGAq6O0JOlmsDFg67laoO/hCPfG/g7aoIiWo3g5TM15asDEqpsMRotPeE3Rxmn24A
Cth26wOGvfG7gVQF1STo2wp1nYw+Wjxhcuxal4UMUSPbBzVnUbxowzYjDIIhrhQ7IpQFJGLHuy5K
tLk47rPD4mfuJQf6lsSKyTwIJCj3UWl2N7wG5ObaVUYYPEKkA6045MuNhTtKrWIfgMo9qK5FrSDW
JjTLDGBsB9nXiK3q1AqUNpaMhhtPkWzqFmq8SHKNFSzI2EAB5O2X2CNep56Ascspuh6teAqVjX6G
DQEtKHd06MRrdIBYX8N4MPPrQXXiJ03Z7sbNCFxBNMck36/Lg88kbUtWsrMzSpR9vj8vJyNPnX2G
+xH9LYFktjfyjis1nRKg9MeKjK6Q1pB1xSjHPJVjFrx6Ximf884XtwaWGRLyYu8AjpNJ8zDA1jGI
QOP2ZhEdyNAqBnaLxk1U2OIW/0oIF7m0UlDExmp0D76vGGu4o7XP5h6lLjI7tFirvctXGMGlknJT
IgC/ICWMqIhpnG99WhsEBpXTjcXKcVijLN8Xnoy26zLFh8yh/1/RYN2XJiZR10jwVdW4UY5pjOsO
3iOhwX3TX+u6dFfqWFxCaovdAsBuB9SUy2GckOOsxbwSaiALveGa+9YLll0pEW65llxPY0Zmo8TO
sPWIENh5QUbossWdUToExSGT74HrBlzDadeFQ0Y4rqwIJmwyKoCEVgkbCAkXiv1uRyCCu10asKtz
mcFvX8j9zrOVPMTZHbJ9NpnsoZ1ZQEwbxweIzeCyy7U6rlYtT4NKh9BwGepELaHDcccy09sBKXJB
7yKlxvyUVnJkJqCnQo7K+/e6a6BMm5NzqOoFdHyxjMBwjbZJ7mn2NCeiYhKklD7xY81Yr6E9rw0x
Zkw9IGJT7O4y9Dgi7HNcgNdL6gykQjJTwMgGrNM9LsSQrlc+LxLWrpaa9QlYEphazpfdsHO6Zr5m
Uy+gy1gJhzjp4N7clK0Y0zBzAgv0K5IZ5ZL328Wjocyr0fOdj3idHEFBfD7a/7+ugg6f9c17+dn/
h/7BP1Btd2mcDP/1x0/7Xz+PP+vd+/D+h0/250LifvxENPbZjwXf+nv18X/7j7+VI39T39i2KSgH
/vv65ulT1zf95+c/1ze/fdc/6hvrF+nSgGT4Rr3iOhLj7vzZD//5v4zA/MW2XNuTAvgCDXOfKcI/
UK3yF1ARVD6OAKRKH5NO8j9Qrc4vgY/bnzY3zn8b1+//pL4RpviLc1gEgcTYb1q2NAOOTn/sPHmq
s41kdqtTYnnoDjWlCxh7A6zMHk6D+TK26BLw/OF0WU1/5uKuSdfRXzz/y/kBFCsUm8Gaf/vionFp
v//z+R/OX6uQNW6XsYiQaw4bV2OqziRWM46hGp0///VD3+5OhFMMh0pG8lg4wLlmYD6/w07On5JV
Q0NzpGoIjda+PRNbrTP+6/zhHNWkh50/bDUELHcyknssu0Ew6RK/JVugmMlsnFqH2HaxxPkegjQz
A1qCbdksWl2I2hRav9ZSMtK1TK8AVRHRolhEZe09WRHXRolW9rha2CYxIAUizJP4HTIb0o+lee6o
/zZYJn6AeXbMbyzCCe1ceDTJYrAIrNEx4di4LQE8h01T3A7mdDc7CcuwmnEOWBGZFwSep2PH4Qsj
cjLF5p7jE5PKOD26DqKReEkvh8ELg3mMiGVI3hoqVE4nWUjtbZGRs157cZFeGvZ4vxT9gXWGxJoD
K8oaivk5RwcUloyPxhkFmkkvWJTOqymLp34eVvCmwYZFHU11BSPKKst71ZMr1nu4yhyjcUM/eETo
M4XZKgDUWP5btQpiLbtl70aZvVNmcKUmEysc4IajqcAupT3NO/pXVjh3VCkGR3WsHVltrs9G8jAP
2bcCe3KVrgRiFuDTSVnZ5TZK3YDEIzYIBwsysbSzr8ch3kwiAnp5z3KOpsZ6++ltHo1O6BEagWwU
yLtV9DuBZgQtow+3rVmODJK+jMqQuIkFruSiuYNr0d6L/MKdOm+vtMGNUBvC5jwn9Kk0GVcLBzS9
RQfAWB/YErow6YmJVb5xQK5+GQ+e1idQYDIm/8aRjLhrggbCxfLxckXyA6MuvWgmtdnyho95ODbp
NGGYWb+nkUhR69P01nfQ+kikVLlTYrkzqwbPg4tGOklne+skzo94IIp5sr18V3hcNhEN8Aqj30GV
hBmM2OIGIS8shzSosgi2hjk/QIxaNsy9e+Q5PgjiWO3Rb4cLQ4OdzP38GE8cPQfZXZiTNpfOp1XO
7JJyuUoNv9xF94HIT65P5rc/TVvZuY8inT4Kwix2DBbuh4FhuLUueiDF/WOZYdMJdUrsVes791bU
tFvbEKSep8zcu3mkk55u6yVHBu9CMzJ6bsThWMmKSftYQNWvQcg2rXWJB+qpM+1qnxrWpbkeW8f5
mVKsbsu8dFFdm2S5xAgdHJOSLZ0UHdL6g6uj2tA7T7GqSbqCdPWx0ilmBcFG2CrYcBUTo9K9TegB
Lp2CQGBoVRZNiiivnEsLlfE4qDm0htGin7BA+meEAhaYkZifI0+ID+kaHAsbeVbddwdpFkHIBXRf
dzrGT731c4CtyrHFXukn1lY1ZapNtuKaxP2pdJ5KS36HRN2EVpi65g6t1neUmhZ1GhVsgHNsY4fz
NU2zz5EC6Uh/bOXtiAg1FQ5znBxHDpfZkc5Rj1xpZYXCpG3QooqCBJoOZsYmuKaY4e1h2DxhuAlI
KM/MujkkQdDvYMxmh6BDeeHN1s9WEUzYveVaJ4g1PDuygJAozK2hBw5tUmFW55fUECTWaTYOiSeH
XWRem5ZBFCDZdXej6fwsXNbUeAzHdLlbpnS4UYWjtlPXxac+eIyWIH7pPRelpuLwuHJS77jGzFHJ
cMVPS8OXCE3SgNVhyggNR+rn6rj6eTJ/iJzPSjN+j5HIp2ialzwFT4T+qyymXZSAfomMg0hYOSfw
Do3rpbuh2Md9w9WY0DlpI+AVjnyxdcjMkkKTXGIUpYtfCcxwtNVjAokM9FShV3n1fkVyKgdOnypi
1pK2c0SLHnA2bQx3VmTSzf6ns7C80KAujlDs4i1FtJpykkOqE0JKaoOufHOdL6MkfdQyXLrmRXqK
apA0dfPl1xWNHeSWRmeNSMuKp6XE9L4YHSEP+YSpo0jknYv1I6v6XZ8b0WklydgcfzZtvB6j1X4J
FKTtJbewXPUzkZRVIPZc1VMoWKYax8L6RD60hzUm2XZGNG7h+VDEumj8BNDMU6WGWovXp6sVl1Jj
83Pswb2Msm0pxfdpar+DBGBAao39rh1ttTXhFhDxW30swfy+qLChubQdjeWWonfc2WZwkSEkurSD
WxNCDtLyvECOFH3ranM++QmmqzmxqFDporhChxNUHo7OtUD3p6JDB6B1BiKPMXAt78jPImENwVJk
ElFWemAJEkXsWMLgLYCKZnFL2oukJZJk94rsw23/0pVocQzOIAQHMcudyTFZggVOvIsOsneDI1xN
moPtNl+JZ66gRBDtnjy1GgGIlyk6FCa+AtJF0z3jdlw2FDwzWSqqV96WMkOc+tfJgTg0qetmbFho
FNjVtXj1TQwnTTvuCsfT55fqqwpIvAmgNuyrBKhBxaYS9+qWePunTvZD+H+4O7PltrGsS79KvwAy
MB/glgQJDqJmWbZuELJsY55nPP3/HchVzMzKuuiI7ovuCAcMTiBFYjhn77W+ldrJfDMQ1cOwoabu
Z5iPoUYAr7JgyY1AoaCAj+Fd7C2jRhtT2f4s6Q3JfmjJXFRa4jISWhzdUBNIU3JMtBRofKbZzGaw
wVnIZYpS38vhC07OwLPD/Jxo6q0orCeOnK8q4ukTc9vJb9Lo5DKe+VykDCTSNnGY9z9W5G0qZlp7
VjQyfBiQg1FraL2ECYV0ih/zxVVPpVygBnjLuaRjYXUuU080upVyUl+Inoiqij0vct+GCAlMlZaH
KbQMn3CSiXOdWZMSmlvP6iCFyMH8TXXwiI6mSwcqgsdBHU7fhU7xXkntXC8FdUOqoK3s8vxRTRMm
7fTUwgQRGtWPA7b2zSLKeh+4P4KZCAFLQ+oUu1q8nUaHCJOpQH+mfOecD9FEqe/CbrDww3HqtxXT
oCjjorO0Ta5ZxJ5QGXXKLVl27Kbztqfg5CdW+1DEqRfkSnbssCpaA4xXef5ORup9jeSmUpCv93Xb
PK7s2zHVEwKyBspAQUzNYTQYVafGo51YoUeuo7R/ANVXoyA8FrxnqxYqktxyJBWJI8+3rfEuVltP
GJlGtQ2crVoUz4aUJXL+v4xS9AlRbqBmkaDyjIgamqK7ySjH02zC8dXmriaSNtMPZY2lW9KOAVDW
ezjLj0XbLUcjfpqjL2FDBUUlrWS7fhwbjRb7SXQUbh7v6SQg9AYoEE1BSmOPYiKd4hMJgfE2VzTG
hK6ekbBUPSduyl87M5Le95NyWdzUoryhj5z3SPOVY/ewiiI0a3m60xLtZ41OdJfmdkRpn9g6USee
XWvBJgvQFnbxUDMRbqVouK+4MEAujgyiHnJo3W3wkhAPtm9NJvwcJKrhPOadgckYmQwuuBYlPw5Q
nSwEGYLbz32+IQ6rg3yCnxMezr5r7K9O2JIeCIXAi4BFbZosXE4l3fmdcPK3PG5af8kKIkf79iQY
R3U5u1RYvNXDU47fY4w5X0RqeVskmuLjRDq5tfEyEcyV1ulzXCtY5ypjIOABV5GR2O9UfFEEW1Fw
ch1+eXUGZBPDBDJLDictzL4sbo9BHHF6mLtfGQdGe1dPbsrCJoSgVPeZPvwcUiyoAO2DMB23swqV
Z8rOWl8ap0p9rhzdOIadMZ9MOYkwS2Uf2URnZU7VYCKYB0ajqsDCg8aM3cgyyYQuVMZgagWis5jS
B6W2at/K4Tw4Kg5SFexkgNIBcsRAfFLRzsfcfWxmW5wquRjDj0w483EJlnyv18UXqloowtVFc/0o
DQ+xYpTQl6Jm69RW6xuAUVFjGHuExt8YUbgk+HCyEaZHlQtzZaUizs8Xwomn4qXmZLu3sWdX83BG
+fQ0jFHml3BWzgrS2XlxNCDYB7FkCirg7p3Rw5esBqih2C1GfbSLfWLu83SvjtF80nEwYsKhUtNH
lnki9NmP62w6tBZ9gkL0yabKMzLC01IcRfkaKwRW0XqiPyIPanPMH/RaL7bu5EIglXuh3hAoYptl
6k+ZIPQnLAkKGt5EUrO7VzSOclVBSd5nN5nkc8NLcTmt0P0P84mj20nwj3d8RUGHE9CdYyLj3BBZ
HuBYZlaXOBjj03wPYarfjh2bE0b4jCvfpviF9phsL2pVZO+txoAAjsTejcQXypq0gGQDaQWnW/XZ
LhZMxgWhTTHv3VfmBjpMcgwD5sxl636hOsx4QTPaz918RuKz4cST7lz7m4j1N8rd6Jvn6ibRtbNt
GD0JaMs5C7GeIZzfQHegiLgs1qlRGVILsAy4rG/qNKPYab7lhUtub5kPXu38yvteOa0LiKaMwALL
eBgRR+0jOXc1w/L3Iqv6L0PZQrtRrN931bZKoHc0VLt1EUC32xRZ2N+oqr4O0vFoaw9cSNvTaukw
UsqfSle/ox8HZR/H9nZSJqr3aJG9FVu/QuSzJXJAG0HekHADOwe2GmX1tM2Ueth3r6jUSI+S6uy4
zq3PNfztqMdrztZch2CSW22zCwsV7p8EkxtTpID4GPtDW5u7bmyYVpr1vVuEka/atTgsNcK62nVP
g3zsuljvyxLMjCHknJ0rn1KXeXCyk+Sx0Gyxn+YyPRnxg04Ti3cM5g+T4gq2b8eCjptyAS1t97Ym
dsGPbJUrsytk/DlS06KBkov+Cmt7Wn5d2fzwaxEjl1EKIEb9iWEvML5VPbUCwBKkHGdNxM7sOA9/
ywkI5FVSixjtgshYTutCTYblUIC0NVo757RRMoyVAPt1oSwPtaHYx/Wydr1bh+picQzN9FNPqlws
ffUMVwIFm9PX3hyb70Gbhnst0MfzItipEthSu4VT8QFf8XFZ0vFMczEv90A6il01ZTVTdUmeG46h
gvlQd/ecA1Cv54j8jSg379cFxsbval8+WZ1oSRTUXmrXQKBvB7u4cTdzmsTnssEJN+idzBHRod9Z
pt8mmS+UerlgXxFbUwsLz0g180ZNUJRnyZeUZLJvU/GoJJui72w5+sKrILT43Rx6ddNmVnsOluAh
wgLzhCTFQLy6hVfCoU7r5T5wY86rUfajaxQ/cAfnFFf9tK1NFHvIP+ednQIP7xhFEIJjnC0R4nI1
mRhMehmeG/1tUfOjk7r9t6JNIHDyr0qM17ZKiCnUAxUvaVyeMWDzZYUkviUtKXmOOh3pSv/s+uyZ
4AAXM7064w0SlNOZngWo9x+XOD7SsHwP8hyJfw1O3h5fZz03HpvMBpCcFKaHtiA6jc6wYfI03YIj
+KG6zuLFC1PLsjNlITwZzmPpHq1OF5dB6iDdfJ7oGo6EllTfNZxD5+puynLzkRkIbOQyH/dN7Hpm
xBmxnBfiqXVmvmGlwcYIiWvH4EWygV3o+2Yk6I3ZLcAliAeo/pubMZgCHOXJozW+z1OUvunmRDJa
Z++SyXi2Xfvdec1Czb3lqhjKnqpG7JqyyQmHP05VwcQ5KuabLlva/aK4li/m1r2JypQQ1bbTtk1u
eG6YC3+IplNVWZo3VOmMZ/tXExXL0cbN4C8MR5iAOMoOheVzucyMYlUGGIkwp0vdtjNebHvwIsg9
mRKTDVu0r1FJzHSkyQuuolJCdUMaAw4X0/UirDCiPM1xmh9CLGqBQUMJJsEILBtzWIoS9+Q02OtK
JXle72IsNJ/u68ztqWuxmOd+OCWjgQdVX0C/yBoTlp7m1MmFAhZDtjdSxwVoNS8pjEB2QFhdJT2E
8CWVZ+5mcNFuGzTZ1hgsuZj1BgwIeKP1Ln0tula6/YLHPNzr/842UOWaY9f7sqszolC44tTRfRtj
iVufZHClP33GHhQRY4VcnaotbWoG1/Yik1ZkptW6kFkRc8Duq6rQIHs7woRgUUE4rYOeoOWPXtcy
jdZZWmhf1plOybRGSJ/PNAEpx8ZP+IL2A+xH5OPPPeaD7R4U2ChnHZVpWaK5DV3KKgT3UW6Zi+QA
X27A/ZnZjHLd/sCfR1Gk9zlg0BcGEecP5X7SUgCRAc2bhXoB6k3754DQ/DybztlxEo3yn0zdGHs4
gY8RPTOsiMOJrSP1DdJnkhXxvwiqxzEoBgg0WFmqsr5Lat5rqOFq8HPdI68njDuwiQEEKXthb608
kms5RZa6F+3oO+4aZ4nu8PtUYzH4pVGfQ4feEMngJ8pHo+dW8lQT3veGuE8G+AB9Sous1kncTsRj
Gia/KGqlPr93Ok00kNWGSOw42s7V8JIm+YE5G3ZKAoI3tDWUTcNPsCEuF/XFXOg0r/HkN8kL+Vo/
+7mAJQeSCENm9M48/q4PJz91kZBgsu72jZtsdYqLnB6H/VRziRYtmDl+pVQzDhgI8ewpyUD8WzBB
hphGotfQ/RrOXHhVzJctljr3RJu6cG5xaRpESYzOTUoD3+sX8b1I3WPnZjckw460NPjz3eXVGsWJ
7matT+ld7WbU6GzN8qo2qjcqDliKvEgkVQY3qc2re3kOWyB2IOn0Rb88TRqZNAxe6SLGVK9bI9xk
tVHd6GlOaVNJtLty1pDAKOygTnwDWUwqCjiV2/q4p52xCVO3vtjUSjMlgVpGTXd065uJfgAut/wt
Hl3roGNd2KhZ5i3dQkdWOc8GcrK6U54o9D/t6oD+S6V9RU5KCgzD2GJ8V5ldbxJdbR/zJf4aMip6
bOGG0qIhnNLscgrOzBniLHxiIpAYdLMBRoZxBFERgb8ZcMUj7wwpbf6MWOwiGBMPbRddJvlD17NZ
3yA+nsrQRv2kfwjSfwjF/FK4IBezXLzQ+vliEbSwi3rT9GngXkZBKcS1g5SBX3ULgwOTCjGWXDIg
XUWBOLaRph9Ifr1k8K0YPKXBtlf3TjO99kksMDHNzw6JxZo9u17FOYurWnNTD0S6z/14SA0Ssmim
VfteI5RLSQIEyvajrtMQiAeXOPhw3C2afbEpxbWtStskrxqMxzTt8yx4ABjdEwOwWfQG8yddEzUY
wRLbZgF3DkrfOFo7xUoHAuC7rUl7dpMjlEbo8VNxux8Gud16QZ5sqJQZA+NvYXQf9WFwnMNhQ9Uw
3KgMD5CajBSwLPyjlo1upx1vtNyAZtOOO5Gj02cgXfNlqZxUgpOjNG/E6PyaPgq6hNi/igu9Wusm
D6PXIvlgpopoBynurkvZu7vMwwnDlK26n2ODiG6XqpWp7Ke8rZ5bkx1ELE/4KB3mS+DyCE0/9/Eb
OZAcaaNs7NtfE20cpSNv37WIiZM0JHsZK7XMI1crVGDDSEnABEvApcvQPFrhCU4exyKkttG/IsQb
vCQ1XsxO/x4bZMzXIxbIaCm/FCizt1qPdDHWonPTN+W+m4iBTqkmFmR+LJTDGyifpNVCnzafg9ht
DoEYcLGlz0REm1s3oTGNMgB4huvsI5x3nCiKd2KgNkNl2VSkGqKF6JxscfNCWj+MjHpaeBd7m2xa
TIkvqUl7CBDFUhDM4wjlUVWD7iky9ddydr8VaUUEtQbmquOUDi39Vg/iX2FiJtt5DI2NU6E8dJDR
ZVrB1ShiBJWEBEu2Tj5w9DP2aOfo1Gb0FHZ6qhxp94d7d060HWEOMcxcq9mMGtG1XNgAO8XK91Zp
fRmDWGltuE/iqtpBwiH9ugGaJAaf8ccHB7sXNSo/YzEBNlZ1JtcgVYR+Z+TnQeNIq5OXmvnZxm4q
CMqkauCK0L6IDP4dc+Yjejs4yhYW2EkW8NLSM8vmJnWXzkdpwJjmriWvqkFxtlWNqGUzl4XZHV9E
+lRXxi8d8TedNT6/GL+NooMVE0H+yevsEj2ncE378WxbBR2gGh2UcNnEAALkAltm0yrZm5qmDFbi
7pUmArQBQ79Dc6Eek1I5E+5NGNYyOFvst5ss6+4mfIQbLvCwjXKC/5YdPBdgS6aueBz1TRPZAD0K
Yzdhq1PqutwPmfsBz4dvZqnsS5gsx0EeUC01ogBWzAaeEp5HpgNWxSHCdaK1KfUWXC83lg4Rop2Y
g859yxxIFTuyFryxCPod03L2wmLbZ+KN6uZHXRbN3oSSN41Hobnqc1wK2kGZYA7BIDE0PuK5OxN0
ph4513jLlB9tlR6RK8Kd80P4WpGr26wQAleKLBkN1NjHZBOp6l2mJ+902Op93HXw1gXnMlNJnhoY
iBtLpI/DzC6mTjTsCg5pr1vmAoBqAfaoQL5pt9OzKcpTnjfJ3qmnCY0QHcgIuF7edg1HV8RJlczN
PTD3uHOAB1kQFRqBIA5ZsTkzrlQZrtdTfmD0+7XOLHZN3U429aBdYhqcI7Ai8yOxMuNWr4ZvSt/E
4JdK82jVEUFwwt4hSQDzVLRIduDYY4Ztf3GOEdtaFc62mIZzF9JdmDhn+Jo0mYJF2jm5+72kRCVA
3CJIaqj2OLf0cu29JkuHJVlmKK66gTTTQI5xrwshh8GJnvzHfdenKIvWQSYIi5BQc5B/a1pq0Rkh
IXEyMzVWSxQFVBFq8EEBSJ885yGubL/jVP/0/CbQ6X/n2Uu1vnx9zp9WPzcnt1nKYoKtc3hoMqvO
Mfo7bZEOh/UN5WJ97fXm54dY41vXO/+06evtde3z/WZ4ortQWzhVB8lIZhTvguqt+IyBHXFzMvaS
d2o2ODRgtP0mD/UXdSF2UIRqgXKt+6AoNh/6riJnvXSgLTO63lWJ/WHP6WEYXuO65GpoxNtojspb
IbAz1cW3ZBnnt0iy0CIhbhwd6oGiL1Ss5KzEHZE2/8cq8evtqXaY4EA4fQtkvZDx0+8FZDIUIett
VAckD62rn4G/62qriuQEwCALBvNY5ue/P75uTxRUrD+3ksl3W5+0Lmw9QVF7ve2ii9qgsWfkzDX4
ev/1Y31u63r7n57zT/eZSuccRevXsoBuyXzAkVLjRpiz4a03I7mftv9+dF1b71sfXW+ui3UD15v/
9Np/2hQkupFxG79FI5sjNNo+c3hD/lp2cHn7H+80Khnee328lM2G+Pqi9fb6sF0z++mdIxi+8dT0
7NL0q1kNSjH/Xl0fWhdW7FEiU47Xl//tLdabhjoan+7Z/9P6skv80RDm9qv7q6JsVYld5Wb/D6nQ
dMvWcZn9dxXaPSq0ds6G9yL+q9Hm84W/hWjC/MN2ddtEMPbpjMGB+FuI5qh/WNKuxsOUwi1D2nP+
ZbTR/+AueBmY2iBcY6u5CtHcP4S0LArN0TAKyhyWf0nx7j9t4aj4PqV5v2//OQ5I09X/SASCdo6o
AZONKbDrsr2/WCCJVGuXvFLnw5RVT6C8FgTKyRNITvSYMl7TdoE0aHdQQVEtqTaYVJ0uUA7roy1I
PXFrkT2i7MrbpNgs3Wj6DH9kAKEZ7nI77IlfoFRrZ8N0U4r2YXT1dpcrXcXFFP6FE1GBuaEc4GDe
YUJFMX5DqHe4C43pcRonClfaaxGECSDURdmU5iy3lUbM7JRbPYuost5yXQ3uy+9JM8THBrMc3Elz
s9BYPMRRaO/MjJkeEpPEa2vAxGbaO0RZQwGm2vnq0uSDA2rR6kRKu2lGOzmTbPySRI/0eysC5Rgq
dgmQJjAwNMUaX+sAf7bhr7FFqW9owS6aa7qVFRBElPcSWkLmdZadKHTPW2Fj4c0HWIy1bdA6m+Jl
A21DUvUwH2cJ5vcApB0SlZQhojKltO+b78Yc/yLFG8qoobzYYqAKi9YVLlUMaCRzqJ5Ephfb+kUE
KPrcxEmOsdleUuMyTlwkU5NSeQRBzCjcEbbiMnm9KZzjlOrRVrh9fVx0ldBON41vIWwEm4TKd2kP
uCXM7qzZ39uoTW8YSF8MxRAXW2T5dkraftdUXNwwS6ZbCuu6N0wCT0KL3MMOhi0YY6RbFexYtxsS
UPEm7mOcI76RxK8mdlco7zNJGCGYubiKWoBaOUUC0VKHqc5DMy4Ht3IOEZZwxyJCR+k+Aq18R3If
b6bFvutdkd9ZcGn5Umc807ROcUV2lwVfyzErwzsLE9JBxJF+S4QRqGbzG6rF7i4IqxvA+NVZAjKR
d2q02IzMGxfHN0plfsYyxqh+SrZJOkK2X5g8wuQ4ZpIrFvTBC9KLfGuXAvayiedz5lqNB7pQAXUi
G9LtBQtlWLceTezhkDv6dOizkuqPGC2uXT+aDOlQjBI4zwlc10S+twrlJ9AudA/ToiMQ5qEwNB47
pl2jIo7JMjDbS/qbAgP2JhhBwiMJ1OjvmPXW7dhPgowvTiiSZW5SVRrCBban3h+XapDqcvHWRVF6
oKA3b7IKEldbA15aOvUrqKJqO+hobEz0/6qofzAg5yVT++Ta1CPDNnjLlfEmV4unJdLY44r4Yjqh
iV1fbIo0tXeqrqro242vbpNRyaBNDn1i8fq2OTaBwp+KY98vZ/tSvseLVMzJaeisP82xSh0VKLyr
OHtVqw89/WyvnWGCZnHwHI4KuRwIBdMJlKBhzUct0X1Rp0+Uaepd3qngJ7XiVy5F7S3+pmgJKFhV
TBPhrjta2NxYDsJPB9XntsCcu52L9syHNR74lr/HyXgqixj5AyekXaaL77VgPpe79R0W6OdGa27a
xjQ8W1i0wzEenrv0xYXMMgaqb1aLgGm35A/pG9jlH+k48yGmvqN4AQIeZNxmrLp6h5B4kjAV+s3L
knwNas3aQp3clluK1FRNCoe5tA5MwjbPgSNnKd2kbaY0HT3a998NEiXopEV7RvW1P5LjtQ2CLttb
uvtcIHbbaCK29kWqUTkxMSpPtBZTiBJxrVFcjkMkoBT11NJ6IMVguK2mKD/oFicjzcTXsMS0xyLE
lP600d3iJdNbl+Ff7VOCTfvaj9AqKirnB8v1TUfXD41OQyFI8l3u1F+BNLUePYPaLxEL1qrxWmaV
hpcGwXs/QBUdDZgOmDybQz+lMo0m8MY2JoyeqHjKWvDpUR5NndUSzsKJbuyeO1mgSUYnPDDsTrbQ
wc8DOoStbeR3KD4fxKDvx3Kct1VYiU1JQApUXygWonMevy4ZxX60pguur+M8wNHIBf4DNYV2m8bb
2QCa6SCSSTL1pqDjbRon8JvJ7TLD/+j7sLykdmx7nfVBVRKFFQUbF4GE5+bIhWU5sMgDX9Fz9t9G
1Xdthw66ThUMEONJQQK1COuHmWuPquTa90Gi7Bqheba9oHor4+9LZxTQlYrXbtfFupyWFp4aUoUz
tMbrgN0eg4Po6YoNcb3rjMhX0FV4VQVpmY4EUsT+qETMIC1mBxudSIPQ+IVa40tqccKYG8DIRhOj
+O2SveYESHEtlZmfm11IvnjEicOu0OnuNmiMJ0OPL5YJOHWu6/6gFBzHDER8FHsmoUkhZVhMlks/
M4XdqrORe2UNcKzKaUcQGAXk4raDhgs0eG/mZGkYLjsR2qjS1b7VEUb2ibLMPozo5QM1QrY+zqdI
1zpI8fZmzJwntaSalwt92VudggwQStHiOPreqEBGmZnZbwNY1YKSSMF3HNoleTwMPOwgfGi05YgB
EDFhhXp6OYLc1pC49dC+g/htUC3rEiokm/S0iWKrL7ZNRgGUyTatBAOjZ3GA60DRStNksU7wM3cO
bf9x/HCGOtk2jq8nwXs4ixcXUP/GqOkqW/l0Uhnyp/X8gXE39JiZxvw8o4+Sny5z+jG64tjbub2t
rVcCD/D75prXN19a5MigSe41c3wNh2VGtNXeKShJ+gkKl3DPnQ05kg/YFZhfwGIoJvILxTYuNZbe
Y5xxkRVDtys4F2yhDW24ts27LoB9wWjDz6rgGA9HSxqwQoDMKOHa72hkc2IqlNSO0EY4N1pVMxwx
w32vJ5L1ZtyVw0CnlBKaRAGFHTtXZxiXMojwGE2FSRibDn6jfG16tAkNZ7etKIUfa/DzJZ/XmNMf
+lQ7RGsbdzgZX5YEvmeipRpSu84bJ6Gjv559du6dE4UKcpKK3x25T1KjCcyyR2I0Xoq6/qEM9j5F
yE5kt+2HrhTVO8+mS0GEY84PVBquEUUbI2LvM9NmH8PPZWxVGU2zyS067b2NzClIhpPqFC8huZgg
CKB57VaJ07oYO0rqfZaThp4CS9uMpJn0QZ0dg3CcTk1V/Hmx3mdPICDWB9gBGHLaQH3W9vua074u
8IJU6Cw4ZJUQ5RtVjGQtOgiZBr3e5uDMjgPFtlzOlNdG4oIHaddL2RURvPMxqZ7ylBrrILl5K41z
JWWui2vK/PqAVY22t/4hCkVtgro05Duu7PtFMnh27opja2qtv95PKBKipH8v1me0ff1hJQyx1/vX
u67b+NzmdXNaFXCVrOaUbm/9fUls41QOTwCf3aNNNdOvlPQ2or6JsEaid9YniGVW/dgJjgKyAExf
+dkcQnBAGcnV9XaAM5Q4JpVETCmfW9Pfm1zQx/lbEPz14XVtXaxb+Nvzgril5IbU7G/3X2860PW3
CU5+zlucyKMI2RcE//q0iuvClNl6ZY9i+RTbmcL6klWQREf5i15/1mTteq4VrPVnzqaGsvf6uD2N
X/I0CxD8yvtUEZaHlsLA9cXr2t82iNaT+QoBebs1Sv26WPuzn51YGVUft1buNQI14voR1k2l6z62
bvBzNQzsV2rM9m4VGvUy+nhdS5eZrxb0sryY9D/ANrPPyCjrZQQHndiFmPHBk/pM4eIYai1ROiJB
Rv/5s4Vhzas/19fvPrE5m5cWwVWfwfKdtPBUUpK1rq158uti7C5plcuqrEl0sirNS5+rq7wzc0Lf
qpWUP6t7XQ+jdSHoeSKrl0dUYXUz5kImNRpgQyI4KGIZMld7llnd6811TZU3zUEWntbb7pCkzES7
XVAIYEJV+U1xnf5cxkOIDsY+YBBs7rl72ypV82xpp6LhVKJ38xsGfj+dl+mRgDfKs+mjE1s+KJav
Ddz5k1Do6NQMpfdpV5MgKgIcM91pLEyEMqVh7VMnfygMpDgoEhM/InTco9eTyvMlkzlCFHblIkce
OuVC00JYFPUM0GonSw7tYn9AZUkOQ4+xV5bttUVg2E3U2xrvBc50w9m29GeP2sQoIqTFgV0Xgo7d
pmdQCtGG8m5+q+s4c2t7YewCp2hTQeY7EXm3maywulOtybMtVT/30/Bt0It4b1ZZ50GnaHfIUQ2v
Duf0ZI/FL47wZ5ML/bFxmZcpShwdelXF+dr3s5chzSRa+L5rcVEENkLfWZnNi+sQQMFVYROFQ3yr
G4wItYZ69UhpKz+kOkEVS8JUs5K7Xy6Fp6Pc52ZsPeC+5Or1zr89Z33UjTnBXZ9Xtva3pnGqbWO4
l/UxrPHIfNZV2hr9vpz0e7oTKGScGO+cXKw3PxdMS7ZulnKd71E6JExnlm2GFOwYqb5dEQnARcj1
aKtUIBHd+0ml+LtuqB3Zj9e1JlURDjfLdLSn++tjJNrU3qCkRFDI96zlFF+d7fP6wl6++rqJ682i
pUmgY5b12ljqk6Gh4mII210q68pVJqvk6+p1kTlJ64/2eExk4ROys0EnVlZ7HcSxa0w9U1Dt877r
A+vaurAbWT5uirDyEYhzruC16yJM53cdXCgnkn/dVbXgXDUZDkF/UP5RfC8JeG8/Ccxztdr9TNu8
Idyd1Ej5S62/g+3E/Ljr74pEzKXjKn93XV6SQMu8QpScyBkCe7kuZimZ1aMIvGizOGRcoJbrc/40
cAv6aUwq6PwMnFY3IuPy8rSuIcX/vXa9T6Z5b/VRdzOvNAPADfwZa1n8s2IOAPFcCztOdsHyUBLi
cVQWe1PFDCLH+QKhihOV1L+sa0OeA3lVpM4GeZxpg3y1Bv3AxDUEq0C6MJOc+LdHcikmLvul/Gzr
h8G/j/2mUKXTifPWBE5/X1bGLYCz+pRkSnt0hrc5GfvT2M9+Vam6H8irpG7HtLwQ+0HU/O3EbGgH
w0+Xt6dsKoloDVwkD1MYw0GwaDyKcEFjnDUTsrOf17T7pHPN/LBm3qs51IxzmMzSvJ99NjDWLkbb
pQBRBV/32sRYX7w+0K+djWy9fiTrsk+BykeSzfanZ8lOyPUd1/daX/5f73PaiGvKdQvr2vq6633X
m9fNXD/e9b6k5mANQmpmrUi+BNctr0+mq8/Q4/OzX18TZU6E24kOibxIrovPpyg6Tn9yOqB6Spn4
IiVa8GRtrHPpnZ5xvJckt+x6Lr1M8TmUV5MaxauoPJhUT07rneUyvYwdgnYzSezDMoboYtBMlchp
PbPB+amuu8y65677yXUx0YprghgV3ZLQcxofEoMuBvSigXAsLv8jsiLoW3mRIWhE29jJ63CVCC4m
qzt4/RBqMzyNOng9Bw5EGBv5wVYEevkCRbnjVDTScy3G6AqtEBmqkdcxwuAGU4UiExVXQnM8a/ca
uVrxlkv2ptNSSMtyG1zFUTiPi9X5jZZxXopIgOoIpO2QDvxfMa7//9dYwJdFDf6/NxZuf47/6/Ce
o4CKm79Y3Allkq/8V2dB/QPNnLPCu3T88r+7CkL/w7Ic21jBfbJLgLH8X10F6w8DJKdFlRN4Lvgj
nO+/7e2mTpvCEg69BroLDoWx/52ugvUfOD4h2BK9BEcCexnM/bWnYCLlD2tHUNINW5/ooouRRzsn
3ikv9U12EKRBY5UieEDflbgDnju64OFz98UENokciIAIZLELNc7Xrjr3gU+CEQ1u8hksBhzqwYWl
q3i06aMXkqFr6f57BHHh6fviHUmfYeB0AUbrRS/YLM+uJ44uKqjP3fe/d07+g30r/0bX4WsDJsB/
dG/+jI6kez1reu4sB3URX4jCeYz6xa8d4z4ZzY++6X8pCjKNKo2/gdN6/NMO8Q9tG9pHbP0v1F/e
3eSXYpoFsQQc8l/fHZ36BOHfWA7Oizue1V/lY3NnRlv1rdvnNA9IbN70v8ST+VgGnnmO3G36pOyd
C5ZxsV3uarBUD1pzoax80t/z2+WYPqB4wAKHjOahR2a3ozfwTr1gpgz1JBIfyBpGso/yS3Rj3Kt+
5fwMqfHsAFR9SX+m486+N79RI8SESGAVr7kAOqNuSp7ipn+rX/IX1J2KcWSKnoudcD1jYdS/RZa6
1MicNu1NfjPu1R+USI0DPQzp3abIz8TEa57qW+i82rn1iZP18rfyBdx29JE88+fsp9fi1+Ir6Kb3
8SU4EG2S4hp9D53DeNPfJTvV2Sc/50Pu9d4y7yhJooX8pZ/Br3eohRLlSMhW+506W49+xINcDpgX
rsyxeSNJEitc8+KALjMhkAPV3+AHgSUJhcfPMEHeL2IbXkJw9cTuPaQ/KZRTfVIu5bPlL4+E+xWv
+fiMsRmfHl9HeDN/Ld7tPf2TIN5Yv5J6S3eFVHXtlGIKwlUXHogPQSNGu2tCyiRbOTjXv5LmS9Vm
ITATl3ahPpjqfqav9tC8IQ/6Xt4Hd115qz/R+kW0OJRAYrYRsbyPVK5uGVPfhif8AgCgzpjNZs8G
I0GI3XuGiGDTA7J6KD3jV7JDPtyDIALPvxm/A21Jh33EpRXt1zb4SkWhAmYMhP3inM3ZEyO19C34
gF1xXnxzT5muRUQGqGUDTPYHOll9Y1+Wry2iAC+/C7bZW3TRLwYOvGNbeZRSFwjc1oa86MQHwqUR
D+zPZ+cVkwSSGYIPs5/NQ0bF8FZHx3SnftMxSD2GR1woEcogjOwEUVOGeiabQtB2+x/2zmS5cSzb
sv9Sc6ShbwY1QceeFNVTE5jkLkff9/j6WmBkpnvGe1bPal5mYQxRTkkkCF7cc87ea3cO+glycqHS
fPY7JGQX+VGqbPMl/CJVtD100OvfghfzSjQqpzZzkM7tST7b6ef8Mu6oJnPlaFxb1RMyr9oWXzDe
KifZ1tvsHRcRfaotYXXJyXqwXlE8lv2GpuXk0dzk02Fn38OZeVd/kBMCYJ36Uu70Swv7m7BOtCIo
ztL9+C6vbxqd3n6wZXsM3MzrPvUtg328fh4+yMUjWpSJ51XbU9xFJ+Su5Fdo407yEK3pPxrC8niB
ul94xm5NcFk4kLY0bpITTKtqqxp24zTnHI/wLoJ34EiIXV8UBhWiMwyw3xyKT3BkIUyIn9lL5EHE
vmFFIwTRZvz7QBWP7ZUZwC556T5mdztvoxf8wcJKL3DCi9G5IfSQ5+Cz/SW0e5p48mkYdvNbtZ88
FdPPFSAzsDIBUNSOoe+0AYXYkqR5UfoX6zqculu0T3TbuM2P4hsqKjeCe/EoXZrxf1icufz95+po
SrKmmkzzJDTRd47Ln2uznC2mNupyvW3x/xfWspFz482ki/R/X4b/yyK8/hnNkg1L5GIn63+DVDao
sHsxYJqlSePz+ieseUKROn0vLTyKGRiXuNRc4v+9F/hvln5Z/q9XV1MCUGNCtWFsq8IJ/s+1Xwlr
VZ+stt2CAnhjWBwgDlsl81OIRUtXhA+CWOzMymDgviYhjWvJ/CwVHOurin0gwG6nVvNzuWYPLWsK
UZaBSOq1Av8nCUUpUUVTiJGuNpvWl5RZc2IRuJY5yabfyAiAl6UcaZG3546xo58RhWSV6oGpanIp
1pQkdSSVS0mMfUoeK96LV7nqQZIZ8Zo92VuI9UrBA8DxiKc48DnLDSGciaQc7NksXzrN6J9CrZVP
VlYQB1INbr4mOjVrtpPVtcdpTXua7/NZsbpZBEGF2iXDH+Jn2o8+HBGm9QgaV5nh1NOhzH2GGnie
UmmjiOR19MXi62lCo7loNoxzcPs1BDsS+umMI/NrqRge4oKXwNvesRyY5Ie1ft1IAk7VHCRbZL3J
VSO4qNsrmiCA35suPctjg/O5FJ9SPVBPOGlVm7i0gYVKJnxTQ91vzlutbq56BsYFQ64/xUxT1rqe
J2n+kp8jKWBNLSK65DJQkzAjVVbDKAg8fVE3ap3TiEdsJshpZCuJaJy61jglKspdQxy58BnqBaoQ
DnlB/RqtST1bHeoH7GhBb2TbYZAhmzOD26XIxqcxeWD+/QPKq7AvtOVZkz/JgNft0sx/NlTVW61i
RsSI+pIM3SkStNzpSl3z5Vh/7WNt8VTkGiD1IjvT2SQMLXu0BgjfoutP2hI+iavsPZXOsE23wqw9
SNNPgrUfEb8rGzWc3ya9esVD9hldeqT0Xju1j1NUPCVB+CzH7c/EnGgocQIvsOQdrX1bv1ZHD9o6
2MIYY76GKyicFsnVRIGXmJLRzCWhsHpPW3TFkVUZcEfee3mSKE6ThOeo0l5ieTkJaAcIG+OdNuV9
iVh2I8Dd2DZlA6hsJJclZZzW9OMr2nxHNKEBTeRK+cL0PXOqiwLkiEr+SduNEhvaJG1w7LfpRkj7
mby+vuFCocO3RA8H/STrzgPvwBxgW+DoZMtJmitmfQxpxic61E5XRTwP9HN9hvMl2hQiVAN+QgzQ
lmffVgYfgzEZWljks4ZHeeZ0Zr1VH3QYNTntOzKPnGJllAIOMPPewYFvM5mxk2aHnpSWTIyt5kMb
EDY3+HHZeBXadxJ9LtPTgiBWmYYXE12vpUQ70xDpGWKrSEkyog3ZskUbpliHg9joB2Q56ibOmc9G
WoJEMTBwnxjrRaPplWMg9GZvh8Z5UYhCnsedxtQUnoCGyL+Q6h316rxNcmyaaaCSaSRN/aGom0eh
DIONWpI0BLq7cUidl/Zhu0j7ipWPDqfZuuYgh9t5GPa4ZFU6Z0zUqqrwTEnEr1sSgd7SYrrfgFeV
91ncsGeTrY4cxM58CLoBL66gwVGQ2lWWq1QelvX0MKljujf0zyQN2LTevxWbb8VA94osSZLj1gdp
kUUDdv1qkH/wiUgOi1ZoDol3ZB3VKsa4Zg2e6jKWT4zKwT7q5e86lAVfBoLqPcRog2zxsjzioGK7
yBag2ppueyqv0GriDVN+tozBTX4BA35LKq91mxP5DifpMyOA5dDikbVc62EhcQnFyG1+4rOPeyVy
pl9okTy4QPlROZs3mzRH+B03hqzqJfqkv+1PJ4yQwbn8yg9s2UWojLb8znuECf/QPkVbNERrfCvr
/MWoNtgqWekZZuYqB8oRGe+pbtM6xll8oMUisT2ll6/v2c7SZ6cNZho76QqwAuuFajc3SCezgd3C
5scMNogOOmfty3wwf5q7+jsebtHipomrYu7o+cHhV6142isMKSA/cO2RYKfsepwUbNTZ2hiv5TMb
+fDBtKdXY2Ns4G9sjMZhkh4UbDSUX9nHkmyg0XwtH0gujE3deiXNuMQmIBTqukSL/NBtJRQOpj8c
ZKgc4X51PYmWYyZnuiyNttGlw5h6oezP43YyfYXdFWk37UFCgY0xgU9bd7ACRzw1A9NjTwNfghEB
9XrtrQNKNAgkU3oj2BjJmXh515q16UAetBej5hHg/LAgcD1xwOZMtbuCMyovfMu6TeXC/TLPJs+c
gIkdkQrNu1xtFMkvRqecHWZ/meYIwFMv8t6Md9ycCl4eSGDU9SZydJtB4TvHOOXzNW860W4UdAuO
qR+nlfsCqQsGBnmoNs0uwMPXkqPF7vJbCxylOTRf8Ah4e+iqEUxHQC7L+MXS9ynStHCrF4/jsJus
m3BmCbPOmrbXb0LlDVtOi1zYcYiNENnSk3FWf8LZEGFLgFZlUjowuJachT2j+WyQk2u3CSnkB/0n
5p7r8hpcqJ/aW4OXr3iEqti4/O3wg63ve3GsdsNParKiddRvxY/P+in/7EucE3b3Nr7E+Ed0xzrz
scGRU27NERylU76QjP6Ef7robPPGJ0D5yinWAEejoK150yg3nfoFA53qauf0RWOrurirrx5GZuVB
s3kbCOQctxXPn0ER2/WTjJ2abTeH2ps62xDt5yYlyhGzw6Z+kSLQVjteJr96GB5K6R2xV2HapnkM
NTcGDJ46HESDQvKcNo52JLHcOGA2ogI1qWt4p3x+Rw2mOrKRhQSvffoaLhsUBXq6yfqD8KUC3noM
pS2RmKhxajZiZ+syEzew2Pl0mnbDMW2BPvmcuZidGLpvmkOf+tOehMcT9E12NtnP2XISEoyP2TEo
ttS2OJBg8ovFrvzCU8RkvbQj9iahbbxzXs2LM8X20DuM94WtzJrRfyWeioidyjzaFmCnidN9zzbQ
xNkMUIAhQHrFs5Feus2aYz7CicNcYgv4hlC8mM5ocoo4yC8hE6wYJ5fEAs4aSlT6Al72wSgcL+2k
OdGVirzYp+nzgOHbtp5Ny+nfSnY40wbzyq51pHfJlzf6S7ahmXPLRRvJubbLTrGvvBT0FTzjeCgl
b3kac296qEW7fsiu1DO3zkcYGTvqCSq6gdaFOFnH+MlENtzmZ8Yd78O7ujE/eA1XKl2z2EZ7oMcL
LCdedUYKgodGqnSnC3Gac8PM1y9KXzwHj8y6OqenqquckZ663T2i9bjVB+0J2Xz3bl6t0v6IdjjQ
aaSwTbiCMLWIjmDVHp6AJpqbhUV/Z/nWl+zlr1xCuweiLqXj5Jfn8Nz8WACoGVRXiJmsiwCBju3W
S/XVu9qJFVZ9Vs7xS3oIt6q8D5W9OnvYF2UcLuI2S49Vt6vEB/2qnoyn8hVYNBvMuHBR++ANTLRt
85PSIKKh0uykd3q+y4WS7swVhlYINWL81WHvlG0r9FbDEISJ3slUJ89JK91z3HNXfa8Pq2lb9Zp3
SfEww6UX80z6dQPCgOTZFa24nYjXhu0W+byWMr2KyH/VnZw4FKkDHYXeL060Vcj4TcojVaX0s62/
2FVYqF67o3qNngV8p7bkm1d5Yz1JkVszedEBAxKORFCyg+22t5tdBAWht6djTMqsZ0JjODfQbhAF
647Ep/IXkkhlx2kXvi0/8vN9mVO9cJ9/0F1BcCJ95OGWbZHlzQ/5BlTlNYz3ivSFDSwhBHA8xR9Q
nMfssODbJhG4O5jwjTP9xOK/eqDTQzA+wzLGl/jLRrdnGl6ZPLD+WIR+ZdZzuh+eZi/6Ib3BIqEi
GE/ZjQ6E8i5daIAMxLlfst3i11eps9FP59fwg+sSi4GifFqD35+GS/lIdLf2gxTr1snfRJHEDlfH
g8EBGO2ESxnrIyo6rsO65GUvU4U8hl24k2obi2tL6XNRkVjtbslHZziMOdiXXqf3IHhiuIUZrdsp
nLGJ7GrYET0iXoKPMLRxnwHarL7ql/KjDI7qaxU/Jg9mdUAep22T27rxFPz4Exmiir8ndhvJhlR0
WRSyab3hTdpWvrrp8f/YEQ2RrbjpdpSn/QmWU9Rsatnvv03NRbPJshnW9mo9vqEXW87BU7E1vODW
f69KNHYBz6tWMkPz5vJBCc+il78YooPk+wq157E6whZNPxkN178Uv/9AExT+mvf5p6yQS+m0FHUL
hx0eAuIvNuFPXPPiq+XMD+CvtXjX7WNv/lB7t35hVVdylkknpDd2Tg/NE1NQriLK1nzVaVPmtnWh
ofSp+OI3dyRtM4a7iT4zLdZpA0wuqT3yAIJnme7lQXusaJZE4E2u+TdQRhNW+be26mivC6JLyRc8
Eyi1cQ7taiB2ZRdwWZzFD9ielApfwwJQJCH7IHxfdMQhRHZ3qle2PkJW5Fw9+yxWOhIL075xM7ZA
dUyEk+gZFd7ABFH3RgJFcZop0N9xhQenRvnVNj+ayG0eeE0z16jBCXbhN3uY4tKwSbiiWgzIrmCX
sDc6D5SaBe35lvTscW31O+BtLPZaSvlh9y8jGtjYjp6H4/DT+DF+BLqdojL+qr+pGoEdlo0T/Gp1
f+JCM1Iz7+kla2/hZHPNWrmVG2O/nIguOBIGwe7SRdI2nlEn3JrKK9QNGCVpcKtDN9j1OfYWkVx1
X/0p7tgixjA2HRCSp3pLw4/lpfbCc3YrdmgyJqf96rF60tZ8rg9QlIj24UpxMTf12TQP4mb6Hr7N
M2elAJj7GbzIqfhhPYeX7gQCQP2ydvFrcxw4C1B8voLcm4tf0vKwxqRnCGwdOD4FdtfGn34Y5qZi
TIG8VLJDsIW5AB0kBhs0mCFU82kWD4uscpwn0nuhraROpBnigSxh6TDd/0ESu9OQd8JGbOfG6zKu
tv36r/eb++PuX91/zBhRgyPBblmUe+lgTbGE9HR9dGksKB/mhyzsttC3o2sLtTXUJkjg5pqtxzrT
1VDJTbGRMalyvCoFKkBe6RLSbzCwkemge76E0cQHG5W6k1dS7OKPvMZWhP/U5LlZHZ1bNRf9QeAK
shiiZQdFjSQyJSlNJlOS/pHM4qGXPvIGdlQCEQPw9j38kTglG8QlAMbocyI99MAp3SREi4QJtOOT
RPBDzMDTh4jA0m2x4e4U3XDrgIDPTG6e2lYhfjswP+VI5cIlVC75a66RNeHKkZRd2TIab8wamuYy
+QBg0iNi+3wNbKmD9hbaZ0jA8KAEjV9rjPJrUs/QuZbdY83uiGA9bAEJ/hNm7U42qZRr7XhQe67r
VbrQSDHHAzi3qwCdHFuDFJyiVrmBrINIvKok+jSC7EgnE2vpY4V/Cz3rweDihNv6MCjI5ckBZf/I
Dnksgyty9w9VSdt9RxLIgE/T1hPWv3bR/Cz1xxCXoGyUuzQ8UF8/dJWYuWQb0BKXIbihH6ESmdlU
EI6zg+b1EuVG5CSwGCIYNq1BYmw1vetpIe+AhjIn6/SHIPnM+gZPpyV9owiiLBtMYANzAss4gPFP
AyTp1eymmhQrQTpYDr5m6CyrjUcIQNKE17wotPe8f2+FUkRn3d2KfqG9PLpxEjzX2i8JpZWNB/R1
iPDtjnU60VOzfqH6PkjthM5VCOicFDyHfJa8elK9ESImpe/yhs1vAO+BHq0GrbYQgiwRS9uYYQao
YYi2Ab28ul9eaqJMtj3UWod4FHrf+siEIYSNs/4xWaY6lWYyyZA6T1Omkf9qISntfFWyBCdOZJBA
kbwVK9rTsWLBkldLTEERREH0UsvbWAtvQxGdda6hg7VSNobyresoxu4/myfaL9HcpRJh1NVI/U4/
jTxfSv7MvGS6WNvNLD53ovoO0W3b157eO4Tbu2LNVWderFdW5Qj3bsgzMH6ASHwrtXEf5RTEAEVw
6pQdMlmBQD5VYa89Wl/N5Epx8KXqbI2JwjsYJRvmKmeCANbPUm9WJr1j9G8pQRlgdfFIWvV8LIfe
DytKBjlihJLUseGhLN5ITR7uHiONoVI5U9Ehh9yUUkwx04q2XBtXyKavQjJSNhmIxQzxllbjFwph
RIJFgAmKflDe7TTUcI2M0tpKBsgfyQsYxxXNxpKSiVTLEQBliMmLBzxt9upZ7rZmXOu2VcT6fpC4
ABjhcz/hOzYUCELseLpBhNQqXiFM+G0LAlGIn4Mo+dRUCb6wZKQAkjuA5IjslLbiughU3VEG+hZC
qKCFrenoxUwQWSI9hYCaNQHKFRXmbWFfXSBPX+OxeZFq8MODMZsodiU7krpHa2xXH8P4An+M0A8Z
4nRqkOEgt4wtCFuELck4GZHntkKQBGtmjZe8Khxazk652DZA6K6wI/Djp/1bUmLwCjJmMazhOak2
r4pJiSYVyc1AYsGRCuazWkCWDc1nIA8E/rZuIKupbxbiBtsSukXAiUTJC+jG01m+VMwBBcIyfN0i
cTQzSFOwlhBl9PSUmDUthcz6rDMq1zLKXyYoaPHAe6VYSgP7vFscIKJntH+brgu+Sax2laF/qwBI
OO0MHkHPEqzJM4M1UZ327bA3W6hzExvZqruJ+iGUqjNzjW1l1JwAXfttTQzu89YV25oNfnHCGkBv
Jg9PzmNJGHRe108QqM5T1WyGUWfShhFglzfNzwpA4yx+hiFRIHTlBduMF6wCLXDx2chuqeBjwuPT
rkWnrBxk2qMZGx5KnPn2CYZkdrSajT2oGIfAJXZngnzseroijbDWqub4GJsFG48kvoqkVmuZlpOZ
w9h3KvFAlNZT2EDpy/qZC2tabdt22QGB2gdJI8IcE0oYs9njNHS3ocKVVufAtMH9UCyzJ8qL4VoK
wuc09N4cKRfgtAekE5cR+hLvRt8id6SUlFrbJDjFz2BaOKrGXVL6gGukIsRmauIiRONnpZnhkt70
Uk4j36poqzXjcCC0+kU0JrctoUS2mrSpRxA0xjjS/R3kTctqZutmSrtjUM7SIr9mw6xDkU+hqGR7
TSuWzwVcnxQuwi4RpWtusgfNuuplXJEGvd49TQod3GA0rvD/2YurLPDyGshOSpbZZ9RNzFpDlbJq
MLRNCxo7rRWcltVWUaCrVzT6lAxCdiwVOyXDpWfGTwKv/zWmeZ6W6XtqpBFX4ojdIhcyqVBSpm2j
uFMH8SBaAjnoSk4LOSHKKgW84UcVhb2BztXGBsNlH4DfLkmoOxbk22KYxH5QDMMlRWA3JKbh6iN4
l1C23GgZJV9ZzR8zDSA1htcCp+ZTTSEajVNOHmaV7hYRc35pko7eQUEQ4DRHfZrSHNfd1QQ5othw
AVNCI5aJSRN5//WAbJCIukxCxALUXXiY1S7faRVu0cYsKNnB3dWlAcZ7lH+N9UAbd80leh4gFoG0
wAYyJ5QObU/yZRQz2Y28RS22s9k9tblJX7NrdkFvbjMg7PTfNeiLXHKrpd/Fk3VOOUTErhrHSg8E
F2FxnDC0yrL4qZ7Jia1b7U2eKg0OdH5LA/FlbCLUifoKaiW/RoT7LQ8TxOKRTE2rzXco2d5VkwyV
NhFcTSI+Qc0LqAkqHrk+G/1Skt8RcWu2rtMTMNeetSZnj4sgHKJqeWpSJhAs7JrqSRUf41wdn80C
KnxoSj/7vG9OKopU+vhY/tHW+6C3HkGrl5nxpcux6LaFvg/z+VdShhh09cFc5cNOqapeP9FfkwR2
bLFKjrHezk498ak2ashGNVc2tKoroip3u6nV3dSX8rR25KHAsidLL4HYh8ehp1BQUUeUAdbPLImf
0pwEKgY0vW2ZqIJqRtnpgAQCMgQ4W3diojGP9DXCzjjJCjsDFraTIU6EylvXIGgB/M3LAs1puAyK
L5gyc/moJ3y+KdR9m49YHtav/nZ3yvB0RCWFa51+ETdgepJSa/D4oj9v7t8zGzwGsRh+hKt7435T
D3wCWLAkL6/YtQE8u4mrLrbVix9aCWjOSi2staKAs7EOO1R8Ax2+aAXUShSya6iGOw2kRsU4O9WM
yi2suv0QhuVOpeukZf3axIUqdL/p5+oq5Aq0F0vQ921Csrkta6WBDFfR/7ohA1TadzdLmoy98O+b
GHmBumj1Lmn1bp+tN3fdoFaDvDM08THHuic5ilY8wHGSN0OvpccMj+rmPu3+//SB/yEDR5YQ6v8h
DFjzeP6ZnrPG+Pzv/3WK23b9r6riP1Nw/vlz/0rBMf8hiSoiQQVrv25Yf6bgSP/Q7xLAVTr4r/gb
7R+iKCqGoWv8dYu66d/6QEX8ByY1Q7IsmSQVfLDm/4s+UJalv0snUM1ZsA9MBYAtITja3/RrMWIA
La3adJcNJAxbY/fRqzrN/c5yoDHRLydLyhIGGuNTapI0VezCaWYQ3EUi3lQM3mpFMKUxP6SNwpDG
Wi5W0KG6ERA2TWXKp6X/BvBPXFm40NYjuQIm3vhrKOXi2BK2SWZdSVM4XfwWniPjdGcOZ7gATe9F
wnBWaJ7PpZ9iuIA41JquiDtnM1KA4qD71SAw8fFcHIAUZwftoccD7YlV+5HXIRE1fW34XBYUDDhc
gX6EkQI43lSfdKy9a5ZCiqMzAmm+ZP4oBss2H7rN1OOtxwGDaNeMBWiJpXVJ0mFyFqEo/IRYAosa
6pyCSHuYtJYB9jKQKDPRg1/YfBOkEf4g2cDaq/j+njvwfFti124R7vszzqzobAREiXaMTPHIBvMR
Fw4IgGEQUSflOzUn49gr1uyGJhEEr7UqEpxB22zTibDgBpn/xqrbyNOUaGsGEOriOetOMPhOM5IM
B27bCZYSicBpteEKNz5k0fJk6jT05SRNn0zxa0KnMUTF8N2wDSUK/TaqPSNUa5kcgbCdzZzUkluP
bs2GHucvOjw8izm2evm1CEygp+DppKqYNyTA8IsYX9UCKQFlgNc40YaDOY64NJhc+5XCVZKcE5i1
NTvIRciOFs2SsuEXAwhVvLhsPhW6kvdHz1101mDqH6b4MQ+ygxmokF3uYQj8wiSvNazEVsruAfnQ
bNGiVirB2uIeoqCWm42p8CLBteHI0KMDU//QH7v4x8CM/NCtNyLGxr9uEPymf9y9/+v9cfeH/Hd3
7/8QqAl9Kw327fqbBILMnXwgLa1Jenb+f/sb999X3f/l/uWSq8SkhPrj356GmpiEUSz9W620+f73
s/j9VDTOamohNoS/v/f7cb//7P1797tqquADFbGk3n/i9z/c74ZJSCP3/uUfz++vRwrLq6bDdg6x
pth/PPCPL+8PvP+ZpSU6L9CQ38k55nqTPJr7TSvhlUb51WHTJnNtDNOBEIXccocZeTvp79AqwumZ
Ck1Ph/SPG+xN6dGQGZ2gGSrp/qoN/Xu+N40qu84AEMF4u//M/bs9LhVmE/LiDaG618b2jfZWCeBS
Buin4PtFq3CMBNJHp7LwIogHtoQ34xh0o3C8fwUXmUFxIDbMWabukBnTHtTTsmsS5s8dE6wiLakB
pK1OiOCR7DDlKKw3lhbLR9UpQplIYULa3mgoKpv7v8vkD22NdjgGhjAfkDtwqOFK+kM1qscwxLtz
/4oCFTrjPD9a9JFgtzI/5MRa5EQDZCfQEBY5hr+/Z0TAx3t8edP6iLkJfjRWZLpZqmzjcdQPVV7o
h2gEeCRFaekj/BKPyxQp9B4qszlGFDtW4lNv4StqtYUOqimu8rB/3tzBFve7ihklm2pM32V4fiye
2ecYkHyj5EgPAmsmEcDot0RJaYeWENh2hpSfR0zhpFDxA7X4kQYYTohLzf1CZJOXGynqnU7fNPWY
+20NWWIuUfOKPfIFmE7T0dCN6TiTS7Wx8vI5L2bmU+vNhHkW63FjYWHnEXLzQJarcmArvLrTonP0
EI+q7gpQZynSSm03xSVBKUV0TNabYUrYy6UIsSeNaYwCW6+FAFwY/EL8v6mtQ2c9KcWHrpCGSNyl
ONK/aVqt8cdCWI7CLC1HMWiWY5vkVDSM3Gjg/vP7OE0YlKhm4t8flqxn/v2rr1rdI1UvSXfejeR4
0PHEVqUg4AN/MPYdYx75UqiY76uO2ZJoNr4UDxGi0IYOKGahIyUk3kRyC7XuacCYnrJuHGfUVTuw
pVu17HQUC1aqeEU1cvILobapFO31fmI1ijD5erSSXc0gO9VqmZ+WFlhwi8fSv99Vhbb1ZxWmwYDw
7dRZTemORok6j1JYbxFHxUl4RcP30BA96JWGGbhlSkxXGradoyRVtuvTuYUo31p2X4bSxdAY1ylK
RmxAgYw1SC6yDpuNkA1csXdbU7Qate8GWQJGASevZLeQsttfRpw3Nc5+elfrY8b2X7buv775+/79
B5PffuC/Pfx+V15JdBDNsQ/xV4yVUletvLr7P/7+gT9+9V9fAkV9aVcCXvn7mdz/3v3PL3dsXrMS
9EIdlt4fT+KPxzcrgU9eWXwh1FSoYzU4v/uNuRLhft8lEqWBd/of37v/a79SAFU1yiACyisdsFk5
gQUyLoUupjBnk1cGCR84/Yuk8a8uCAkIyesvfTGAoTTDqU+Szk2HONskyzteBW/iuO6ySecDpKY5
Ojvw4lOCfFGWhm0TpIZbTVR4g0xKRadm3rTEld9mJCcxdmBK2ux0xgBxu7jqwgRXjhiuakb1OOjM
54v5kYyOCSzOsI5cowuiFAkAhJtqCmU1CG0AoOtsR8eREOaSo5plzCqxYHvKtKMWB90WK1VrBKUr
SXsLLDubNLPewQR3wYXrbtvx69E54trGJKGF8vtYJKVLAqvh41zIm1w8GXJtOXXXPtPSTIvgLRog
v3Bd7rZ6SRz3qNYTqb7mOSkbP4US5ES58JFXtO4RTlpOOJnbOkrB32gSDuJ2iZkNxv2xR9AoshDa
ogjpXSqlgbd9JzRItophxbVw61hr0oRWBru0W/VeI6HiQT3tolghSTGOGBbUSD2UMEEsZCq7SCOe
TRXFyZPqFn7WwhTdbDuChSwESXE7vmVEyNG81CYnVYwrwVC7Jm4T6LA0FPMUqXiitRh4gYe6wph9
VtBcUhDIfRjR01F+xloJxFF80qWJpqtanWZBIVY4b991cEIuUtgBTjVEzRnIFOSiZofVLnNjAcWX
MKTPlWwQVo8Zzu8W/SNchvAQieiOR05P9mI6o7c+PxZp81G8GtBy3SWrNiMJcE4uMo9YccfWZHyN
hth49ErctGviTaVPNEPbxTbHYnTlUWBTMYUbQ0SZY7bVhywmDH1Ohjk+wB4JvAD4106aZZib6XYg
cZ32gqY6Zve2LDRQe2tLHFbtGqTainGv7yym3Bwx5YS5drLFAwib7NRxOtKXIVhutCgaiPOm9iiR
cVV7tRSbl6j1I4txW1f+MtRGYtTSi4c54uHFZ1nQFWrFcttogxMx3DlaiX4Uq57xpJgRGscRVPTJ
6Yq7BXpwB6WxcIsOOxUClV1Lyge28fmq02hrorQ5xSPnkqnDmbEkugIdJ6hZiRf6pk95vzeGGH4q
FzinXDTMOoHFO6Wua7L1YkVC79UqypyEKbIZKBkxi6upigeKZE3YUbKar1h03DScjumI/iDRyZ7R
+D/sYEkOabgbr2rS8JEKsLQ0orLtR3mVxcZ75hiOVhincMZFTZBVIxMaV0rlxZh5jtqwbQuN/rap
kiMTJv22V8atBDJdQegkZiq6cnE70E9/BUDyoisIEHQhYwwDUp0QNQUF1blWVJ3GG8uKBrPcLiCT
wObJBHRyjAlEwXqZWuU1SduOHIHMYrpdw7ogkyTBXr6AH2YXtkGVrThMq0q/RfZ6SNKLzsiSTgzT
0lgsQBigpptUiMlNnPCxDN8ZVIm7sZ3ex7qsPXPszlFsmEdaXzfQVBdNNEVmvF3kSmOHiWOy6C1H
TeYXMUFVC/qLnP6snVSYc7Q6j70ceBvjXNHXwjUb1RAwIIE6liu0KbLF8enn2ZuVRNhY5FL5ohhV
bszo2SuC9rRucYjOdnQwBJvCyDqCIVp9H4PCQ2pLCp+4UrsqAqMQrQUs+6kwkOpSEqUyho+BbpmH
ktSHKkMkEAlwroZZE11dMnDohebDCtkl+Y5M2U8zhM6iCyZpFqwhRJ3HbKQsxEwiW/lCrvZV0Fg7
U/wlB0bA0Cxv3DkkPZIRBa+9Ty7SAOWqLTi0srQp2oyEd6MqIG5iPtLw1uKJ/hlqx6T7ImaS8cCk
02SOpw8qVkZlA8LUYlkHVVEJF2kpA/Qn2FrVgL5logynBoy6zFib8bXOb21F5ST1iDcsHV6RhbBg
TMfHaDFuxdDgdMCVjaqaFe+ej9vVyTtA6s7LgmxvrvAimn7sv1XA/zSKWdgzQiGIkNca02A2rv4M
/w97Z7LcOJJl0X/pdaPMMQOL3pAEwVljSAptYFJIgXme8fV9AGUmo6Krs6z3vQgYwSlICHS4v3fv
uS04FLQ1NQd95d+mRuYdPcwKqAa1nxDw6JY3YbtTIaRATjgwUtEYtL/DudmTx8cyXdJeFamKDvRJ
WSAHDM3l9yrjoqQ1zc9i5nylHOgV4yrxA/NyNFB65PlBx5ATPgLbYGWRprcqfaYV0LUZoheubJXy
a0U9uwQmviOmYJ2TTWNG+p1vS3s1Blie9JU7di1tCjlE2oRiNa3pFcmZoJNknlQrvREhCWZ9fPbF
PXk7Z7EhAiZD8uevfISyWcJwIrTvvpI89Tp/BmN2TQ00mBP/SZ86w82MHn1dhi4m54Pggcv0ggQA
KuN+jE1PlrV1P0M3xsx41dIWWGBn7xBtU98NfigRUrxW6zG2lSG9cQKWRG2HGzxtZayu+9a4rdEu
tBKsjIreAUJvrCq3hZWTsloaD5kl7uKMn58UBKgVs/ojyfxdHyaa2wz6D2MKxL0GhS7tdm3t2/eo
NkJg9Q1xMLqrluiZ9O6liphYWONtT/LtHu3EW9Zyeklx2a1IeGCKPK1zVEtKoW057PhZlAoZYRF+
9qX23WjmCIeYYTwqvBhGEk/3vCPl5HhN1AZ/RMnc2RYCXy6MM42dYbfQ87cmJXsrN6CB5FFAQpT+
pmYYGdWBwpaiZo9BRtHG/1ak0wek7tiJNbqprWGhGyrkXY4Wz1MmhLf8XQNqtj7LhnWoD69NRkGd
JgV0koYywnAfzrmZfvaDAKtNFblWWfCu0m4U2Wszk1xAeDEmdkCeo+rSWVFIpEA34c5B01dq43Tp
vNmfG+evGTUaUs7uxz57lfQi2oUAP8durNxmrHQqcf43K0pBjs1TLgWuykpDfuHKEavTZF77TroN
tdu2DmbpuxrQiazXz6qNZCspJSxyercFB1JubT+kYo6JKBPV2s7nMI56es4B7q06gyXQADiQjhj6
WZoxhAKpx86Md6EKRlHraa+VeHjcoaNbUFferZ0MN2P/U1cbBD4pJsW+iYkhnshJTtPgGXKchsFf
e8ha8TQGlepaAUv4qD3LSa4eUWLqAHj3r3E8geU0Kg5zpZH4bCE/7zNEPzqNTa18wZ6NXVk3P6Um
//SB9AHpVOxVEUAoDGqyMYNUybcJ0n1b61H+UuqQUMUYucbqM0ANrtHjKixrZ/kx0wgL8RcT3uZU
3UUgGQnZjeRNYuXTbTtpl6bsa6TL1rjJi8k4lkXwbaeK/LUwHB+O3l7CCASrlUyGlAC3tJqX7DQD
oXnQA22Tgs4kCIKYH7Riav5NDyc9Lgj/TCvjIWy1n0oqOuJdaSpB2BlWDMUd+gBRn5jX5TFKSiZN
rTfETkH7axuVJkkLLEq3q1AbpjPJ2isAaMQv4Yv0JL76GA1u35rPsWczu1bIMWsnNOqxepKTeJNa
aNHzGWyeYWzZg8g9C8n/hv9FXekTUqMK8tHGNNLvkj4+NLCQuNKWwtHt6ruuysYeF0WEKiRWfrRU
Zja6MiEBVJWnfiyP1UTyhVxB4tFhx8sEwIxkMShBe7Sjloui5J8bv7h0dQfZVSJ2WIPV7qhFeVIs
HW2KhylmAgk10GbtwfARaRJxHpa3nRLcCzgdGytCAZsNzaPwTwY+s4NWT+26HiYnVWSOviKhULZb
sfFT2q7aYHFM7AGpX/tce7UjN7hGY50VjqcbF7OmEtgX0Y2RCsJ76UvGvn4Lluuop81ZDvg4TKrO
HCdsHt4N6illazTW8zjUZHrk9VNh9/dxoT2VasuMt7HJGZDi+0Ru6e8Vo+4kjhz23ip4TXq04iGQ
ChwcKEcM0j4S1R0H+u+RZ+0KKTgLqzSPU4tdGF1wGh1qILuxshVqne1bkygWVZ6tJ5W+L+UuurRt
dknqYfYecCoWI6s5FaJnTZU/2Pad8mL7MPq8HmxAoSqXISNDuAtitM45DTdbUj5oUJpHFkErzaP4
X1TMkic9R7u2rwbeDkz/UYppHaQeSDpft586atfPSIJwAOA9nOXbGaX1DzV5aGEOUpL3Lbex4vtQ
KVCEVqblpFwc6Mp+pkWLit1vSTJp121UDBthprR/C4gGgKNCp5dRWNZDhtMwC3dDykXRiHDsSnMJ
CxEMdXKHVQ+aXObEWqrpq5K8T7qi+Q6gCQowhg6vJA8PFUjH1OXGNxGtR1a35UzW9x7SDCXqbiur
ttbeKEXrxJYeTdgKCIFpbsf0YGdxKtpdbWj2PZlBwIePVo68qQP+yKVVOU2JgcO9xko21mh1adrp
TPMpkfrWZLosK/da4//0RIeyCes9IzmCkqw1VsJkuqFNhOO1GPs1gzGYSJAOQTvCq9JuJgoyzWNU
18qhDlj0pHNsYdohLmettNYEKjTflBApt1ua5Y+yoSIgKpv7wQyR6nYIpOrWoBYnA7nhs3amlW1q
j8t7ax66ts7gDY1MgjML8S4nlKwWO1MBUOPb+uiYoQaTt8cNViHhAHPmwRWalHXL1bJMZoufrH+a
QgmPRe9/D6Od1czhRYEWbYNWf22SnPEj6Vhi4EQPTfNt9ItkbSUt82Cz37XVeLGpN6/9OtLWYx5x
xUJawRFjaaMaSLt6SEHGIynh0kbGZbkuGuIRdYb+QqTf/Tll0cusJ9+rWo4x7WyFENy12rJ4FnMe
dVuULjkzdwWwS+ZvNI+EKNdT+apSspbrpyrBeKK1dX7G8zjyJ3qJQTYz35LeK4oUshjUUy2XpcOK
xMRUaKWleS8lAJSpvh+abCgoA44eZQjtEwXRE2S5dJMGQ0w7Cf0PGK+3vKjTbSAibO0XP2r8M6Fq
WP2TuNxOzM2drHrKsLhxPaGQY0rJttHKrZ4Q2UpkKKJvclk35SQ8pD/po+qT8DE0TEsVkT3XKjXg
aUAYGk8fLAUnXRFORtOoGMkp5i9GjTviOn+r9kyhG0ENYkCi39rGnVZGP+NBu+nS7rGSepgRBi0P
uSnA0iakxth+56hvtTekrlSiVTBmmumkGtVaG8NHZJzdXtbs+3YiNdccIBYq50p4kUv/j2A0PEVR
CE9VJcNTE09URZGxa819M/9IqUeC9kUGnSXaoW/88EgGefw+ddV8quHEl3tcr7nq2egMknXUYhxu
A80dJGgcKg6/RjLHrd1wZs68aVeY/baPtKfe8AmP1DECGsH0c+rV2mkkjR8+KPXyh+d3rhr0D1YH
i8IfPvSpHdxgJAQOAK83wC0m/sheByppqLChiPZEdVSU+us05xRz2UQwl6CroMtyw2kBz2DE8INc
oEBd6wfrer46WqN0K2jMYrN4T2r/BGDtUe0E7AyvHmAiyZSi8WoI7bFPBk6vuib+LzGfSyWmCalh
1Etl5IHIncPpXdZw3QxldQxmJC3g7I76KkAsQk+cRDOi0xggV8Tnia06vyk4Rfhd20Q7k7JD9Th5
qVSsmEEBspmLLXq5mZtHjUVCZ27bu7RFMyLI4/TNca9WuFxzQp997UOXzMcqaW8SSdGxlgxvGelB
K3m0kF2qazNq6jPlSYyJNUHn6UNXv0dl0B9LVX1Nmzm4kt6rHEK+UEUt9sbwwRwzejANuo162x0n
K9+3XUUVsECJkcIvDoBh6DqLtpAMQJ8qGDq/DqNmaH5O2IVMQ9Mvs2FbxetO5SW7RbiFnEVDzRdU
PR+NEbuwOutiq7m80yO+fiLUj9hvs61ckUEZ0wIPytYjzBVl4Nh6NK6YXuI9AwE1SPAiEga0jdRI
1CVJwqwmTO3x5J8F1ut9XjE/lHvk6CAX+QHh1YQ4Bs4e7lkAJCrUwl2chJwa5fhtbGoPuaycbMfK
2jdhGc1oRcjHKAH73IIE3fKJc33SMW3J4UmTzjWh30yv0xstqk9jRvEQpF/umpSOD2pH9aVWn3OP
+K4h0+k/GNWF3FtGCNrjraStG6m/lULZ3PGLoWrQxHekBHPNxHTvtH0DdSaVtiXZWCtNtRt0qfZt
k4jvhi4ImwqIIepy+6QaBNzZWGrqeXmEOXw1+6QZn1xg5W+srM7TDKKUrJu+tC/DWHiUBaVX0liq
c0elwB0tlPlqUp8lAwDdYGPVGHWj2+aBIDYsu3TZRzgWYFn6vVJz3axVGx5vS560rf0IjRZWRf6g
Jrd9C0wD1DnzWc8n8k8CDC/BLl6X+pitJaoMknRvqbseWjxEXfKF9Bjr30AKshC3FtVSbJh2xglF
YpidqOdQMx5Ns3Lhl7duNSbVpugwCpdI7HZtQG1gOBke5U4UNvlGLeS7zBqPeoSruBjMDnDwcFas
knw+7NIbEp2IwSuoRndM0Qewo2F2N8XKG70pZWXugUMPMF7gLMkx8cdljyc4FO9VYPv3jM0/zQCc
NJXTwIkipduSKRg7lbwPAZTdhml+QkC2ihs/O2Wtf6g9Kd3LU1zN6IZbOv/gDyJivKIIXpPwDAo5
CYXqDq+j5Gf2WQzdc4CmyZmamANMDoNDjCgSuiZ4YiaibhROagWDU1AmhKDWlFRH6dUzCd+ste4F
fa4ria6/DWstWWtGI21HgVV26NDtexWhpLkVTIdeQitFe6B1uYpT/qyHN5MzgYbErhFBx/mBUE7T
Ep9EoRPSOcwbY/6t/Ytx1878Sn3Byi3guGV/uVX9BZNb7lteYvkSVt3r/vXZ1/tCuthrhJqCnwIO
mgxf+LROJ+IykZw9/PI2X//rv3xLK8GcI8Yal9by0ZZ352pIE/r6H3290oyyY5P3EbM08FOB5+26
2PKZ8M5f8fr5vt4na+STsAXJvde3rar2yJopdH9/52X/64nLN6kt/S3ovc5Z3jqg9MSh+Ot/uf5X
y4FbdiELEkFBkvJ62b0eUaED+ApV+Qgj+ZvX6RQbbGqVYVS8YgGRNoEw8g3iGpBVaCxJwZBYuXRc
MQfspihquOgqMt71jkUxc+a7i6EaYgOyxN5D2HMNoeGJaaiEjVP7LWGEixrwELL/gyU/Dpgc+S+X
2N6JjJFhHrdZb9O+Vxrs1i2+krFmNp9l3wjP2I0qehY9uk+69y7JBAITOC96G1+EmFsmI0TMUTLJ
IvBPcjZCtY9+zC2MakTeH7XFuVCnt5jolFVb6qdeIS8FLcmKKYapb6VMuqjpwHg/YRJWI7/f1F1D
mgbXE5Sjt0JlQI1MFAKqjm3A633IvYW55gebTfaN4TNEZkijp1yHnGIfqhK0Rqhiug8Nt6UXj42J
iMmQ0ArDwBlapMqxb9L3qeLw5rS44LKDB8LYYKv1tyZT5vhM2jUmJy1S4GHPhW0nFZZLIQ0lPQpc
lVre2Esv6HSkta8MJ6Q5mBeRJXUWAGg9rNwiJn4xIIJer8fvyHJYOeANsmofgVe01YaaJGiUrUyt
i6c0MT7yXh02XTl+9GbasEDUGLhVYl0in2ug3Dap000vga885gnT24KRbNMRCLzJn1tBFXQg7RAX
h6KIcF1Job7r4xZssxzZxEPQQI/CqUB3ZLmlKHg/HJxeKG+qkcqApuLyahtGU2JWAJeBF9o3PWQj
QrBfyh4TianFj73HvMIoIjS34vuUKCDdMZmnonofsR0k7yMXNUdC4rFtCJyXQ6M/mZWC8lV/KClx
lkM1J/XSlU+n7MIw5tgD4gW9IUM7SqE2GqUNhN67K2oPBEA35VD2jSdSoNYDandQFkm5bcYtj9Jm
squJ/IL8psFkUmME0+PmLR3C22mka6kF7XcxtIajy3htvcZECDorpIwC2sMv6sN/iSUCOvQrkI52
EaQilTwilakSuj4e//F2z7S7/q//kP8z8LQxCVuKU+NI0yXtJPtgxnQWQjm5TQTqjlDzHvUC6oOU
4jiXmsDbWj5V4bTN5RkNV1fQUWEhr1vfb49yKtl3GlLdISD3JeZEID3ogaHA/zcfXP6d4zd/cENw
OqiWrhrU/f/5g6M8r4yRGu2eRnC8lwxcakRakiBj0jlr4avCbbBmemxwo6P4P4wqOtu/P3hz0tPv
B4/6h0HWE1JIi1neP3+GsAwjg8COcI9YY7whfBWrURTsmfmBOJtMaZcnvbX1WB1IJVOGVhyMmynI
iu9//znU37lZHAukoiR1yvClZON3bmOMO0irYtPftwUIxoCwzH3b0J4XDIJ9Hb10k09uSmI8ymTe
nK1YHnYhxZau0GAw1tK5s5vyxIQe6rDVn30EM1yvMMcEctA7ms8wjSJUPnsm7jZNP1hNX58LCXp2
YdIPryR60lni5U4eym+G1XW7IS/d2M5NQjXZhPOGmPCXv//ayv88/KZiq5psmrIlLNOcH//l3G1F
YwVNF/h7Q1bSdV8XuRPZ8ejIvrktdGUdaBOm0LJnbQlJT1eKfTpk9PeTiWn7cMpSn+gf0Ws7WU+7
vafhC+n8ADdS4XUuQVDKrlX6h9bL1e3yyf9fHv1v5NEquM2/Zag+I+di6PlVGv3Ha/6QRqOL/gfY
TBrJuuC9TPWayybLMg+ZtO3QTDGaXQXSGgJpme4xQmpmDAihOVH+BKiKf0A/J0VNWKoA7sRP/LcY
tr+LZftNHU0rWBcyyx1dVjT+n+V3+ssJidenjiu77C9q+QLK0dTp3EkkA6107RY+49+f/svQ/MvQ
/T/+t99Gn9JXWTL0/G/eefzJ5MN4yocNrVbvDoMIjgH9OQc2cVbd/JHruvZSOOGn79KGABi/qsi6
IsKtf4JeAWlVrCjT0NKcJCAtTn78+48qG4Lku1+HSoYli3FaVrjU2Dp/vN+Ye6Ncy4meaPLZrOFV
FOVUg/5mYzNroDs8Q4z57ZkU4vAI0R0zawDuUjoSi8mEC4qD3FeY+rkFGq9BF1IBSVR0tMdaNq0U
QpSPy6ZDNIS0ULyWc3KI5JMhosrT3JInWWC5L/MwreNCKjZMtexNHMIa8Mpy5shTylxmyMvmi4ad
EXPkaDJqv69c0kVVtmSQLvtdjQjtK5JUdLeZVfbbeE6jMHQWC7kMlEtltny4bkgxqg6jGRlbBO6X
uE1Kqols0sqT3UL3d9e7KjlEoTmZMtNMdaDFMUC2FjPtujUJaSERia5hM2BDDOf/UjcRa2QlWL6Z
aq3RjKRCvWyXO8TMT5808uWCBMttb1Weq3aspLEEUUvQgGbP4ZjLLfuvmMy6OuWNrOyZA/IZVayi
GHJJ9lw2S0SnPODs7gVN/SUOdEkMNa9BpMt+TvXVSQbvuUxK9O3w1LsZXZ1WcK4nXZxF2Hjb5a5m
ksjMshTVcDwr/G6Jsj74TfzT6lj5Y9itKQL+ubnuyvT79R48v1Qyr12+Lj1aQl8aSHPr5ZsvfxUm
kiezTkP3+i2XW17HDBLRMQdBWHGxZZX3cP2GSiwhv1r2zaavyMxQ2w/kHKS1zMI9ayj+zG5dvuxy
GGQtQd4IynyU2vpAdB3o//kWcbL00rVpbw0lSdgEmiyP4S73AayCgVVApRkSQNEhbMtDkCX817bS
UCJugfguu2Tco4t0lflM0Oegm+XWcnYoGER2vYayf75/uYu/uLVubM553445RF9Qcy8BUyQHDdbO
eoaZYfw/NHY5u8iITZeCMgRe2w79oe9NbvrkGznhlOF4tcPhEMoVZScNLAkt2x2uEwIX5pMYOdwf
p3M3tXep7jXbX87X4spDr/PcYiZcnZdPk/9F5l92r/kBy65XU8YOUTztFkG4ZzFUpDlnzrK7bNBn
/Lr721MSDdhBVY8SMd/8vZZcEj+NEV7qWWW6hp275FeTVTI/uuSX/LbLwheujl3TBMJBvannRb2q
egpSj/klBpkgSG7al+vbL7caShKkCnZfz6oCqrz9MBJtoXG8+prjhfeCfNx5s9w3FgPDd4bVZB13
wKCXOye59Vd6aSfO18O/PLMRn1JHMSea6xMEpGSH5dagRUX1stwc/UyenOXmsimXpX/ZO/VSALk+
sLy6vN55fbflORJoevq/FmSC+cjHfx1+Q+sBLkjKfRuUPT1CIaY1v5GCCOZ5iJLT0t71EwCd5auZ
PufH8n2XDfUn/Ck+cI3lUc2YGO+CcR71vh4PiGEPK8qU45A5RgStELu6Pr/J13OXZy37VLj+eOdl
d3lgue/r7X55TSa1qTuCBsIRbkIWBddIUAfnwvy2v73N9T6ln5uPStV8mHVebKh4EiFI6IPV68At
E/Nt2SOvPj+I+XzFR2PgqWe3l3HFLreum9/vS+d8CgMtrCtxNFJJQuO8PCebgp/j/OX/5WuXl10f
wfbM6677y63f/6t//kh+qwXA6111pIFJZt7PnNHM6ebLrBrQMhgK1syZeNG8UHd+l0ZjkzIp5g+F
27HE1ikRoj/PpXE9hYD3RDMCFtcqQjTmjYX5UI3SCjcw16HrZklUuu4ut7Kw/JwtdM4SqCRwwBMO
GaG/mS9zGYUPFHk9DRvVh6GzBCotm0XJfd395b75qlfFJX0qItTRp5ke/SyNg5X1NTFwY6mssTns
or5Mt2j09pQgMZFVzSuHo9tLsjhFCOXdEGsB+Q4HXaQdY3r3oN1ocRwflv9pyW8yl19QCWYALCah
fdZg505IiXZVVTGV69LcwY1oSDWCBrCEjnUp1uSvm8Gch7JsiG3QKdMAirZQMg79iKm/+7EcG12V
snyXZ8W0r5UL+qM/grCM+XoXm/VNZANY9Otad9Je/9lGanlsoaeMg/WGEwyXE3QEO67HnZ1tWhm6
ouZ/CyJ+vPU8wxrm6YlttinoafD8Yd6V2+W++XRQFS3ZVUPEB66lyd73yqmXuYTUpVlDU4rvWKY/
Ncx1x9GPD2GPWV+GpFWnhqv7wR6ejnKQJTxXywZC7A0LW5S7zbjT4ty6FLDXA2V6LFOv20Yj/qa+
uKcFgSJXNquNDpefjq15F2m0ThRiODekCaaHZTMPtgc7Hf7Y/XogHHHoJxkIn9nIu2y+zoDlZmjE
TILjHo0EnQNWG9LFDExlLeqp2lSBRoxoTzdBodneTPW+s3r/Bs0ZfYc+Zr6sMG81WvPGQDPsFkLv
uKCm8s96ECmSZobAZSMvV+k5g2TZzdROdieDSlyufRSDfJslBJrEltQdlltYYWgEBUFF34IfYco3
IGBo4i/zy74tGOzAgcx3x3ZQfz1mMXR0OoKK613LM77eI207IHcYgu1V7aOxrOeLUDlv8BCo03q5
2WoR/JsQxrqptcyIRG9TU12eWsTMNpYnLbeG+aK13Lo+sDzv6yXTEH4kWHKc5T6zLG2XogQFrIyR
YN6IKcOTuexzssvEamW08SavOSz3Iafk4YLV+yjr++Wu5cEAAeNhuZVLcKu6ko8HJAccIipdbBek
k7X67eAZ2pYzhUu6EuyTyuvJY/LjuQE039dUn77lozsvmJkvd+mpLKHhp87azM+4PnDd7W9ozyBt
khOnQ9OCnFBCR0n7cmW6stVdEtePto16lDFQWE7/nH2S83fuN/TOJJgQG+MxubDsuJcc7IfBatOl
99CsgsEF2c8NxTuWBtPzzVjBKjhV4WVeJUU0ToniemqVN9ppqwDSpOXEihPE6LRv5MhN0dNLxzy6
IeqhUfjNuKZ8tPDwSB6/71MWXahztMMJegdaudSDp78H1GjodzgEenvjh/s4xRiAK3HYenyvrXHI
TgQNw14DMfdj8jfE+P4sg3XVuHAQTekV1CQ9xv6hMfc6llAxAq/GcfBMzZkQD38TfENGVb5DcaDd
3ymPbYAubqVRH1wN6NEVuilgvGkaouvfGiklK7JwiG5DiniDoDD6VkW3tXhPzmJbrE76oXizVtEF
bCs/0TXxqQfkeuvodTwBBv45bhET5KvOweVwqzMSgfZ5td1hbe2VD3puTr+PX8SmeIKxvBl29rQK
btQd4KJVtgpvTWdWINyy6EQjvyc34oxc9D1kYdlcEPo3BZrMVQLcgvADkLBka2+KFqX8rm82cH28
zXu9Um+yvb6dHg3oLU58J138z/EjeCp+5qfyRFNXX1dO+pLRAGaZTWkenKnyWL9om89mNx337Ss8
SSQsLjyDNR+Yecghvz2ow84EU4bs0BGEZRIHaG5o7apuljpG+dKgzAzue9+BWFdVW6PceQSuo9CD
yjZUOIDXxgPMa/oH4kODMEyu8nc/3xK7auBuHjcDqqMK7e2OJgoW6gHqNMUBSKREa9REPDgFXENR
vVZHshVsvla2p4D9YAwHaHigEfYgpCTvmRiT3HfJ52CEnDg5vrXbyYM7at8pm+zsb9Gq2uv6QznB
ikHJHds7vMzIsMYHJIHk0zfDrrGd3oNWsMqNe9qbBMEURwLrvyN3iZS7LN4V+YWAkR+F5BST4wRc
Sed/5FWM7+YH7ZoOsIR+jGnDiKPHVLhfqzeyvYqf8BAfdYAfK+kobwu6DDoIUQYzYDqcSSfv3hcb
8zuM6XFOubCbDVonHtSOmrbrXsdHuzgp2o4gYie4S17lT9GsqUyIdztbJ4fuTXBWlic5XzP7cTM4
4Ehb8E+tI2MNzQ5mEVaNOlgpz5nbdBvQpOaT8d7dpbfWS7kfzuBQ5zZfduLnL3V7fHP9Q2eQfrNq
P/x19Wnz8yE0BLgJIFN5m2DS1Fw+IW+f4DUd1vJZPah3GX1UGKXpblaNf4pz/yb9SG7hDa5ZpD0q
L/5H/AgMCFdh264N6KfeJX4un/Mjomp07uR/tEe9WBmXfJcgm35J9trlabzXH6Sdeht9IteCBosR
Ut+In7BIjQOkUzx4Kwaa6lvjdnfKjgSBfRyuqicl2HRvrI7jPUC9FYEcLwKr/tbbkNq1aR8RSTEW
ymtWBdFIJ3CDb7wJiBrdc9JLd91ruq9IprD5ioBiVuLkbxhTnzX5AGr4gTgcvnrupNB7VwqrXxKW
V8rW2mV39ne8RE+Dg8doF7+mLshicokJr0CrBcNnzaC58Q/giXvMMmtvlZ/4uUVbinQ7n/7NM+fh
iRxYGW4wJYl+xS9fITjnEgVrC0qLO9z98Hb+qTl4u2w38UNNyIq8bXa4Rhh5CISjz8QIiMfIXimb
8oFjum+OAyjODWY5XBajvwv5Dt0mQQjDz/rWfinJxESp4q9LfLAGtE8sFxATzR2tI0goJMVS3nF9
B4CxG33vzzl5NlwMaNXxjnR9nzGZATAGdK+eCIDflydvS1DoE1FClkvzaodS7MYkmhjh8BYsENeU
tcZVHRnMNvMQQzqf4018st+02/ibf/bd4B2Rm34Z5oz66+XPykoKPsslUmXYSLsEH548HoSG8iFQ
vcsS39jMK5wlvlGb10ZtDywprI3WAfcD6pqATH2nzdw3tShasK/kknbzS5Zb/rwgWW716Lez3ddN
W4DEjJLuGGs1Laj5OcmyuvnfX63GcP7KWmFR0hAHn7fINpscM5r5E+qLyYIqsNsD6uE/NlEl2oOk
kuC23FoeqDGZgcrDhlSCG7X7Sjv400SeTqwALds1Vi9ByZ7Q3HzdJNYB4j7dMaTLGhk0dcCEsy9B
bvpWNxyCwsRdS+88YtylBkEyI/ueyUNIyTdjHI+7r7RHMeenLgGRy60mmBcF1/0qn1cfgTganTYH
NKNhVpa0xnmz5DqK+db1Ptnuejet2luEoRswULh1ofkDzpgrWWUmo+qPZMn1/BvfEOKAToQ5iJHJ
+yio6j8EBPOEuon1SzlK8nYJDrxu/MWAO1cclvuUPuAodeJmqbINc010uVUhtWVAmBcpy52aQUPe
DKvAWTIcDSDyAkjibikHL2l2yy0kwlTK0JRgFrfXsiE/oLui7WhTmioG9LZjwWXCQ4R5rIQMYFRl
PG6fhpL4gj7st5I+2O41xo/oadSzsTH/GMMWfH/ZTIeUTusawwCjug27KVCYebbwcAe9BYs374oe
SbzFVMnuvEfTrwXgvwHGF8buxwJ135YewHCgDzAcoPCorooyx5/mvzDuged0LNDJLJGQM/zngFCm
QyVnFRtrjpK057/XdXO9D7THuFe8U9YTySl3SLbQkebjBgPCo6jri8mqRzU9Y9fNhbilRDdjYtY6
vfR1OBfhtHquIn0Vj6/FZGINXnXdZGCVgOFL+aAesrE5svYNGFnL9xGBLb+RlnjEHGFYV1syKzc2
AsBqRk6JU1e055ey6vK3XDbXXbAUIV+ShaFgTr78eWUTziawDyJc5RKGdzH2+KlGi/JOORedvzZz
NVkvKu70fZQgdsCUpGy8tTTN1uilwor6Hlf0sm+JIXX+vxmXNWEz/ptmHMyhuaH9V4jRv2QV5WSN
/NqN++NFf4KK7H8IooY1UzFmGcF//BlmaOv/IOdOsQ164n9hirQl+JDWkGIipwWtcu3CqQYEIw0w
I8mINOJo3/1funAKIoDfuk02zWCZnryOosFU8Wj+c2e4ko2obEs/OChNu7Y0H6F21rjLQLT8tsc4
IUE69txl7+vXT4GjEiLaiTlYvZM/ljL0srHysQbqP1+FxJxtLJrpEhMJTMeYqXuTGDuYDq+N8AIm
gVl1knFnBmr6aYAq89EpnGlZgHrEPTPOZp0KgAgvj07Igzf+ADbMaOUbj7xP0tf98iRgymcV6y9C
cVgcynPOdzs9sBTG7zpNx7bl4mDEhr2ngoQnwUqh2SOzgrfIAl/WN5hpGISUIb4BQmj05mG2Sz2L
gY7b2K8xTZ/ymBdn3ntdGMbGBxQ+URZAJ7slt9peGVOJwR0TLjPeMdvQNGWKMjcDFJ01oucVnTNI
LPYa31Z3wb4jpxt4LPCEuf2lSKGNRDdehzXl/8QmJqCDWywrHvFUwZsMSGPVVhHJGoX4VJVHu5ZH
Fq6Z4tTSGDu1gTcLxYq0mix8d7lGBkQyOyOK7lshUohMnl45ljJu2/zIZSB2Iz/6aUTmfQzJZd9g
KA47jb6YagIzIoikGPeNDJJYGBSlYzgxGg51WWk71yK4zZqCGx8rSOgIM5+9vPmxzMJiY4y9d+7n
4K1A8T0H/9OtKZnE3TUNa6e4xpKNnzWU0cJ3MZ/YnDgesRc/ThkllFDuCYb1I/oU95HcTm+1sh3K
/pPmibdPPcE82CCoZawSmgkQCZM8edBZjhcWE8M8g/pcNgidbT+A12jngzOZHkEZVcQsr6G2Gko9
7AApIdf2brSyYJdADZ2DpB5t8J0Hj1W+1lnntCqkPYfmaJa5fPR19bObmOC2QFA2vcyfV9KlW5Bx
hxQZH6YpF0QwJ06CscKsgIDbrYnPJO7ACmgkuPgFrryJVhAT3zF04kq+myYZ92ikBI/QNJ1sZKKh
lCqYgkSgk2oa6UYoHMw49vfogv+bvTNrbpTptvQv4gQkkMCtJaHJc1W57LohamSeIRl+fT+Jqz+/
/caJjtP3fUMgyZZlScDOvdd61ts8ujh2yB3dFVoKbEkW6AtG/17tmejDETKK+qhADFKuI+wlDiIp
Al4BTYYVMxWWZvcLsmJevXAvZjaVu9o2473CPWMIC/603T3LmNyoRACXHTjOfJpCZ5y3y3MjyX7w
nV9FZJXfkl5DaK+jU16cBYOTBVjIYXxPH+lzvFZvVjVaADVT55SksCb7+jlulpRZaX8K7AqAuzFy
lQaZLuzliLqoDF1cTsfS24Od5tNLyPMZTAWtIKkRPi+C8JDxqlLyHtKiua+5ppJVT+jK0htHkqpU
dxzX+NGeZShcGUqH6VyJUBuNmnYdCdLPBxzAjSfw7tRIfBoT7wi8aHjNcUgMOTpjh/mEHZzdIsnv
hJU+0JivD84uTe3pvly+DLRsj1xoSf3wT6I04k82P36XkaqDOOLNUz5NjrHdW4Z3W5fO4wyl8aYs
A3VthPsDKug+XevmKHs+41sYo+jo2L+hrx+c4/RLOuH3HfMuCeOyf4osnDi0ROIYARHubhoRFUvt
YjQKckdo9pTuI5qc9UH1/auhkq+ZkwM4curlsPZtfe4iP4QKssdH+wPzLoYZSSojzS8R026IK/JC
jQBALepzfDlRmQLcR1V5wCbzJ6GkH4PmV5Qv0b3A1X0Dj1qg50aj182epA5Zk70w4TtFWPd3bTeQ
DsRSbqzanQMNfD80frcrvAk2RHpyV/SVDsD2dZUPdho1GOkYTeRj/8Mp8bTWQfA7bZ3XsSW5S1RQ
tHCiPVgLWZfJvLaIFMzmaE+0zRzopBWntv2SkmeP/yRcluX7QrIVHqD1FCmvP5llrQ6guIjctK/I
oW2uRCCOUhTtLZOP0M8Jau/ALRSpeAQM39nRKfPM+thgcYQQhUSxiZd75JLD+uLNdIAiuPIHf/V/
TaxNasElAmzbbTK1j60XtycgyL9alf7MGO5dI4X1ozYqFSbLV2/I/UO3sO504Y53yxAxHF6/dymM
dKtjjNJb8CMa5iA3jchBd6fFdMrN6c8y1/XByp27qQ+WEKgwOQdzu1MV4pJq7tozl5Yn0/nU1rX7
y5teZFq8Dh64uSkNXPgWXDUdrMa7wpx+D0GpnqpMPeOc9Pd+gLKwsoNrvyJbdSzzW9rdIv+7w4B8
MVG/zIz/O/Dk+zFiyiDj3dAU4KejONh7Fmb6oOFdGpT6WbpfASHHn8ykOtV9z1mlvF8CQBTmuhAK
FZgvdv802l1xkCkE0jSgTTnHC6LNHxbpTxbkbdZ4+OKX1P5k1iU5gknCibnNTwMC/9BjKurMRH+k
aWsd4rr9ZizABu1CEIYUTFFoIn3doZmzD4mcv+Asek2dhuDQFG3rBLOD7wfTJ2EfarDtA8rN3Spj
OjgWEa5DkYW9VYeePVcc/JKcEWuNGef3GJVTyEuwAF5tT2RXVxq/cChgLnfphXQwv/eOj+EHmzb5
DFgS8XRH6d3EdNmdaEMBIXysrak8xxUfq8dcbKy0tSXzaNhBGZQ52GnXWbODp3Au5Y2LEJRiA4Qo
V4oeNxnX2ge3Tejyk01RoJa5mKJAEWlP+zmmp4admCAPtz+1XVztWJ/I0KvNFyTArzZr/mrpqwOR
lMxX8oRUw9z+yZp6jwH13ugbjFEiP1aNVewE3B5gHh65kMYzmsPHia8RgYNXs+s5jNOejEQWeM5k
fA5MUhJsFUO3Gu5JwiqGdbgEaUrAS+prrNr6mjccvI6AWxDHdKeaqn/lquOGFey0/exzMQOeyvTJ
XAnmWpHL20Qgc9qMH+o4vekbpiZeX12MbiY5trYu1QC21zSqPlRSO1v7b9EKBKQjpf7SudbvdKDO
iNbqxHQ9O7peHLZ4jLB4+ubZjcv14JbQnVsovjsPUOijZULYNlxiYrBbajEwa3lhRvfYlMC2Bz7G
WW/Nb/MMu39JrbBLXg3LfuVVLruegSByXiN+6d0O62VwdGLPPo4MlmRXV2g4zeSQl2524fDSvhLW
uJAVzybMuZ3L1RqnD37YybdvHRiRNz6KqRMHkoEXN6cinUT+VDcCCTPyc5O2bl5aKGismDpUQo/A
MNtb7qlXtoXQ0rrPglRczZlkgcl1fnV+UJ8kTJfVpWIZ3c98P4kXnwiWWaQJ2bguL4YqfQIRR+vM
xZtvhj3sW4EhxQ/8itLsZCszuQY24Uzl2FLAGOJ3nGPTKy2AFNge93NHS7LKESjE8z6uoOAT9r2E
Dew7rjnJfgaMdmA6TXw27+dCXBvIAE6dhRfcGGb/YDfOt1nwXUmd7roGJTKI3P1W+TDPFuB9n3Go
mHsxcnncbrZYsG5UxtGI1okrSBA8ZiPF6eK654GDYz9m0Pizov5kdk4FnypdbydTn7+LwN81TkOk
lgSM7kz1c2uDjRZ5EeZKtS9l3F9I4HQPbjssFMc9iEqzussGCnbXTcjya/dt+2SYU7MvKi8J3RzK
P2EiLAza7Corj0BPTouR0WEy4iMvM87cII0jvoT1C/M00p+j9MEu16+N4ZBaYxnOlW5/TGfT73V8
G6hDT7qkUmY56HHaKQGkMVCE+Y85A2FdJABgJH2SfRGIq2MN8pZC5CFICPyyghKkN3h4m3AIH63Q
nSTY86Fvb+NZtoe8J2I0oJ0qPaA2QhIeWjAyymG1LgG4vs6sP9G3iA5WYkO+AM0wWLW8nfJ1PqC7
PDoeT46FVvjimYTbtz4NziLx3pa6xqWQJwANamhHtYh32cRpdLaAegWZHaomwYOaJrzSu85YsYRY
/CP+Wu7ceOVr1veHlbS7ZlkudFqyiBUMC4fXzneyYy+4rIpBHTk1/ky70nkqrPLalcwSqZfO9jCX
u66BsO24zSm+JDDMjkmsfrqe798BGxl3BCfQEXfIdcrUryKA1T+76QBq61nBZ3lJXFnS+/vVG7MZ
jm3HMG/NrugurmJhYDi3N/n4FiBgRln+YK5Begf2EgQLw3JqV4SgnfJ37fqq+NS+Lxnchjmv/sQH
M1N3fObLTpoWJucWM/7gcUwndD6FEiIsQLxhVAix1/BVcs+E1YLF6kR87mR6avwxPvCBYxmL/Z9C
4u+bDIFbQXJmbFX/JW7AkbmEvlgcpEnVBXux8D1ag2cvGW+rmBSrDAHoqfX8c+1Yy9Hx+2fDBO8b
zIHznegOIrkQT2RG9Utk6U4q8gW6pm2pcMlLXEuOZNbAh3jKMQ7OwDJT4pBE8XmA1XgzarFAYxno
WGZV7AwRwYqz3UNXmdTKvC87wdG9X/GSgGCw6mPuQY9Y+odGovhO4Saw3I+PpgmZM58hHJRcVpd6
eJin9c1uysfZFOOtguYTpoJIDKA7u6KudGHVk9pEhojLNRlPDrpIhF9PQtlEr5vFC5GszMFZ3M8g
wMLOXXBq4wecVSNDrCbzcSxjIHhSfB1sYgmTaJrORkFXO7B+9r5fcJyWfzJM3kmXpXcW1H3BYpsq
MzdwPQhkCpH6HOSWvHbOsO6TXFtRbY9Jbz/cVmKiGCvbAmdORGlZx3dN0/+GySAPUAcO4KqAg/Bm
ZzZx6rlvmfuloQMQVE171zIQmafupfPi9BBwHghnR9qhZSrrzofgMWABVG0AnV0jtgrPOeCaYBCQ
fu0kgbarAZbIMMWnZGD8i+gQQaQHxs/zqHUMSizP6AmnoD/dWAr5j/Wln2PnjPjD7uKrGZEdNzQs
YcwDwSlGsi8UJ5MmGGHaifzZWZyrDmcKp7RHfmGk0GR1yLE1Vwy7iO0BqYEtOTdZnNdWC/sH2yda
Y1RX1RdRp79XwdORf8Ly2Obgn/ED+dl3IQgUHaLhNsbxhfSHow3eigX2piGmGeAZp6OTXDx5U1G8
td7GXeBfqGJmXU1rfiXpUyVNTHFPdj0p0g8EbKZTjpgq8mlKW+NjJYW4tKbBUItIkZIkcG6vmi2/
7W2bhqnBqKUTkqzGxXhqO6JSAoPI3W3Tuq11qfVmu8nJmyBYMRFLUxbi0uhNUkwOl6MuISpHZkfh
JC5VW/AIiC86b3+NYAVIEHrTYIi+IAr9eBHmgBrBLdBzzF608hibbe+/u9lP3U1dGf3Z0y/QLF3z
0nvfa5PpwnZjuxv1DHAY1f02OwsTLKgHoCekB2+veNsjLuahoMwPxzmyy/dHDUTVfO0ZtOo3qYxH
KAF6z85If7OEle+cMfMv+IqVtsJ5GfOex2EAjOoNAm2FYQ6wIapDy4nnUuvNthdoSfG21/ExbT8x
UACIg+jg+8kJczzV7ICUD5mp3cfjjTJrJuCjgsu0ate2rX9vntG7DHxMoE3MU6dIq6padVmhsLxv
5q3H/nGn4orCtwS/EmvdR6PLp0uEHo4ykr1Abz7uq6jWTxWSCjlH02WQ1t9NYTCCzP308yx1u82z
nmPifeDz6SyOBJtso6caH3qkD1ESRTaKnmCYiBiLe8g3krk+s5BgMAhdWbSUt9DzBI8anS80EAOn
QzBTESq1o/CCEaJvGjmxZcG44S7oEGalnC45R+LZkm84wqaLCZrq2Cbp7WwTsqX0Zrvfr/OYTNiU
CX3try4ArkpXwMuo0J+xhG8LJnWBkQ8wOcs3K7vbZIT57Bb9qUkzZneeT4jINK27PiZL4WNTAGcm
wx7LdD1XT9v9/P3sQgZRZq6TCWQeOTbewP7SVGZCF4+B5QJ27BgTsWDDt4f0lQBsQy11+dhU+o/2
zoC6c7vz0dbPYOm0h1Q/YatfxbgUJjW0vt0ZCxnJBenHUVd/Rs1FreoEUE5hq8Uep0lvAtViskyq
KkaOfjzXYTK8BKCBsCgyPU4s55ua9bSdjKgD7YefoqU762X2ecqNuwikp98RmWdEzJLXnExG18jX
3VS32M7d6M336qeY0EZlKjccM+tTawdfl7KaDvBajDRLjnULRGqBVu9YLfmwgwPZXcpfmfEJE017
mPX4Tbr+y+LGt3ZGittItQ7VbQrCcvlVpnNx9DmOmQszthfFfWE4sKJIltasOnB/LBpOmROJvfQv
hiizQ20XL7GPT9VBg5HDDBzGQJMEiItxuuJT3fiEw5fDH0q68Ty6VKVG/pLmDrHJGedLEDbF4u4d
l6+g1O1yJgM3sANVGPge+UE1T+sbPoj4GFrzDAmsbKc8zDrShopJa1IlmH/712ATLzgErCdkwFhW
GG+OyfeiXiQqeOKJbbLK92oCToWj6LtRvPSltxK0KY2boGDBJfzmZpTEINWTd+6DzL34WQdTpejk
nVd15zxTL0Gl7lRXL5e2ZnkG94uxYt+Ojz0yqt6wv7Rw1OqRYrmcjK81jhdCddYj1jpWmZU6WqDS
cSSAmHSrQ/2miFi4IQIiLC5l1X1NCQwBQkj+FYXgGb/r22hzVfWkIMi0mgUZcy8ZOuzPdLJupJjQ
BAKsCopJLzuLpzl2PWJfstAlQRAYkDUfPGt8Va5PudfSgBrkdwY2xQ+pxjc4LFAIveTHsDI+bFYj
wDnMh2HEI8CCqfrBG/5VFNnBLzzwKQKpi10fYyV+AYH5lOJ11tjJOI4e14iE8Xmk7xkQwjkQU1nQ
lriZ5Uw2JCCOvHSQnjHeoJKptTBIPlTTKTIBD7sqMo927aEXdyYk9HEHjGOOf0OEQxZFQc5sQXfX
1NPawnOxRA6NZ2RlZzYE6dTFLQFa7d7ugy+sEGbUsCwxB2qEtP9Gr+DbNGckKrnaA0WHkVEIl5Ik
rR/BZuiw1d482T7TkCX5ojqUGj1MNAgPOIr6KrmW1mP3vAr+8Rz3JCX422r7A2LHxWJBqmiEttAI
6+nOtvPs4AqdgXXHocW3y3Xu0bmOgK7cN4dEh1M1PtclaNjZnl+Y6TthrIZvkTEWe8MlUpDqEVlR
hqQuzSh8iNtMkuqNqTPwXAJvCfBxwgyU0W5kxdj72bmrkP9UCxGYVquHUGX0eV14pRFI2NDyyOKw
CPHi4LrRo4wCe/PB8Zdip0rvbNtFExYpfnOvHLNn57GBrMXwGdUMra1Eu3QuZut/12TC24ipNstz
96ERRIe6WQTTkVbfAn0NS/u3xfGNS9SgNUIx2cUpjABsSE9WZKIQyb/R2NYhphAEp+bc+FZ85dwK
OYeU6oV/thvkwZhZ2iWgEfcJSsyRa+/RhYOiWY2fEwYrLE1+QScmBy6Bj69mmCtcvaDz2jL0C+On
65QwX5T5p5uQAq2z9VKnE6oFoUMinPKznLC/kRZApyDKx4PnBDIsoxmhDrosrosD5yzNB6TRfSOT
snmYDRwRy6VJ5JcpH8SjeerbQ1/zzYua1iWBuidwzJDfq77+Us3FPvcGkNst7KLYJwLVdapdlbvI
MxZcIisndlHE2QFM68GOuZyCcHvzx0SF/rDcCtu954QlbrKUxY2wR/42rUkWl/dJ8eKq1N3Jrn0R
axahaQGyGCDG7610fZmUX++HCLzssrrnTiD1WmxatIK8jW5BzQMrJg1e8oYYWsJOxBFTEOyaGI/E
kt6pPIYtRPnpFDqddfkRG/16zOAC3hRKEiHZfjUT26CNNR+9gOt/nXTQQYh/LYiZS1NSCc3g6xih
tXCHAnjxPL0kUUM32UNfQchm0QRkyi7epwm527qYR0csqNyYx7DgcxuWyvX3ulBfWyYHOqwA4IL6
ntaIibrOeobAR3ifIPKqjbpdWcfTrTLHh74sftMMdBRaPK1RUQ59MeaWJW3+KD1n+r7tgW2TavdM
qSnwWVy80NeEMbZSpWybtqU4HTnp+mVCW2yBPZpK534ims4MuucS9f4RPBR5BZdCAQuTNTXDtiEm
YnzfW6Ih0l7qFN5lZKFgAWwa3KSNYLQyGuq6RE5MAjXjU2hiI7lTh5SeJGM6h4DiFvRBxMiPuLf1
4qHtOBVRflcWXHiCoHlIZi7jQWb5JG5NmLKawjnnpok7DMzuZQ4mABk0bveFduxwkeypUChiJXoo
kfX1ebu/hYZwLKeORb3/1NK+JxGW8WSaP0/RIIEBlsEFmy6FtdrNg5teGjHSKSwxgASMss6eTyEk
eywNxYAdpjJI2RLwbA6LWZRXe/XJ4Qbee3XiiY4Iy6v43eOjxeitFqMHUvMTRI/TUrtwpN5se9sG
Yx9Lqm0Xfk19gS2UmDlR5jSG5pzskiKzfjcj5r3F59guHAq4BVLUgW7Zr9hEOzIYEpGJ9mptN1nq
oXk0hlO3TPQ/9EfmRenfT8tT63SEgn3bzh6qYcBvu7XLCN7zvIWGfQqCjcUfAkP+lDNX9M7j6mbl
7YD68WSWqXG0HVmesggDxkIZ+LGxK0rFXqS0crfd7ZEFGmokWC9AnC+vyQDxhUzI+ypp3vIt/8Cc
0bXlaXdnVJMX/uO+QfZ32u3KgcrKT654BGehGKjy7bb0r257zKOH81i9TJm0EaQh+ylVzJGQ3xha
z+BoZ8K22cyCaNvQhSbRsA/skt6MXkV8CKm2m242C1BqCP36qU+vQhFDW9GnBi5LbDn9vIvRH2FZ
x5c0IB1O2rOHorD16Tbrst4hi+BGeB3fMV3qbxsvHYOQAMd7UODiMqT+71rLkrisnz1G86OdUIZT
wlUp351al+HIsTyWLeiYN+srAzt0ZpsiaWw8D8nYQiioNhp9bMiaK04WqY5zRWwCid0IiYDz/dlc
n5v1ddt8WF9trVmySQKF8ZH4IX7M+9zGoPCuFiFmochlc9ovCbHKuwnZy2lAX/phbA1cm/VMTB93
+yA2yVyxLqg5+s6TMEXpsycUaQzxKcmbGoKe31XutQWnMzACokFZzsZx1RaXOFvppwbN6Z3WEze4
SMfFAXmMSK/EqBMFQfVXpLdFUExblkbfR04Y2dPT4BN77HkjtTqYBtt1Bl6sckBcQnnbFkIGjHWV
168bPxsODFKX1KVuhTC52wRs+gJ/aRXH37ueDbz2ERvcedCLPOL7qn2Ew/4Gsx8nSlurRYLNReqM
rEB6IlOGhMGTr2gK2+MPKZbnbM36cPOubg5SWPDo1rbbc6zoeXYp74Wqx6tXtOm5oa2wSXDmSrvl
tt3NONr1dgeiUIHc4cUl7SsQwO68vVLwGyyIbDHgOucjVORpMEZpWB+3xZ7hbBDG/JHaXEhckKft
KZcx5au07W4bM4fHpv82o6q/3laxCew+bitl9yQAr0/GmH9LYvsoJ/JperXwNRPaU8w3BA1cskJ0
nvXJRd/XORJxNVOI/fYfO57222zvQ2b0ryvsZFK+CSnQi/TktkKMc/F0SODQ97t6Isjn/WDUH5Ra
WhCtS8ucTi/Lu9L/EcHGKnR7pG+X+Ch1K0Xfipb0l5pLddgs0hHjw52TRP1uU+ptL/VDuLfdt2oJ
3zQm4550ZSog/crnxWhD2xa3Qe/ex06BuoRPN/Nc/aksya6xw5xYGJT541mVJeHwNod8CdmTDvor
VzADiXdZwBfqyK0Ii7b5ZI+g14J8vLeQpiI5j0jeAQs102u5IXTmTqXmIxUEzUjOXKIYin2nAPik
LVFXsGHGY2slHIPGRdS8qwKvXENfk8Dl8tlvxGs2yDdZ+PdtYwW4yEg7DBogi57r3hYZSZJE0nE5
Nwd0iPW195o3NKDMO1zzmZSl/qYE3LRbEjQGffktDgRMLiXKQ4G5v8KlS6fEvFFEBx/b1PkyLle7
je50tHAtXJK2xXiPYe5b3RecZ527cQIzC4fvJ+34/lnRq0Qkysw6WZ6LyDwN1GMwWgA/LdXZaw00
2z4Axq6Qd7TpH/0sAi/4ZHnRfGgcSP2zTB9mzQ1NGxiJPn4RW7AwpkilUBkmUjvqnxyRKw5DijKR
RkSzmDAj+0x0O79H/sC0oLourSuBDFRn4h3GH7X56HqR8zOJEBqzPuEqX1OjqjLe+5P5EjvGQ0Dj
4pBZeX6W0/DHCqjr20Q9zS0xCH1tBOF2MNJ0Hk9ZBomr6kw8WP5xO4sEnchWnA2cUPI5Fud2OSND
QFGwDNaDVaxGGCRVcJlLzzz/f63n/0jr6QDK+b9pPR/y4ntSl9//D63n+y/91XoGzn85tmV5rgB3
RGxI8A/yimmj35TESzJ0RneJfPM/2ZSefsSzPKkBII4ngZT8Ra/Y9n8hRkSiKQWjDn73/y2b0vo3
YoQ7bC06pXeA+BNEzL9Fn/Dyqlla9CRTT+P5xc20NBfPy4N9ESUvU0f6x7wauyZHczkan5hv2LRg
rJkpCX33cpiYM5InXBmACjekQDsQ55Y5Dvw0w8D1QJnrOJeK7oN9GMU5mar0SvAs5s98Z6sIgGE3
/IDBF9+sfT3dlLSrsY3viTQ4BUmQh44uolddTvcwtPZZQmeFU5ZHK8d9adwy33U9DanOJPVV9SS7
bnsfGyhys6CuX4iDdL3AOG0PidhCiLXtthMdzJy6N8Qf+RIUC938BdfttonJibxEHWm9uUv6y3Yz
L4nCKFZQTh8/vD2wbVL9G9vexxOg8esR6VQHa46Zg3d/8CqsaMpKYIm63N82nKsYgjIdBJuKamSh
rAt6Rgvve0PN/NzDlLbmsGctbyBrmSpjXYlxLAPUkUFgPI1t6oUoUwlGtvaql3RI7bi6fmxYJDIV
lLmPtj/KmJCksBlUwPJVuKK5pjK9bSOFxpOyEmpn2+PqIaCPsWNXPorJ/ykbal3VEqgpzeK1WMtC
O/a/+T4huuh7nqKJiGszkYTnZH517WtK0C6m7vSNt9GH8WmrIlQkLOysYMYKJ0viNkifmLrR2zOY
FXcxdMM77NvOcpMPEW8bbgu6kWiMkwVmGS1BT/REETWjlRAJ98eurAoYF+44Xs0dk8TT6DlXZDsj
5IPxAPzwRzwBAUxn5kqVaYo7ml3gVjtQ/7Zb23dN566029DZp4X6tFCkz3mw3Mp5DA6dS5JUbNDu
EfQlJ3Qs5Jgyb4YXwnyzqcp7JwkQHpUdfEYCvPG65mq4oRBlNtsaR8RkK5ma6PNFOd1WXCDAuxJQ
M82YbObavTULaIWev75sjwUUTXsTy2EZCYURnh+QmcSX2Rk0N337jmgHMl30qx765EUZSHq7NAm3
xyDC2ogDyodF0KlMzBVTaUYKhTOQQJ9X62038W9NMuX9cEHIC+OnpxdAq14KTXpR5ILQl2PHMd/j
Lb9kGWnKPSumf943dW9dkt+netFV6OWXoRdii9GFQi/VuqBmvcYfx02hd7c7PzZVAkK2hMTKCRD/
hV5IWSijjtkA6FXf2kYtuQl9eV49f0+sI8HiaXRou6fVjb+AcyRvYHEE/l3al3V3cWcOltaWjwVO
CNsclwsoDAOgEMG2eTBfRndtGM9APuIaL1hQVY4FSOYx13aVJvPFQfloW7XXfUKWcKoDxGY0q5FR
T7hJ3ncbz9ljy69PZtQU6+5n4etV2abu1huywhyXT87X9V6lJynbsKPDE97nxXza7gq6lsahRUZY
Z1sdwS+cf0YDxAy6UJKxJBY6E7T9gYQmPBwk0OJT1x6OQmY/81mpQ0KVcsn0ZpszbXvbfbOvjpkW
5/cWM+E+8l1owfJUMtQHgRCsB6fpqZuj4DtJWrQ49cxle0krqS5W2kG23t7JcXIYK83GjjVBd8Fr
vk/teTotAWt64a4W/imnOwQVzshZqyRbVnXo+msm43Et8DlrehKzuL+oisFsyaCIQhLsV4aklXkZ
Mrs82ZiNTJhNadWSYBWQqGbIJVTZ8AW7nLy0PgZCUVefZcSbnip6iKVB28CMLCjC5LPQLsSULwc7
oNsi0b0DKdxBvooA7tz2qkW/kxq/YAYEZzp81li5JyTbNxtqQm7k121340/0uo217U0tBC0/NRgr
GibdIQ1F2L4A6I/+7sHfeR7MsSHIHB9Sqg1KEKu4XAW6KItGffFCnLgPIirj0huWfapXqts40gHu
BAyrQ38x2MsFrchPQG1kddCwCu21f2KZH13aqbdP43iz9G9u/3ubuLVlvMCz0stNWgJ6XE1kCVlU
yHl2iS//pAxRDttPFrVj7+eGWdP207ksln0ETfkmyujMgvLSOiSEVfYQdsu5rRb/nJYTPS1OhxTB
kH6M1WEm8Ty18Dv+9b9vN1lR4KzSLO5Frwy3twFg9g5RHUpc/aZsG0O/He4sbwux/JgqC0Sr7qM4
8KIObiMykvkIQxNlioMak3xh8u3I9Rc015DPZfWwYQQjnCgM+Imhgst6PzMdOUksdduo2McuMrk1
HlVhQNCXc3EYaeftI8ugBYwO/KLhBikeqUwzl0xM8aiDLuihuKGST+bACWIsm/gQZCxSkZ6OJ5O1
8DbN3jbr3HECqytTL3iKBEOszILmnKgFISwL5pIYmixPoxOzMCarXbNvdNdH6pXlx2a7j9CTJxNN
Urid3raNrU90HzfNGe4FPTAmGrGnGRYx19axOW1Hf2xqR9e2u22IhQ12ZeS54PGGW2wc4DpNjAjb
hPt9zG2N/VH00d8p7MopPSE6pKpo8/dCESMpmcYBe9v+7na+3V7Lv24S2WscK8DWzDIpCLEURoN/
jvKGkZlqFwerSfG1pyF/o4bJvGyb3iBEBNUPBnQzdm4tr22PYnD/lNRfh5ngLuQmxn6tmvkkmN1F
ErxEpb+ZiYNhf2NFb8cmUG46Po5Ed+9j2trhWeLsHLXGuUGFqBIrFCRcoJ9lOEzjVztoeo+c8l1r
59ex7vPjrBt6G9sGzyLPte1ukaPbIx8PW+WpH0f7/PHY9qPbD2SR05w99W0b+ntTBl434lynuwu+
flMy3d34uPm+x0jxbANdHltJ0NB2H0N7mjTb+9i4slbXrK2PDvIw7I/rrhIw95ysgJejvPXWHYOz
IpL7GHvlAsip+p2W6i/9pW3qNSS3/mlj/HxwbN4ZP/R+dEP1f8NtPn7mv7vP62cEb0aML1Q7Tz82
Jfm9J6tV+4+7/vX72wMbOmfbG+fW2BmG7bwfeg0Dr+lhOwrbDncsfnDmzYKWN8gEBzp8HbYRXcVN
2fBxCf24ue2prSO2Pbzdpnc+vV9wt5ul3WKsXpfLMJPCVZEBcdhAP0JffNCj0ETabk/6OHJJUnwn
BiX/gQXRBu1Nvlyjf1Io/ya7GW+3zex5NS0TAoML5pz7xmJuFmHO44qsO7Gb1AJZctSfUoUVbqE3
CifbWQAJyUaD87bdOdCXwsKwaBb/66F//BSqsYkQ2ZKW6/ZT1WE06+a8epx9DpuXtdetym1v20AY
6v8+0uRy7a7bvaxaWoagulrZ+p5WImu8X/qYWTDH0Dr9z7OI3qXX5KHuu8Y10RB1y1oAI492zL4/
+T/v+XjKCD3/+5Nv98298Ek62m13/+unkiXxl/dH3ne3v/7+QrYf3W6nKBgXpi+85ve/+PFUZoal
BJvkUF2ZHnCC+M8/9q9X8f6yPx7+ePb/wX11edVs8U6FLITOa7QsPevRFJ6+kOBbwAquJ3NaPs+V
M8PmmsiDsdp70ulX0nLgE6i1eslSX5Eh2DAItLU9YEX73pnO0Yq8xz6fm1eWwn8o0b8PXtIeQONm
hMcYVVgLftyqnZgQLLfE85d8md3KROGcRxcJ2QSWNekjEa6XvpfLgTSIIRwIHrJrXHaNj2lo5Ypy
I5X6DMh52o9aNFfDnxksNO7Ku8ZVdjWStEOmUQFz0P8m7HEkCGMfFgYXPumFw4RzsKU+ZTyV0dca
BuAwjObxVTU0GqvhdySTlMN3inYJPjTYUSkay1c/I/bZazLQXPSmHVAqy2x9Q/vYQsJR9TxSaPtI
FyWca7R9l5LD5ZT3+SUhggo5h3Ota+If7DR9SwgLvU8SXDY/ioB2qE0knspI54yr5OugTJp+dnJ2
WhakyAgvsY1hfMAn1MT0+uIWdE08/pKI4hsct0cR0ZHIZEV/mpXb2A1fDU+SoLLvpG5glAvXVn4V
w9XynM9RaOch2n5kyU2JL6aQh6Swf+QoPQJaEy+q/GGSCjpScj0sY/G97Kh12y7f47h4bBcPJXlq
w59Y0CoB2WfF4ZAsFstvK0OTvVMF/bnOC+QzhROfM3smNzUZjjh5+GSlUaJmKnZd4eC594fv5toj
u+hwG5DWcc0NPGo0TgaCLgb+dZI/DIdA1pkgLhCuRZg2SbWzbP97xjf9knGlxoOl1tBM0s8M6b9E
noioSEg8lRSgJYVZ5UqcikN0mUx4lHqkdZpi65M/dc7RLkh1L1vnmUDQT/+LvfNYbpzZuuy79Bwd
8GbQE3qKFEV5qSYImU9I2IR3T98L4H8v66+o29E974EYAEnRgDCZ5+y9NkbzUzfl6EbA8NmfgrsG
mERd9KhOdfDtFDZWPpscrpu3VTpyo4MUZTLZaN9KWx35K6DGEYaNolEiB+EEV5kaFkjBaTJEPQhX
ZRXJCFudmUClUu+8sASGEtRAJp3oqLbDcOcNSrxPleSUFyYdKvZXTYMPYeY2RkfcdjKp1mY3sHM2
o0EDz8Gl6HVnndwqMzABrdb1pz4NslzV6fdd/qqYLqdV4jMTIy9XEYoZKw3Qpma1deuOUqcxL6iB
w/o8YGgxtkXrPKBoigjjUhLN32ZW/Iap4NOqrAfTVdW3vJKvOacohA5gzdyioZLej+VWH7v2VlVv
ye0gN69nFmnqsuRZE3PLoJ1e9ieZrUybxM8u1u5t2VQIZn7UMXzEMG0fOLMu1F5w7ntyjoXqxQ9l
LicLhkkBS/keNe2FQMwN8anYSYieRYUCziqwMWonyG6GGDAv2dnfvkgsvNbeo+UU9CQPTVSRS25C
RSrsSdPS9CaX/wRCk+lzuFk3I1UthnlguBRELWnrH6tEl4vOb/5hkBuhXsGNRPzcQqa4EnBTbcOG
Hl5aefT5BbJBC26Wr9VroGG/JO5TwmL7FYlv5dKQnPkcok8ABcf0NTPEl8J/BViHKAkly9JKdqJT
H3NH8W+SOt4Ix/LWdWEeYtXBmNGbk7oBTZoTV99d7UF64RwFRSsFl1IzxyUnF0t5dcqi7hy0aFca
G4Oo+9Q1MVUpO6tpSavfoa0frAGYlt6FHyNKX9OlAeLrqHIq9q9N5rW3vl6+GKXV0eocss1ALIzQ
X9o2IY0WCofrlc6OdIbMUth98w/KFHynFtuNqcXvnt/vRls+aQLEUiXj70YCApIjGJLI7GtCkoz0
MbXdDXBt/OF0JsiarQxAf5VMHnCq4xY2bXPdBcRE13lI9OdgrPIor9dCGyfW1EcTdL96t4CT3z3X
QYLukoFlXyWPXtg+Q41AGKfHRCiIw6D0d5kOPSnb1AmnmhBdr9faxrrIqGw4nYvK66fDEoupuf1x
tWwXwyKhKIeNhIzhgxOiAaOUOZ4IuWb24Ip4k6A9RTWEXDA2/bWipR6SKeKLcyPTVwDDaQ824WcO
5i0hFTrCLU4cBSCjokSkztTT5VKVbJGo3iaG6q4NAk3JGjALfK7aNyqRHKXOm2kSSUHWJArXqv1s
qhpZtpdzXMSYRIVWTR3Llf6rnXx2fh474EOWdHaXsHPMU1CRUqjC+1FBZiywG9o1rWQcNCjbFPFu
Wrdj6p/63KV83clwa/rNu2nEN5LZ8KbsMDfbtk1DTRCghh4j8Mx2Ug+cqDcT2psSBxUEEwKS8vCC
CKX7gjgyrsLFmgS0TeSExpomzasUUb4oaKCtW1vPVoJB46JrJeFkHbjHUFrY56iRiP7D1E3wRvwi
VZW8lMTHMWbU/9HlOSASZomzFwMgsuBUebFj/VB95CJ6Nkflo/bC4qb3m3KpjW28Z7p6Gnw0dmMA
qg1rgSmImLHyuzTTzu5Y1iviUIpNq2CK92r4CnWg7QeTk7Hwi03TGs91ISAMCK7LFBDIBjaeHZ8T
ZBzm6n0eZKQ1ZTjEjUABOIZFI208mFJ5QIBISotSmsSiRv1CF566HevqHBMppjsI3/pmPJLMfO4l
jNuInyx1nP0QDJwdzMRck1JwUDIwl1Lm8I5ICPeJu/OTmIh02GGB4zzT8Tw0mTg7IQgC2ZqfJqQH
LS9vpEkqTFgP+rr3qQWKyF3bDSm/uN0y2nj+lyb6p2ZkOypRUaBCwU3MdQw/s1elK69gBNvqD5oF
Gi+ITqMDEF0xyGARTrPOqyhYaZFYmW32mciOiK8CbYGI0Gh52AkMy/3wozakiMoQkBCpO3Uo00Wf
G8vWcLYRxLfAksE/MCeo4qPC8V5LJXvAANguNJN4MlfNz2p402Vy28FZutEjVHmtqsKN041N3nQP
zHK5UHPUlZrCGc5yKXvSLO7NQF3q2vDEZO9Rgs4/dqG27gCRkeHbczb3bsU0DRnTB4tZ5yqGZaS5
8Xg7GPm9FqraYepp5plyqCJUGlqZoxAG17kYxyK/91rs2KWLqizAejMGOeCNQh4oiYvCjxndYkCp
lDcFddeiYu61jE0wiJJEa6pN2TkIPecOyz+OYg/vrlMsMBkUm7wG8Jg0vXZqyxj6kIqqnCt4qIG4
wPbXr5skpAODR26wjL1E5ZCbQ392DKCgqqKVK2rgxA6GWFk9KpM700ZupjU7HR5lkKXyMFTxj2ON
ZHlzTVqpTfYlI/MbjRohag6WccD3VI0Ttb/r+m4dd0/EoIxbXZILbCcNSgWyxyXQ553BqYEToqfe
d3V/FNAx7kYXlqZJbTfpPKCMzHWtNi6XzGGXqVWdYsLrmHv13UK2FCg9ByEn7sdw29akgWN93Hda
GW0Nu0ywIOfh1ulXdmIQFaeH9kbSueHa8dnYk0OV3BNa35W7sir/GEmBL8wXP2GFUxtzKNdXhpH+
zkrzB8N+dDxNe/JLsA5BV01S7nxpkCRVFO/YhNxVU+svJhZIPpFxnwbWa25UKwp495prwykpcJj2
+J9XfeX5K1WOD1JXEKqlMERUtvggFPKxfYCXUd7skv7QNgSaWI5KMbl/aOxOXSoSv6IDlasREABT
/VzT6FzWav9Ffumwgvwawi7gLsXH56aW44vrTPMCZJU0zUPYA0SHdEr1q8HwtdLykbZ9rjKEoS8W
6mgferHMBq42XZ08DWnZL4GqfxuIHFZpihao19yKbENFXcgCM1Dxjy7SekPWer+q4+YmHLydLG3A
Lg7dwVjIfKf5mLgiBxBB4kVrZjnmImqiDb3F28TmnRNpQSSsIq4Nxp3acNHqgaLkIenlcUhGVRQ2
vxrO/Vgxw3ErYvu9rKOGE5679iW54FrZfNh9/RQ33r2Jgx0RGjUGjbgnfySrm0xyY+iJp0v5drr3
2qbk5qoOYvy8sBfNCFAzEkPKnt2tKaQdIAIJjtSUkj4FoNT19nGpTN9SR/oc3QFVcFoEAhVcZQkm
I/y0QjxVbWk4C4uQ56j7KUeuSlZvbeyg/WcKLU/j6QfEXc1vxrQNNW2SlsOm8+QzuXr6AtTOazyS
qeC0/zRp/6yTEyMDIIpt9eHHYtgHHoPlzLMf1Cq7BdjxFEf+wk6U+qa2Gvi8oEqyEQMtwR2WywEp
e5PEKqO/RWZ6I32/oAj0oY8oUvIu8NZjrk9BDDSaA1ShQM+kdmxUHUu/XfSH2jzRGgpW9ohLWozp
swrvohnx0POTQYRIhjvmLlSCLOVQMyblLOxRrlHr5mXMDHlilqLH5EtWI5ssH3wyjfERDqL+om/7
IxrkXdVI4THQ2bVt85mzxHdB82yTp8ZWawNiDCUQjJr81Un7veL6HBxbpeUiGqA0orO+CGpaCyS0
E9NcvNiB2m5WkRK4Dxw9nUXShNn55WKAs5sm4bc6oikhTfkdAyliVRMpM4o8L/xEGU/Rj32ycmCg
9LSrIR+hnMwwk5J2yWiylD9iLNDXiwG6yvAJmQm4RRvtfX/6AGqb7TQBY6IED1Aob4SqwptwnBNj
hFejNh5LvT0bmXLvwjjBegGWMCLFPEq7L4NQ+KLm+sREvmiMHviCeA4cshFz6W2MKa9cDHWE9FMw
QwYO5OlS24pUMO4TGSOApNHWOC1gw9YgKCvOaoOmL8kMolLqDSSdMnpv+owN4nOJNGEJdNKql31A
70ZAEV+og8Rg6JraMabCEKI14qzdfWCoQ8utLNPR7umRwQVNuuhl0D6Err0HKSr8GoogOn2uzjXa
0larQCtOdHUaJb19q5N2c8hDrspm4y+QU4y0+w9Un5DMkAywSyq1OKEjmswTzyFpyrclemQXLVSr
65+ywQAXw3/eKEzjWeoehtzZaBg2kfzFP15Jf1op1BvfyYJNZYhgLRyCFj2jG/hG6NJSjNarYXBW
iSLlprEeeqk8N92PJ6h629pzZxUNhmn3F3wex7G5yhltypgPnmXCbJE+0cJBxYmyi/cvEwymNL/2
4BFPVq6SmywD7ZgNKBQbRqpFBEhXj3H3SBRWGiF02PacZepWZ6HQFCxik9NDdPYE5uJG/dRIaQbo
bxXLnOhqhhYLYbhQSumZawxHS0+9neaoOGn8hebj/bRtvlKv9q9NU8L/VbVNpOg6rBqL4beN6Sd3
z1BLwjWRsavGC/K1NnrPcVX+kDf8M2lKrDS8a7GrLZip+PzGVRG+iM5zVzpZG3GYMDpXwFkQJdVU
1nDrhF9mkp6tFAV+MZYmabwjYXjYFPTCuFUr5bkasEX0RBWu8LkstJfUb+BjgYLx5ZittFp8KcRl
bop41zO7X9ZpTo44CNh8vHcCds90bUy/kxZH3rJrDb5jwgZsC6DMY8DeAp9goTihvg4EOC7VeyBA
811GiQc2uF8Z9j6P7IiQYudRUIBeuMSYW0gMEp/mYCDO1OO6BdTzs2PRPkVmUVTdkz1ET2E7PvR9
eB+Ewz6s81NNJnVZnqxYf5d8Bb8FTFF85YLJRqecYeyzeynHPsRRkI3OZpqY4jJdcOAyoA20OyMO
PnTfeB71hkDTsdk2UfETCYcAc2YJbVq7G0t5dr1hl1vqbdtgxS1DiLDS5+taBbiHsb3X+bUM31z3
DAeF+eiOEOXNPtpp7zQVILDAYq0T+AUt9rOUPQYGAxx4q1wRxrcOwR7jSf5lpzgf2cSYcH6ayvtl
NM1nln12le+QM6ceU9V/po10X8AfSu3sR+fDJmP+E4j4MbHkU9YCVadimS60zPn02J+3RKe+A6+p
FmPIKYlU33hh1PIjAT1Sls4jenZQdQmFgn5vYrpO9PzRsqJDWamvjlY9Equ4ET2tYun69y7q1SU6
jp/Yje+94KUDpq9XylHU0b5Rk69cpatUOgqggGaDZMRZqpM3qITwACTFy1e6Vrwq4Tkfw/e4rv5J
g5NRlUiZcsKkg9q9RVq7kI248zUEC4px67TWj6XBGw/MqVilG6e2BW9LD40qEiNtka9r4CZ+/WoA
yRLBW0mmzD6th3sFZlziwAZNwocx3P5/Qd//laBPc1witv4P8EaZ1R/Zf9fzXf7n9yQ13bAdE0Sq
boDs/Te+UdPgMVpo/VTD9LBNT0q7DIio+F//w4T4yNQNaZHtWpYJd+jfej7T/J8GkdkMwnWamLZt
av9PEEdD4wP8t8gwy1ZtDfkuYkNXd2dV4e/xfvkoY93H/3VnDxNRDHuBSt7Qjtiwnhmiuh8z6Wyi
xDikjRutkzb85VYuBm00gICDBOcDcWjwUm6YHESrJvtxJ4tbXlvvuls/mHkZ0WAgK2loLfhsxLyi
9UdxVTiAcuQ96RlQSxjToR5y1ad4qD8RqK2lE41rLRQoukrjXcT9F03PrW2m9V0SD+q9AJQGwG9B
4dvl/Nm4DMfwIyZmjy+K4UOHgc2Iz8U4vihW+moMSriVPxhj1uAAt6VLFU5rgMKIMmYwk3AOCxj7
Bfwb9iebcU4YvAHoa6iCDd+9CTuErbckXCHYjS31VhNg8+ANN0H70Y9qfJ8S59Z4zBkrXCxHR6dI
0QqMA8xdSE4YghVgPQnfKvwuGveQtZDGPfJNFky19Urdqi7BkT3OaQhY69Ss4iXP6Ld67i8KK7Zv
VFGHW+ExDzc1c2WhKKa62jRHpgN5MJHsFOCKQZ4yi+vitU6ONlz34SySTUZS/V1B6oOex9aqNqdw
esN7VELY7mOpnutWFoiKGGyNzHgWdv6IeaqkVIfCTTeTN62s+nWhJx9aAw2Oi22wAR8G9ARNwNJ3
3Y0RVe9ehEzcHg25zgjf1D3ZHXNUNcQLIl4GLZEmpdygvIG1zRag8sB8pXd+aUn7YI+mudEjglBI
ihkWGBcAgIxg7qU73BWdKA+hm/xEsaLQzHBNRJ57UXvmbmh5DdK1XxzmO2hnUm8lEv0Dm1O/Mxhd
Y9hq96jNspVKzPYusYrph+1PilG0aCCpkoU0+YEM0oHrXW0bctrnSLlNR4+hDnM0O3Z+ZSP1eikY
97ZDDYnqJIoAM7yRf6Q1lDkFLTgzd6rYGl0eOx/tTW8cDd2+UQKw814ZdQsXU8Uy0X88VaAGSZs3
NcTaXPa4uFzLWPcyCldGqQPasYNDbe8q+RUrdXoTZVxAbZDaW9OwhiOhipOXU7/3ZEx9sGyzByFe
fOElB0CbMBlDRPCkxq6UiAipptKAQ/aLqA8faCOpNmjswvyyim1GwW6llncOjuJNoOUuDZulSDm+
mSSjHYYDBPNclGa8H1z5ij2JCSV502lo+cvSg8CvmA6dLf+bYa26VEdNWZZwFye3VTX0zNEH6x8n
628NNeO1o476coE+qQ87dvWWLlVbaSBBcBdtNKtetF6e7xQaPANl6SCrFqWGf0qL3gpoeHuHnuq5
7HLc5FTkuaoGazN112XIgMQXslwTZwL0PtnxqzE/JKNvS8OtWrguyDrgPpKy+uAaG87ASwQw32xx
+omoRQ9xd65rWEeay29bU8EmEWo5ZOa+Z58tg53h28xaVakf4rD7gIMBrrnpd1YTRovRrtKlrUKT
b0K0xEkruz1szjeaKydVuvQMXdqcLaSQRRhTLjeTxli52bjyJOD4BNrOUFfBRjUzAm08QJGN3208
hRGLTN6Yz7KHZT0dpca/I8paKBGdyWrY9wzVEhMAh9rWG1QxH66RPsSJ+LCy8C5LDetOcUqcmz6U
Lxwb91Ez3IrnMFwnsOQpTeLDJjMHdG69RTUmN6oduludUJh6aPwdk5Ml+WDQNgACJOWdiPT4pp6s
g9kcaQMYA5JZMnblDeVoNIaeqG66KQdnSha73jU/AwXZlJ1z+Z/LY9M//rauC7J3yBVmH51CeQi0
AmoxLQGJOI+K/W0glYiEoW1n387smkPjjtpz0tLMN3Fpp6SUmT81VkKEPOhTtkPl3QEsThZ1LPGR
9BbHwpQnVBEsZOvA89opa6ggdGjkRL2yBTlE7pRIJNAzq6OK5hdBFmA/GqDuLOm8wsOrvKQnMGUd
zUKJ+WaWDczyhOt9Wg07PBOwhxQEqfcal1HCoEhums6E0Vg+GKGEFgNNgSnDkySMCQeeexpJxhJV
mOwGxpjqFN803+RTmpNJvbupaPtkSEpvIKqyX9Edt+yzHQSvtZ/eA/GpYUBh+gE25NZUfgxAUswC
8yDdlWTZ1FPsVGhpxaasg8feRqm2nO8D0MqviUVz39XPKWb/GxcW8ZRcFaThjm4EfkdCrWoG9Ygx
i0NC3BVByMQ/uBBuIqe6u9LJ40lKpDonLIHj3jSmCC19sgc6+hedJH/nELMVTHlbdPasRTBpa+Yb
T1FJHZ0juuZFreb0WAayRqY7ODsFPmRR2+SLTzlf3ZT4lU/ZX/YcAzab8+YoUWNKCTPvHat/NFVq
XCk+NduhFDClilHkP0Kygr6IPkvVVLlB7boPO7LIVHoyadbSaujIKUunxLLWj8F5znsACuF+WU/Z
ZrPdc36n680f9+lTVlo1paal3RSgFk5bJK1IVRunfLXZO1mG1BNTwtfmbXO9mV1g19XL0pTlBhTx
oTXxOc83IzRb2KaYlaM5Bs6cEuEmLkZudnafb1OvQ7r6r7zUOTTVmHLlHE1/y+KeaDF2h1Hh8A1M
I18TE/qjD+TSDUHjq5m/7dwhFJ8iYTLcT8KcYtIC9ZM2yJ00PdfVNG6zdDc/0s8CpPmhdBYIjbNA
yBlidEXzM+bHSsXcmG1F9bfCVXl9pTZrU4TbEI3n5xrT4TcvXV7m8hbTJ7i+1OVt5vUmbZ7djpzP
P543v8zlede3uj5nvk/iHzYHxQ22aeT8+uPB/7g6P/DHa14+6m8f63LHvM1++xq/Lc6vAp9qZATS
x/0xKRX528aaH/7t6X/9Jn9//K9P/duHdlJExvjKIe8yMC8M2sC9GYmDHLCdbApV2/rlWO7mB3zQ
PWB8p+ekwYQXl9PivG5RaG16DnlhPTpElhG6i6LdTVzU839fpE0slkA59WXG9B7wQ9KtjH6C/jiT
T1zRmcou53+d1+cbTWTtjvxe6vithos+cZG7VJQtzQJZ2/QlTIT7eaWrKxq6pIa27ZQ5MQlSJ5Xt
MBtaKbGUUNpyYlvIfZ00/LNQ2Z12uXm1nyXL1/X5TvwE/xVs98e/yI6slnbKcp0kzPMNRCp5WdJj
gOhmxDhgFofPLyJTCZlxXmx94QOnmcRq6XzvRTJ9vRcWKJFWDEjsKRZ48Dxj7crinSBUTsYC02YT
Kcm+bnNsfpHrKes+1p/DVnwEus08aDpu55s5tC9iMLywfErG+pB8ZliWYDJy7ht70l9yYCtesxNT
3ojWYw5vvWXu5vUsLZ4l2kb9DUEn3c8vOKtr5yW/WoGzcPZ22H2PnXcmU9C92CD82H70JyxQNp8Q
5u92CQ7UVGfP/10/HzoxvEdw2QjM+NdWzOGr0oSZJPNAIRCmWHQ1ZtwWI6W3VlMNkqrgVl2eYk4/
cGkkb2T9WWu1TAgSmKWmqtIX28Glg+wbDz1tNYYEdHtCm6RqbBYXVW9TZCPo1gDuIpa31fwpvbg+
lUaMyXb6CPPn8u2w39f094yMwF3TuL88cdL9z7/nvJo1zVdkDOECOjNlYxnhjJ7fpZmMA+0kMlZm
rfK8Hs9SYxTFuYwH1D4V4ieNOtdysOqsu21Ux9zNdLBZPdxNsDD2hZ9cpOnl951/idmT8McPg9ng
nwTxuTl4RDoKuCdm4RjLaA7WdlsfYjbX0pxNNv8y825NM8JYWkwv6E1ddtn5sfnmamq4/pKXHXra
f+ev/sfq/LzrhvmPL1VnLYqr+nY+5OZ9bf4w82o6+1Wv6/PS5c4xxJeroom7/F6B0tg7dSTPczqm
57dlrom8ZV7s54Pqsjgf3/OnYeT3rwPwkld5/chBTrm3Z5yoeM3TrPSeY1kFdehxPR8mlE0k5PXB
/CXLLN96oo1BXAuhruenXxb96aJF7rnVMKaYfQDznjovXW+u9w0jLCKaIetco/r373PS/J3mm7rV
SH6dFy8+o3nx8unzsb+zotte1vjlWK7kMG7s3ksZHCdASGzz050/iEn2IvKm/byxL1aU6a2u2/56
nyPRqWUBHaPrk+e3vK7OS9eb6894ve/6en/8b5g9NzEMw3lbzCfOxhFltpvX5yOPLR7Xh3n98uHH
HKkhyQzqan6t+Te97lve+BEoCgbrecPrKi2xeVE0DUOZeTf9++L8EpdTVY+sboeqcTXL5a9S9j/U
89fVP+Tt1wfm/72u/vG8ebXzv2j3Zxf3zPz5Lp6ZeXH+UAS0sxtfdub5Xk/PmhGw1r+Ou9+eNS/+
uf7bq15e6z//62+Po6IABWo/aaNK/OS0OefLyLw0v+Lf7rs+ZX6UyjkffV683sy/x3V1Xpr/7z++
aq65/+1l5if+8VZ/u++PV/3jnYLphN+TZzpxF+ZjtqaSYOBU3c7H+vVmdOkALbtpTH29c1663jde
eCDTc4ra4Gi/PHM+3c4vfn3qb4/Mi3CJ0Pjg0rvs0faYIT+4Hii/rV8W5+Pqt3vn9fn583H2X/9J
OmUPnamhOU9Jj8Fx8QWb3tZV85yMMYDoAINRlnsodSm+ed1z3GeE61WN+szphBDWPsebC+GC0JWm
QFRVIauG7Y9PcHjPzGxHC0951jXfO9OhoF/lt49xlJPeUfbeWo1isUdt1au29ZD1ESwbg9we8Az5
cRzCbOUEtFBSMz2OBJWtQWGCbhpAebltWmw7dEBaS0qHMs/A/vzCl9PJiOOzmSZVE6OYcB422nx5
nS+s15uLM+i6frnkzut/e/of982X7vm+yzv87f8u79DF3tGutqoqmPpNQ7rpxp2P3es6wTRMYiid
TzzC6fid1rvp4Lrc+dfH//h328In6NhOvlAwo1C1mf49dZ0supuf2cYFvJe+uJ8fGOZD8O+LYUD7
2UrkF45OG3sBEOWK5KKkq8n9CDEbRJ34crJjo+T80BKBiOlgwnwDFW5uwqrcUbBz0IcbyZJ5FHSa
2nyp8vCslfbR7b2TkQERcyO83goyxwoZg0VTG9jbV66TwBhyekbSRWO904BJVqMj6D9m3WLMxorQ
bGDvSqBUdEGballY+MbTCD1lQZ1xWyvNofxlB8KCaMTIsFBc4r6rc5CoUIA7ohiSQZawwYHBdQIP
VAjP1COkY6lZ8UHjOrvjEv8W2/q4CqVjrRTFf7Gb5j0QuFmDJNVXFnCSnjobVb6WKhiF8EXhThV4
nyRez7E5MPreoFIwnFoRUKWwjZiSYSo3PpnJuU/RYshZgnICVasbt6SFI/ut/IRQdPmtaN6dqZj2
YmzrrZ0rP6nSD+tU0cN1LvjkifWS2CgGHApzuLiccyuiD0Iagp0zwkjMJler/9rYxb0LKN9FDYj/
iK3aJuFS/zS8rD41A1Zyr1A3VmRtnNK310mafZMMt7eUNl9I0fcbJsnNGq/3uZCqd8e878vxBBAG
6bg7h+zLceKcaB28MwTv+dLBJ1Vl+aYwKa+NdrTR/SwloiPBdQ/LmmkblXOEFwUu/l1SmjfQ1gH8
9Wq56WTM8JMmgudCJNVydAUdTd7WVUgMo2yBU3hlQPJfKJnx2MnCRXpdmCuHbn1ZVM/e6Bsrx0EC
ZLreY9TXAy6VKryPrOZNiGgbQ3F6kgRuYDPUnmCjTZniU5I0U55Do/m32VhmmyawKWijVJxAM4cM
H/86azVriZF563rFx5DiKM3HWIcfZ6IHttPqSFe429pKBo3glA3VsASNU2HmRP1GTe85RWDC7JNZ
JfE1m6xqdz30B75uT9E5o8zUKHKZau2n3SXu0jMhCSWKfSyMbmM4pJNMZ39izDjrUW8C4bJMsoaa
bJIdy4bEUFMj57Sr84Wxp7uokLoavsOF7DcxBdaiKXfpnVkHgFYnb4GnlVAxq+/Us6p1otlPJmj6
kZAnJ9fE52Con1HeZ49lG0cYPGS9sqW2YpfTTvVArZx+C/ac7uCNofvYJdrR6ZiE4WmEwBoc+zKD
YmBxXZGTQEcnlHho/gmcMDvHXfztat0urNx8HZWS5lxtnwZ0bLrdPerIR0Y70285UxC1akAe5TL0
HveonHWIiBjYi7ckssw1LDNnSWgCk8Nob02mvLgRH2MNSM4zkhtPwj8tffNN4vfG4R3b1S+7o5UQ
DW9B5wyLsdaPdqf/Ulz8PFJBuOOBWa0Q4nxlhSXuIzXFvZtn/SaoSopNAue6UZZHxyVxQLO7d93B
DdRQIx7CMGCXdr40X9jooNP4zgZCENpGuXakhnRSdZ6GwExXWqXLtfR78PcDfI+KM4auss9GKsKV
qZeY5Cmimdz7Tim1kW25zf1hPCYiu3cKxK11ABbW2cdA3mMtefUQxFCoxrHM7qeUyqMb8B5euZM6
dc/MsrbIz+91F1o08eVc/mwrBj5bOHsE89p6KB6lWupfQbbIW/nagU4ii0aoMCj8ZZWwIRUtOXQR
NOKSt1sFw4tuta9elyqbZBjWvc7JnwHmObXSQwdKe20oqEbMPBU71wTsqxUctY1pGHxo66W1pHpT
+K8j9BCw9mtwdi8m4x2cMQ5JxKN+cEvCUszIv9f9cC1LP9q4Db6xbswPZTIVyVWFjSC1W7cJ0XPn
/cnsFX8VmhVXiIHrUhpA5qMBMCBowXqOGMOUpr0rWowUuM1GP3e3rYF/KNTQyJpjtq9LLJ4EmWT7
wmRGCBinoaHJUR5IMqvxmHdQ0hCdFV136+d1gTuhREJN0yb08nKH0wXlZpNSXwnBn4qG1OeEwu4G
HDxnF8ekKdsT8+t673lNz1QvaQUFavCjBPVXMLYjCWn3bWeAdpWTPqsklc6MUeLB0cssEdwao/5s
qXmBEi3GfawYN8bwUVS5ckoQESW5SG47RYH8nUbtnqbcQlowNmHnbhMAIRQKcLlht1m2bRoCm68O
boC7u6He/8r58WB7QGIClR01w3TdGJysdE3J14YTP1CNXyGvCrcqW2wVGx5C41j8ijR5IlwRtnLV
4eEq5YiyUr9F4Hse6+jglZzeGt/+ZMa8rQqKtV6IY4DqnRXZUGBjrkaKH9zqNkLMpnBP+MvCpVGO
eO1bjW6V3d9boSW2CGj5WhLZNObyw42W0wvuORwPqvKcaGzdgDL9wvMh/Bnhq1p17jr58H26+spI
mEkPOhTxZ7MLh5eWpMFlC6QfCRaJifZ9PxhbGnMxaLgNxSMDcO5w9DoO8cL11tUwdW96guA11Gi6
zwtJgsVQzhHInGrPMSLPeyRu0CGkvnVFt28SthAxg5vS66ODpgITVfx1mR8hsXgPQRh0ezRmMiRG
SLdRJ+ORXXSplFieul2kDgCCNmRoAJMNSGGzw5bTOHprrlCQDDzEjQnj8daK15kekjFdp/3aDzVO
fRi7Gn0AuZvajKYLhR5mNskilYokegVpY1UUz752dsbkFHc4opxfKLuwZRstpS2A4gay07Vq91Ph
x7LoRWEuscJh2m2hVaB4P1gtKus8PpjK29DFzhbtPkd9opSEdlTvwNsXRWmMTzDozmFF6E1Gqg+G
KqIbuXZtMx1hWeda7wCPMSPnhw7L2zrplWph9GmyC9vuxa3ETnOyYo9TtF/aTjxykdv7Dmp46Ypm
79nDysIbuCWFzYGEexYNjFnGTbkXrAy03Q8kxlAZToQCOCBQTzi9+pPfFRsvpvmkRwz3y+GDShsG
UEt859BqehJ71/Rr2RKhtsEi4gCZliGRLamK5egRlYSL3BR/Z19zQU2QkwYxmUVFPt5wVaIT3BQc
guGw8NPqrUV9Aaw6f3etdu81jrZQEdp7nvhJh/gdpQlBF9QljmVWP0xEkY2wWmvXB+6nSOMnK/Vj
PBGRuqgdKNVVQkBNoFmPwiGzOCS7xAEYXCb4CbQ8PKbWraP8cgJR4JFjND8oB6UbuyMY3l/qoNhE
IzJuCWqGYpxNZRaLh7CtDo4cSebyA7r2xIr8b/bOY0luZr2276KxcANAwg40Ke+62pBssjlBNB28
93h6rcz6dYo/49wTksaaIIAyKIcCMr9v77XjmZNybcJcnA2Xru+IZbiHlg6GSYjkOI79qzd7v5ra
MfC2OmLtDyhXo/lhQAaQNoA1HK8jcd5ekzONfCHtq2Osod516jWwx4w/FAo0t6+YnPYwjibnaLa+
DVjDZs6QD1SXTxM/1SHzSmunfSlGk4F66ZdnE3V+kXvQH23rQ8zZwfWOnNE/5Qu8HspUZ715Sifd
35GL/n3prV+EppLyhgQoBuO0zq2HjsCjDeGkIJAHf1cn5caRqOLS9onJDIKr3g5o3GvCMBh2x7LB
FffjvkhqiZbSnFUYIzTNhTwDcfIT7fjUTwRKMw5iVJXtl3bGSyDNC7U/MghP9b029bh2Ov0wJbn1
TNYdohcaoZgosYURWHZt7bC5doiJN1PUaJAfjR0JRDsnqhBoMoE2PL0gv3baWZ2cmoz1Opm9r3lu
0iAUKalqjldz9HufIsDlMyOAKaheEnfelwa+ywH6ItpqbDQB9oLMGS8ZmVkhbUlypM1XAEw/3CXE
x2wnTBbcINtVtsgR5yd7pg1f6hJrZ4/mINMJV9XS0V3jrkC6utQHv2j2U4+SwHehtM7kzS79J1ia
7qlInnpdyBG6Q8J9kb8XuXtxYwpAJNlB5J1RWfSGPZzNidy0gYCQnqNwNAnqJQv3w9R7323PHr+U
nv+5brJm1YrsR5xoziboDdQ2bgXEgeMrs65NiuMga9zPLcoeGqTGtgsdklbxBUaFKNZa1wL9kSLw
oA4PRpG8Vp2Vf2g7+OtE4a2nBbFTEmufigT7UKsjPC5nzD8eVXR8OZ/Jt623+pTtIo/f0rETjpyy
3YQN8YDB1Ec7oHkoV/ApeQjT1iX9ISPaDJq4jmIcVzVQ9n01o3ktcJFA1l+PZmZA2EAT60CZ6TPS
FRrcY6vYYqBjTrAxQgKSN26TaNshfDa53uxI3qEPk3HJhaPMNGOlU95ErGLgnTLDXWkHyNhDEh8B
OnqQ4gaGHJGbbkc6SBlX/1MzzocxrTr++hU+l47ic+ZdUr3G2dh3xJ8zXUoIEcQzSvyU3WAZCpCw
LQOGXU/vJDrJ1lcNbbGpIQbDSYiABVtnrRgHP3YJvHz85hKPl5HdY2Om2kUAiZgmzsAwMbyu8B84
WMSYJQ9eu89jzpp5Ph/mNnnOHbfcRv505E9dErQDuBOf/2MR5GTIT0JDAK6v3aoZnpMcVH2AeCty
LTonDeo03PcJSacdfziOwB0YabyThW2c4PVHu2DOXvWEHCmTi9YYOdredyO6I14UnJryZRrbVy9+
iayO9AWi9fowRSLr7YYicY78Gk3YOjCM1pof8uNBttuksDg7p8dd1oHkE6Werb3If43wCGzpez/j
WMUo3o/F3iUEwzYAUfcNubAG7ulHw8yR0wUMZozGNHFPgTGIfmV8l+tam8nmjNOf8eh8o3+/l2/x
mDj9V5sqF26s7FODf0xP5u5gdyGQKAh6XlA0m7H/YgbkFrr+JYaPa4seaH1nn3/VkO5OQRDyCVzv
BS62uxJhUu2sMGd0FIqVvfCTVjZGY67CYdhGV1zDy8qeBpIZ+gUNXtNzGeiluvtLboTmteTbe+yW
5qoDQ6MjUIJutouWcNWs2PmN+JB4sgfruDgYO1mDmB/7umx2LVmem7iesEwII9y6fQI50OhW/6ct
/m9pi03P+Zfa4uvPb817m/5dXHx70n/BQu3/JwzLsmzLR5uITpj9jT/b7j/+TTN0C3GxazvC9QxX
oOy9i4slRlSYnu4I30HvK34TF+v/EzGxYbq84N/ExJ5lI2m2hO8S+GDz1rj/+/tLXITtf/yb8e8Z
kQn6HETDpRisbgJTTGLAg1JJ3XEtavN/eVsou3u+qqr+693w7yU3Jiz5G28MkSc79fo3cox65mAR
JT64sTVXOUHI2XMgY1syGeDimuO+JtElldEu0fhaeqV5LJYRdDesphVG/DfqdEf62vjPbSJiCrJi
iLgmNyapavjN7z2K2i2TKCBiZLo7/bDXMWcsYlj2o199DDzUgjKUpiGdpsM63ZFWk8vYGlsG2DQy
ygYYxnwKSLfJkuGVasAxk7E3vhT6dDIKpxrdoykaokkCDdVDSeO4CbBizqFOts+rS6LOKKN1LBmy
09NSrmTsjq3jw0xJ4sllJE/e+caRzNjV3IsfBpP7fOSCx+swazThqMpoH6QUD74M+0ll7E/gEQCk
yyigLl50NL8UjGZS5hOjtTftzk1IrElkkFBXFa9mEh5ax+6Pljb8Gq2I7Jex+JDqeKJ7GUgUyGgi
RKCRjCqiFf0a8kNtXe8ELMDclGL0DpMMODIOpBhWtoZUdyyuiKd9uhPTtpDBSMUMuIKgpMEDY2fJ
8KSFFCUI369+CG0AF369HZqPBXlLXejrawsA9cMc6xMBTtlTE9XRvu92i4xrashtGhLjA0QGGy1J
tW/d/HmpvDck0oQQyNCnIqy57PcD7REVCUU21ERGlEdWlJChUcIX34e4nrejDJSiIPGVeUq6CUbC
pjLnVR8FSdYyhsrSofH0MpoqIqMKT+lGw2HEyOUaNDocjYnBjbWQH1D5KBnqdQrpm4kyai3/fXAI
EiqqyOQ6SQ5zBZXU0L+Xw1BsEvtdcyOIPXpebeCtrBiF1BdvyHJ86fx8RtrAGctSfr2yeqxy39kQ
SK1xSIMbgsD1CCQf/o4NDF5QVc87QVIG+ltQp+U2dMpXvAAktxE0AANgGElF1o5OLrbMEbdWXSdr
c8G1NmOqC6OSOmlkoZsnJEBMzamqgbM5Lrkuc1/iAiyxduaOnmx1M7rm4cIMN9MOhpP0a95qtDFq
91vW5N+iut+UEH1Wg+W+JF32U9dlC9wmbkG6sW2MYpr1XjAbXrlM7raDmvbbR/ySPyhzBVvRPVsD
EA+NWcMEm+HZYDJrhtnXNEq3ujF9W7LhLZrq5kCMK3mCXfHuVUSptASWa0J88irK6v3Ib6WZNZGC
3Vnzv01G9UGeX1fAwH1+NAuTQ/Hg1+N06HoyRgJorNpo6fuCYf25C+JfTpq/cHqUVtBkX5KwsY2p
M2oOVNMxktyUrdWLj2ZRfWzSIjhous2YBu3JbeFqyOitz3E+9wx7zaekcZ7TTvMZmOBUs1sSWoze
00+OSW4MjiM3haVh+fTdHP28YCsgzMk6TdjHsWRN6aYpUD4X/UMi0o9djmaFf5elLTtOAMI2XjQM
lqLPwU0Z1rnWCJePP9sL3Q9YDYAMa1goc5udsR02m/gUMtTY2WJkgJuM8wV5/Z7P8mOBbvsg8umK
1p5Dw6wPfW2Bkpie6gyQB6JY9+DmJLi76adZq6pV6FZig73gIXS9b7C2xkvDjNpLIfkGLexHx3sp
sQPswsykAFG7wDBxDNtYr+PJA/MHphD36bzVbAJTgVXMz5QiisegtoGObvBAkmdmJm+Wjza0YrYU
khbOUJhifjfb68hCtJ97xMd4cqy3/Kxy++AwKtzDiC62pmV9rYJp3fYP5Dszs4S0QgbKBptwhoTe
fsLL2hvUr+OGXFtzZPrYpnZ+FU38Yjj9ukaJDn6owV++aN96yyMStcL3alpwYkg8IT5w6GNgXf5T
EWyCQQtPWbk0q05q8F2LCaU246cldn099C4CMH1nLlG3ERRj13MS7ORfa1p6Zoo2CLA0+WHmaDxs
69QsZkR1uyArqtR+1uPwhRMStyYEuvXGpYzKH1U5PnIxuDS0cvCUc9KNLIm1Ino5LC9+MlOsGH/F
JoK+Im9+Rg7pE10wcqnsfs1Ak+FxRh+Trq0O1FA2pREuO8Tjv2jTTJjzPURirnWJ7Qo9m7FN4Xxw
2Yv7jSNnYSlKLMqH3q+ly5m8oQweU+aWbcdsPyc2WSNby/AhPveZ/ai7mnMVtDzX8xSVD7RHvo2T
+dLM84UuSC+Bm8VlCHbkZdCSMrNXo7MgoKZi2HcFqalJPD8xAP9U6wWalsTnv0PZ0V5Q+M8B0VUO
g+p5DB46kLU0M/gjI0xMbYLMuskl0e+nHxctQ3XwsGjFMEBYZx8T+rbwprdupG4QNOI9qAM8wuw7
dPtfSPxdrDTxpeycBd15/Dznr54ZkiWaPbkWBkNXz8JtOju/7IxMe08g5R3MYRNEkgBhuy/sEjdA
yklv1JOnWJc4EzO8pGOtXYY+OuuVT++GqLODBeh/Rf2SBzPbq+v5jAVrBGRG573ZDBWigDzzs7XO
/2lV98QBxeVAn9CX3ELjZz34W9+ihjs61Ze8tvG2JsUvfzDWCNPqPVxodMz4vaAjh4ehbWfQnQM4
dxr9ekPP3moGAB/gQChTUV1u6S94NdMkhxMbavJzHBKlFqeNTP7YMqvyAVAMT4wjW6YvUUwALoYv
wel428bjofOmdzKd8MmWrbsbxPgzPMFHdA9tAWu+XLQ3M0ni/dS6/ZmxgrPqMqviYg8rqTJkePlk
ge9K628GM6Vj43WHQHPSi6bn57L1HufOBFgCJX4DToKwbc3Y9Lnlbyzs7TPpiKA9SOfqgMq0/FgU
uekYeVa10WfKqZnAMMD3lyC8rH/2PScMIUqm/zG9ZM5lINuoJ1xrGzrGUGPFQQ0PFM3Ny4cOb7CB
W3XV44le6xiVVoPIf7qzSOlw9JyLDvoY/yj4JevFnBlf5ePRnWMMppkkKU0BSG6XhoVnh9R1NZO/
kWbS+Jnt/YjHe12F7jZJUoxnvK4/SmrATNy1rlNbacci21BIoXI26c9aKyp0gRF8X/Kk90MSvRS4
HC62VknDCwMGy+kfOAYYg2R4qnXwf1ToQUwMP9w2/bEk+jdSdj4EEd2vypqk/73/WkeLt517zz41
SdHBxTKjrW3Pn+hcJgenyKeHJhAfAVJVm5KGM35yqgPDDwvZCA4mEtZ7MENDxqKZI6LKiUIHgXQu
RP/d7ELsgqQV5XCzZdf8Y5571TPpinFgH72a7GqroM0b+t5DXcZw4wwu5FBpQO54lEkWEfaX1p12
ToIhviZgcIM/C/vuTHAMNcxHoIrj3nYxZc9jRKQ4HmXEzNrwkVy8xxLPNYYbylHCAuwNim9VcF3T
AxJFIxgTJBjH16SkeQEgzqZsRDCvo+XDWq8M/rwl7n3qtCQuOaCYE7Q3nJTj6qInIRjEtP4Ju60G
soPJQq315vgobN04mhoIVAhcYjW5I4KPyBa0ssbP2pxrALPmi4Wu4hq5/LGJND/MydwfR0mSS7ys
2Cf6oKFxT65TnsJX9OSwnVADIqMYypklQDMtDB7ISJ42yVDZOzKNVgl00QMXikvTut05I9Dm0AbL
85wMwWFK8WaPunuaXIADKcgS5MLuSzbA9fJjjGNBUuuvuSeeEhpyk0H0dgoQjJK9u50NKs6zLs59
NSUPdeA95JxIeqO8tOWiP03UoIUxRxdiNt+wtME3t4LgkE7lx7pdvHNe1R9sXNWLXrgHM39pdW95
WiDhbeslr3dULIOt7+OZi03HQWwQuLvRW4gndrQPeg5dJmBmsSuGmF6HbnzuILkzcls1Qz5eR7Mo
ycG8hAGN5cVjcKoShPO/Zwv/cZuXZt/jkBEHJe3hVHkDl0VsFJRq7pHCeuVu6LiNB9l3Pingsp4V
gCfv2/TxYvxJcv5gYl4a8rneFkX465ajq+DcalEqtLcYzHNYi/e4E/0aOD1kJU2y330/l6sE5p1u
2139HuKgu8nHjVST8W5S9UwnbtNErtIS/7WIwePCPugPvTVFw5kTuU2mRLp2pxxvlZIw5laQ4ACT
hhYiarxtb7SflRJWydvui1Fq4NTmrNGes+xm17ewj/oQ9oeCAKt9qIXOiZ0JiLu/33R7gUaS74eI
To1UTKu9BbJTvFKr9xt9K6YxThDfXf7MWAtVrxL7NX64HIFe/CYj/k01q2RltazQwy56VBJTJh6U
WLt2cvbAp3dpixfB74nyaCJtYYqK7nytoojJEma+obKIkT7hoZAiwjssWJPfknNJ0RyYBCszYgzo
bigc9x3TDzppMbaxhv8L15XStivOt1qrwIuDBp7cLz1n8BsV2pEGuLKixneYPbTHMv+a6wI+Bon4
TwuZ36e2CX8A4+Ca9Fk1ATcFNn8nbV5qzWrS/mC7+CalJayVC7WWNZ217czpbZAPDfRN1+XRLXNZ
HXyxQcxe7Emn50DbYG3gKKB7Lz1cjHUMiIOs8iPJA7Gige6KdBvLOAISyepT79tTdRgJpIoSw9mH
aVSf1MIeCLuqrKo+AX1ATEaMtbppWcAq44JnDlx8Qq8E0kQBmr0FcLIhXWVqs8Bgvp1E/8Om3g3+
EFTEn/LLm95SWhvmCLdt6kuHrFTj+8o/dif6qxvV5qIB4bGbwkf8ljMNV+h+fekvTOKCG8ZeY8qw
jYIc8ZGDd7WRn0B9IPVZIF6V0qonEsAss4rCU6RpThNQwFFv7R1At4oc72pue8LSmjUILBJOJeaL
bY1GtupnIiQTmSip4iNT/igbJAjGqpDODrXgP/3X2ux0nPDv2+puXd1Il2vc+jNz5H88z9El1klt
d72ZN1/+2NvSivzY6j+nauKz1RbH3W3VgoPDWbxnbCJvhKwerPIm5jx/f+SAA+gEYpJDUC7UA4eJ
6zDVmxlhAoeEScBAZZPfqLYAIXAQydt90Xyp+87dqq2G6CBjq4dQfZGL2JtKKyCklXT6xD9CJlXc
5B+bDihD3+GsgpUNn/5990K02ga3C+hq+d2qr/We1qluA3HcndTaP3sISkL7MBSc0ZUZlTITh2FJ
vO5WCxsHf2Mkp9lW/gjQUUYuAArXwxAIH62d8uQq9b1aBRr1AGDT2fnTUznTYPak8yW4W05v3kPK
uPVmqaWhtXzW1K+p7I6/rSrjKQHlBzeOhj32SU6St1jC0i+sQ0qWvcrQE87gbStN/8ylD7SOfOfq
7avNWHLp1ZpaRFWNCKBHtCmRuJpM8ruF+t23g5EUWWBLBPDxyVQMoForOH9OgxkTjwAUzrT1/vbZ
1Z12C+URPGNBE2VmhjdT+5NnFf5AMPHU6qSJck1Nu1tn8uSby2iURK6pzSlsmIHmMpuyI2kLEOnx
bowUXPU5N0mj5GhoVzOSnNO/HYRyU6WeqmPSpv62M0br6bfjW60SIOCs0tHx1mqzEhHBEYZx/u1x
6sjWO+Nq2Bo84fvBrx5zf43aQNhc5BW9dZm2Cj6B/1MxybxNVFm3N6ie0joSqDBJWa+njwtcbRlo
oDJ0oRL+FaT7x6a6A/Owu/6/jsx/qyMjdGH/K9rL9efw/uPv/ZjbU/4L9mLQdBHAXhzDci1H/z28
zdTvDRiTBownHJ/ODehnGjT/oLsIm7tsh1s9yzQ923D+Rw0ZW+Jl/taQcQwXFJhJLh3FSJN+0N8b
MlFnTUPRVALGJ4bhobG3TB0T7CRAicOoB/MLCWINf2NVRbQtlmTdpZF9IWnZXS1m8ykA/IjABr2p
o0G17sxmayWrSgPo0WFEXHcNVu3SRBytGdO7QZB2xAB624OgWI/w5Rcd59FAVjzQNzj2k/upyYOZ
GBVGhL5RPAVtae8N79SkYfswUCo2S6KolqZSLLuETjVZLyLyDk3SfRAkR1AStD4ST2ZIQEK3Mxo9
XOvjwJTXHI56p+moymxC1/upfe3C5iOd1dcm08vPwkdwW0xX3wta9DzYQMUwTmudsvDJs+pHWACk
TEI0ACqACprm8TZAh0LIo2ucA9M6ZXqfP5HAtnKNaNz4JiAX5Ncyui57hrYOcyBvNoWpf+5lI8hY
zj6U6jIIqzdCyinbzA9LFZHbNNTkIhXjyQPvv4ppVm8nfXlOxzebdGSaz07LdIZa3rgYL4AEx5V6
Bn4NkCGw/temx2WQa4kPvwAlhNvSSOomBzh8MgxMcZ7gmlYIb/J2Kzi/xXsjz5jO1xZfdvWr7w16
6Hq/jqjWoYsBDQZEf+dbPxwm6OvWC9ZZJJwzfobgijDNMc4LSQePI3KCbZE+WjUCUZr2OFv98Zfb
jm+TndcH5H/bMImBExakcfaTu6E2wzQjyagxFVlLYIIlKY/U2pigr10pCLOBMEejaaEH6WnVgJ9b
oQ8oWgg2nTechh4xS+yGsmuv04Ff6JEPmvFUNWP6IOYm2XqN/wBGVkLXUrHNQpKEh+EUPIWJFj9k
6YDShu+mXBLtI02SKjPEainhpiKN4n/gzfBo0FJVG9fMsqeq1s8BmuiL+8Ez0/AQtiX9iv6X3QzB
Q22U3womt3tSqYYd6jNnlSESPAWV/jm0Wn8VeqPF1xMQzOeX8GHpzGihBfJ4ECC/2vWYh81ZMMsq
l1F8TitvF+MZiBvcCAwTVpnri3PCaHFdBNayMSzMLVYcfvIdVFx+LThsOx2Ofq5zXZvafdQSjRoY
0/DQ8CtiDPX3UUzW6KCl0GJRrxzQWhMailQgaBvviXd9ICGS//yY2VtcBBAT0+IzKc/txSN2dN2K
jyKL+re6Lz5kYfGJJgtJFUNmH8hAaje4hKdhDM+ghavjHDVMrAk5Jf97XF6dmNgIxFDauybiB2Ns
YXbrfouHkXOIFwwHQ9OOqSX0ayNFWcGiUeSM88+mrIblJjo4EHwyNzmx9yRIiquXe5fIMvODPF0R
7ZEjZQ2pwrwBanjodK//WWP8ubh6cFkYN+0oIOP7RKh9bnW+g9mMyo2udeVDrCH+wc36ZtpVwJyZ
TCHEm1gyWsTzgUf5ggRra7NoU/YY+Gl7cNw4OEINzh5Qqo8IqFDVhA2iGbsD4mm3LeokopK3tROZ
m6Ap3K02IPvUDdvYNwNcXPiYsPiC4LUDEPSxz0Ed156zZkBkrVNI7qeSjKQ2bJcnPmc3C74Jkx5E
PCD8LZP8AoPfuS2yJHko7ODYuhZ/N35yzTHalTF2Hamw00+G8vaHNIwtaYoB/TQPMK8nhqVddap1
5ys1SBwNIfGQFQOqxAqaNY4TbWMUecv0iYWQi55YSVRh/9hWawVjxYxWLwlit/tnTMR8X2yr+++b
t0eqG93GZ0/qrt9W1V0T/YhdOxlPahfqIer2P/bYM5Q5CSzs3rvpMe7sDRmLviizuxyC3la1ktVI
bqs19SC1uD8ndTki8JLzGK+VOdP3u+7Pud+mnq3uwN1irYIe1NHsZmRlqhv/+TvQ1PtSD7i9nNrL
b6u3p6lXua2itT7zd2cC/I83/9uu729M3X27R9342/Yfn1PdPTXkXExu06zv+70/rm3Ip7RDZD73
71E97fYB7x/9/hS19ufD1Y2/fbr//zu7PfO33auvgF4fXqT7O6zocGzsNqN/bWp802r/amE5dct0
Sv54v70JdZe6Ua1VvnWsMruB6jK9haiZb0+4PWqyGL2jH6V7DSMm7QowrvjNHhKA3esyJLDHi6im
o2t6zmXekivzlpJKMgNg0HK4qFvvd3XMOfZOoJ3+uF1t2vLJag/3e297aQk9B4B63yONWtjYTHem
mjovTv9ETnnjAavxSq1CH2eKoLbnGHVrVMTe5rcbiyAdjmn5+fYQdYd6XhDNxm7Sx0fwnD7nAc2h
FJH7IDCKeeHUT2xT5vnnOmXix4SYKblca+QEXvSEqltkc2zM/ISh/RqTSbG//0UrdSqozKvZmSb/
yPLc+AuXq5TfjDFwcfRaf922w0+3/cmZXAakzF/JC2LugiqpOC1yMcu5rVo4tL3/6eb9cepp/BrV
CrwMyVMk7U1TdZ7a1j1aFcxgffpWkKAKALWltuIv1NItMb4FufOhpF2E7IFGTYVC9Zarp+p6arOe
urWFS+qA/0MwxAFQQg1G90kB9t2kXSML7alShuNJLVq55pHEhg4ix3ZnSb/T3A88mFgvXa6pzaoD
fz145VGbnOisFljdfNAAXM1BvCO55wpMsG2GZZChm3czG6tCJla+lTkG7kFZTFVZUy36WPtVGfa4
rcoKLIYfiHjvTM5TM7bxecY/sp4BW1B0QT+dBdohmwAd2FhfLMt3kaloNgYtB0TSsDDY7AQJu7Vp
iJPrtgI4ndag9Elw0Mu6YdKYOSNoAxPRUL/BeHloGJFwOeOnSqYXfHkg9/CkmFuRWrhp6i6gBeEE
RxAc9rwYJwTRpM1ZZ9dCKeLi1UaGwplcmd/V2iiZ6rTHbnyRycS5kwFg2hbMW0552MNi17W/1nyH
yTZzAkTpYjip34Aju+4OTJ/pW4IyQ7bM9+/Kxdh5xrHOXlRNUJeltVuiaJCJgw48d38376euTRlG
1aaV7z5bCoYGDPNU0c/MPAIo6UfkB6qYwEBiEa7v9nFlLleLUGWVidy6jhqIfRdlHt+8PL7tmdLo
WpeBsAmNTcV0UNwZdQCqtT9um7ueKOQJj4Inz4a+S0CtFu5aRoHUOmVZVJUMf9t23CjeMj+LV0Us
Ty73SL17/Vx9ZL/Cs5QvY3Crn6uPpw64W7ahKturA80LgPaQ/373xqu1+0J9CV1Kg1HSaP6wmt/s
2XdOBbGUyHS6tt6oD60OIbV2X9xZF1xNGK4m1sGWRSZV+Q5rzvpqcd+cM/1tDMOMJia0yniEHq1g
KLdVQddwNXi2hWGP+ooqfCfqqJaLPzbpaO5yEQZY3qlwq6L3fTFLIpbaDE2E+RwWJ28UEw7E0fzZ
EdaxLURACq5cRFFbkSHC74UVJzhYVrEPWzr9cWptVf1YfX/3lsQfgJYuK06t2RhSnOHse/idOKg4
jBYcxzOt3TO1YRO5V1JtkhE/B/B+o93PXPPUByIogKkTuTajPrQUg5kErpD5ZhsTAyL/LAJMTUBb
CX7aQTcfPZmKaw6uQ8CBReDLTMM4jfTsPInkEsbJx3HsgIe2VYaC0EKzL8tNfeqRkiM5MIVnAlaR
HvPbv0DTN0Mx0AFf4AxC3QrPPYi1JpzxUkmKCHKVdDdF2UelW1I/vFq7HwwuVfGT9aGYimLd4LnY
THJuZGXvk1GKk98U9tmVC43JoFZ3hD3Jam+nrmr+GJ+yCh2e71M1rL1DrEe7Iepf+8ontaPJwk2d
CZxOQwQ63jTsC6XNab9EY0I4AKk0bls91ylGJ2txNf7nmbYCwAt/su77DUEjuDhp6iHuKDFYL2Z6
iPT4YFTtUSRA3foCyRYSMj6mjLu28LlRdJfbpI3ZWGa41Pr0n1CEwhK0DBm85DFs1uUAe5KjaBcv
Dskm2qugFVGYwzXLyXd2W/+JWF60pU3zcXT2gmnv+rZ3q+TmLA28jXodOvxiXQPGLlwC4Zp6lRN6
YXQQqByHvPdWB5wnr+6EqVWANKXeojMuINtJ01G3qXuXJML/2XYfo55zzbKEn4IgC3ZJF5bn1vq2
WNp8IjLdOOcJsbjsbsIAdorrgU5Mi9EmJ3avz2D86+mCjlx+AXQnWnQn5gXDz2NDXWCrL6iUNILr
2WlUD1+MNpy33thtg3A0EWziaJoAdAHj4k8vF4WmhZTK9Z9Wy3/RayAttvoHWrHxofmtEaJaIqo6
H/hGdyK9F9X/8Oh6U7JNoqhfk1tboYLPkKuqB/DvxV777g5Nv+sSVGqDHmxIW/GkrGy8fbaokvDu
iUj32uE60srFIHM2B4osG6Jo0FKS0zQ3r6HWEeURL8Z6cQ2+Hid9xU1KVyQNCIBz4/kh6QpvIyos
Nx1XB/Xt5LPMlCXXGjObVpLHK+kPTDbxesm13zgR6kbFgdDa+QyAOdqrh5jyz6XW7gv1MOfOmFDb
agdpXOB1omatHvzb49SqbjrpFrb0r9tz1W15Mh7jQk/Xhf091YEClFlWE7zQhTB3yeBt7eRDkRML
5C9G+jI3BDgn40vSgB0TJi5H9D+U0LR5JwJBDgp4e3v2yY3PX5eKxCUVVdNPg7OqlkGT2UE4Wp3q
c9gX+5z4IEoWgFejHk10QVRWLQbMd810pmPYfA8mRIdj5X8tFV5spqYUDLW7ttp+RJNDTVLT0+k0
Dov2gtbtuwHnyxPW11Z4+O/CMXh0o7B5IO3ZIEEjnt/dJr4seJg+mdS+DpSYoNEO9vA11c7q/lFk
iE7AHpwQCAQfaqP/5EwL6VtRC4aXMOUrrd/2WrQ9QFtKLu8IOF8KMwAxmZUhDLrYPnbLiBhV3tmS
NTD16Xvrp9muXwhTSUK3+ER611XtlW+NQz22rQc/RodnUxdeqTs6T3uLEmxPY9WYJ9vCUpjPVY+N
iHF9qaerePKXt9pANVYUdg9R0V9exyo6qg8xdyNmyzYWF8LcjSdmP1K/Lc80DjbXdsazGuhN8Owu
sXHG80wCj3y3CzUFMrDSL7nWLHt36oy9kfXRF9hx+IX4Evo5Igwtcczz6KKmtVOUjLdvJ0QURbye
eBrCmagJAfda7XIGYzZMNra1AnVTORMTkuLkesuRQqlnRiVo8a4V4tTabvoBgfVXdbuexQgAw2B6
NOdcqHBKeuK8ByMqr16m15+oDJbHdmogSmhO+G6Ptx/Yqjmc4qZ1jgOJvh/jdHlROxwrlIOD7XXX
aK6ca4kX9fYD2l7xydSRTtdIhLdt36cnw05wb8mvRG/PfmSOXxcMknTxRXAwddfGYJNd1F6XyCVF
VR5imKSDR3XYqSdaNawTuzRfLH2Oz5GHbk29/cJgeGm65WtcAl7JdSQIdWUd0YL7z0lIgZUcv+J7
0VvEPEfm58lb4LaaKEJD3LTP4UTmi3oEmoqj7WjJF3Atyc6am/pUcUJ6bjWbfAFYJN/jydoHmH+/
9HFBGpVArRPJ6qhROgdfcKCp/aAqxqOeRW+MtsxtEgrvZEBLeZohyd72Y8d4vEZteMvoxW81FzrA
JAhZa5owpqfLK4V5uYEgF7y1vltt0yofz0wMjEfKxFCH5edpYFHj9uy+hrPJzx2YXOi9vH7UUTre
9uFgZMo72/u61K6/mSojuRQldegsWobbI3o8csOytO9eS9htklndBT+tfrUl20W9ysQ5wE+896wk
s6+gn3hpnai6ui3GQ/VG/eHgYEy8qAfoVd9u3K6JH7rO9R+4RAS3R+Ejq5LZ/Tb0pF/5jts+pF63
cAgaCSX8Nvue/fWGSnyDkzWKB2GNJbFQcE3SZjS+Ude8vZ9a99a9pkXXQGuCC1zqflMLK/uWa2f1
fkhqFOuCZvS1GhD/9wHgm2ABZj5Yn9UDAN7M60avrWtnzNXFanNn04Wdfi17fh4oAGtK980PWjqU
IsdOf8FIXHFtW1q8hsXwsngaSFjDqX+0WCcyp7fea0GCbUb8yrXm+DwXvMftgJ3yVevCl9ve/OhD
5ZX2a6Bl2pZuVnp2Dc26cjAhIY+84N3jx1IPTUWH3rGP6xdSGIdDSSLuf7J3JsuNY9mW/ZW0N0cY
LtqLslc1IMGeokSJLpc0gbm8Qd/jovv6WmBkVkVEWmW+mr8JIyhRdBAEbnPO3mvvzbK0n0uHhsb9
JYTxrguKs99wSyZ+ldbNBWX5cErtli5zX9Vf9ax+ur+Uu+emsEe8UlrBqMAtcaxnGT0OpWex8ina
TxMcv7V8YpNN7crpHO0qpsnYs3jSdrNjJi9uSEka4kfzA7ImZsNe+0g0i7RMonXaEKncaJ26UI6b
OOf2smbrcj89jiHhCjTxq9V29RbIijgacdE8jq1GhJ5VLSujr/dXzioArdALcR2D3tsPE6CMrm9O
o6rVC/iq8vfzPYVEGVje9KElFcRLLJsPKFyi86jw/qvAjd5mlT7cPwvZrG96r4hRjIgzngsiFlIQ
648CVDsgDC440T/cT1DNTg6s6txce2gNB9r+065LQ/uFmBj2hMuJCZxwK2lXfQT4jogy9YYH19DK
c2CJYmPHbfcmcnG6v5RK3bc4Kpgnc/xPGInznUBveHAKT16dOSfnpzKt7ypvUAM02nuqzMAfurI9
I+WOLojEYnSzWfeZy+ukcvv7qGVMip6rPZoAT7B9WBg6y159xcz6cH+vqNN/aUmY3OgvwJMY1UhQ
AlO3GxJSw1HbeGg82JyBePPsmfAsJxpPyVyEj3lbwglbjuf+cH+qQk+7SJ2LiV484P/lz5a/v7/C
DI//3Rv/r/XGxZIc8v9OQrn8HP52/Nm0P6f/+NvP+zsefvzP/zDM+5/9vT/umr95rC1dGt+kjXim
S7f9735F1/7Ntvm5JFaLEhG/+EcUiviNcBLXlYbtGa5rLpbCtlRLSoopfwM+4NIwRxZpCf3/s1lu
uIs7scwmmnzLsVKr0W3mbSk8KfklBv0/N8uNuoGjr+xm345sj6KJOOyuXUJd2WMlDXGeLQ2XVdEQ
+onc/qY1TuBrMSnIbd75Kg3qW+h1zyqsiWjtkvRctABuYlo24BUgZI1LsTTJyoRmCKJnqZwPKx+D
E9bpS1OO9hYumXkMbOcg9DY91J5T7cy3ZMibk8e8uSqRYPKASUR0pCrRNM1905gILI7N6aX+Fojk
s5Flcm3JcdxYLSB2akBnNpCvEPqwsGse/PaWlXVLNhFJBBruwUGzdiqrnmTRdRecYjdZEf1p9+2O
aKH2gNUGSan+6tlkeYORjcHYTL8YFH1CpxjsQghOI7pOzWJL3NaYCoJ2F475I7dgcFOF9V0bko/a
9Ag40WX/VGOtxiNZHrqMHBUNrzo7uaObFsTOGHGyfmgwixN3nzwkjRb7rQ6fQyIORmhc5tupJO2I
IKlbMgsXCFlKAoDZQKiqSVcIk3zXhMOXSTU5AZs7rBvFzhh458ohthoDQgE3naV2CbMIe81bWCHt
axvv1lCIxIh3K+uEiWyAxxGhRaxrUGQRhdeq2ebKctc1sLp1Vc7dBh30zRYuooclz7xQNgZIg2eN
TvIykvYeCeSm4CT6TW+R/xEWvV+3xgd4O/bM4A3UlOy7gTRFVbOLJn1crWGorUsSQzo0t1u34s2z
ID1lixLaY5NkmqCiu/K5BBmx0nJIvfR2OlADbCtzfcK4wl8MjqthxQd4IRMBMws8PwUCuAed3RJ4
Me11g9PRMNes2xFET2+RTNO8QknmS4kOEyxe/+5jGD1rP6v5tYhoTthgXhDp0jwnuv6lw4kzxMGD
mF0wf2l3HgZRsvY0Bp9IvHBlCuDRKeUCI8XWg3NqN/Wc3j7/Yrjjs9c0DriuyiQb4zhJb6l0EgGO
3oFTy0WHyvRM4SzesMhO55pAG/tYRvOrMXKpkWS/4xoet0ZmBGsiQrtZHrt7A3SuD2Y0rJPRk4TM
5PMWX81UoKK0XJg6BoYP3yX82BlMjbzZ9K2YH0tLuifk/zACugxP0TzSGEbaPtJnTT0EyPUQc833
w6fjvFWJ6F+U9tUWZHvypc5HS9Ehr2ETgCiR57HjJKVz9KbaRDuaw0zTaQodUhDKZJMbJbJXo3yt
XSLJoRPsyEMp9sT7xWunLuxDKZoXCtzdWQY6MeXkr4kgaUBmERnbiH7n5N21bJSxC8BsEk8ISNDN
WY1mGfFHkaP7rHwqrEcEO5LHKOI03ZVBae48dtlDxcWDPbMH+aUZRNY2eXVe9K1RH0ni7UdgZ0g4
N51yaMR7e/w3viOND9HZ1wYbMNuo7GUa5vDMobjr8AnXgVpXsmhfkOGs3KnBx+D22SZQxDtIvlIf
iuhPp2S/mMglKtDmZZht7G2qOd4ucCtATMMtCxdpyMiaNciidu2BQWjH1lyVoi92iGivmB0AtC4V
tz7PPuGawwKbkh9lmJIeG9a3FJQiKZsZ0UULmSdpwBbxLSjfxXdHGWHU8CSyuyP31/oVyjLeBgPf
s/Tm/cTKbnaxUrOYzc7EsZh0mkhOlm7/QlxKiL+nIjuwsUyfXcKr5lC1AiuISqfYDIP2M9XTLzhW
pS+0/mDmPTrGlq5lAUmpLn9K4rOqgAqmobNyjuJPbSTskjrSvksr4+C0EIyNMv1sWg0PaLgd+tj0
Mbaxeu9I37ErbqDGSB/LDvaiFQXcpyPLWFvJLWr1E9SUfOMsLwI2RFhlUZBojnNO1pm3S21B1swC
V4LWuUlwaa2KD8M0SJSLFAaSqbbQ8Oc3CRxmO5gQskwuhaLcaIcigEpVo0tcajnqIRUeSgzUXcMQ
JL5VVsFWFS4BrfGAmblsqT/H4c9Eww+slkE1/hFG/UNYka+kaWRI01rdtBL3R6Hlkz8sW4GWzWjX
AzFMQwo9loa6qijDS6qb7CRA2wHql79iVwPiVxr9bi6c97bSYSXC2IMNhN1pNAMdO2m9My3kTU0O
chM0kTgHMU50ZfbZNje6+skgPK8tsBOHTXVNXQvcf6/F5yID59bmUGwNitce6SwsxPsDlCXtLMP6
mJPjdEVQg9WUWUUrtXpnhVpw7bvp4plJfbLdGKB9LH+wrTyGmoFvpouIpFbGr9lI7HOQ8yEKI0tW
BuHjD3VbNMc5ZWjquD0Lwyq44Ih8r6U6teX4rofetE1ne7kM9jnLYiBv6Kn7AirkMm8pSeM+aS9k
W3c4JHndVCP2cI/sJrnvS+cSOYposlFH5hN9Mtsv2Va8bMz7l7H5xl6GiLF0RjjWA3mZ9TrdKrp7
a7eMn725S4+heiCdrNmxNOMDx9GXtm4iklFyAtF0Nh73m3FWWNQq4JTNEGxGsKG+LcNNlVrz3urp
PCakhzujeAeS5+2czLu4wTgBFnklKtFdD56O5TukF9ow1KDmxlcRkx4ejxeFiwLHd/BdWpYODY+w
Z4x8waoYWloawGY9zifhXom+N/v4udNod5rqxR3dneVkxrobYlq6nv1tNiRtDNGDnVxoBqCOfAXg
aSMtEs67tO8XxybbbpBUG9mKX0zMlhDTJVGThvdNXfJEALUhfiLuOjzTefNumh0XBqNtGlTnVqTT
lgBGynST+ATt9ZVdnXGGaHyfysyo6NgpjiutYoFkD7Xrj8zmrsgy39WNHTKZ4CgiEuCGrvCDyUPk
G1OZT97bWMfqk4xiCwLi5lntBaJZRLzyxAfj5K7TxeO/5Lz4WWV9rbQ+WQ0arYZY2jZhVY/N3DUP
pbDxsBjExEXrlkGOtQldZwYG+DyG2mTVQRi+YzWaH036Yn6M14kTkqKDEuWMq5gvVC1SSIRjC111
ODApNoRbx1TyW1SR2Tx5z5PsvsvZenGqoH+iNrZt2kQ+58VL2U24yYy4PaUiHk7UH1eess8lc3PO
3PhczCbMnbTz9o2emTu40xClPFTcLsGYVq2wTcyMqLCfrYbETCcYbo00Pdwz5o8kKOaXtDxPI50A
NSIFD/vb/WGoki/URZLL4Lb9zYJbAM4p7PdBWGcbRzdmfHuBviN+sCQ4rfJth3fqUBBcNY2JvrQg
TDi2YAyMORF1AZyOzEISG3QmbTu4MSWWF9xn+jYkC3YT2aN700MDUKflQg9KAE4SD+ceTMpYuIXn
d2e0vY0oJo3q4SCel8gFL8/tm25P9i1I061eiJbMiOVHHhWMYtCL0zRh4USke0tDbo62LimfsBnH
p1kbO/xTE84fZWxV1I1fhMbtKzIImjasYNbhJLpNNJyQUBKe02l8iu9t5dm+MRrFQ6ETHhhWTnzx
cuPYEGnYu/MZzFM8Dym3K0mugw7mKASz2dcLuZhkpHJGSDPL1bmWkXwWAgyc5fRfsixziXtpprVZ
oTQxrOvkpo+uGoK1NmvHagDSVsBT37covdbz0N1MpJg4ndpXZ4xdSKNLOaHfDCrwWPDD1QuK+DUL
p2ZvGQAnsXhHe6a4eDtAncWTLL4OOmG00VDvMrTF4MPKN4ey0kYzmUqi3th3xq6ZsVvQI1glqt6V
3qmAoTsyax2EV3wZVtq4S52QUxDtbeXscoczJFgu7IvGUBc2HNcCpmcuXCY9r9d9xWSHhRjLoew3
ZNi724iIadqo9IAxON7yschQPWLwn7uy3tl5uMW1Mx2pQX1mDBQER3VilZstMSKOdVLcN/SBRrBW
c7UFaGYB/62xu0/znLzFKmGBWKpxGVjrTRjr5BtiOJhG1dH0naDmj/2P5KOlAnNlLeLCmcZvkTZn
27w5tgf7z4Wg1S0rlF6rzo3h3orcqx/rGf9UZAOjcrqNNUM8cUZ1TL3hs00r88pwc2pQL+LSHsyF
91esPBE2Z3ZTI6QI1j2Gue81QhhzPLCem/7KI/yQKFvqjVOnL3pi7Ax7wq6yYFM9m82xKX/aDveG
zm4yb0c8xnW1l5rcavlwJU2HACiDWxfESxyRxWy9hTQ6zDBud/3Ssuza5iDCaYaKoLe+XSQvdiTe
UETofp6mzqbHPW9KpLSkHMNwRm0Z9NkLBaUz1dQP6WC6RqD60hcBat+p+xEy74LqkeuO7t0aE9yb
rNmgkqAbbuYRYzYZHSmISvdjotzq96MBX7kP541thRQgKc6Cshto3aXOOnbYReiZ1M8GCwk+XYhr
3kjUOZ57Pxw099DKbRaG5jPtoGUaNLANS9ayYfyrCoEUt3O/q+OgWtUZKtfoh+sO9q7L4GqTjTTu
E4dyKd2n1hcOU3eQRgAoOmpx6xGMHQgjtrel626GewldBV/SULrrPm0O42y77KAG79SMydpTNFIM
JolbP8tdgPQXOK0r9gGkVtpm1ckLq7MjCE8dSuudVOGVE0fGxSox06dl+AhoWTu0bfcQ6Aq3vkME
ubVgADrPzR+H2XmsARlxoZTfWB58T12iKZELRR6OpxGYqwvLV3fbW7iwN1nCQTejpLmIxDqgeCB3
6Se/2oWNWZmbC9gdw0VsRMz4ec401zisWmqxSVLBINlmBth3ElAL5BQ7kdKJdARW7MTt3IfZMB5a
kl/OdvPpuKo7WZF6MGt5xBHEssFwokthqGHD6rA+eDHjg6J2fFAD5mZKS/AqaCavZa1hGmWVl3ZU
VOsHUOBgIENIonEkHgLNBTQunAPQcAmRByIKYlruUeV9gXyFH8vWfhZJ9YlsOEULzXVicMciDGYV
hpTCWKsE+Wzu6Te7/k5kbAIHWRX7vK59Z7axBsODPuhYAMvWwXSP6MxhI2PNgF7DWX83CuEdRw/Z
lz2YxjaNmMpDxarRCizzVFhA7g0l1vAV30FZQnUqIWaTF++EviGfJ9U6e0sHzZc1UmHqGAGFRBje
Soi4PZqNVWexzp7D5jj2G4qz02pqT4idgzWrMKHfpiqMQBr7kFNAKFhs8LLW280ecfVFUuD1aMVD
Wmfielk4/GxcX5m5fvVAUJA/eNfaxIOV4PpKWm7uIFSUqAbqVKMsyDYlwaobiJvQdOslR/sBnY8l
+axHYm2MX7NI13eqG3dCUEFrUOo1+vzTMgqEGk78ga/8VGiFRwD49K2nAr22TSb2a1IGH3afgkYo
0OqZGZsJu5WMGrP1nVYRKVmq2ZhORRBq9GlR+EYPPGo+/NB2Lcsx25htvJ07loZs/TZ4rPNtrx5x
yL4AQj452ZJpfmcJ0BXY5MJ+ItyMuz0lICGqk9e4ZS+jWBqgDkmDo53mWA7cj9nVm/f0sbDg+ARl
E8HwXEBT2veooyzVhh9ABEJw8DwptNIXQxVuPOJOXTTnfm8Ch+nZvTqGw+YgTOatrEFGJJSzNs3k
bYrRtkCN8gkEXhnfpPk1jJq2CbPkE7GLt1AJwiV+6lQ4HXIDPMxLfY0yWhXcJhsmxIQC/76LS2qF
ytS8BExmuzmEL2R3fmZxnu9bCdkGvCsrxohma0OnEnygtxnC8RjN1wEALCpppYEWB1cOIilv6UGE
CaQdVhPNbiGGV8u6n4wyrqI6OLE9swH7cvsCJzOXGpo+kzmdU6rJ3aLaw2aMVyFTP1Cpge5O7vQH
SEyfidazvR/0oxWxRy6MEpBifnCzF03Yb4AiyjUCQG9d1Bm1MMMPl1Il4RcRESQhoc2oQz1kbH46
YB8Ns1rsQ6u+kQyGfinJn4KJlk0WobUq2wWdVQWPGRunh76c0HYF4feBFvgxaLMXS03ZCfDItYPJ
qvrIgJEQKlxTgG2oksyrYqToghJoegZt9FUBrqJGPl2ytjq1YIpOpQPsbSrrYauEgvRYLfQgQfRF
Nb7EkDMGrpE2wXkcTrDGpLBP/93B+C92MByMdv+6g/FOMfwv/Yvlj/7RvxC/SVsY0mUkBKB3b1P8
o3/h/eY6uqU7lmcJ/mP8oYOBp0/AvdV1xxWmdFzj/3QwLP03i9g+2xOmLn9viPyv//w+/o/wZ/n0
e2Oi/cvzvxWYzMq46BaeIkf2p/6FtB3Tcm16K7REJHzVP/cvRO/UTEJheZj0MHvsoTc9B5DFEvbv
Az52fxYBJBfaqCoMftkO6te7LOcPJ+3vR/Wno/hrF2U5CukJndPEuRBLdv0fGZB9q2sUbkVxKDKv
3lZ28NJ7+cPcT+Jiw9vZUm18aBzWMRGh4aFg0LKBSI1VtIts0LrIeZrfEaN/OlF/PCTjLy5Ii0Oy
dAyVLoF5WCH/2thpNNNwK3jMB4NFH4osrfN1hYKLfc2PvEv0JxLg93XZdpTZw0/LhsmHLNPxhQRc
bWvPQcEqDPGf2pm2HfAGiy5uYa7T0wb0QqVkV5n1Ulfpws3CiyN6utlrQ7sfSEhCcT1++TcnefFt
/rFVxSeiV8XVJrmgpLD+cpJrcsep6zfFQfdm/WS6I3G1SyJ2FQds0qjeG0ET79p0NFAvWqSjUH1j
Oim7imie4kbmjfFYGPJrYOje5t8cG5f6Px0bF7ppLQA86S7X+x8vgK6F+T5INz8gvXoOBscfYGwf
2FhPu1DHOdd6jNaTWb/bnsLYbQNzM4b6gHRiXJtBOj/m2mOoM8v9m+P6pwvTEdyEHBWgVJy+f/XC
JrQ5KoN+D5isQ90VLhkeDMW2Rp5PJYpzB4qSFABvM4Ob3hnh8IqGpYS2DkaJdGbxkCNc/9eHZC9f
05++RtfWTarptgeK1TPkcsh/4KVOrdBn5E393kzEQE5PoJ2cBoy1IbUHL4ublyx4QHAUXiHuJbdC
OJsJUtZ6togGyBs4lHpAYgZ5QuzPeypc/ZhZx8kMDwU8HTruLN9QsD3MZkawhKQaZ6fWzaH8fXZ6
plJlbQuRNA9ifEzuBaWltDRXSyjSSLERjDOEnOmzxAi3lpo3wqEv0Z+4PdjJ9mCb5Xu01Mso20OG
oYRmahSwBqCkZdlMF3z+cqJZmNTGRqdS6Y8uICb3XpNbqnOOR9LLDAhqNRTEw08U8f716TUsWsD/
dIKF4Ofc93AeYPT9+QSzJ5b0BTu1NwakKEZeXhCAn+rC85jEzeaQ1As9v6YzOZIvMBbWfJqJs3hK
ouJJQxSHvATifiG08OT1zc8mdye0WpygSf0gWIrPPrGoSYM5OEWB+72qIZLF8UQW2GJwcqzBpyVX
vQfImKNIeutsNFp6Mwa5WYb1lErj5k1Rf4haV79oDQ/3/0u9MDx2jnrqPeD7ZgT4r9VE9Hh/yCLv
wtakPAyQJzbYPE5uWzzzNapL1o3jvu1scetxkF6j4HEETfNUdLnYIdUVt7mFQdU20aOXVPUKhoO2
hFHNfhtSQirhR9FN28GeadZCVBglS8BhMAuKQ1UkmEvm9KHzqvTBsD8nZRT+OApSP1i3b2fyOQ50
/H0SnpItNzdIOKNBPj21FpE8oZ+cU4G51oG7fenqDAVa3IKXDMNrnnydtFbtmdpabJzzRC5TLy7I
ExG0TxcEAE/SrjXwdQ0NF6PwzkNUNxTpShdP9uiuRFmJAxM79RBiv1eDNZUnIRXrwChuzwq9UtLN
01GLrBG0KvbfXJl7ukffir7/IqtSHu/fkQOEgmx4U/guPpGtaervduQJDAlkH4yDbZ8T+tYIpy4h
jNCNq2XuQoc5eLUbX90OPBX8wnMk0vgaaH18pcgZrUq9hgBJvUjTavFCAwXtYCDhUI7WVhhOeLYr
PmMtiwlHCVeLQa0fafV0NtwE5yeL1KvnxMmB6ht7o6r7iLuwOGOmpJftkYumXDj+8AmPkyuHtTkx
yydamG9kbxn8I1lypn6VnFugW/tgiC7p7GL2Fl0Ej0wwzMrxORkKQmltET+OehRuE5wn61nRuCuc
Jjv0EZuSsoj1pwDccRwn8aGe1LexqacnRR3yqe/yVyC3p1l15n4Wo4nYsdYe4wEZ6fLMtPQbdRtO
sii9x4lFLVsx72hn8wHpjvt4f8A+HB8IBiMwZvnZ7BXy91+kNp+jgz+7uf8MgM8AmKAad/RU5/P9
xaanx3QkCmvj5bEk+wXpfRW24RVrfXjNCJk4cJNECxY+vE41g2ljRuMDdQfkAvzIwiEHb1kcgd7A
a/FktDMwgL+kRUQ/L7VAPhmW9nx/0CEvR9DiLvryCrIFFGkXAPzN6sFtTefp/tDB9zlO1vT9/ixv
5Hzh4yESFIzNLd6JPo6yl/vDiF5Szm6xnRi0Vy2b32ClJbpYucCYGlj7x3msqyfisTsQiV73EuI5
ZoKdz1pVHBNleq8i1l1EC+3wYpa9L8rwtSK2Aa+VO+2VnXSr0mkV3d0K5YHXahfVphgZZgPXaFCT
bkK/LnZ+DHEaf+kmLmJMJWuL9Dlhs7eTZe4ehIXjCHSri4ls/J6VynsinCpzjQ+Zm/3TEomnplfl
UI5xcFhEsFwcDLgQzPr91FEpCihKJ8qDFxskh5H7YqO11oqeQ3awM7vetENnI8Wzz6qhQBxjZt2l
hKnR6ZoJc5ENDrh6mHYZ8vNtOCAt76kVHfQq/mUwtG1xO1mMXGxjs4FxooGhvhY7mibsrMzCz5sx
uGKS+YCXFm0tBt99Dq0PTL68lBAHfS0YcB30+U6vEmtJ8fqSdMQaMXQhSYwKiqbDLRg1h12vRyqw
TQoBtbDCzzIv2gQyfMjwk/5+NjPKOIe5aFbCNswDLbKBGJOvtlLdk945flJX9FOX8WnOpHmbuJab
9k3qWnVlproABCN8LfaKtZDji+vAblD2aWQfspszfsrS3QFTPVbHYRg/rNaat1bcXpSB6VwNDBIO
qFWKvnQSKkS3VjLvIynrvTBROfMG72E2vzg4YM9x2FJEKMxylxbswMfB2+herKF5WUeibdZeJPIT
39+TDGnpdKH75BIvvEpB6m3qKdWw0Lp7oiNpGgrUrSyFd0VQFCtLQt7lo00gtWXtjxA/V1pEhkaj
iU9dKxrWq6CfEqyRQ6HKU9KbCa/qkESa4tRFcjhb4cYUxXwRqj8VZaKRLbYneMTyByOa9vhzU1It
qsu8NEfZkGU7ty5i2MXRcR6mbZT2X+OSfjSczBshV+sw1Rej/ORbioojl6P2GqpQYrwrd57qXUQr
4fwk62tjJ4Idfhwivhkr/nks+SgxmFj7+SRHehjRRCtgBM31qOcS02g2P8RJsg4BkB/SOofJLlFJ
VrTAVxNKinO0rAPIVRs77GZOaNnHuV1cJmGRlN91rKW+Thdrb6rqoc6M8qJ7P6MB12MQmG8sauxD
ajc/46QkwQqW/0HrvEehTCDu04wbzcntpdwz7JVrjs+ONYtT4VpMx5LSPM4ld6d3Y/OEoJkecOFY
3+j7Ve+xG73CA7OPJqbU9WBVdEoztMCOMM2DpSgL4l5qnKbayRaqgoz79KDXzqXGpFQRiVcsQjSt
RWCVOk+CZA8EOX5VVSVyNYrryHUR2iRJspJu0BzuB4+kuL1Wynsow4pkyToG2Uybbd2pWH/w8pSi
U05ck3fr+7phGOhj+uUjs7+0aN3QJK0XJV6XttBBOLNa0z2iim9XrRUjQo9ApXtUf+Gqk8ehehNZ
e/2YQaLdj+22beFVlD3BQf34s7GL8mEo5eDPQfOrmqW5GkIm8MSu1jkCIgLItK2ElrfPSqwITGrF
xuLLA1QDotkJi3oVpa6Leo6hUAXjVwOT6jqa+AgpKkA/RTFwMBKupuU9Ougx66IQ9Y4r6IDRGq39
nADkN8IOdRPF3iG1NyNYlzXjigfd1cHVVQOdqbRztuT/zOACfNW6Gy4TAxzfOk6cn5kVA48gUSgm
MsjokDs1UHIya5JHVSlkbCSuQk2hl9PTwWk9FH1qoNhZSygRDb7zwXfLyLw1CgViiBF4VOXXYB4q
mPDezVCoQeKZxIABwSCHY64YN5qtdGTyRU36r8ZekkkmN3luKO2qdjK/9eB91rOAqyKAbqyRL5MV
1vXVKaPhc8tsbt1OpUxNXXJxWpe1KZj/vRZBIb8/Vdg9zswsnOJensDSaJfeTscXleeHVPM2fT04
D7KIhlPl2P0qmxzwzHligG1J8zcRBU9IDPufptseqD08yKYaEWt76brJC+dk0KVCPqnURu8N8qkE
Nwg/iYfBOUmDYmE9AypMsrgi+m35TXX/K0U8YU98qJW7EYmcMShyFVa+0lPch3k3nBx3CukXsE2y
GoOnWvDDEwYdwqHSt7GdfzRsyE49OXHn+//dH1w0Vz7sVLW2QSE3q1q3tJNHJkxt9HC6l79o0cUR
HqDtxtn75XYGgXD6dNHsxDw6mmP8/lBAU8LjWON2p6u7ctl+TQhVE9/Wy+xRzvG7jpRxq+kXQeTb
1aqfxsxxnjSIqkNJzJSeGfa+poKz0vqper7/TNkjLoyml7u2MjWW0prY0GFtnsuUMKgOVc39WSAM
qLYSHcL9abi3Czr6XMYFYrg83jjSrjZcMuY1dQzzOqUwhNKMLPFontSqodpyqE0aMyMpBhfcCmdK
5/UL5ERaYuazK2R4LKc631vghNdNI4gv8NIvIhjcs+jkQVoDzSm9Crfo6MVzlwr9OSLQjNp8/RR0
nrUtB50dmBFuKE3B+VfL7SPBt1funu1GeZaMv2vbs+mvaNqjaD39OM26fsRZiRz0/tytkKOgGqp9
WTrAcMv5pE1Sro08m9YtRbSjpYXPppLNbjYp6dJlGY49CztUFPPx/lBmknCo//s8mqaI+20kLJDz
zJQ5OT9j0U40t/aUwunf1fY1q4AKuNxEJ9blsPZTsqTzyvP5i+S0+It2Y1tfjGAOt0Zsv2n6zO3g
EjbKuuGAAiIhE0NmGxXmZ0Nlb03pfBInEZ402JK6l5DvkcfnHgUpX2x41YfkQtLrpYHH5HTGjRXe
PhEKeRWHOgmL984hJuGFO3fMAtIeNIB040edRaS4GslXujhg8nVYxkl8A+xMVYAcDNZo/RLgCAY2
5hb0vtNt+ObO7n6Q/RcEtcQ7zO+57sw+qYkw+G9RFcS4xpOSrAQiBCMZcpUSsytachSt7sri5Gu0
zDCZNeyQGAL5qZGr7g2RIE8+GE30lBYOru6AFS6uVXA29IGCoSwYK8KzZhER57a0pfuj3urfSvXM
Oj/YBPXUrmbMZPQyXXFIEHKs7X7c9xaYpwzZ4D5zuKdqAbdcL5v1wh2yNFdtHTv9NqZztYLs9tUo
ne5QIEwjdJrvN3MOlNpoPGR+Qk0JxCLD5f0ht32niZy9SLyf7cznTFS7o1t2ELLTN5ZlXx3cfGRv
pmuDfFmkx5VEEUNwa4/ILzU1za8Sg5ax9qyZ+NTKGuYZdM7P0VMs4pfyTg6wMJWvOqFRm8DBlVe3
I569afZgmdKgLkGvQwDGwdizHSpz8SvgVFdDUPiYUmkCCRYCXVp/S9/NpMqfKp3g2rBGjrxUkItq
7n4wcDwyDC0Zyob3KLWQEInBrfdmXv4a7NFaB4ltbMXo2a+hY168Gm1r3HlUQB0o/OSBsL+KzC+O
V701Ks6OMW35s+UF+TryhuRs1O0J+YCLZm9ZfRXNR1yU1Ve+kgctC16bGnRz3NTfaKWRyerU864d
oNSDK4LTFqX6ymYMYdOenpD9Ao5HPU1YlxldtMzzac0S2Jdm7rbttNee4aeI2bUn0wLGrJi+ZFCB
rBRms8b0Ge27TKNlpSOUu6gqLnetW1XXOP7f7J3HkuPKlmV/pa3neAYNx6AnVKAMHZFiAkt14dDC
HfLra4H5qrPera5q63kPLo1kMHkjSAB+/Jy916ZjiOak7HMiJvwgYFNO5sZgzWTwxOWVtDebzdK7
aWnzSt4LFn6XANaqavkQbWzure4uDUJm4nK7Fk4++sPQ018rGkcbtAPn2p4kbBPytmhmPjqFFTxJ
GtSV4eMQh3Y5m98agBhAzQP3khXk0WVm9bWlloryQTybi39bYjvdMo/yInJdrE0xhEhvR8TixRtA
MJLK02zY0aVuH+s2fQ3cfGcssbjyrTGI9+gnASsO9iKnpZzVJbrpxb+4OWf/KZjyFqdsoIFFs26g
gHwPZ885UShcIaWMu1zx2xdu9iz8MX6vM5B/zfwB3GzcYesdN2BTWhrVHcHiaVYx9cyfLSPkujVB
G7EY3JL8iTaAeBGl4niLJkcQf9Y+DrV6yI2y2cqMn+dENQCCiWO2Re1xVK1N0jbDenoTRL8jwwOy
tkuayTlbPUgBvwwIZQ+W9zs4wqN1/U+GhLJS5O2KyXiqSanvC5L4zLe6Cg8kJgLJH5Wwzg30PIBT
7CkbQApF+10sxXfmc+KMCQxVy2B74nx/jJ1/Q4yBPN1pH3fmzJ3lfH/4mwBirTSr//LH8UqG+vPq
MQjVAQ49PLoqsppx2w7+lyAHI6/cwib7BspDOVf5cWhLxHXrC+hMnRfMtKwmMzr/Dti/DNrfCOYh
AxM0/5TswR2UphRr17jo01NhECPsP0JQINUnHZ4rBI85DsozZphiS3YCqeiEERiOEhz2vXFe7EdV
hj07TUPsgxzVueXL8ZAwpn6JW6TOQbzgxx2T5yDqVFy+psHw3kHE/A+U7ikJN1PX2ZfZWnZO1IRj
8Np3jFXCQXwy0YK9hSgf35aA8LlkApA2nozaz8+jI2a8u2m78wKDII4ahmFIhm87FDCrpXlMkNry
xQFn5KM5LW5s0NHWJS6WycBo79ho+xP3deLC1TQ5keLLT77sgEu24Z2YxgtiTjPNBHj+bI86fCAL
1YkKrDhsFEkPWViNO1WzA5zd3VAL2roFnZW+SOpHL1O3FaZ3AaIXhRzJO8OsQl6FssSZ0Dhg+rPF
kn/2Syw9cUWzIU5VtVPMy655UT048Bo+mlCMh4Aa4VToZHgOjRCKJtk7P6ZcRsGio2HR7msQyDri
FKiOsZTVR13Fl6rKjG/4EputK6wB3L8sHlii2SghvWsoxr8lDT2ePt3W+B+/DIl89uM0+IXCazfo
bovOwn8sYofwNgb4m86cj62r/O9l5Qi2Xmi9ApNGOoPwl3BioDP0NHnZUAe7Gr3OyTZGdDMlomBU
fgvibS4dM2oM1hataM0tuxoqTWS2U0SLQ51VhYtBy95/SNqkoB+4RtGT6noNOiPZzSp0d2z2/3Ja
dWRD6Z8Qp8ItDarH3BqsN5ptIKORzBRlOF88dnCzU8vXTsf9fn0UtIzj+lIHD9omUIXUHOPYuT2a
uLl6k+wRtlnPLjjpSrSwYqgjl6APP54zFJG18TwltznzAkxIWI9Mw//RCTWfvK/VhEuqJ49mmowN
2Zr2pXGAUgWh5Z7GDMdB1wzBbexKMsGq9GqtYSuBOV2YTgKIGubbYGX9s13633J8QdIlmKum4/uU
mcrY2pJFyiLJqPX7l16xGKuESNFJLD9VWw5HBEAQgmiuYpKUJM2aDHA75NpZh2QnmFJ1c0Q+Ih/s
2SUQ80A0RLeK879IqSnRx27FFdOWCj0nYmzkv1gmRmAXdWJNZsygxWe/gYYpG+mci5Tk9LlpDr1t
c4xBmdvkyfKRzm11tOfxlW9rXkWd7IHyYUHz3rsbiJrEBge9HeWJuRwsDjAuEcXWz8LtktMdRgCU
EAPdfQo1GtqBMVI7m/1lKDQ0hta7oiEP+vKxghP9LJeqpwOd6JtRYmJyWdK6UU2RN3+Zw/EhrEJg
C7nee3y8ZxKVPxeLGC9ICi+ZnfkPpIp+ShDWPPVtfA0k6jBn9HMIH4xsiNp5DIkuQwQJKW5J1CNM
Bg4tJjbu2KMFqlt50Wn/soB73wvvZ+sQuObZGL8Tg2KbdIy9cqp1p67pTBqC+rjc96MTRL7vJbtp
1D/McZaXxfCwsA1TfUTW2+k0Kuupv8FCsbGE0UkzltvYCi8CZooBpGnk/t45UCUG71ivOTsJGqhg
rE5DPvTblICT45zzcRC8+JCWIvjSvc9clL1YP8720J3nIX9NJpsUkrmxL7m2dn7rmnvIMx4R0U2N
uG1rwQk+hzZUH8NND3Jm4ylp6I19b5KDzPafVnHzias9VbiZQYfNqq96ORHyc+4dN33wDWbNFElk
rEKPMB/ThEooYPL0JBWXQ6fTxhXvHm9qJ0+jRzNg6pabcGPr2COVOlhsQvYJUwnCIPj8KGz9C/yH
/tLX4fsIESZq7S7eWl2FF9qdsa5V/CO02UQh9+HARCWzL1Oc/RqcwieBDrtV1b+grOk/Ey3yudes
sEGFDFZafMVu4VqIwBd5Sno5byXz+blkNGZlvhPVIMNQQZsDHA5mwA2FX6bdK3kxwSmc6g/XyuTV
U/ZqJbNDdPQxSVuoQDkIjfxZ8Ba7VEzLBrtiTMJj1C8JVh2wruz/L0rD+/PC2b/U1IyxpnGUD7aO
2OG2N88w+/ME6qyC5HRLJdmApdujanY+GFXA/qvIHERpTWlhdQx8baHoL9kcfbZoVpzC6G4m7A97
VgeDJKIkp3ESw6Fj6T2DmVnOZJMNkZvOV4uC4uqsN6nNFblL+ks8UhE2pmjJQYBzlfoMm5vUegO2
oqMYPATUwQud1PKSODAT1Wj8VcTYIVUfN28O+uhHA4eZJ77cte0KH+zbQtOf/KsvqTnoWwCE6ur1
kFVGC/bJksVnPhEsmuwT9dx4DwQfMM9DY7uLaZxdysItLxKV2bbqwDO2VltdJgNV+xoWZGSUfNJc
rViej47TTtJfftZCUpFkm/nIc0+h/iiTmsmBlcVbsuZxj/gs7LRbbe4ChVrOad40+5iWxcZXXDDu
lKzf6KxQIWkfEpp+QTa7WygbwymjL9SNZJcewUO0hLF506ZGS4F9h/VlsWPUfq5uxgeJm/iQFQzi
h0q/2w4+ngq71MxEmxFTUTnjjaS7JeSSnKvgsWs79ajXm/tlp+AMRoeSI6N9ZChArd5qUT0E65ja
xYZ48wCfJJ48iowrPOrLgvmZlT/K9V6Q4kOr2XRXevSP6OaZjYbDbugKnourm18P6kreSyQoYy8d
9oR9s+TFSWKTzQcpmbIG7EBD5x1UEsuka4LdJOOFlTvxb6NG9ohU85YD4A9VVV7CMZcnogiwWMSY
45zQ8mnGlioipe6bDADmmaIMX3srvVW6M7/EzlLhTfArQFDWU6/Y+Jdl36BByQnRS9sqcrsa84BZ
fB0tW6LMCy9N5VXr1Dz4CCvYUSVAP9NJ3jpt0bCb5kvi9RB4swBAiiN+zNLtIvib496Q9kUyN/qC
2G+3QITYdJSkD1ZDspE7kZ3ZesPepYFyHij1rKC2vpOedljSkukBRWgl6P6VvdEx27Tp7ESDY2M8
alX4liGEDCUZjbhSr1NBP2HAT2FZHVp7s36kRb/Pc7v5Ng3mLy/pf3h1VR/jUM1vDe1pWgtvaeOk
x1HTXLofD/cjA5tn5FJy7BvU4LA3y/hUJMjyObg54lX+7natuRW0MyJVud0zsVw7HD5YXh2cQS2t
MuZQXwepra3FurFhGN9dk8x6YwBu7gpMk+A8VsP0wv+DsLJp26fqZchL99RiI1616vlmwHT+UYXe
L0MtPFUUZkSdab+jVg531WIv0f0iTK4ZGntsk5E36R8jspRb2SkTW28LN61istlltgExL/Buiwo+
ZF3rtwo4/k069kfePvvM/1/93Evfws6iQ12lFnbYEJnAGvzhjg0ZCfeQjvtjZ6W93e/hOurO94dy
dpFZpSmuIU+zJKRZeHLuqMt7tsX9pqrGT/j3it2EBMNdmYJ90DC5N9e8i993SeIxT+N8o9lMZsV6
463csXDddt3vmf2KC641DXBOeXKwBPhScYc8MgiF4PX7fpX6aFQ7J/OQKBSnv0Ubh3cgl99eLN2a
J0U2Ta7Ldp8tKwJsXPOM9IrYu9+z8trnGu5/yu58ymHNTvp9d1rvpmuOUBtwNZLKK3fMlZszXtsG
8yo394d/bryVDtmudMh05W/e3+D+hr/f6n8/1xFytwRJfSzZgBHulJP47k3jx/1l+f25+xvkZg0y
8/4r/O0N8wZxFnSHj5Ye6bn2R5ijRibXrJf18XqTrIFJI6KMXTWAmCWIDMb4ihRldlef7/f+PIyl
QaGaaGolXvHn+fvH/7fn/jz88zoA63D4/rxzkXgFvYOKLOL1C5R/vsX7Y+POp01VcubgJ6E1Tt1z
7HYQ/uGaOltNaGdL0zkaRxHSOny9v8Bwv4e2ak5TMDXgoFYa2/19g6UC8na/iymFUKH1J/d7lhRq
b2b6x5+n7s//jnpZX6tCAdcxqE9/3u7+it/vWU80/sgk9Xf3FBQ6eP+MQrnfu9/cf9Cn7MAxW7jb
tHmFIDafNDkDm3kASkceTHcu2pX0rZmoJUDh71+zvB9uf75WIoGH9aS6n0nTitK83wzrPdfHjtQu
qSTkZpzO7RpjZtOep6nHwz839+dKubAzBECQ5Rrfiy7Ken//Q+7J3fcbIAJkBeTdhFwE6laYDUid
0AsUHgNkdC4dFvCYoFM8g90h8MmFnVPafaEJPbAMIqxlKLbEmyF6AhljP8pKwOfx4B9wWPwsU/lO
OtSLk9OCHaf9zCh/Q+sc5FxiITsgKWwK7ItA455auUVwKuoCRofvRWo/lnYmDvac/xQh+x0G4e9+
zf+w1OtkMYDQWdWfxOychkoRqhjLJAJZdsPCwFapRaiXIPamC/pht96jJv36mrjJQYJh3XOJuMa5
L88Bv+Bm3ASz+k4vjlk5g9ENAjB0+XwzvCGajA1WnBk+Ft1/7Np0N4FKFCQ9NFTap9h3brGLW9fp
b9M6G+41EAs/Ixk1vLizird06wbdMiPtcYGr/pNbdE90zCL8Q5aZWHhABVCyTxpp/bbW4Ukl+Q+u
1jCnRv6eJI0yQ6DXaucfC3HIBoiSM2SUvZhDsEON926PwTfDjExVZtspwBSqmbPMYWDA22ReECuC
ssuZCY602SywjKcuLGsPVF7a50Qqk5bUAxS9JXH6tU2h+o49pj/Lnk5YH58zJjcE4J38OH5KBfNE
ZPCRrCCfBA3kgHAHKLDfMs2hIQPG5QAE9eRqgGjoUaA+1JZG6iBw8fsby+GTU+zEzjHZIEaCVZq5
gjwAM2Z+Hlpfaj+yQ7ZZTkmJ33Qk/w7xc6ofqnp29nWJCzvs1zweUe40JAH2tIUihIvyi0Ggz3DQ
saIYsQ2WphbIgEtX0rbTW9g5r7O2w23sw/VAG/FCi+rG3642zZyiKMZvdAiAnUxdaJEgj22s8asP
zs6/LL3TC31S4n/gxejx5CYcXJZlH+PFZYbhyGghYHzv9+Z3NhD4BE42OUsc29mO+hCTGQ2uCX9F
82nWDqnqdfo9bUZSVYW5QyEZ7zGOEahRWi9z4MGJinfeeG5ygt47zWfcd/DfYhvqE4T+OOom9+iu
ZlNztZ2aqwFVr1ZUezWl4jeZ91TJ+JtXy2q3mlez1cbqrobWCWdruVpcsQ6hBlhtr8vdAIsTdlkt
sfensGlsutUua67GWW/CQqvw0tqrqbZc7bXBarTNVsvtsppvk9WGa/S4EZ3VmstcEUEnbt1pte2G
q4GXvBpO0NXUW632Xnc1+sb8BWq1/rqrCVhiGqpXW7Ax46mkh7McwtU03K72YYcxGp0JLMXTai4e
cBmzUAxv9xs9nafViJzV13Q1Jmc4lNvVqoyHfXwLVvtyho/ZyJZfRZr2WMLH9Cl1DLEZy4PTxGRz
E797DFbsd6yM9CWRwVm6zrVmMCsGb7i0i8eMQPcGZpgXRzvBy2Slh7lYhiezt1/bqvshzTLkRzO9
aqB6j76rOzbq1ngSFiEoOu4Q29TWtMPE3uzLsItqVzkPFju7oa70BeH3N+qd/JDRRqTvN6WUi+54
DbKPsskE1f/Y7WM1cRSMbwg99MYexnFjiZDSqaEsLMxb6wv35tmze6ts5IpAKLODj4+cMznD7QRu
h7Y/QdiJtK6u5T63A54m8IzTnnaV2tTGJwcS6M3RcFPQXR2hgaa7slzBArRNdx2IPNTqpdyjD/81
F/Yrygr5qmnPy1iX7/54mRcVYhT1ua7kn0prHq9xODe3zMB4vapu2o6uZArnJ1m64+Dzv//vlcXW
aqX4F+G2QHUVODhbbQs3+d+tFstgZ2EaOM0xt0R+JE+m2esyNoivDt4FosXXqSRxuVvmg7eKOyZf
p/+XX8H+T24PIQQXVJNwEZNBoPO3aKcwlrqHhdscSwO5U9zbj0HCFcAYSVJmIftS2NTnCAKaA2RA
+eCG2M3s0toaxK1sFQRAlHGJvKxiU3OwIDaJ5E0zXD6xXTUfVhXovRv1339w9iq4/tsHJ1Zkl++j
w3dRvf+rIBs3Q+Fk9cQHF2p/X3iWOCVD/GA5C7L3unAjD5b+bhqs0+AT/8u2Kf+yOEfLzb+nZMvH
yg2/TWTLCPndt82PmmYOzR/vFwIVDyQfIBv6xPETCHnMaGm6/Oa//ddWkv9kbuBTX3Fjvgh9/oy7
4PxfFPsZnhnLr7nUVZTuLt69VCv+CHJOcwTVJ1QZ1RbJExC/Ivg8+CmXBxcmcKj3tV27e7T911F8
9/KsOy6++ByuHZA2a75w5j1lU9NEE2nsW1VKrMKZ+0A6Q///A95+I+fe5ubX//qf36jyql2qdJf+
0P/q5vJXz9R/YwGjCyv/x/ZbVxdp9e3/8E//3Qjm/cP1bD9whe8FtEpXK8k/jWDC/YfDJYFuieX6
rnAdLB//RNk5/j88TlmoqsJ0bP4Z/+rfUXbOP3gpF1Gb8tUkzd75f8l9cyx79dj8x9OMgQMk8TDw
YFZaphM4/3qaBfnUll2hMgDpnhv5U/PuCWpAMxv2VWP3z5kTyOckGxnyWQVKQepCpzGdF+xnJG+U
S3/2mLbmY+W/NEaLJ0bZ1SHFo3wdZ/oNZNJ6T0OM4qEZnkj1YPiHcx9JE7rgdCyvau0hO90ttPJt
nprL17ivql0VjshXdNVc8gXgfZIpFIOpFTy34QKFymNUGOTQ6RM/IVoqdl4EDoCDti374tVpeKES
BtTcUrTYEhdpMzEvrGc1/dChcZPCMvjN/eLiVn5xXKa4XMfy42ez63boOqcvqUBW0SI1bmCDsxT7
9SewodOmlQECvYItM2EU79MMNUIarCa9XvS7KrFR12v7uRGNv/FNS77TftuVXoEgeaHPO9UPM9nY
sXRPg2i/hUFY7TL6o1Y7gSNKPXHN/EVGXW8gDiPRg9RIB2coIbkTsfNyR3b1cA2RDoh8vqiYcoUP
68PUZJM3vnPKwuWt9ktnb3jwCnzf/WWghq9r/nemWhiBwsrFkTaNmxb+DcObY7WMLwjuwn1gwyK1
WYfd8lCZljoYrkKwWV8z1Ycf5iV7NkE4PCX99Dkey/FQTsVAezxDdN319RGa1Eg0uRqRwZDVRw7L
YD250/By92eUfTZhzy1kFPIn2P7VEAhGQbvudU05SQuwRP0t7LMK6Nv0bpd9xEi0kS/irBEdhldC
1Y6N+5PzqD3mWekeg9lnnhDGxQ542ZvKoZSBxt9PQqpHYZf2NvDihjJvoGj07ClqbD0dPL6cgw5J
ijfn4YDzqzsVU2tskyxnOS7nYmdgcT7qHM2L0XjyYtHOrpX5nTDU+TgnrfNsGmfWIAdKDuYSgvXY
5fOm2yLGda9NPzk7NjM/wV5ldWYbByPOwkj72DiyIXSemAAK5tYlETJO8bVzzPzarDcMay9E9qRH
WSEnNPOC417S6VLOGYQQsUHhC0uEfRPpZN8wdZY7VSDGAOX8mqfNIeXIOosYytiYzUQUxtlaSwKM
E/7z5JAaZkmc8b5iCtuVXY8HoWLDb6b4tVsFvfg+V0zQpZZGADJqMPn60SYZNSl9kkjnna7nj2q2
6cTzkdNeW9ooi9fvFKtUFmdLZJdOvXFmfzgEfbO3mqzfvI1T1V+mTn4nCKM4dS1bRM/XW/D/xa42
UbZBV4hgq3XHeXmBz3Rp0fM8BWZZbUtr/fOJZ9sgPEeea0Bt1K7Q0Gs5WJuYEqlGqLxTVpOTUZcL
mr75J5Mu71NY2wjX83Mas+G2E/Ehjbi+0K9BjLt2Mv2k/lzWVhR0CtEtV+Ab584nTydI3RRwE6tY
npfJnk9mAIGlS/HFx408EI8t97KqUeNA7oY9wPgzy2SAn39g7jsXYhcXOSeay2WiqxusjBi4Hpw0
bW8Ze7Gsq766LmCHGuwm0uatmt4NEpK1m/a32iaree4Y5Id9BqHeIThEpOzJgbRXUwWTzK1hRKGE
VuOENm0JP4uQIeFSBSW7wvKLFccwikisb4VRf0nRDs9mcOhbzCYJmJAHP5ymF+Y25bYIGnkN5sXf
AO4BqSEA9QFU87euUfaPOujsZzc3H21cj49iDJ6XhYkfo212HYk/PLQh1DHRBt/HQe7b2jslTfaR
jEBRRNmIfbWrhyw70VvwNj32ptMQrHq6Eg4AGzD8bnLtOdpGdswa47uX1eNrFtuPdeEdXEmbwjf9
lXva1XvWofrqow2t5v6TOXPlt36ZgbQfG47+PVEb5oNa2zuVoJuQTAMBjeFib5MeK2E6uCjTlb11
2+AbsI7ww4nn+MHtyLPM0RdNTYwWPmMaNmbldPVLwz7M+KSBXWSrKWh6WqSov2be6D4GjvGOI+pS
dn7/Xgd7IFeuQ2KVQP6VDQdkDn9ladgjoCX0I1c1U8CKvgyCy/RY5u58aUX+uUitV9r1xkXEckc+
ef7WzT+aIX7spS3eM8P4XAb9pWmCbLesrR+QO2pjy97e2lgO9mWJtoWLNyRsWZ6TGV8yBoavC2qu
2eeVAxsiaG1tSGlZESeVzPBBoesfQ474nY7DDm0IXXDnZ1LL8KNNWu+4mAlNEwJSyG+Rr9mc29tx
Tl8mM2+jquM/JCK3Ujq7EpDezmpIC3OVLY9MYz7H0mu3Y17WtAPksB3EUqJBNrJoiBtEj/T4I1IP
j2rx6re+6EGWq3KK7qYu4QxHE4bvIeigKXmDZ17Dltku7hoRicUf9wECjFNSmeNOSNcCjVkl+N0Y
EdD//mpb5g7vuv0OSHQC5WI9MZhJtp3rey/AStxkHA8+JLozE040YZ7tRazUoMIQ6O3oP/xFhOI3
BHnWx2xdzKEKP+ZifKEw+rbQmdii8wz3bq7ekyFEZ6vNXl2X1gBgJ75Jdx7PtTF+btTZsBzUkm1T
b6Hj4nF0rcvvhSSYsxM+GlbFLLD2btuZx06xJuLqsakBmLLnHRhY6aoSp1bR4b74ZremR6araZ1I
KXCudu6kh6xlpZYuSEVXVeLY6d5kTiXrN2I4lz2yH7Hv7ZWFQczIsQAkdemYLJ8gkhBYn89nMy4I
vLHKTRWPP/zipVhdpy2j8EhbSL66NrdechJwAj2EF6eto2HsQhIVxu4cOI9J75ovqFcm1SQX10rP
3VyTVIouAzgMSvUpRrIhfbXxVKOeVRjT5I7jK9wYsmKBmkSKkf91qOTZb9HKZA19LwITf7UL4RKw
HGHtjM9tyZGN+W56Scz+VZND8NYRO1FonxhsqC4HoZPIwCZ/LbOvhYMjX+j5Z2d6pIGFMX1OBlqr
g+E2LfAiYUM1/D55AkPWrHuCngramLkF0zApv47s0Q42uTbNmIitn9vmQ1pw7NdNV+E7ncwD37SD
pOKLCGGubtq6V3tIjMlpXDLSW8QqzRL94+CjyRAZLYQZfUU8Ak4hK8DduaIFhTnY8up79S+4iXhM
APX5EkiYIvPppEbRPaFf+DTWclV2vurAqF+z6F5GMD3xcUW80J22Dmbb5rsx76vPQ7sH+kWCw/Jk
efmPIKPscG21Y3IS3AR14Q7/UBfJhbZkEH6pvBdsq+Mj0p9vHrCjqFyOzO1B2ViZesZASpNQBxdR
FAe0xNaV+B/tFtWlGOa/HPA4Vx3D+auShUUhSB0oq6QIZ+S4XDSNlj4lirmySCfXxCs/QdScJndc
g3z7J2rWkmiFCYBYgMTBdZPiKJ0cCY0h581AAPOhCPyP0lZwj/PFPJY10Vx2AHqVUaiG7I/Cx0EC
7pKIcpzF/O6qPo0cO34LjC49MhtLIy8bH3HcUxB0CypqshcWzTnP/ALyjfFGzDtm2e5zAFGMMqgZ
svaxcau9k4zPIYRNuuYoPLP6aOZuvAut2Tx79pnxo/XQZr61o5CBK9Yh0Ir9gSg7t/mQbrjJe685
iaFk7WyWl9yqNmYq51tNZgDM/+mpxiDQO6l1glfqEOsX7sEcAEY2KMK7sVb7QeXmQRbVz6piyY0N
J73m1cysbG7qjdSB+6DFALdq8peIXRekGsMBjS0JvlViIY51XVEUTrUS787pXgzx+9KsnUhh0M2r
SnuyfteODlKUbTwu4TXIacL1RZNGnd1AwISdlFppdmhl8cxUN7vx83PhCxQ/OT5uIyfUL/XwicGv
cjaVO6MYXouyMRinayax5cW+3W4anYUXcyy/0khCKWFUxbXts5YJB66CwFhJWxCHKvZE+zCYm73w
W8K7QWwc+wmTlz9gnWlhe6ZT4b12DpY/v2Y2aLJaEg4Y7+2tVY8vTgj7owvYPa0/JL5S8ms1m6Vs
ZqZv4EpDr6RHbnDucjmGZ6xPNQnlaDIJu2kptg+9R4pnShYaVWV4MhwK3z6lpjY6Z0uWcH1E7YiV
B0VTxND5iBv7VoUA23ln4GrmwPQCD0jdf0WBw2HHPmDjeyRwutNfgSBFkeAcQjJ1/sO1TU5IB0oI
am9OFfBb28r1wecqZ9mNC1CNMIRwxnLPUAhFaREOJzuZIZopbT/gRAfsh34shoUAepMVs90VSfY5
I1CNtqpg2rFeBvjq9qr4yJCwPxIz5tH1F91Jt/l2kQnZKPU4Hv3OIrjNTh5CDNpvVlN9Djsq4Jq8
CQZvA5hHrvXxPMmLO02vOCqGqNamIEPZwZJLuaInNixmsRpf+hTrfz4jnSa43Qt8lD8hxrngtcEc
zDRl4Sqa93DHsf5RTcddFBjGEBXZ/CnMWusB+RJSYNiiu3A9LDuoMtZqVQTRd2vm5lMKDI7DD8me
qJwUHcf8RZXDAmAcryuALv8gFPP0cYn5QsFv96EgHDv00x1JoupAGBj9ZIMUxbHmRInr4FD4WXJ2
p/wCNrc9Wa3304K/Suoe0OA68fHvkt12nJJ4ZF1Vzm4easyeanffcKdizpFcla/znPOJD9ZfNPxt
JBEy28tk+DF7DV83YShe66LeY/O5lQr3fVgSKdevLTssdxS2JSCzcSaUsWsDk9gS6O05KvtdLUvn
AK9CbWUnjko11dG1QrlLA+T1eWNT2Fk+BOW0vhkuAvSAasVNGVhYWCzlRnk/UjjdsdnWe7y7kD5j
jWcazTATQEIpiezkun0Aa//N9+YfaoFQiIZkUVN4awbInXVVhbc2Nk7NRGo1CEBnd3eBMkTz+Q5n
GuR47Hf0Oopto1CT2Ut8I6nkKztXXlAM8XkR+pMIBv/U2J5+6uonPG4Rq7h+jFmPIpdWzq5FaiZp
WkW9g8WoCK/LiH9VM0QhNE8XB7PLrZ3JyIdm3PJLZIu1m9oJQ2/DJiybxbWwDevNxwlyTVHNY0ts
WvATI5J+q3qRGEQdz9aPRSHIS9GJjHxBfp4o1amrHlBquldmjQWxZLFqt0HFLBFemNgouv97i2iI
FdaFqDJG8GG4BfZkVTKJ9CrrwdTNAV7JTpcy/mCQG/Vmkx+SDNW65VDt1JXC1rlcl7CMkIblD+wI
dIRFnVFckZh7sjzBH2I93/qODQBgXQKnzjYZM2TvfqenKwEO0zDnx2XuIKLrGRHbuEXppt6wjpfK
0YTkhN6NfUe05sE96cl8QXO69nM+0FQRd+ALGINJDDNdl1xUkSsikMvbT3UMjiamRd+nS9TGHlFs
CuR22tnDkYzQc4kV8mQs4tkqlfVUi6+DwtBvjvVTYyG7VxBscLJ5O4Pl4IStd9v17sVdKuM4o4qF
ueFPh7yhSRW4RshpnJ5mi+CqRt4ASn4utKE+WrHQMKi+a8NIX90i/Rxnqxgwll/vK1ZG4mSsIBEA
6sPhsRjvA42YxfK7V5lzfXE6B2oNCmTZ6yHiImefuKxQsj87iS4+pOPIHYzJ0cELDigGml5SRmU6
2I8AIoFOqziJSE6vNNNdVCV+rY4Ap6CXIERgI2IeQ4ODmrX6AY53uAfGjXS1ciFIZCMIJxwPp3SO
gol6Lxmt+TjGDAZBxqOszmx6TVbyl78E8xND4qMJs+ZlogS0AbZ5ffMlo6MvdEbvyMlJ0ZkKelNu
fYFM+heRmuYNuureK9F2wpuyT5lVuZtwQteplSkf/D0jY3FqJzijfgaMuY2Q1wPXTJf8kk4kPzDx
1IdkaoMbqmvjCAr8tWbeEi1dzuyg7I4otKt/o+w8lyNH0iz7KvMC6AUc7nDAbGx/hBYkIxjU+QeW
ElprPP0esGpaZI9195p1RyWrgkkyGHB84t5z9324hMkncUH4Xhjdp4MS+xKlziqYyILyRim/LUlY
lTyWamjercZbSYupJul684WNfXhIY58Sv9FYGA3v3ix+uGO7H8dqWtdNi/3d9D5Cg1fLZT4DDZpR
QMDd7dqwGTbnJEJeQDdDZTNcqy+unAtAyXW1qZHTAEUu7rLMULcwDDdxY76FfWt/CYx33ze6c2Qr
RDDkAzsCuF7skqGHt+viNMSXWgIkIKEAhzTinOcubmwMw2AYk5mPRqywlWEVeQDkjQITv1GCnv0p
h+7r4Sbg1CxHcES8Z4tlWGsPzU1FNcNMUkuoaUO9nWORrwuZc1iY+WuTPI6Y3xilON+FHeLQNHAP
SIlQtBuekS3rixyO4EbUncd9WViDf1DNmK0bAKgU39DaZ8fAPJ8RLJm5rr9ncM4UK9d8kThl/e5D
SMfFTa5CEBiHCKP7KgenvoMD6a7LfvBXom2CHUB/0tiWiUWPtI6tuM72RlTIFQP9JcHDyHZVXSc7
TGbennys9QxcgiFQeAXpeitsunGIwg/d2PWvSOJmtBH1wyDd770qvKcktrynUjIhGJlNuPI6sIoF
34N5jZEzWTOZczQw2a4NkjSfQiBXBsXd/RAkb8BwmhPHZUTKROU9Mh9ZF2ORbId5zICLOxVjfYif
qCGw+w8bgwXBabLwPRssZ1dRlaEtFR+CqTluRmfbpW305mjov0n9WpHi1IN2+gzxgEr3y8FTxMiS
8YcbUDmHo3ckqg65WFk9oBCksIXY/xiPxZPD4n9P9TUe04mgZcS5x8BMwoMXoiQIsYLhWzKILytI
NfAr4aA3QmzRddYJV3XNLLheaMGs1wwcqa7OqY+4V8SCXQSmk299GS2pGGBVQdJdxwwknWvkX10D
aeKcBPsIzR13HBTABkeySAk3bUdgKmktcDJzP3IchgqBXuKl9YMmaPrU12uSBOxVEzM2TtIbUb6o
l7zxZC0P5o8xYjSYJdPhM9G5jdSTyQhlByLgi1EtFvKCY7IjFoLiHpZ+zcTV4ElGHpsntwsPU+aa
67oi1LnpzQsViL0bZN2ddCOrtYtudY0CrjgozHVOy+1LNxg20X4J6CMelb/TQdOhqh5DF8iYNzE2
irajXQynz6jzEW2Yy8vG7JawWY2hlrYCQQfEXjuTD8QUqJ2JqaLpHFRxc/Uo/cXKmBaLRjcgO2L5
PpPemfl5FT122hLVbfP6e8WL7or7WAbWGizmJu3d8UBJzeFaAM6zIrVkBkIn+f5pU3OaiTzyCR1S
NoFoq+YGIAkPqI5WSUFM9VQxHByGpNlmqITK1t8Bfn0r6vQHMekRZxEhJY1DSnNE62ir9Jcuuhk/
dNfQFhNMntR5uwmxuOIB0fthrL7jA+MuajCqSnAteB+z/x7GxLKKWctDgSJGGbrBk81DkIDiD8JJ
bOxFh2kaLtYq8Al/l+fOyBdHCPuXjeFN/QlEVbL3u/4uETGa1lEM2yIcvrUh8fWBSJ4QTVtryj3y
EXCLWAMeIUlYYJBnA03DkpXK/n835MktJ3AV32CuNk1krhxy65kOFjvkkgRMZNndgmrbU+rai48y
n7YJTdZqFMmwBeZQ7KDmfkPi8qOQ874t9fMcpz/JLt6ZRU9gMiq8NXdJMFPe8TMG27KDcAeg+dU3
dY/WD4nc1E9fFGaRFXZ0qsB0T37QtRld6ziVw2p2kX6BMTVOkzl2Kz8g6bGa+EVU+QvhHnLTmWaz
ihzZndzxyjuXW2Ch7qFS5CdHxmRZNf65GKDxWXE575lP8OYJgtde9uKFwCVrAW8cFIfAUVdYsAO8
tru5nF681LY3nzuSuSnqs50vX+vhzoomcGpul3wAKgeIRfWhdIPY3FLPoTEKpEzaJpV5ehXD6GzN
CDb8iLaXNUawTwwyWVQXyPfJQZduISKxfLmxF2UtE6vJXJesT+hl4LXL0Gt5E8DutdSIB6gIbLJr
ESyimxyWh6khPYpW8/bH+1Kgpp+YMyKrc15k1N/Xk37OvB+qfa2j8GZMoQ8gv/qKoWxgcuFhgcqd
i5sBESYp8NdowrHxUEA7RCWvDA8BoZDuYrE2FtEg6OXER0FWSPtQ5lqcDD45FFCbZbMwx/JWLzfj
tY1I9DDwpgQ7zQxx53T07d8pUzzH3npNY20iQ94NqbwxcVynXVqdDGQXrii/mFHPxZuf+4QC2Hka
m+scgCLywPcaGvIF44Z3rOtvzXc3fMgspyO35M5skOD33dJUC4ygzZMkjdwYGMtM/a10u0XgiqoO
lbrPLMghidu0EHfian1JahBLhvsS8tSTDq3tYMfJ4TMyfvTL4TDMxjobsRBW9sJ07E5ZKHiJnRzN
YdOxEeqoeGcmZFWFipCJNktmaAdRs0KF0dIOVtaETWcqHt2EYBTBJinbKJF5pI4RmUKWeTgHAbM7
mAdFFNwSUTGNyC3MDE3yINE8EgfWT9FTwPiJ8gX7isdtJyABahPaPatjGPzLSMOEBYAeb3Iy8iHG
H/EixyYmKGw3Lipszh8gSShKN+VkZ8d6loewVt4+oCGynHY42BOK5jCQB8St5SlddOFmLE9dBQpN
Ib8/aMNeEwK/w2yXH/phMfZXFW2S7f3IQgPjaTBTM2cCJZpm9MV8YG04MU2l591Hjn6nIMa5hifc
5cA4dSXey9WorENQB/A0LLs5pT7WO4fPt2Jw0GoKuDZ8M8Za0gVbghkrKqVBoqavst08mXe9j0eJ
epIZHtaywC5O84LOyirK6hFS0coZR7RbXr/D0/taLp/mBw03vIrfTmM8UiF0TJj9i8n583m7+3wo
l7Nd4h7fxsq9VmZ4HkXIz+cXzapepOfAKJ8qhRwn8G0KYmw1G3LOEBf1Fb2KoC9M+1PBhnr5bhHr
EKURzFzaeYYHmgYVGVe2KrrgwST7w/cCrFTdpWxBXDkJF3pSTF/doSSzgT1am9c0zctdevnOP/80
pF/7yBcrTRbCeiyMdxaYwKnz7HV8tHNcb7ywZQlXcaLwLSlnGM+6/lrkOGmqel3C3YgR/3G/GrZ1
W928IpbY3PAwKbNjCWBZGIoyfe+N1rju4/5N6OxrFzgjKaEDOvyU8jcTQtIh29+8pTpRgMU5nu2c
pZqL+N+gPD0lheWefN3nxxpcuAR7sO+s4VUp7hkc54TO+LgrQSnUGKjwwmdlJbep68ZrlcbkqHo+
t64U0Ba8Hw8/lfhVSQzUijnmiGP6877NAKs7Gs1X2zSeZTReYICCx7X9cxA4h8qStwYdzl432l+X
bTIzLWOLoPvp0jXpiBFtN5oOy8nS2cPdf536OODtXT8k7Xi2mQjhqg23k13Lm11DqogJPKHYHe/4
TbYIAYbnoB8uVLaPdGvuxlV1jR7SwRMY5b+UxQFBr7zxzMVaMqdvLldS1cGw8rHpAsY6tG8Jmsvj
3Ex6nUNBWTtBDxDK/Ek4C9VTAb+Sk87fRyjnt4PvP9W0gCjTm/rCRLT2I1qWxj34Is9WXlqST96N
e0LVOQWXwZyti2CXPFcxaWp5GD5yTviMFRljEMibuky2S4uT0QqaY7cELzVop+NWk/sUFCCiMxOM
vmPsa7vy9ypp0kNgEbXCxG7xsBk7YlTNo+k2uzxoGBdk7keUurC8LIoYPV16ViLnOiKiJ0dx00XD
pQ0QAVCYpHX31Y/zbya/4pXjTtNaWR15STX756GvvuSO+GKQAGa36myWNmbk+FtuIWEh2Rm1gGsM
x1Eli2LEatY5nTXZxuHa6G+FGI50PBZ3yVXsmT3sOltsuT/mGy/BTg1VitSw2X71IOQdrO6HaRmH
xhL+0cb9lCIUR7OtrjHev00LdmBvkQy1Cqr4+dOX3kzdIel96zSon36BFDOUwVHRS65rh4w4r/hV
F3767uWMV5rsKJow+eLtKy8N1jEV5IE0RonbVf30ysbZxg1RgMQaM733zxHYyZUzj+66j8qjTX7b
lh8ABJHDgEwqMsjcXGxYgCZrIjOg4I0wCn3pvPImWMt5YQk2paA/QhgQAGlaNvO+l8HITIODaG9m
j3THAMMDLYkCbwkWYOpsBl9xQOTLOuW7Q7bCxuSDIQZ/GQXAEFvsm72PPj0xiVTEhsEFnuHtdgY2
RJbPyzkETJqe6joOjkiwJpw+5EsRTnENdLMrE0FGhfWD8b26up3OaKXu2xkBeh+UJHVEjOu6hqF7
ml4sGmyVwcNugmDPARUf3KJUa1rp96w7lqn5w68HZhP2CHrM89AkoToldjzf+wyGOK2oUsx4Ay8P
IAk0SA1MDszrONZLPiM8ubomY4ZILxiwyMaEhLpcQ6VRrjOvW6Xbg7D1z/5+3mJyZyeXEcs1SWmt
CydmWT5vxq3JAm3nx/KLqJ9tDdi3G9AoRCOMBfZXKH9Qf2zNxoHwxJCrsJG5JPkj4gp3p8FTsVBG
wpC5h0Qa3I4SpJqSDkrNJB0WI208vC1S4Ab2jQPrrlyeR3Pp1lDoEMIR6zQ4O2bxrkfMOg6ODk5B
XcHIoqbG2cgal5kFh4ZB/vKqSbJv3lBP8IP4xlTpgf+aAL7mvjxEDQRGsll+uMyDK/NsqDHfBmHy
nJaVdZ4KtbYrg/6uh4ZXYZoyuM1BCd8gB6tJwiOPDAwwqJXqRpfHTZpU7XUZzVsLI3UaddNRpuiA
6sbaKjLBw2zAlEHCENbHeGNH/Tddq6e5JeeMMf+mLOOjf3FclMKWzdqIueM69bqjCXPABc91Khqx
dSYzObQdjkE/FbvYH9geKsJfpI1/OeG1C6zhZtSBtw55d5SJOrEYTdeVX+5jaeCfABSvRlIv0Vkm
m0CLaRU01ndWv+DKS6JYmhiiyCzGqwk1cjPe6HBq3HrzGo1JtJPujImEEMnCr1qGXuO7U9wHXlOz
v5Hf0oG8FnfQJmATrvOs6D8Q/2TLjs7H8OidWQQb+xTitsun7FJouHU+dlR6IzKk5W8ZHFPuKigj
lUTl1BapZhQELApip5OBiU6BG7G/cTbSn34VZjge7Bxlu+sR9dexjqBX3dgi5MabFHIngvCC8XTl
+62E2yiesrS/C3LXWtmyr1YLEaSsymFjGgWLZvYWG/Tr7KARI5VDtg2M4KMWj3mbzy9lRpxGtJUD
pfUghLWDtViuG2wlTCdNZr16MKHZeHfoxmzQG/W4zTCaQIJ8z9OJuNmmQ+gyPgVZTHOvBEQ20HNr
M1veDY1mC0/AngLHWmNd3Zpm/Nw51pvL+oicK+YryERdqyDaO35J0SHukGjQpvP+QERmN4926IZn
1lT3A8JD4o/glXvCOruO/xZ6hb/pWr3DLBKdHVmfkgyP8zLFb8m72mZdAFKM+n82cLZYbIyyaYBW
K8ME41B/rcr04mvgjpbF28aVtY+4D3JjlUWnrIZxXJfTR/wwdvK7nXK5TmX+UrYVW97e+xJBYd+F
XrWCjkJmz2wtY8jsnM60Fnnfck2gBusJGsG+EdjxtqzOC4ghEtyXPVZh1PPRKxHNMYWHCBaMw9Ex
VXsa8uVKHKmhOfv+xzZZmV3fQi18cbVuj0T+4GdequvPhz8+JCNw5UzS2Xz6T42pIlKIFJIhywKi
cZfZ0+eD9dc//af/LmOKsWppPGcvlZu/+RP72ARBOtJnTk5n7dzafTJpCZPCn1AbYf+vie6N43Y4
ff4p/OufPj/83/7d51P+9hn/21OkHGkWItVtGmklnDSVwOIEhjyEM7QNrBmHUdGizJt8oDnESCfh
DBQqrF/kIH8EYEkvgKcHqGaJXsnKxbCN96N0zHwnkSOvHZ4le2SmLcE51EpoiMqTK3oGghNr165l
Wjj08R3vvD1HLN6liZqk88LxMhikvoUwKnM1mSsUpWwqGXOQIMS9qYvOAf+dVIBuh45l3QG3WWLH
vmAd9DD+/eLMHNeFyTEHClMRkdbulfTADlpfg9juNpMPWT0fmCJZMaekrSmhOhKZwIrDIQb9DOXV
dzb5aH8phX+doILsNS38ssQ2uuGbKB2LfPAWeCZLUEczF5pwcyXhpfZim5khAah9j6JIOO5KLBWl
4xuvXfbLbLzsabA+Wmv6yXA13Mym/xJUmCETe9rbTVueiiQBXDSiq5lrIde1u09KAgH8gc5+GIsf
8xTfU7twGzSbV/TQzKVnjoLJTR8oF7YuHREeSU1AsNXdMn/t9sYNFRHAH6FeBujadOkRzzBBC4no
e8OAAn5gRIKQh+dH1O5zboQ2lxrhWVZHkif98gUbyIfbDdhnKBxMFVHxZDB0ipL4PLxwZzfs7H00
zwBs7Uqd+s5VJ1m4zykxv9S8dHRjNhLHm2gSv8bJ3eFnfkg7qFUVZJq13zkDi+EfleLCbSv+wqKx
jVMxxgyyHgMmsJUG0FbAXWBXveLQJDsq5UaziTJojFPhkak5Zo+wLJ9C3Lus10VPHjQQTsMaNagx
coTcCbt3o3J5xESJ/J1xKq75PalZDt8ds/Qsm/ZebXKgeOIIED89T16xbZNsILqLHq8vyoT9QevD
40Qr4RW8FlaQCah28xuNIkArDzq2N4SH0q9PcKzQfI/wVZaf36ovNtloG3MkKdfPmWRODp139qaT
5KpG+xoP6N7CV9yKydk1SxNZAoNlhtI3QgkRAzB++vyLPAU2hJ/JGBg5h46xa5kZ9GHtHNBtTISC
MoslZY5Y7sn18bSLfTZ6w6EKe2i7E1QbZU4srQRb9eKcRIrj7CHO4xMJ9nzdnpn+tNKBdtaG8k+6
MnjjUA+jcaX7T7wdRd5HHdILLrEAmTv066mkfEvhu8XRvaust3ZU+dr2/K9Nad3ZsUOynsZFk76P
dY+mEeyOHvwP2w99tthx99Tb4cqczfDUhRldDSszaUskz+kn2eTdqjpzp8HdrKto+oAXMrHxZx7V
x0ay9WOfXyyAsadCVT9NfMh1mMS3DiHDyiTwKR7S/QDT6ZaHbLa6OX3VrvagFlKv0z5sNRspVtNu
fMmS+GAafrgzChniC3I80J3Q+7yMqcsg74rRMw54utk4kqztY3RA4x1CfrZoZ746Ik3u8pnogo4w
YH0bGeUEbBxLRB07zK2P6dJFDZr4OAEmtHbZPLB3xB2aDs9uypwj7WKN/YutQ1F632LcB6i5unxr
uel0Esvbr1WM6r2Gl53symbNevkcCkB5QcJ0y6QiXfvUGThfm4cwcNhblfFbXBLpDsIRCizrV/gE
ZDxw3w5mTj/8rPiosHEG6IBB8Q+MwoFSeCRpTp5HS6Ngh6CZYbczfPReNJ7sDqDq54NXEgk0COYG
ZVTf51bfg1N2HlwbUVBaETE0xye/FSZrhPKxtxSZM8Fw+nzoSgQqyjQgIbv+65iMzgrfQQmOM+q2
dj/+yMxCr10PqXPVQXg9TAVu1Jak2g2MZuI0KRRxTgyrnoH1CcctY6flYS6IVQRDQbJcE+UnS0Sv
M6wP9gg9dzVHdGdB6vCc1T9ElIDpWj4HBQCN1XKmYSb8RagPQJFIvkpIknCcWWhXNjvPvr530Td9
lCUbvBKhWQ5kul422IDmFlp48gO5VHjs3dK89A3qd91BLQgi4hXlJpv96IrIuF2PJEnQXSRyNzRO
w11zZA9g4ngt3bzbMI5b0FS/Jub1dBLy7DQRQKwFV5TPVv3TLbf5OlV9sJaDxV3Ffh86FsWmiRhL
DW50SWR1x/w83aPIyKnLuntiAI61lxc3X6tvpME8EeA2fxhFcfb0MP7MbEzRsKDm8APEXwERTkVs
cErUyW5M6GdQvArgTPGshl0fM8GfsAzMIUtUT5TRu+i8D3tQ9Y+peQN7B47ZvAatdOiWBrWRuf3L
14hR4yIAUFu78dbvBb1hjmDLxouyscIgZObt/0xmiY66BSc0IQMMijm/nzQS0dqavSe9SMC9ona/
4KVty+bamurmVBF5eHWQHBvX3blZ9cKMisVVurgFMrhn4/RVxVc5RuFzXluM0SO1iVjqc2Vwsukq
/irSOjgriIh3bWt3O6rs8qgCRCVJUTwVaORK32zQFzcm7WwFixnVvmf3f9jqMd3Xz2VYnmIq25XK
b87UgW205m01gZeNI8tHK4Cwa6rKAAeMhSmK36MT6vIYuMxgxfTTA+AL0W9fwLT8Jarw6NZIvmne
nV008EJ5oMkvHVbTI0dhR7J2HT/h+aLPxdP0UwUHaybkfabC3ehg7s5BqHDMdNa1hph/HWvWitpx
IA4X0HmH6v4zMaQj5W6fiJARMOO2e9cxH1vk0siXm/w+qBK2qzHD1B4sJGd6Z300Yo52UUIwjl7W
FJ8PGT3hKXkbwra8z5O4hDsTOVsXI/Xqjw8Z5O8JBySXmFplkvNwddvwPZzweEFHszlQxS12ieOy
vR49VRWV25Qclr2uPehvYbuGDqk578YE7zkIxATH/rHVzTsW7eQuUMtrXjK5kYkl76rEeFEdHDDm
APm2DX9Z2llukdMr66CeHpUQ+16illasgzv83fx6UDk2ZYLINZ1PTaj8hx49gJ0Opyickqv7NDgJ
EiLAFyRtdAgkPLBodW4tiRiwP4yMklhIZkklppmCw/hgZLm7dX2oen/nc7z+4Qz8+4g09buhGcOg
ws8osA0KjXnwt0CxLvRBoAPWOTiiwcQzN+K+b81TBGL+kZdr1zGbOiXSztsVc5utA2qCuzib/znH
lEIphZg9naIURUv82i/g1GIBp0ZJZByQr2TZ2nVIxhxK+08rlJ2GYl3UOoXU2hzIiY7B10XUzknq
PLep1+D96KyznaDDLyxhMkgw5y3zpPAgSv/jk6XUeFV8FJ19KWFi3//twc3y5pAG3XNgVey1yBEo
exRw5qQdYJpdU25L07p12vP/zcsof7cH8zK6tsW+S2qXrORP+/Pf2YMByFjsGNoAGJr+UfaB9dHV
cb9O7NiF5204TDj66H1+LycISjNe6A1jfPuG2hF0QZoWx06m9o39a3PRxHugWcDAIjPsLwy7n7hw
MeN0+tmcGuOYeMD6GMldxyR2Nrz2zbZwnO+wzZoT4uDwUWBDRHIRfknrFE3ROGekxYz5BigCg1MZ
6jXyT/9BW93RJcfqjCT02gp8erKpjsSUogVgFvPqSvbn//rtZv9uXucFAtFFCSgcbLL694y43O78
IkQXcCAnezPCDt86frMvh4IfNxYTpaSKYQlW7bk3kbKG/S7mPbAfbIC1jIcf/IX/GLKh0BNw808D
W6za6qACEBIZ+8b1D1VmwcXdVuM8vWRj9DCaGZyYBC2j4WcfYOX6J2OQZzQ8//pn4+v+s/mWH85Z
/o9c2JK/5TDmpKOTmDYje3fS9Ii8lPHpbijs6EtYNlggg6LiUuIXwfZK7iCcjqvSiIxv8B25dxUU
wXVaHmSs0m3usmxlfwrmberMl9pT5DfUGaNu3larZobxxeiquQS2Tv/uT4kKwcjZ7cPUEXVjiKT9
3nNEOuaUvzkwInZQ/peVBK5c62EugNAGgak//DI7ZpJtXD6ar2Ybf0Sij16obrp9igPmIIF73lKE
4Cu0SAgxB0iac2C8MfVxnrBKEIQbRwQX0XOsi8IDy8ve5DBBRQeVyJVjnUV4rV3Y3lVgueQnNSek
5d16gCl/V3og22hmORB8vJR1PPrAwPO3vnH6nz3LLl+2X4pumtC4IwUV6tb26BgSrSridmDilszy
9yU57SeXhhqcOUbSrELOp7veea/G4mLVs/rJ0Xpg+umfHaiP3LB9gto72AexL2HnW8p5wGaH48LI
DpguIWljMozDHfftmvxeLCrDrpnL5gPbG8Lx5si1i3938No7EeNykT23o6Eu33PteCtCUV7QYslT
HKrs0Nr1tFctUsw+FkT2Fa29TSkzQr+wPv71u9D+55NIaW0pbUMrMLX1+xXGgicyQI+kB4+B6cFE
umwz2rzX/Vvai2u00MxkUDtbhoninAIiY+QHUBYJPR2/O7TETy3cRFN8yxRzXqKdgr022ZObk2LT
O01E92HvEA1OgW5R1c+tu9JtkwH/YQZJvMzWLjzm9374gbAN0QbT0bXM5nuz5ZmpO6gD3PB/c/Et
9vrfjO+oKXC9QZfQtmVav4VPGqoy5k7o8DDr4hIlk7iIKQrWTmpED+ADz1kuCK8J8ucCWuJK9mb3
TEdzMQaSz6e66a6NxGPZa8H2RwX3hp86y7DSRiaDZ7nsUX8HWY9ycBFCzuNXC/ffyjZwAAZx/MJF
VG48dmJJ3Tw4dngShTowjk526eizn9aV2qQiU7tK7Rv2X5uZdda/eQks559/9RAJpPIc/B5MH39n
VOjeLHEEV+GhF2V/mdLAve9qm32ZeHd02z7OoAZPVRB91xLthozKtyHyN7UOxp2jTQZymVd+pMml
7a2ndEpQMWfCfs50IFcVXEaXm8hZVXX/5kUfPjKFaz/036rRNA+imvC5GdJ8tWOCclqHK62J8atM
xaW1feT7rLHDIn3NWbxd5qh+M4I2Wkd+Ep/giHZPnib+KC+fOyZCmyqDE9J1xTUFeX+pWSHfjcH0
xTWbHplptmvKCXW4cl4bYM2XFgDZhfPynYgcc+MIi7dpG7U39EM2bMTmQVSdojXMsIcMxn2Hqwio
kCR5bJjLS8OqZtNO4v5TW8KZfWxSWv7ehMespmq+lcq6uV1ZnLuqvtn2wq5BEHXLaAZLb0ZxjF5y
z671bBQlnpM2j/Zup3BTzC5gWO/cmhWrgsGMOPLcR2V1yd5wWnNB0srtYCBIxaYYlBIFui7dO6Ea
A9ES8pdRprQeQ/9DQ0Xc4qZOVljAcmA7qX8louPCxCHdkzlP9pSLkrjJA2KUaN+3ppWRweVqxHeW
kewikeRXM+oOSE6R70X05f7MsFtZQbIiNTw+o+luVo7B0FyFrr+1KksQ4Z1wFLxSXFH/gTUizwvj
c/NNWYR5ArhByjX3H6a2m/0cIkLBGUnt12FwLME3Mz2hb4C/+4uIqyu6zXsLydZlyBiOShymxJNh
+KDtutZp520dreztCF13GwE6ZbWeowXUqC2myHzGZ148puEYrQeHzwx9h1p9dl9Riq1sTd+HwtS5
y7qJBU/pGy//+kCFlvrPR4sWWjqWKy3peL9n7oaWwWCo1wbcdQbWi4nwkmpSClB0i9U0yx89TfQt
L2N/M1lNuiUvAMxjaH3pcx1AT2BwZwBmvi88b7w2hgiPncdtLSP6ijjn6FCDLNj1MHMPtu28tTmQ
/nLK7lWhgMZOBtK9qm9Wdpi2Dx4gZ0+5BQ3eFYxweF3WfY8UpHgrLKG3UY7q12c5D0I03rt9266g
2PF5AeOUUecpdyE7gRGL+KFXQ7eBXKPuFayvVVhYFpvh4itrcybVbnHfQcxC3c/7MVKWfhBpSyap
EzW7cKhjkmKwbmdT+5YNQl+HJNrauM0Wn94uC0+Z0TXfod0dIwKZEFpehfjG+KI/GAXb8gK+NEXE
g6bC5U4yDAfgIehPHFDbHMjboeerBMJR7KX8+WA7wbXNYyQ3tGCs5qYj3AtyVRYfvNJn22GslwKn
PWRMbMgHGbxXbLT3yVRBp5CP+YzmisLbPoXKww7YElyCfR7MXuDZW4kNezVDD7skOaU5wqQ7dJhr
yygXhl12qlOUMQPWpLOTB+YOGfsialuUEIir0buo5xjnDZMvaHG9jxYzTor54LlJ9RChB5nBVmxl
gBkPlWQcxNl3L0EY4MWC/BlfnAUxG38Qov7PP8CK/ggI/16ULC6DsP3tw//7XGT877+Xz/nrcz4j
xf/20X30vS6a4lf7L5+1/1k8fM1+Nr8/6R/+Zr76n9/d5mv79R8+2H5mtD92P+vp9rNBCv4/webL
M//T//hfP/+zpHdn6bv+HeZn8zUp2t8hP8sn/gn58cD1OOB4tLAkadFc8X+F/Fim/IspHZhnELg1
/4Dk8yfkR3p/MU0TzIhkkmcqU1Og/An5keovCK2A8fBpNId0Bv8/kB9L2/8Yay5dT0tbY0DiO1Sc
SfZvtQ7h4EhVwFne2SuxUG4/HxDh21Rd9swxpcVeLCRcYyHc9p+Cz799/PkvW5OspB6d6B/s1alG
QkvAzanPJJm6swdXNa2XM26Y7JWSHQFWyL5dOsOFc1onyzonNBBsMQn9fBgGF/BLZPfekbHU57Yy
qCnjD5+w0c+PlfDP9ljBSw+ygNxAjK3r7Jb37FPnMHtNsTSFk30jw9485ARZlNaMXC1CasB81+8v
0ArHTR6zGcet/9IE83NmDt3dMGRHYxBbD+AQO9Wk3MUwgZhZIX0NpPs4QP2QfoimcAZrknAnr7yp
BQ1UdNQl8tBaVrYJJnLvCrxILIKr7zaHFKs1fS1tGgg3uTUVEbJm+0Zqqd4IRQVhp/EWVkKw1hk2
MyOC7+go/67KGwxkkffLGcGsZYuWkvlrG7Hqz8v2HiLIxs2Ge9kqgxgA9VZl0wXV1KNFk6gA6BFl
mkF91ptc+MCMzJuDJmDnYmD1YAXaUgC8CAbS+8C0LH9hGzZv1CMII1EjjTm6koycgGRYjEiBN8Eh
KvGWKGxsYBolePJbgcZgTd9R07OtZExycZt/KRe9AVvsbJ044PZsaz6HUf1Ruu4z7vgnq6qvbqNf
MKu9Ni4gyWCID17mwHnyed05y3T1KAi2M5BOJLJfz2N5HrhLbMKg+lG1yG4KO/+B93MsEDOls7/F
NMqoYfj+/9g7j+XIlWzL/kvPUQYtBj0JLcigJjNzAqNKaC0cwNf3cmfV5e3setX25m8CAyLIYBDS
/Zy91xYCybAV0jSQ4vAMQHS5RbFKIqeDSSGBNlnvLD2ZMKASReG5x1anMNYZMQ3Q0gm3ld38Nk1m
XLO+LPt4oG8Z3QWk3Oe98enkHK28fixGZEp9OaMnj53ftNjX6BXPaR/RsvFkcV7UPAP4pzEjbYiV
YV96AydeG/9KREO7yqvmXWv21s6r8L/k3lqI4K12ctwSor0pyx9Ct1D70atYG5wPK2AZD8YLVc0G
PVwR0Epwd/oYXllTsJPnU61Xh0r36TwSRoaOAgL4kt8m+bEUGox4AI0FSmnPvTFH8B/WQv6hnaDO
om5Mk2z+IGH5Qg4WvoQ+pYar67B0sFMMtANGo7hrpxm/rZ49t0b4YpUkbw/oHwdIukwOHVqrsAi0
2vywe/1Ww07SGzS/MgMzsJ8eHMuEgOrHFScEQoEahJhwPwbw3JtM5umMxObGbf7g6xSqwNkdg2W6
sXzquZWomg0wfDyEZBI1Ljydzr4l+xoZTR5eHEKbCuxHTVAKSCWH1gKnq89MUMzkuvX7R5GJDCVJ
sbVLzmTX7BdgngxB+4iaw7pw0YXkFZSqvk4P7YMYfQ6yhzAA54uYGcbwFN8MmYtG34nu+skibVc/
w58nwe5GLym9+xDbQe/Ov/kDP4vEvtXipl9lbfKGd+4IkpKeaPsQuukb6wl1DvfgaxjPppTve6yT
MdtZYXqVNBFT98047MVITgzNYbh9TsSBMkHiWjbOMNNGmeo4EFdm2CMYiG86A5ZA1PxOe42Z4QWb
+mPfkjIW0fPtDa7pMbVuh/g6pzSK+q67c63kWdg4gjrUOE0/HIUmyN6oxK0J+9CjNMNTgtMr/TVa
YEAwGvzuiFagSZxhrNSms5vrD0HKyWw6yKGY/HzqzgVeJu5p/6bLk8/QmAx8r+Ke+kTMl+wfjcoa
VvaMIgvrHYgkFJH+wiOFIJWHMR7fO6u61+vx11TzJQH9X2wTKXCP54z/fON79m0clCTiUCj3huJV
m9onQ1ib0bSfKtwEJBf7a1w4jYGvb8z1+5CHAMLf36AzHoVoCK5If09ReYZTv9PMusfDw9Okp+mz
RjANUGzj5UMP4Tdbkam8NasLY3PMEI60zZZPOh9v+l661UP0NZmF4bAgOTkc9s2yDt7dlHvFwKDZ
d96X2Z62+KL4kIQuFU3QLYmWjNeW0l/1CzkrdMiivJQu0Jcw0T+9UCImbApBiz0AffGuQnPcBZM4
ezN4mrFYbgmJQB/Ybm0p6jJJI6LyuB7N/JWULF2P7nU5PCz6KyJ3p6y4tYsQy6mHIG+onW07BJj8
EfH2Bmrh8i4f80+0JEgxUKgF4/TqW5O+8afqdiTiKJFX17Q0O1BW0l4Xf5IVtR0F8V+hJEinQcvY
HrWx9svtqEFnXUCFHslLJMYNAbfDmvHKxS/D95HMFEbotU8X8K03o+dpAlDrU8gbU5REYKcOCeXM
VefpP8qwx0hmxXgJ/fk4NRYgKxh6YKKvJi27nWOGEyJcM33Fp6+Fm9gVe91Z7g0mZ3hwScMJG2S5
E5+b2dd6CYog7bGWpe6hFgbFEe+FJkO8lmc7LUBj3/noSiIiTaPJ/BkJCjrwGN4Kq73D6oC3MqV9
/qMk/subp89g6rcaCnnUf084fh7KCZECbuCfKdKaPTFBp26x8AsCEagw/zYRcaTcGo59cDA6HyHc
VN1ZlXlvL/EZIle8MoqVZcI+Dlr3FgsrYn1+yC8fA7wgtHdebWGSap+kz/XCiagjlEapcO7IeNl4
Ts39DpcZ851mTzZEtioW5telw3lDMhg6cejiw7KQDpo3PxxRNMheeJ0GBb59CFdXDCnWotJ5unGG
WHa7j8r84NYy+8Q+jS5fGIXnUzAV5xbZOkf8Z2KQoZwu7gcZPHvXo6KaCu0toGWxrh1iyuLgKDLr
us8RUXVN/qsHRb6vaiaKHdEXmfDXug7hRGAZI0mhNM+JY26GAVNAnZSPLlWGDUKXV8tOH8tZkofa
5tOaKXL5zZOV6cE2rQVMlzy/oqNkrkIM95NuPVUjl2tc+88eXNraf0pGBKuWF75k4LG2Ttz+NH0S
Ttyq3kRVeu8W4WdZtqSSBAyfvBSUy0zxGtdCYhP3qCfcb4iysIrpzaprDLyRfqmtNxDgK1vkj0aA
IsH7WUCyRfcRoRygqs4dsbC7R9+2mbcV+oum6dy/Rs6EED332PEreuW/gClzGfx4Kx0cC0VNcULB
RszOIBCaomSg3/1g+PU7pS8r0H8Jx//oYiwlXSeuss43V4FNPzImsaGqnvA0IQ+L9dsOg9QqRTXl
W6h1zd6lSS9s7BgTzG4/uqErS/fnOOgJ46Ms+plbGfqM6LXJlktspfe0Zi44bq7BJAZrLNNnq4MU
QTBQu9A26UCX0fidnucSTxp51g+Lb/0i0+1cOWhdjDx/GIiYJlsUn+oUVmtAhqAeb0UVvTjVBAgo
i6nqWdx3aRlw+9topf1IlUJfaS41/YBOfZlMP5x0Cbl51bchA2v+FZymM0QEIIU8hOLopnKoK03F
PjAJiEewYMB/opAcFfBfdH9+T3HP6hFWlJYyxA69A9HFzpkRuWYXPhWGCkzDvGtE+EgNq1+Tjlqv
QjzweiCbjbFj4RC5qyykKGnHDW6O83vZxV0FfcQfkJwYXACvdLceXR/Bq1YS2uTMkElgX75khpTI
Ne8A/O9TDRVinsevky9+ePH4QWv901xcqb59SwJcc7XOvopDZD60EOlSUwQIxv1o9+kBWeq9YRb7
2RFXzN/PrumE6zlqfyH6BfeNGJTEUGrqdZeCxUu8H2ZanMlQ+h33PGJng9Ab0984hn9AxRShb87u
DBIY1+gx3+NeSwg/FdeGnt0ExogZPXbf+hzTQOkRP5TJB9605jleDdIuKlrprSyOvosGa9YbHv/D
A6K4N0DIsTQw77nhAmBDlYhhItNtxv9IfHEtTO/ccO6tmGjy8E6gxyDDc132KCgqxLZgybINeZN3
yHowDVKkO8R4qJ30abLLxzmKePyvQ0Coa9L9IiYbNHxiqbfRUoATJiPlwXFWjTNRG0V5UQGOWWLv
RhAaZuKA2sxNhwZvYhLUuYSbFbvRHK6aSjyYqHhxjFSHYTE3vh6829F831m5c2iH5nYWxrNe+zSr
0isNvQ2XLheYT2Eeg+Mqh/S1LKJYC808jgnXVJ+5KEeMu0wjK30aGA8syVVccodqgmfTALRSQfXf
WgmOGt2zb1qLnk9vPGdevCXNGgSHjHcSxSH1CoLHHlNhQw/K5ajWBg/jpjwAEyqmWnI9oGndgXYZ
1laFEnzmHhUENDvCn6Ew+uNQEE4cxUgIHzUdPlVJMX7VSfWcW1xZAg1LWHhPlh0/+/A/KuFdavZr
VA9SeP450P80GtIZzRfbHD+TOPyIFvEDfsHbELvPkc14O/BPzL9vgYn9brL6LvR9ZJAJSGkKomtk
PivE18hXnHdICUfDmK7a5IYGdL+FQ7L3KzoiENYMazg0EMS5inMod2KutolL/yiq6kfSeU99SkEu
K5nUBjqONbrYrwXUKC7OSWPGF/+M2xt4e846ImMWOyQUsiS7Nxer2wZz/Jn69m6IHh2ee6a7fR+E
UZwQiXgHDBArZb5WCzBWlBnUagoNZ+W6RrJVm0WBl7PmXKehTc5ESfBpFM5SmoudeJSViCC6iZMG
GU8Jby2o6w/1e/kUUVxvm2hDwfZfn13JP1+Cddk6bht9/T312gTtgSiMCWES1tWT+gRfFj3G0UCe
hYIY14nZvobyNbUQXGmQKjswvG5arYpGuAgpiO9ZzzIKRkvwlUdQ4/mv9OjXKJBeBl1MH05ZoPus
exhn0oHczL+h+AlQ5asYI5IMH1O26nF7n2i+9uiVUQR3f/23hOeSTOagNCZWozj1cg+oNSjp/DG1
GhRTQefFhEvFSQsQnp2EUplME7UqF5UWlZtM2zfUuXl4C2I81L+Vd5q9bP+2qn7bm2HkcNUCBPla
pZOwdUs3Oai/N3UdDdtODutesN6c1J772ksJAa2VI9X30miv9krW88zveoOqi3xN7X/1G2pNvfZ1
OqhttbBktCaYg0ODo7EXw7068AnkrwzzKCfC99mg3mkntDg0nUihk7tCfUlzbNk/fVSB5JTpArPT
vPVTt/W7nJ6v/BC79MYF2461K4LQ4ayjBFL2x8iKdyV58Zseagw3WH5QLorU9fZLtIDNaDis6OrL
A7bbwYVhWFb/zx/+23dQq6hBypVhxlIxy1f8OnpJjHCUDCVzM8mTg7wD3LktsAcX6NV0n+fIctSu
mij3ZWAS/rpqfNMLSTyUO/TPPWg18QXfkq/B3rLiEjlZ6se/tKHQt997mEvkZHo+7EV5VqmvVGG/
QIg2op/nu4y4hXN30YkSdGB9dQUXujC13dePyutK/ab6xP/yNRJWFnoOMSHU8vqgo08tAZm++srg
rLwDsAlajv+6yOQPQE3jB2yGxXU000ng5J0GR8A3kjb5Zlt6lKVCFcP1X/5dtyK4KybkICgtrPTy
b6s/qb7tkl5jgQVvYVUuVjJ1pan/WJU5v88u+Vrl2Vt5R3LMxduGXiN2sZffepHGiajOPLX4vlr/
dop+rar3F8qgkF2lvpad/fUrfezstee+K3dfR7Vsom5vRu3x+wpX/576FfWa2ozkWaiPgLv7jN3k
JTv1nq1OdvUT37//5ymottVRU2tfv6O2v1b/eF9t/vHa12lbN677z1tPVTCKcnIbqjCgqtw8GMjV
1jpRrV/7xwycYRWZsHFnDGTEjvpOx2xIHnEBQ4ie4E259HckwVCupDGaMwzEfNeL7K70rYNoh7ND
WsWJWuMdVp6qg0ABHaynRoQ18mBpkNsabThoM/AFtahQ1J9aowVKqra93DcxZesEmHuV1zMaw9zs
l2NMFbThHfXz/361JDR+J3wiSvJ6QQryONtpfBZyESaCp4DaDk0XWadaHUwojEkrpUwTnAn8mtFZ
vRFFPChcH9QuSaBAgrh81CKQp+b35vdrkzWxi9XbX6vqLV+d9t8//x/e//7kZPKqg92a6XTlTO2y
+/71v33c16onv87fXv3603974fsLfn/Kv3vt+6+rdyeXdOWwhb9hdRjW//M/bcqT44+PX9oyAqHU
P3193PfO+ePn/vZVvz8GsvCEzJy5lPpp9edTTi4j13/GJd5joKHUrf62qvLRzGIOiLt2vkIGVfvF
mFqs23KhggfVmnpDbXZTthsgr+y/kgZV8mAjXaRqMav4wQhWMDO0KAJVKB8jyrvFl+Hm/72dFbW7
plDFIFTd90s1jJGLr/hBlbQWtEiWKsu4U50ZpxA873t599J5wCHRYVLTqnsb3DrGYh4kYHmD80WT
nqavnk6jhhAA2qODnflb5st0hAhOjfWtauhE8nmkk1dUJaV7UMa2HMch+0siKr6NbmoTMfOvgt7B
1lDxhfKiVWuMJPbkrLdUKhMCpaFsg4cZmJm3pY7pHRnlppQcIF/SDOq/1v54rW11mHKpIA6toYPV
G3CP1UIggDp9vZbq0x7E9Vpf7JV6b7QDex+TYaWOJ4b0fybfGeyY0/drCKU5BxzQC/OcQv5tO0a/
joNLfwIhiBhNtt/Uttuaz2FVhVvVXlPdNlrf7BB1hL+7b3PdZmtm11SM5biukQu1po70H6/hpuwo
DDbvqXq8f3XgvtbVgR5Lamq9H6zV4VSH+Lsj56pH0de2fGC5C0OvEq2kasYlyq6oVmdlOhw7giez
pPnE617j08avaGvgzf92RNWLaVlRm2WsOmg6e4AA4G7vcpdXQZC2PLbhCO+CySAIPwCpsGqL/MmR
iKd87Ctxrqu0P87uz1An5lMFFX4v/t1rVGAOWtKRHWpY3WlGWPC16EnioyppkRnw12tzExGWGFFd
hqpgb1qZnbgkb1YU1EdqkM5WdOMPx1hgcajjFKlDpFZxoj2FGHUhKcpUye8joQ7M99GJW4NJqgcf
QR2C74Unb07fm+rKJOuo2mZz9qkOgzpA/+5QDfL4iMqsDxHlLnVQajfY2XXh7tWV9nWI1JXnp6Oz
BuhIS0Q6bpAZrYFazYcsLHN9TQh6e5Kj86OjofxT8Jckq99DOglbIfdTZLDbc9/F26+2v1aDyBvX
esz8We1CXe7Hr/0t19SmYQMNAW26UldLkpo+bAr/5Ts6MphJBFuri0ctjMpNjm5F/az2aU27hT+t
LY4+zBMcsbFmmOTLYciOdTM7TKXY0r+k0KzeXeSdIixxK7lL/fxHyOj3plpTwaOOptF4YAChzrRY
7gZNfobSC/yPtOL/l6BkO+5/TFC6aT+jqvy/kpO+fuWfogrDcP9hu8gjLPCmjmnZ6C3+mZxkmDaC
C8dBYmi45Og4fxNVuP9A5OM6gUVuEhKwgO/wL1GF8Q9skijIEVvbiLP04L8lqvgKIPvyRxw//vf/
cnQHsQcyMxNpukVQkxJ3/03Bn3UEcoshSG7LEKUhDxz1mHFzJF9IlRAzYySphucY7sppCTBy2W32
5E/JB/pWgm4Tu1zT6mV6/dfiK/CVDjtjHGOTT9atuoDVorVAsTcV+j2VyOrI2+0Eom1nTNo1DgYT
exeLypP1lSI1gXu122Bsm6NrgCHpYxRfae66e3dafIRMMYjxbBRbECfZYbDGc2jZ72muhbcNmpxd
bwXPMqqFxvSaHCXv1g24OYr5dmia5C7ziyNkgosx+YyzO6RnQ9YemXy+JQhGUQBq58im99jA7tp9
jQwWOV1RtzK1pm5vrjk910KS5Sr3xhrLeu/kziUb9eys0dbHUNh9hFP4rscWhtjcn3Ei0hdJCpc6
u08rEtmXS2Nk2JWGcM61XND4srDCv4oias9NGJE3aQNMifhvtPQrvNlK/pUsrLz06sYNLetxyvqM
Q8YkkWBz7dB7VPOk8zdbwP8seM2YXlOLk2Mn9T8gq3UPyPnoTfnR8vVI1flrYErqnNZan2yjKn8U
VgpIXce7O5sYvSuq/mabeZLX6MC7M28Su92g/N5lRjudKBmZKx1A16boYvC5o46Uj9ALCBEa6Q5y
hJL07jEK/W5PCDpgFEPWRJyB+uYkvPYcLpQAKMbSP4qIPSgi5ngeKXlWUH59bbXr/zgS30enSjJ7
i8D2t2WXe72ewwO3fxqG/lRDmYKbphbg/9utXzmfOkKHnNIfjwmIS/tBDqhceTGote/FpMUdsiPm
6/bs7Cz+/Ekt1D/0x6Z6XLRLiNXcNAi95Wm7rL+G1WqVMtGtgHEL2N78qQK8FzmMVmvfm2pAvXit
ffAL5BvymFdyAK3WvhfqZFCbyzw1G8PpRqnAYHArT4SvgGU1sFYvqrMDH+oPqyDyqZODYLXrvhff
r4EX1o/IlVV+t3oo5yrZWz2tFadBvZMT+7vxa5zVKkFbjX/VQuUvq+u8SFrGH53kCjoyu9uUg6bW
IiMUzrXM9/7eJp/Znfs7mwYToTyqWKG0WG3+GkGpOvVjZW8SzZ8g1vXLyfKRTDlyoTbVwqSBg0Si
JlrU+ZkaxcHAO1iPZXZgcAREccIyHJhgulfTnPUnSaVj0FqSvltOPa3F8MWvsMNXeG29BD+9b1mP
MyExO6GKqepL2ds+SXIIL+xj9QKSKhyycmH9taY2gw42X8A0GNlbeZrlL5hhh4UcbzcPCHBPpXHM
KM2d3QJXPtOOaKtZ1UJcKgud6NlT0Ihkt9jTj6Qg5iRBlnyylyf2bGag94LxRhrXKHmHA8ayhrt2
7Pyouz46t5796KcS+yp3ZCOPdlxAbJpcE8CMvKGpN8YkLZofnh40x1k0rnExRPo4z/3CFa3L3LU7
7GdS7GLX22HsLukyvfWtZq8tTdDZG6+SiCxr+aSDfxB+JIGRH5empr1d9Jhw24fc15NDlA3Put0g
FBUWA6LgtaBljRO+uMNzF7T5CQj9lSiSfFc2/EST9JQUqTwOIg3oHeTXte+Ve3+afk4gB40p+xlB
OD6CYgKdU/hgy+sFy4E8FSbkOW0G63PQf4ZoFbYVjoD1NAwXkLd0QVJZ8CupVkI0w33Hf0dttKb1
N7tMwEyEd3F5RZkD9kM1Jlc2XLPF42yKiuuBroIOu5ZOsbaZ8MEf5968JgHvgew2Yy0chF2Y5qXZ
ezC388DzzQEF2zgCBI8YTrVf0UaeYpLVs/mZ1j8srBSZjx+XHxluD/qjw7umR/ZpqQ1va/k53Qmi
v9bNSJNDi7eYOZ4IMMv2dTrfaKlPjXamTonbTSpbwJ67WnxjWal19jqnOJaZD4zCWkWAX2ilIg5x
QhJunDqFE2wDkCS2QGsDsE1lM66dqWv23UASsdURUoN/3NxE4qaKyBRw7KZfI/UhzDmBgTEtKYJq
4ikHawA6kiJAdIYKBrttWTvLIjbJL7LP2VggIgYzQUrzTd664hENj7ldLCALleUBl0NipsvWqKuP
m8Awh4OZUmhqaj507vLbHs/oigM/4TXPtMs0x/xy9BHPOd74XMs38JUGsjWKp6nup23mpcbOqOxf
FabbHczME+boZhW7fXQ7E0uHm0Gn3QAjWmu1C5Rf3JaCdIOhGDFROFDERNp2O/SfM+6XYO35g3Ht
104Nn46CncE46S13yctYDL5XYg35jpktpGffekFNEA/nKqCNu5TmsYrHja4nH1mEElOg6l7FHmaM
kaSQGVrGyPOcligXEElDMkOi3uiL8DYj/KujVsI+ofC/NRF3XfNlPjx7TlejaWiALteoij6M0rr1
ilBKJ6+znH0KlutXH3Q/fQzN4RRci6o42R7XLSTPlpIvOVTMrg9mTqFZXqpxxtUJ2NxbOeFwBb7S
eVq8UNvNYPnJ7dKOblk/ZXN6HByNQrwMBLLJ0suJ9Dbx8mwEM3qsvPFz5QbvuZnyOJGh677uaBdQ
oUNRpXsa+FyTRoERXeg5ygfwN8M83JJ1pm0ReBJdPor3SDJMM4K3D0vuoA074i19EZ1ubmrN/jm5
zBS9ALXp9NQntDUw/f/OWs+5K9vHdpZ2OvKWvajPji1Cc/yjpXkqKxIS7TQ8kFufrEInK7CMHFoN
upaZBQ980dskiYZ1p4lGBtyBlIyOMBU/09n6sdSRSfqgfmXpob+1dVzOkVVvkhg0OfHSu9E1wSeA
EgPQphMzFgogq3ly1q3mdw3AYNWOeryrcnR5ULfKFSkADGnNhlBo7w0u602qBc1u0pvrJIT+Q2ax
u54y46ofpgvqkmQ9lNmd6WX3rZ7jJRj7R3vYWKAxUDy35xg2SCsxABFiBuQtINczo1s4VRIHtg2g
AG790SqUHssGe9RqnLoXelxgzm6SCnEZVG8a8/Zs0FnJ91Y2aEBGrFfH+WXNSXhuQwhSTowrXueq
BydFvDBAFeExlNHtqCcjYqfo4kOW77xFI3sMg8RQ/oijhJH4YpOzHVv8VPAS+wg2h6Rj/kBsUR2L
4TDUsN6mzNsEduBtM635KJegP7IjyPJJb2oHrHSttbeLdMtr69hLSTh0kzWTYh5HGmnnWtZQwUTH
QdkgCk7jlEBuQMyFLd88zwYsUVRpEHmraF0PeDCbYW2EibYxS5MdOy94apACF3oCNQUX+Jzr4zab
KvhelG9iISs5qsquttValPGO2hQdUQezxpBMTl/UgrEpBKa/NnkklsAoyufJrhl+FyWi6aKkbiqJ
IYqFqxZC1p7+2KyGiUDC6YRvD741TxOcePODZbVwPVKinVrRJWdvILuvbpLmq59JxZAozBEKZecO
pGnZ0dNU5k9Wpc/gX7t522SMvBqD8uiQx++RLCgpxu0iKyNqkU50eFc+w6BDyVEqmgIMOHjTjdkh
aVKU4ZIIzFMuF4YzYlaKk6vWBkBbzuNrFmnz1jKLYyLGca9ebuHsRx4hHkT10Fhq5pMbLQR7ykWi
O/3GsYCNaLIa5vvmB6HvdCJLG8GCkdTOcdRPgyxpfi96OSo3EdbIad21K4fCalHL8XBBKOk6cAMH
Qibif0vaAHobxhXpoGwH0Hx3WeHdEFZcM0pkRkPfhVWQadAmZLFbbRqyfRjubDmyF1mf6GtTrnLv
ilFLMDAcxD6fquWCn52Oh208OFb1TGjmeOApAjRx0qPraGyuF7uwH+0oXKeWf6sVFSd3ZWg3qZd8
DOSK7RuBs2YG2YzSmI5n2KfThRiO6RLG/eeSEymfO94MjIgepdEyP1riIQCHRTN+H4f6r6Rk+GS4
77Ax661NctS6SMj6dOQpEpM2sZ9F4UKynA8h2CnYYu7rgPvpqiELJ4+TCCEuqTVjYZmrDKwJ4zbR
7brWfJ2Ycnmiq+6xmxf1g4Y/oNDaF6NPIxRGGpTQGuYHs3FtZUP2fBqBlJ1cM1lRJ/s94yG87g38
YditYQfL+SLZ0PbWdkYuac9ob2JJNxOuw/iTjLt9mzpnzjyf+yq3TDcxSq7KClVS4jrRxtbi6doM
5rsp764xdVw4EMGBpM301jY+ra6FSd0c03KB1RoTV2rhliLBKKf1vbjFrui8atcFEK+bOplvUkx/
O6I61mMGararpgn2n6WvzAmKBwg6DGHoSB2h9WAJzWY9eEgedDKPtahojxMJQWFptxesZ3BFK4h8
KKN5noNyuO5cogZ00X46M0WDIAr3BAc1C0YFcrQO02zfdolfnUFhkHWq4SpROG3HAjpDWBjCaM5l
xvfop/TlzF3h2I2+/jh72NecnNwVMmE+GrTyu9TMqgNu7p02xvYWilACCQGxNDjuWxF4PzwfLfIw
Gcd5QesuHIeIiRh+ZTa9tkH0Sytn67afm/FS0gsm2kO7xl4c7oPB/kh6MosqmxbEzBzrztIlYtnB
z8GoBbZJcxmNMj+Xzsh4zofX2ldbABMQyyxBmGjGnQpCNVmcsIpvinXkeskNftQrZx7sC8jus06o
48Geivcev992DnLSLfw0vaCCjNblkE93WRMB8+YhLVgwa56vPLQUOiOK7Vj23XppDePY5j8QYTI9
qTiuuUP+UjzYGBoEUdJxh2qv5z9aAdqBWUUvZY9tPUCcwrfBJYjQY+n23TJbaz1DfzO3kMgyWjcm
RYfD0KQvlctEdsn6K4B7kKPvUNnfN1RpDnxsuYX70fCUhymhtd4eeSvwmUZsjWzKbsyk28bY66/8
cLK2c2GfPKO7y/RJXLW06K/UGlMUZGdaimPXbct9zoyacIi0Zt4DXlHQX2PWd63FRG7P+T05tNEX
dRx/u77RKkAPPIwwnJL9bFfJcB2kgKQM1yMWbIbaJUbQsOghcYackOK7D1k2xPdGNK1emszZB331
nvu5vs/kHEeLMFEEN1Mv9GvdGJ/iKdTv9fLn0HN9gVjdNWOhX0aX7g5312xdtm8wSbo1yJx+B5DC
w75BzqnocHqYI36+SRg5CvuouPHrOLvk3ZvA1bQm/qk9xr0XPaLvOml5Q2JQy0fkafUhjCtSMlxC
IMBzFG0/7vKorS5QqrH4SuOKZGJUff/q5YZ1hY8IQfvQ2pvUQORZ4H7cUusYDk6lfQy1B9PRpq2s
l+4zyW/jwbHTh4Gkj4sRO5I1YjyqGy054veRQ11DixxxMdKC6f2c7ScPuzaIc+hcxXyy9ZwTYYhR
vfjGrZ2I6HpwzJ1FCNdtbOkXnkY/u9BoT6U/3WGaM66TijOwB+A5kLu9cgCub2l1Sxt8pq3QT9U7
zwueuNHkR2M2j0yB32unza/nSEZ3we3dhRg79sclKJttiit6UwnzZMIABNXaIeXVfY8jm+Cpqn5k
oGAZYvbXCUpYnP+BsU+z0dpQNSYorNCMneZmxSbAtLqpzfZmWhANyWrqdJBItHfkuJI/uuWa6lC6
0+4TVSLP4QrB9ZstcLcPzXggbNc4TcYbQwxxIPWR8ElEjkUal8fF9ZNNOYB2L7MGCFcy7cuGGPXc
+0wZtj/ZjO6HhllkrGnuteGc4rpoZCjXKwBhZx0SwwBBaAaS0DUJjxUzfMqui8A5pgjvL2NWOXcM
r8e1aLMU0zp4QE2fqrVvBr+7BTNq6fY9Q904WQMm8taRFqI8rBhgD0b52KBymZdZW/sx5hpnMv1d
X6DrnRI45p3JAHZxGc27cgzQiJbYkda8qKGYjskavTpSRbw/zz19ok3cVgb6MesJ5/bJhv67caDS
UGqISKHHqrHhUXY1RklEfOQE+2+mGMNgve+pWzuhX23cxbkGEymzAbRNBoJ4Hw35+9TOAUaZ8d7r
zefcNfuzpdnnIB3oQeUmzNYFrK+XE97ppOEjXDVSIwTqe3T6Im+4P83QvvUsKW7Gpd4YEfnCQQHD
G9oRY864JVYiW4hdP5d61V4b3aUeIcAJNxx3jj/OD0BU9lmXigOlKHtlBnCqySJLJAs3vuQOY2+Y
PNgAmL42eAxpAGKmqovfrY6hd+UH4tVp63vabMXWabIRUW7Yr3wkowSXWZQ16cRlKEOuA8+j4ADA
hoS3cKt7IN0Whj/rJAmYtZoPzKR+j4s+XXkdyTzMGEl+rsDG9SZlE9Miv7bc6rOWbKKsQDLpV8bW
6il0DBh8tjWYhPMwIMNq0TNahl8+tbpOO9+C5Wy/9mk6vNhDypNtIaq497HdZXkMozfoLxoQuENQ
Os657GbsdvZ417T6DKGxxKFh2JI032obu24pf3bGPVh8hpdFcBWN8csMBeYkGgcCK3y3lRdWzbnQ
ac2ONnpmnjP69ThkPA+nvNrGZkyy1JBrULZ0Eg+Crj0UhjjUcPl3pTxhrdbcAMnZlm6NRDjotH1W
1j/0xm+vKoG8xuPbT0QJrwe3MPHJ1cYBP+ErWLn6CW3iJhlJ1FRGb1hm+6XWIlLJy4PoHM6xkv6H
kWL9Xjq/2jsYYpKgxwVfoMfPmdpuCz1yQJfo5EWGLeadjryKTIzIjYJyPMdtVsjHvLYJe8u8TqSd
vKNyu0JKx4O0YjDvW2Bai3Skuu4Yjxbe7Y07dWLt06xh+tAMBF3fV24ZbHGZ28BTO/MQw+Ezsqa6
+NFlylvn3GbE/kBSlBCh/M7QErGDHK5tvKB3NiKSaMOBVivdNmKg6H4fE0Cu0O7yawoTe2FDkhwb
sztbgiw9u6PVO0LhphXkGUc60u+mw6DIGH2wv0A4CZSnJJE3RnRgVLSzRMQeWbqEDCGf0rE5Aq6r
fOZrVQuYuVrGjSegdsalVu7VjsaMuSZpYsaMRXSAFepnr2YczPTs/7B3HkmOa1uWnUpNAGnQogtQ
K9cqOjD3ENBaY/S5cPneY1T8/8uy+tmBAaBwJwlx7zl7r91zJ5pzcN1xheIdtbMfWfWDIi8SPuhf
0WBQ6vpGyExFBE/xLKfxDMpJW5zymCYntT0XGWzIdFa4ygaULkZdWEWJ82CsTIG0Sd51SE9bI5u1
k59lkP2n7KslSMiVJ8faOb2cUo/M6Zxo+Qm1fAALFm8UGPOY5KFic/X5j3Qs9wk+jT2NwqNTxHfc
k6HOtn56Rpe1xg9dXFq53Wh8sm05RkwMjeDRp7Z5zmW+qeE9IkjzZCf4Rkxfq9a63ZKMajlM0grp
0Yhj6ygWdt3HvF0dY8DSszsDiOtGH5Cm2AFDyCqz6200WNZZRXp95mPbXSTd6bH5YRids/eXrdaK
PyCu1kcm9T0FfK4FA+CIzJLyS9XJxSXW1Edi1OpjHCG2nkIVXFYyrkt1Gh7zZTE6zTrNu0enZ6aa
j3F9V+mvpeV0R6KrKjzWtQrpkTSvuSqI4Erj6jhHCpHkDnFwearcQzYfn+SZ7N1kmuNVtER/KLqC
r4IfjkzV0tpLXWzj1iHDxKBh2S8JupHN2NXh2uVVnR+D/57vRhiuu6IYv7DMRTuVH/UCxd6TsglT
XtAB/w3BUqRx930YDf0h5jAkNVF+IpzeDVPCnoJCuTDn3c8yeX6ViXO1nxmcp3u9AJ/hQDfd1KUl
o13q7igQVschiCbq23oCz4Fho0HhNp2c7mzXK1i03AyYmuIRTVZ5YtT7MuMinKUS1m1cazEVJ1CD
HERaXy9w2BO67+psUTqMjEFdpaX2PBjqEbG5vZXiIALGCI5brVqaJ5WT3CVTf0fgTn/Ax7qFdju4
OjClfZbl1Gn6ySUKDO8eet5GmXSXBia+Zi6e3oh2wsUHFK0V+JZI1oue64fDed2bv6K4/klMG3GJ
uf0VTtZhaPrsUrTwbYeYmN/Kr7q1Uc+XWitCgBTa4IUUp92S/vB2Gsd2q6fc6mOmTRsALUvBrSo3
yLUJibSUVagG3Wtm1KdOMrW9ZtFvnier3E4Zsig5HXAPpe2jbHdQgouW/3UkHKi0u+fSd+wTBVxo
fNxLUh+uXBQpwF46a48PqMBTsDcnQ9sz5+bggEsvTUa3zQxqu8pcYVBXM4nZo42Xl/LUYEBiJjZS
X2EcWhIXqShVSvNTC8bimFfWOsBAt1sCgjSZm0zTNW+5WXzIUwHvcRo+O8g7oz3Ga/E5OhsUkzZb
UCZzDuCImPNB6V5CG8AurFGJttvd7L+ao44/TKpmLoEmBWKHzq1F4+lQtPpzmRyBwI3vusF9Z6j1
bCMZ3eHayxdqqkULd+v7iTXRCwz87jms8nxDNZdib7bUksqlG9s1xboDTHwoQt2bbZSoNJ9wZDld
ypUAv75QZCm5nHmptWgQxDahJR5Nq2BP8VA+TORGuxq0t5UyhAzfsbAd4tZJ15EO3sCWg4egc8iL
D+NodZMlMYYadkodrlAoIk2Qs89MQ5Q6Eing1HdxjVQhWJRDQjNERgyelQDfUmMqwyEg6mZVab7i
Chy8WIRpTHo0eDCJUs2hmZAf6SMHd0YX6+gnNTNlQ33gZFlyp6tXYx5U5iwRZmnmMmRHp0rg0fTP
VjLeXK6pSlkeJ84QC+rpPtW6kSL0Eqm+CH0sSUZJNnPnVWdndqmDvigxbgNoK40LUzV1/aqh0U6O
lscUxMcVyCcRCyE9S5ci322fpKnxhtC/lz/60L7GKClhNmKMPl7S5ZOLtaLMx982xQNWOcWrWqOT
xPSQUXANXV+s2f+siU0B0S9U9Xluq0tYZZqXlSPK46BP19MSmzUsCyfPmeJrkrHqIdwcxMLg7rWf
iciyyXUm1pn5nmsuqyVZHdeF2ETUTMsrLsBeZ+Opt5PpCDpDZhzAl7H8bzP3hwP1/EWGkQiRQsLV
mao6TWO6FQx4Y61m3meH26aU35VJwwO9VE4lmUUi6qVCgedYxmvngMwTsjuy3RBb02M+JMsaEloD
ZXp8J3bRSBz3ofXaLh8Hv9lfi7bswxUpgxoKcSrCV6WpSVhRMRHAKpUOyawVHCGKZjCmMC0B7jrc
Fr1WnDpVqRc0LqoRoye9R1SEaQ4qhGGRICf1JmVEKpkkfdzrdqJs/lcg9j9h70C7VCDe/Gf2zlPR
teH/+Vf2zl8vvLF3dHCQzDYdgd6xec+/ZWILe8eEsqobyL4WWdiNvQNgR9eZ9Ds2VkYkYYjL/paJ
qf+l2wYaZog+MPEWcdnfAKK/6LhXclLws/hr+3darqJZfzA+ZYf3AKyIng0vAYy9hc3zm0yMTISc
+NZKOsZ4R2jiUHjJbbvzOtUky6gBGB2QsSE1zbttYMORJ/8Qj837nEn36eRbXlxxL4yH2tV709qo
PQZwZTehYU1Ji7OD4Z7Bd2pF88pflLS1vZgecCiB51mRdZ5uihB9uBLb29GhRkuUBUl32SPtjneN
gl5A09Stu/wSjjlsKvseUkKBtXk29loN9sXsfC9VnA+5tp4cUlrjeSZRePxul9heU32JUpiOek53
wh93TpKfDCrETFuYnjpLqVBNHosWPW0M+GbGgSchCpObx8Rg/KBWkbUuO25crVF4dZyuU3U0Tpi7
yiaKFuxNvhCHfqHx3MJwOUbFJi97YC/dPVNDCjpps+9HhmF+8YtuKv1kyMRuq+svHbOzoUteJSvQ
iOfmMxu+xbSseZiLAKRPB4jfCdTvs6Kvp5acnaRSH6s0OSBFfKKoN7oaQTBkFZPuWEvfWqN/Lqv8
EzJ732YrIIJ7Ja5Jq9BQ3QPvWgtshcztXh5WRGMh0+n62DMjqCWBeZYsrCLK+CrH/bkvqo7qMhXz
jI+b8C00Eo0HJe/vCX3HBqz6OTb9cEfItxmXj20+0ixTbbQYyWmOjdGzByY0khp9VlPYg96OABXb
yY8ivU8CPPsBjt4O6zLvsUm6kvJuFEF2QIxDlw9rZh9AwpCki59QX4qM8avOkpMU0mZl9kj2zvyY
Ro+l+V0ezfMA6uPQ8iVMZTE+QgvaxVOfrJ0vO4mOUlkTcNr5z7CC7sEweSpBdsSB9cyIoAnbY2Xt
FXjYnkQRqlaIcQ/T8KXTBpvEyvaclGp5LK3+ubB1qr9pBz3cWKh2FDKMho4KPyYX9YRDOVbeMsSQ
K1Mj8IWgy5NZVPFGWSIQx4eG+8QOH9BF65USup9vemGfv2d2+U4U5+Tm8qtuJW9lgvE/ISbWVS0c
u3n+fepxiudnleROOyHDpdIxgVMP7sAibcoW5PpgPs5kODGyQs1fDtyb5FVjZnh2A//eNOBE5hdL
CqIlsOYRiujoUcQzZrwTBNt3axkajVYwNKK462kLRe+2aMyILK6cj5jZTFwbABuc0MP0TlQIcj/o
vnb7s0vAICU29Zo5rSJ01tlLWS7xSNySaFF7yqx/VADLGZmhEcytMF+VNKSQYT6kba/vApmA0UjW
flQ9YCWajSunDvc+WNlNLefyQYvUGWkApVuxdtsH+ZxCKJZ3rIpi0emYN8Ras6wtF2Nok/b7Xw+S
e8HRswQRdfptXZpLY5V1dNCvj/32dhk1L72UW+qrOvHoQ0sjBxmo2GKkB+xWiWIa1GpBQX704QtW
GdweaoskUDZhj3YSJqlsMkXtcBbvGJ9smAqGcGLJhSRAfRfGBVgMhyH4oVxMXMHMkEKsDVp5P03c
x2+7xH6msJdojKzN7fnR8iLxtIl7yYpslIy2MU1R1aZJWoK5ITFW3daRilBW7JOXB8RTxCIPfFrS
8va25/Ys7L28ioBdZJb0JcQrr+8ECoNHxA6kZY+B04Nhrjm6jb54ajrD3yR5pD8PmYSkFBR2En/S
v7dSUs67wNY+BlASc6e4ThXZ2wqcyL3S+Ezt2lE/ZjSZu6qNj4CInodpqs+dGqo7U8kv5tKE7wC0
u3WZgwUhlLFHqhoG8+cY9lQrV446JxHNHQBb0EeMsYovc+brp3Hqn7NIKtZ5Dw7DR9SwouNmH2pL
rXZqULw0tjR4liafpLLs1m1cWuuU/LE2pC08v48KIWj2hMzBn99rDXORIX3Mmi27s1TP23GM20uR
NPtElcEyzs1n1SjWTsq1ZpdNxZc+IlEhiiTchfT+XiJY7ZlpkTUXSea6lJAqS3bwUU3dzzzsmkdT
9ot7tbc8zSZdUGq75znvIsI68vvOHyVkMm3xZgL6B8T0SLmehmFjQkwNifJqQNr0bUhTL6hIRnW4
4TY0REM6KGN9UcOHmqOLKTFzCnpszUHJGdSDlKhWPvoa5oEup3GJZGnh2ekL2c4EcScswaKCjjUG
AJ7Ytnsa4LDxRoHJEz5PsZgj/67v6VoJJ+rVy9u2Qu2pd/BkevASerMYUqxF9ZvGB3NcqnXJ4gub
u4gAsZEyQL20/sXCX5B/sbC13LanUla3ZTdtw7FQZ09d9LViAaLDRrDBEYrOd7HojDgoCJnO9+Wi
aBBSDyFiEGti323TWpwZi0VDiD5EOPokHBwTXo6IsQI2Ouwd0WL0EI/qi/kjUjXYp+0CKzQhpZX5
FO1F1LRYGIpmU4v8R4cASv7NNHsbECyp2gajAlXYUBZXyrwshHxD+WdTWSws/mJmyYTFZVyEHdfV
cJn0iW1pMcPEuGJ04Y8xqc8v/h6OSL4G6hT4aIjTISobb00bYrIpFruNE2O8Eb8ryetcHIUlG9i8
ua0Wr85ydQ1x7/ANl+QgYei5/crCSfyHOx3AMk1yuVgLa+7Nfi0OhNvm1ZdcdVCwiPi4/u7C+SwW
wocvjoUyW8jefm0Gm8ysXsRvrwujk1gFqxyR5CM178T3GGuyZ8q9HH01y/zMX6xSyWKaEt/oTQsD
/provcVmddsnvm+oysqW5Iydv8y8bwshYrltijWxbzY/qsX2ZbcDEg7xnYrDTawlWU08GcwKTxxl
t8XtGLwdiBZWM3nxnPXCfhakNtxWHGk3zZEIyTZEYUTsHBY/W4qxTaiMrr/d9RwVFjixGi2+ODWZ
Vrcf7k8n9+031DqHEbzV7cRv00eL//565l7Xjbj8bsVqsxY/zO0nEr/YH/us3Om9Ks0TxPGcwuLs
vSp6xG8ntsUjqhT66yqUX7Gm/n3yCjei2G7oJHL36a1sz7DPjYR1VZwy4lQKF3+jWLvtUwLyUBpV
34pgzcbXGEfnoLuacdsseiMh/RGPXZ+w7CsC4kl6o0OvtpgC5MUFYP2z9sc+aSFuEGanu7q9yMsj
Zg4ba3F6jovn08H8qS5qMW2Ru4u1fPGIzphFxU8oEs/FLyg2M2EvFdvQqMxdE8MsXlyo4pQshDU1
COBdA12w193iXK2FifV6nb04i7tVrBOThkxm8b6KU9Jc/LDK4owVP7Ep7LLiiSUW2pwEno34ofNq
sbaLs1UsrqCBuvI5eKEOkjSMmP1PuMZ1uwHRs9JTmYFnPpIS+YdmCxAaO7O+pdfVxqRz/n15Fkxy
sSnWxEJct8U+n9q8D1CdPvbfsq3UnwnsEgqu6yqasI/cCcLYSxp9I/zNwukMJ7Ug50CYxn8zlGdg
BtDkLJ6YEb5ztrvZooUB/LYZqLI1YR6WvvqyDMMvv01o5i5atF7hQBZrt8W/25dLElfR23OCbPkW
/t1bjMxVSDENf4m3ScXrsAId4StG299e9u9e+8c+AibN1QxTiFI0/6t4FBPipzUYJNguu4qx9cwG
D45Stz+UYbkd5QqnD3Frfy36hq/7tm+IF5+4KksbuVat7TikR+jX2VZDpEmW5PKyYIpYFS8RLxY7
/3gbsfnba5zJWhuYx/Llw4e19qaEOC7Fs65vd31uX46LhI9vQ9EQI4rHxcJc/vD10R5Tk5xxoEh6
uZD8Bo6vUkHRxd0NWk5jltO674q83vUKFhBTspBFhjbDgjwnrIZzVPhSrvbMUhhV2kJJDvOTsF4K
E2YlxgsheA2XGI/3GuEKNCnOiAklCNq+AcUdVmcSjagsZpGfnybJJ+N28aELX+zNHGsL47LYjp1M
4XJBpfpmnbs6l8V22WocQvbikLFpzg1a9yOjSb0WFtJb7qrY/KtUnhPKCqp1YoK30pcrTy8HZOQw
WhWfRewSH0gsglgxt32WblvHIJOgWQYDwlsaLbdG2ynJzFhugaJ4LHFjYKq3CDnlGKlyN+ZwWDC5
M1b4x7os1poWRHrHgbhcQA1YA8Yw62hE0HUKv7pYQ1y60iM0Pe1y6RWOK7FWU7iF6wr3SLjHlkt7
Imzq17rmsj3oKUUlgKdwhiHNRsv1wVoUHplq6Osg8N/bfh5mD/9VAT+Dw+G6JhsBvlzk+dqsrEVp
3V4K52Kt4oNtCIo8xxU8obV69pfuxq1qTvAXCdQ+TI9yGVRkucznFsbhgrm87FWhNLt252eruGEa
N4TSJgS+vZ3TAX6rsGxNUnBfIeO+uvaEQ8uYcybgV7NWu8CbdBjL0Oz3wqIlU8+aPLEqOhkwXqdt
3sVXi7vwYwl7Fr8R9wWxKnbKfSiturpCl7F8iNsis2NIPo21ue0S7Zw2yAOvbXxKJDqMt1GSHsS7
iTK1WLstguWm1CrNG9gvey3e6Dc0AvBLvngdqIlW98auJSEXs2YfdDucpStjGYOLhYhTDI1wpcXp
uJORhiPEXh6VCg0rWFt9ip6GONpsJ0MtLLYNIRwOW+LIpFL7VHv1mGfBlLqiQi8WcBYG2cvy4BfF
vgoHjQpxwUDDP+dVtK+WZoYTDONBlnXUDrftLKhQPtH+EM0M0eQp6FCRrI74MmPoSYsjiggdt438
Ow0Luh4OAiAQXf1BbP7Lvrj2JGegvzqQZ5AXd8jshkvn17pL8AzjGgpFlPCdRPc3c4YotDWlJ5jb
MbJp39qEqglnyynyrZVnKPPmrNoAgY7WtWzP90r2OMk55g6HJkZZPZXNbIOVLZ7R3uODiOggtpr5
gbYyPA1V6NXFLN93nVKc0mBX+vaZ4XZ87iZZO46ERSuxxQkRhGtSGVuSb3UvtbV7RIfyK9bfZJ/0
ZQ5K3XqMx2qpwrS0MGQ6sQmFyjHu/V3tzw+JP0W7CrrhEWHnqddMfzegMpaKwdhEgTyuZuwtncX0
Y2riamdaIc6cAWGuMzbaXm/SS+5jeUHJnuO75Ig2K7Pbt11H1k+E0rQyjEtgzacYnx6l4OltoAHl
DdYwoXBFsqNICPsxQCMCUYc7KlvVsY41evvLWpdUPxstQxJVNeVJQ2XNIJd+VAIKDS4nvgEsWBOd
e1Lic6NScNWis5Z8fJ1AfqJLmpLXrjAbhy7pzSlBiwgcil2chshKCOOde8KVomZ4JsrL3kxqmi2m
CFqauTxsA/TANMcxxiAzpwxCgroRy7Bi0QJOWtCdVJtYjL7s+hUM9JiQzKhYSbZ91vI631gVpNaQ
2oyge9rlg1FKz6mjtVvbomPeUkgld+S7ESE8dtRhTal126F/dfWOhU8M9Aow91r3+x9ARPNiggI0
DyVmKu3ZyLPx7JdYI9BEv4yyGq6reAnD60ggLsPZXsdd961AT+J2uUKKH5X1KZa/zIYibt7/KAPa
ouUsU+F3dvMYzURodGc4lMjANXqetSZTCU7jxwofxhZAV7vxGw1vsjHKD43OzXLI09UMvhqFHBJD
mzsFCGXMFC30t9QxkFbg7RgrkncNibwmCVeyZQSw1kBrI/Uv5hNh2B1k/KjbaFM27MtZnbxsxLU1
RD/6dEdAiIvvhX9Din/KgArdjnGeJyu5BWOCJEMrK86aJsWUmvjDpaFJRP4p4QU2+8RY1jIoRhf2
qu1oZkR29bM1lvHmgglOmGDSoCzAckOGr9WAuzkyGioQ2TbSWjyNubL1DcdZaQWJwX6Eoq1qnNXI
AerljX2HwuboIOA8VXa7k1NyypKk+ipHmiWForWr/+3e/Y+6d7qp0k77z927l/Yz/B3uoF1f8Dfc
QSb8wpBt24Ze+QfcQVm6djIsL7IzHJDw9Mv+TsxQ/4uYLrKqYDfQTKOB+E/XTrOWMA1ZW/prhmUr
qvH/07Ujm0P7vyN8ZJvUQY3rjWxyeXBMjQ/7e9euqIooLCZ7OpuKBNFV2F7EgOi3VXoFmJ36pc50
Xf3zCTr2MKSgHYamZM68wprvo9CAw0JFeguhlTolyTN9QZotFhPOuira5pN0H1pIK+rOPtW1BOnA
1+EpKfOvsZCATUwzkQHTRJ4paY6bopbIxQZATd0yoKZZE4kYW8ElQ7TMkCn+YBD1TvvPQiUxRLtS
5yZA2MNWzbpqg89W9xydOApEsQm1euycDRK72ROfxM5I6r0Tq5JS2POTWCWYLe2P9lwMpNe0zV/2
fPGQGDZev4rf3kY89Nu3dBtcyqa9jZpZ2XZx2MtXhBCyRrN/F+AgvxvSja6Hz2JEJXaJhRgh3Qbr
f+zTh5bqudh5HUWJ1etgXrxSbIuX3zbFvtufwcjFe4jtf1n9f/918Ua392WCaOynqB6JrmDQLGr6
Yq1fNsXa7YEmoVBz2xRrgbFMwMTq7SW3txEvEZs0SUNPjhgK/Lsn0+aembwtf/S3d7zuFS83gMr9
1XPAI9jPVXj9Z//4n25/T7zXH39KbIbLQSFRdF3dXsvlFy6U2CasWfVo4/qIsCcKkLlYRoJnJJpH
YlX0isyMGhSehq3YdX1ivlRNb0+5vod49vVJ/7SsxOZvDyNU4a+JRtZ1Vbzoj7cTm//5YfGeIPs4
h8RqsOBmQycqBtdJEdwAis4PDEr++g8rMS11Bqlc1Quy9LpdLBgB8STxdLHJtA5OxKPYK3bc3mkG
ZL50bHlnEolJcv5nIZ6IJpjpzu01toQtv8tUTPKk7WjEMzOzWCghjHD+Xu38vD5kS4lCPE6oarIq
UZm7AwFpnqEk5C90Fh10SQL9rz9khmHslRzJk29THM+j5mRNvbSxWmnazdHolWLOJVgI11VlYTgY
fJuQHZcp/XVV7MXNctTjINyKLbEQLxTPu23+9pZip3hYPPH2OrHPVxMIyHGO5yaYaeP2WfHVT1W4
mv36OOOoP8h5qrv4HBADp+03UeoSC61ZCiGFuLQLN4OS1SX6+RqV3BIrPywB8zoN5V0+yyuywS6z
Xj0LIO2VByuKeiQ711kz7QUTVLAoxdptIfbli2WCTgoN++X7uAJ7syrmwk6hBrEzpBdLMemMV9o2
CJlM+cuMKjWVahPNynOUjfjf7KCRgaX5z45pPDTYdL2ybtsDGlPNJXYmWonNrK5cveVTqH0Xe9OI
kyFWB+qwZAoV9MDjDmUCdSvh/rTqylnykzftgkFWuldD6z/R8SlYAIPqGCGaPCK5TxY8NXcIHG+b
UZmf/NT2THqvu2qB7Ik6rrEUgcRaYwNdsVT65Au2y46IJjTMhlLmItESpdmmtGkuiNXbzqiX7zTo
fldmrADHinKtWLst6gmHjpbpJGRzIolFspT3LTggjpUumX6mLB+k4K6SqY+atVmupHLpIkwZhAkz
QPsoAUvI6+4eGMRwPRBv1JHbQSb2VWmNhrDXCVqysF7DeiWKkLOgnNCyGbUzUE76Z1usVSrqFBeE
4bSztXQFVGw8JMSf8AtrJRe8PMSUI7bRjo6HsQKxTz2GSZJutfq68WkXMhOd3c4G+bMQCMfDdZWW
g9M16j6c540/1PohwJ7tBiU24QBZBwwMh/wrhc7ksqi6vT4w/zfRVR/aurEPOCqBv9gYRcFGUAdD
hI04NQDOtwrHNV02BLI1E4Vop0wPTbyZnjDYauG+eRq/IebrfNcG5pZ782u6k34V4TYg7TRD5ONy
KCY/Iqoj91G/LYP3LuO9VrW8m7r39XetvFQ0/Judilo0XPej6q1Jt17T8TCC0JsgeqP8ni+BfK9g
udZ/dP4naZm8NRN+zfGUfJ3i83odwlVN8zBEaYojBqfIwcbBYu8gbaF9iJ2VWZDpvs/mn6q6jo3B
LcMDTggj2PemJxPkDnA/8Xq73wz6i6kzQdtr2rEP3qyfZrmfjBciocn4qpVdHZ8LE3TXtkpPfrgG
2bTInJJTHp5reV/KO1RHTQt6ALn5ljz3uUPLoG0bvk5VwsK7tDB2aYSRwEOEL9kkMnnSr7FsXIsE
kKF7r8cVMGXe0S/vqIhk+QabtNSdJvuRzMWhe8ukBtrTfdn+MLGFH+yjlawqpkb91ogO8eRZJJul
+1AyYGfsEFG0IMOTR2uRYHi+fEExbto7MnZ9e6d9DgHGrAKW6KFM9mpyyhBOVV4hX0IEuUuC2TrV
niPtlQJcdj8FWxBUjbNd2Lm/VEyB7/WrLR1Geaf9ikFOMF67U85Zs5LSnW+sieSIfNC323T2+tf4
yMR4uFtUMS9Y7FYaKbGtl/jgRZGng3Hcj9q2DPcZ/tz6Z2sx8z8GxRmTpBKR9rIx55OtfsUzQ2ou
kx3J1SfZeSikVWFusTqEM6qC+6TDqQDJkPMC4gt22Dj5VQSvenMOOI6OyIz5vuMZjtYWdXdqutIv
5GpMO7mGSRymI5AykmG0tckP2OP5ORq/OGd140c4r8NxVZEmgFn/V1E/5MQ4MQWXly+M70miBIj2
mqNTtcjH2ccSTGcPV43ZIx31ltzpIyIt0u6KfDO1noROggyO+Bx1a7IRMPBY9lFud8q4kk/lI6Fu
iv7spIdZ3umgxPcZLdJ6hUPaKo7pvMaCWLcna0AmhhnRJLTA1U8zsqb1+G18IRyEgAlnneL3U/cU
SFH3n4x2M8WbccvHDIhVNdJd12IEw7zgKj/jb8R6mcQUDACiZWRhj0N2sogae1bpN0kfcn6OrLvo
Hb0s6hazPygmI3Av+3C0Q8OpEGwz5b6EByZHjzP+hlknUUy+r2N6w6WHdUnRN0CJafSk2WoYjmqw
AgxDQaOGGIQhd/IQinWd20qnuMZ1g5ACbqvy3Nl3LdFo8Q5DLJHg5g/i1ZwX9OrGWruYIbkersW9
2aFoeKCtWeqb4SMZkC9vYzSN+abMtkyLindpdNFedAjBSOeoVrwLdrA49Jx0xXdOIqlnnZ2Ldsy2
+a6AtN9uaMUimcTf4TZ8YZo3Yj9PIWQh3Vr37QsTJ/yQ5bF7N7T3qttZ6brddY/qD19bJ/WOfw0J
X4kfGh9KXW75n0int7OTquFrch0veCnfCDjQo63mHLH0d5T7N4X6lPsekb4Ol2KFWuZwMuVN+NVF
l9lZdd1e+iTtzsUEQhV220QXkGQ1kXloIV7yt+xMS+GOxJV1Oz+GkK1QQlbfyMolYawrqNvQlFXW
crzqq62Gl2kk0vRM8gjZdRmOt4I8OXQvRyd96EPiY7zsgWKsou8widUlbttde++8oXRyvhev1jHV
d+MOtNMT0JMSNPfDfEx08D3r8c2BYjhtSfUeEpIN3YxzWVrF77IGOZZgWdXtnR3pthwYWCOdEBAW
WXBuxdl3otxmYImcn/UZhNLDwKS0+cTn2NbcGEDRu5rBj0y0h2vEm6D2ptnVi6fnLnyeZqAXhouB
NYoPXbq2TOr3eHB+DdNHrzMwb2Y3Ct8yZHRYfNXgDiObJ7MhbzQ8n+k2tR9lJP8I8/2TOe56rizR
oZRXUfU5lCdFOjYwJijDcyu0XTKHI6TjpJBjTySaD+Q369Aqftif/Jd34XukH3n35MiEJtRcrXcT
sjOeTa/aDo8FUj51BcyHTAxg5Dnz7BVOL0pi7ReZQcU2rLdJt3qWsfN65kH1AN5sLI9T/btByfKt
nFbmPaHKe/1BSzbzBhHfcbpHjKR983dt7MHSstYcaYBgBk/+UXI5eCWePvLkJ+syxGv+cwXfqRu+
jc6KIrbTuMGLfm//ABt7Ds4/6zcYPMYlRp2K6ItYmtyTOGLZoGbsta7x2KwIZ9gRcuZGLtYSN9wY
j9/dn3DMvjcbc7Un80e91y75Tr2fuCgwAHjRyZ7CbPMWvwEToMxavxmPve+RPJfpKyCCPrlQGICR
fJ55Koa6pt+jnE22WrHy731r3asvCFHtGJO1h5jJyIDeucHohaQduFQGcboHw3oP2CtD8tV6xbdm
C5pnDc1dBpaFuNgFp577sxfUm2kdHYg49GCjqOB99E2fX9A74phXVl+k5CFKhtLT4Zd922M8Hr75
WLVOxB7uCG5sLtJ39BMkz8HZ/gw4DYiceDB22YP8EhwSEALcEtyMuJ34Qkm0eCm2Mf/VNnqwPyRm
hlxx37JkDQhk/rL4r9foYolMCot94THTCm2GbR77IhdD0UODEKElQ8o13iBJcJyxQ35Rnkk77Z/U
1+aSr/JNf2+cxtDt73GjeYDbZndD3V3nS/OMk3ZqLv19vfe33yS0Oaf5VF00sra8YCex6YTrM6c3
+T4JgZOnkZyr59bnnuFuyKJAafDEM0Doucx0TsYm/Gj3Rs8Hn9ZEaR2+NZ/jKbuMKwMHyZbRxwlM
1ClU3XnT8D3CqF6nK8gCbufGZyR4Lk9ZFed042xUL75v9yahYs/JpXyW3qPHcdV9xs+OGz+TnfWr
egVEujdcbOWAxz+CN3N2ydV8xihLeg4sHZZZ64LJ3HDXeONKxqHDN6xzXtHs8DhiqU5zDR/u58f6
tCSd7ZOLtDNW1sl4LlfWyvfyrXOfewhKPkhHk3BmnU0iaT46D7KdK3lcoWSPHo/5IWk7hPXcXD4I
N/W2wZZByT49cji8xs/tafiVXAhKOlWfBIEUlMre5V/v2SV6hCLxK/zIf2Q7mW+Ca4xxNI4YBom6
AT70lD9RxVe9TfdNfokezAJCFj98w0kVuc/yT2yKEpwcb3pRYLq7z85X961V+WWTY/WA8OJTf6k/
pgsXQi6Q+mf9EX/XveEC5WJ8So7JUX0h8fC+etBfkrXs8aVu1TNLDxcAf+CLzEiuPhs0nStqhcbJ
2plecQjfl4NuJ72NAJCQitM4bd3q2wIFOUdA1Zf/JHtQdvkdt8RD9ZNjtXhBYryfj/GmeZmPAdeY
9q0gAurM3Sn5KY779i2+C0OSU92Rs2g1HjN+r3gFFwCHq0YiGzJ3GSEKaVBu9LMFE/HGY5xMUQce
52gzR+Gr0UGPYGn3oIAV3DO+5q/4SYIKRLjDgBV5o8jkTm4NGWc6p4n0JZ+5LoO634x7DFucLffm
IdiN+5EfZLqMP+qPihmoq2043smOZEj+nRwwUgtfpbt5gxx4V3BHipUdfQf5ddDek628D/bRfiSt
BhDsZl5rB+lMGh4Jw9Zj9hOIitFg8PsBEwzRbIZOgbj25A3UBPK+8GF6lLfW3XzqpofkXB8ZUhhA
/RtX/ig8Z93v/Puf0cPAV426McG/uBoYKh/iu+hhfhvFBVBcJfxFa4g63W1eip94LpaemUuSEy8E
u0gyIdcPboNfw5mwN/213eerca8wVfts76qD84XPQJK84ZFYdfuTtfojfDdO/Z2JXJ2OzikAyfXY
t15Xe/zu/ZP1Jr/Ud9jvE+TND8v44JvyVX3jX4zxfBkreO/TaX7jhth/zfyMMclpy8WYCxtDhOFM
qOlqWkswbt3pMK2/+h0jPOaaj9rFXhFSxbUi9IJ1fce1lNvktzk7D9O2eUnvuOSld8OZ7zX5b/bO
a7dxbuuyr9IvwANyM99KooJlWZJLDuUbwq7yxxw2M/n0PUgf/K6uPn+j+75hQFAOlrjDWnOOuaf9
7ynHFmTgWdwRorhiCbTW3tQDZn7r3vWcAwc+IYbuuvTwH++BIm2snXtWd+pDsW9gZN2Cl2pbbkbq
VSuMEvVzsP8IN6Vn7lBF+vvhat2T0ceEF59534P0NAZJdT1s2Y29SGacD/v39LPp1+Zv7ad5dpi7
4y0xrC/l0To0RxDO7qOIvd722thjShMXloPUYfjRPg17neG5OvTraqMctR/IsHesUHnm3QU34CNr
iv4Tdot8C+66Y7FDmvHZMU7ss329lmttH2/jH2CWr/AVtv0jScJr7UXwE0A3iLb6qePIvHLM+s/U
FvkCjU8doEjkqc/j+/heXqpb8pg9NPcoVB/sX+45vNk/tHOFPftAhNgue3Cuqhdv4p8f8UZ5HI4d
h7O+n/+sYRX2K1KJrWfxnl4U04vLVZ/uZb3CGa68quketXXCEmoNq+HVCU/MNOpz7d87zZZ18Z11
l3jRzqW8e2C/cMWn8cAyk1+teHLxZW8Zp4v+MNyCO+PgTjjHt4iUJvtTHSPcTFcIhHyLU7Oxb82N
Ll9wZ/E7qjhii0f3hTfxEexY4Mdxt13Ed0nHworwF529Efujpez2lyD267qakGpHWNQK0G98iwQX
zeBy3Vc1ytFaxHvxlV0IZdxF6vkl1J01Gt8Xl3OAQ8Hm9bqxXqpQy/tx1PSuDZEQwPv7kfQTpsUZ
deL35UEnfkxralwxPWvBLjrWyltHMUebuu2ciSU7Ee3R9wZ3Dkf1rKiLFBy2NtgqVSX0kZr8rkpJ
SFxO2LpYqgIIeoa0LYLP5Vxd69V+0vvNovr7Unkugk8KQDMueNaCJo0aMQv0DJdpXRwgnK1E5FDB
dJ4Cp8q8KdCpkOQkf0/SRIU2m40X+Oqoy0tlUBuMLCoO2sxjHXrcGGGoAY8akw+tsai+CAygISvq
koDILayweVGeQWiE11NaLIPmd0xVi46AGqv22kwicJB0zIlpKx6ErjPgSmXmze2roEoZOHlPeqBX
K7N4GTrbJlp5zNaLtrGx5/bIcrYdLEoaEXCuPyB1S113qfbaS7Oul6BG/CDbQTyQd8vJInBdWHXf
15VKG+2rMNgGuGYoqcx6qgWi182Kq+XicqLO7LyuZwe21EGXk1IhLtJbzlq+f21Ao26XuuxXrVZM
Au2fjDjtQyjj6PzKlTqzjYdF/PZf50zUWl/XLTf8dXGc77c8LFFKGhtZPr5pTkGhu/5M1PpTHZw1
vVUGgKTlUFWZZxqtOGqNEHdQnVKMszO/GeXZ6CJHk5o+7GLofJl/6NsAeGGrMxIZKMDKuSs1zArG
5VziuEeSnpMNFONLoVo5AjZJlZFgP7tDUtieW1lpOOAteTcJLAGSqjo1UuvZFk57+Lq03ODOnpoo
oGb/x5XL474uL2e7wXNzG/DsRM3VZMAXFUXkJliA2KYZ0htbzi9XLyc5vUpaJZx8X/y+VaLbG2SX
7pa7fV//9Sx6C8x6/X2T1edXh8D3bSFtfd2pkbbuRtU8RS5d0JWox4QqQzdDRiz+vbMce3YHKUYn
PFcbfoLbq3aFaxy+b1vOBbOKzpnmUJHlAbola9VbblpOpFD40pDvFKui7FA5zM+6PIjqdTOttdll
tNxzIN16QnsyP9X3tV+XlwcsD13uCiSCaXg5+/18X/dcrvx++Pdjvp7+77uTQ4qDrOp+/PWQ5QV7
G2NkX1HT/n6a7/v9/c7+uPwf39n3S0szSXfCjek8/9eH/ePd//Hpvs4uj/S//8d/vNLX2eUOXx/Q
xVO1JrLa+Po6lnfy3/5Plg9jY1D995f3xyt/f86/PszyWv/bO/h+ieltaown2nQ/F3z8d8TAolT8
67q/Lv6nu1D+p67119NoS67b992Xc9/3WZ62WCTr3/f5vvk/Xff3yyxP8dfTft3H1qfHhn7bdlFd
OksvlvTeYifr+EvNuyTafNMlvi/aS4fzW/b7JfZdbv9D91tQaxIOMJD/9BR/yYW/L/7xbv7bx32/
k+/Hfb+b5brlscv9vu/y13XD3AX7/9qj/yvtkSXU/yM54OWzbv7Hc1QFEJTe/xcR0tcj/y1Csu1/
2XDONIeJxkJNpKLx+Tc6wBH/skzd0IAoo1viDn+gA9R/WbqqqTbwAIsoGVv8KULSXMRJqk1szawa
+n9KmAFiN6MB/kiYAV1g2ZpjmLataeiRtL9ESMFIPHlOr/wAJy3eEjT5mXWyXos+OqMJrY69rmMi
LwsVll773rRYHUflPgFL89Btx9CwmMs7WGMBrByoRXme+BvTyGhQEShYWvZ7FPvndoDOWVgDe+YA
FFMiS3+XxoCa+sA/RdaxHDFAjOqd0EdiwwKqFK2YUUb99NK/W4ZZeiRp2pt22gP0IRcxKPe9Sjmq
AvG5VS12uoRGTFIeKpIjDoahZHimFHy9ef9uB2F2bzggOC3k0prPTgTQ/n0/jQQGJKz+Q3nOukkh
plGCIXBWIUSfnpCCgxvWIdj6nO2HJjdGPFM6xI82zOg4JYCBINKdUlWfLoNV0KIZARjKuqOG08C5
1caEfWNTut6guxXV8jDbGQ5VhgJSGs6vBEm6oKzSms7WjDZVR8VtROu8Fu17BXdhZUQNUFzwfptU
2PiW49WIYsCzxvJU9dQh7chWNpZM7FlBS1shbeQmkKwUZBtt+6iNt2FYssiCsR8SO3LTO+cxA6Nf
F2lxGOBfboRZn1AOgHrISnErG1oEaqjcNKEBLKifrbC/mkbF2tPaogNdWTSp80pSyn6ZBHYulzaq
qhz70j1bUFG71n1S7fLdyCn3lWO7SvRq2yQju9PGOcy3wgLPZ5vdKsjrNxIjijkzEAV7hr1c1YwH
NAZEVVgN6N4UUewwaGAKcwppobZPKOv0QUPPW0e9jUDi6KjdSXTqa1TUiERHAszFoBXbkF1aLqH4
RULxSd0sqfokBvjNDgqjzui98TWr2cVGvQXqzqK2FoAV+YGvGjOr16q0KahFqXyFnUcMzbGx7Yof
XFBsJG6OTalN/VoKhHajCHb40dlRDr+Ab91UkZVbDXQMLLzkJCpK976qP5aauE988ypS91wkaKdl
/2YEqU0HOH6VJenUFVUGJLj9XtFhZCagK81owCyWVTSPancbVZrFljwJ72tKpVkKdKFHoJqoYuI/
KQnqI7TW6N2dPpKIIBN6pcDq+l0b+F7Wti8CETRZPgWMKaiTjAQcZmSlq2gpCKD27/1KuXbClMDA
AEDr/cmvq51Wd/2mIJ0Kk37hpZntYJcPf+DXQgc+YQ9saiiNpf3QGBmsMSDHXdP0T+HNEEAnq0cn
Ewq44pmqXk6/4wYZdl6I38ANH3xg326uciwadYbkmZIBbh6QCFPVe4XThK+9efFTq9m7A0z4DmOU
1/j2PqTCHiWvMapkEzthixa6s0Xk6Zr5YFcxIhb6/NX4kmvD56h09i7szAdpDYdWq8TWpk1emA7k
v0QrkCJ0GPTDlGaWCWjbERR+WxpL0O81yJE7yw+uVRNC1/SvdXf2BfD+yg15hvTBzguTAcCCRlGK
EgqnLdfdBIo5KPRs7ULEg/Gt7lWaTeNMdqSmPbTZBqzRZgzUd3Wav6CAqA9NGFvbb3d2FzKUETa7
V8h5pUBc/WqxP4B2NoxdWk0HiR3iPu0BTaGNeRyk6z+FWXon0x+wG8ndivL3EcTJptDD4K6GvLqq
ivCzJNJbc3v9HPXEYqS6fYYp0d0NYf9suzoJw8azb8W0hehKd71ziJLQuXY6OIiyYyvdoSZ13Ip8
cqLWvTQMySksm/vMMT+t+B9878/pNANBR5dCWCI++xbRQab2sBPHcaWY6s3Ostrr619BpPcPulkk
6yJVoURmxVYXJM679ocDMWmdjQ59F50Bq9HXeozswSkZmWSBL7/oglWbGsHV2ml2W52QgyH7QNpC
XyvKUGnTvqLsAMPFBXlOHkRi96s8wR9RtuYR3dy6Co2nrKRtpIel3NTxYZzSiBS/CKFJKjxdadAr
wkvPIo3+qAj4H9vtSWbBk1T3tSPPPfqdoSwdsg/yudUcb/3KF9eMWn5iwFWRZQZ4C2/vRjM9ZGyE
dZOE0YnBC/qOSlxCIwrQrgouzNo4dEAq5D7r1A3i3ZS4bxZk1332j5s2r4TRJ2s7ldd6LKmv7ofJ
B1qQjGeYggaozrngAri2hAZgCH9VNTpkdhXVkRqg0rdKlBguqrQoDY7S9NVL2rpIVHR+O9Ezc4Fc
+4ma7MCJzPUy/dBVTGt9Ji96UjuXAvtIBqIFRHH+OggjPFohyoLJjg5tk+NXYVMMq7I81ftct8A/
0gqJQ6t7sI2WGbJTj4bq/ohqRb8rOiW5KK3KCRYKQjgRnQHWNLGraE37Y7LlE3HvN5wn4ypIXsKC
5ufg9C+uxs9SG+S2BwtwACpB+djSd1mgULjW3YOMymnf1QfGVVw1Cn7ASZ4dqkOExeFeodwubQjw
PdKSYnJmjT/3qyZ3O3bulTyb8YruCRPxOP1uRwg30SCdLYfaW1n1j20zKnCS+P27pOxkJT9M1hz9
PvIFOOJRx2K3EvCkyIooziYRHkWRlJsWezAg6LKkUPxZkEmzlUPxiTOeZqscHbAtdCdBo21BMWpU
/RBIJeMsKQt/ZoN+Q4ANj8YwHgMWIFEad8CTXFh//rhy24LySqYe/LG5r6tZAcJ0FFUKfnAVZ7Zm
dSe7e40o6PnT4Gwyie0hC/bmkGVntXKgnYvgTdp2vQX2S7W7g0VeTOFTV/jmeszEW+hHu35ymeBj
pHf18GJVSekJmd20xH4xWyxv5Axad0Wv+nu91DCZNDkcD+C0NPP4QguNHskQvZvK1GOuDH6Bo853
lUOfVVCcln3NAcR/TFV0baULl5oyNpDIse6FZYgthi6NrhtiisAUz1nKusuy0vcYLwYQNfqw8NxX
Jrl9JAF1j9nYPKdtN23A6gebApKgPRGGFbjNfTBQoMMS+iRd2sJTzMhV90pyKsjVAlExladiMJA6
rRxRfqi+1B/0nE6JTUt4iIb4bhqbQxaF10grzWNSmu9lF1WeVk1XeJMrXFlrawpex9JlRJRvVqXc
krgxNnro+1hpRUFxRqn3ox2eQNegVk+naxrhOZR6bJIIpf2TZbAfDeQ7LB+cQ8XyaV31dnwo69BL
nXjYFP5LMv9QSb3e2nzPB1Yr6b2jDSyRGOui3q8QS8rAg8JReg6xMuso6catHBHIVNUp8O0UkcYH
/Ih+hdm33KEZTBPxoShDt+4EZWFFqJAVxJshCutQK9E5ZRY9aplrbLIJhpNyBkQNRr6fSk8Z80df
yrNm1wWcqfgxnh5kEV59zHdeY0UsKVPqZDnxzmttgr4D7utm95Tda+M65sCSVVo9o1T1bVWrj8VA
R7xh7WOHLNFdh3msx6Rqinlwjw25m+ZdQ/toqjh8BgRRtm7eO1lz8hNMwlD52n2q0CDrfZRRBhgz
ZtlJ3wxDR23TgvYy1VP1MzPkC0te1nZ1hy60KzQ04PWFPBnwyJpC46oIIYjo8pY09PNyRKonLaVT
V+uKw9HN/9u2EaDwGJDvw87o2qfB1jqW5XQpI9DZ26lBotcpOH8NEDLJoAeHZhr6jR+LlnrgP4wx
9JFlm72Z3QEDGKlv7XOl1luFCs79ZIiHDngORku6YP1UwIIqq8PY6d1mcEmCrE0Iyw7jqq0hoyiV
ydnWI+qzRrGTc+zT7mWdJN9kOZhUzMt2P5FNtNIVHIBWJmkR+P2zEeEVtfPTaMcxEsysf/XL+Ffn
sBqNk+EM2OiTsqu+jg0yBmRmXlQ2G/cmONcqijcD7tCV7lvaIZhv4vdX+EZ9sProoya/Ew+ju004
AOBsiY8wvVcyk5dSimgb9vJlNMdPIZPHOiZfixVrTt9R3NcnQzGBz+enXKOZXtS1gY+uAierQBRS
ww9S56YVK5G3rK4OjjUy76H2iu7qtnxnF3UFQ//cK9VWVeDNCXHMUvnWKH0DCl+jiTu5j1kX7Ezf
QA7RrEI1NjZTkHbr6dEq3UdzCN4dhxa2W3mVWa1SCD/EjL77Sntwwc+ZBn1Ztje20Z9EkqIzhbbj
dnjuoQvhwj9EGZmI8LB2Juo5q7b2lh9+uNrTME3exO6tG8qfJaFDmuU+GTZRR7XnDu7NH91frD5/
2h1jiIFJVykxdp5cI9lUwKZiphYaOewN8svUMPzZ/mUKMMaG5XOkdF6JgmBy6ovhgpRsUvvRBOOS
hhO9XQ2pTxgnNKzjtdOw30SIOT9VnGbX0gAgZ+l3WgY3JPPpFwtlOJsWcqi+usSTeM0r/I89Lceu
uct9RmjFR9xXHNU8eIBODHVigG7PuECXDuWGYxGDFYhroWrPOhis1IB5FSTmR9JRMy5OkwJDKZLJ
zTX0U1xW59FWLsJPvdr62ZaFB6P6Ht7w2q4VpOOGN4EXu3+tIppymq7ewpwkg5hRWTuQDmAxeBvn
oTLeZFHe1FqcCJl/aBNPKAqLQmi6Q/JmuibrPUl7GtY7618SO8LBQV3W/hqkhds22SU+6gwt3WBJ
ZCpgIUDLUbK0s2JoaqIl3yX8hXf+mvoDFQEoVKqwLyZZAnrZ3aJIrGVG0WD+anKkyKZLWE21d0M2
7xnbUSF/wOFONhqSMnuwiddw+nWpQKcoxF3j6pimyzX8xxdnavt1zNjeMyPN/3Old25VYexgX9z8
klib8t1Wd8jYxpXfgWIvTAhgo3tpRf8ckBpU1p3n+nRHUU1RBnliWfFM9SJlGcXuGfjKJZmbXXGU
r2AEmD8eSyusjvQWWm9okhKTRnJJyH446D3rKSouJyVR1fvIrBHeTvWh6Rg0ynBuL7GPKjKxcvia
UpWWX4duxqpLNsqKnDFWO+b+9i7Q0dsG6nloqQAwccWrusxOVq/8IF5jq4RRtVd840IcTLVhB4jf
M50T/0b/mAcDolKbcdfNvKqQn4XFG8CGvSb4eDtRJD/X0n5xgYftC3YRoYUgdWhr1HCxC29SmR7S
2CcOyd+LtmT7ikS7YlkXdcgh0yLzVM2514NyR+WKZVygP+D3bLf2g+WcMDzMa1XBZj48sXZEKKV/
KDAmKpZxpLJgVmiQhvDreRhHvUWzjuZySKP9VBYfxAg5BwAO3ZoCH93VrN+Gbn0pA/zZjQLGy0KO
TBwIokz1Ay/deFOjs3Rw7bh+ToeiMUmack5MfZdOj2F/qTaZe8rN6hRiEPpnUVOCKWqqVWrpQtwS
uOFS5sViesOnJle6Hhrbxhk52to9v8utqPAglxm05D5PThEOyIco0I6JL0gSKkOvmqLwTiH4rfNR
WBSyp9zE787U6nYXluJNLwoW0XCmOkI7hsoCoZ8iUldnL7muroukeC982ml9s0kn+z5xBYkvQdTc
8ig5+C4hBLAVjykVz42phrDrdmqPzCzqEFTZM8TESoJNqpfHXPNdQD4G+3at/w2zvIQPreCdmKDp
lQwbGqVOL0v6e73vEHva4ihMthzF8AOv3oblFhKvvKHniNWoYWHTp1AmDWU8mFqJbsVsjmNIga1p
/deA7pislGjdJyrpN4jk8b9osKP7hyIClqnMSPVoKkp2FP9kHQdoa6P9L83u1WoS9gv9jzRVsKtX
VQsUKGYUB1zOK9r60a0maytK5dqmIkfeLRISI9j4ZSZgFb1J9iSqsrubzD1zKiZIh3SqrqvZJbA4
c2MmW6z36SExzf04WHdViL4E1qBnGD4KSLrpXqaRMzK0vwu9HzbEe83miZ5qlX6SreEctADmpwvC
shAt6wKIyU1JoTItaxSY1cUeih3EAID7A61MqRAJK3+ZPqXA2Ip/T4NlrxM2dMj0tV+2b35mtobi
I/WVVevY8bEr1R+VW+9Vpaw3cD0vDTRuPQLf6aC49V07WxvoZUp2OawFB6L6cNzCqIihiRq/otqN
N05MwGwREA0AN1BU8yGqZ5vKluhHSyRPQaIccnHziQqZOpsnTsHSjulDqlK+zOPmmhb6rVUKigOj
8pYrQt9ktkqQMEwkV1poechwBAal+3ABI5UmvAU1vFaJajOzDinarvKb56IOqMcGAPncOMP3gIZN
0GHOMyqjeSDuWhigfeX+VlSEbBMVKSsOkB6Z3bSjoLr3u2zv2+w7lCjFjlMN+V0AKrwMUHraWia9
3Gbxi8V+HXbuehIH6d+nwOKaSv4iaVd4Pj/lect0dVMI0NiExF1Ql0iLYijTYOUu+gCEMooXXClr
iwL7QR/imVnOoUNAi9/jIXB9RbnjQGFHyF5nY86hDctJFqbWHQEyyHhHEBir5crGjUAe6RzqNWPm
XRvMjnoKVodFahC02gMFGZPuMt66MlfDDaUZgjpnd5Yxn+gBER0Ib1ACfHGg9MBFLOpUbDZQqhlj
NEJcxX9cTt2eeKRxt1iuFkDWcq4nhsBw4J+jjSFQMzy0xTXTJOzFOiEqvJ/tS8urL6y7kvxCKy8Q
y1OTh2Q3v+7yZpZzi1/sr+tYhW6GuBR7APsCVwR5lYQC+Ju+goQnQuo+lKHRiVrIDpaTMGfbSmfl
ZTFXDSYZymFWuON6OWsveKklaHmxYUUN808uyGlYmGm1YR474N87jjwa4BGxkuHsJNUiTC+LQXE5
aTlqvF6o799X4QC/Y5Vb7r7MWd83LDau74sxGQWbsWFo/76hxyyFbJvFXFEyvAV4zRYK6veJW81u
quVyFDWerASceZejwKnRU2YCuIZNEHZeB80GCEMC2lj+sFM/OxUB6+EOzs3QU8CWmX/M7Fw9OBBn
U7WbPK3VtI1K2CA2kArKYeZswuRQaDHLh5awn5zNSuwqCgNPouyYCa4Z6RyrfmzVx9SvHiLIZ+uY
uXQ1IDxhPu2jeztG7JtNFHktkfhe2Fmfk1CafZl3B/YEJoLFaFc1DmlyVKWI7RABycUZq1uqkDjN
DOfWcxgSWU9VcYyypzGue/AiPdrlWDvGhv6LdJmOb5QKBAG4N81PS8ifmEw1O/QYo+/GYJgnAfJZ
TNELr/Dbi5G69ZGAEPIqRnR7RB1MDuEwxaDHe5LBmFXt4G7SXQtKUougumsFZRgEs1mi7nN1BAjv
dz+lkj2pAzCYmHoQoom2R8Joazr5FSSMpH7Ldqmy1wySOv0gEjdaTgiRW4ngg71veikVLdpafurS
tCHWwug3VV4SIFica0xVhthLna2KPu5Sm7pnZj4nWoPmv9I/M8X6UbGpTmV5TNMxPegjwnHFAMeZ
xtAwxFMiXUISyQBLnAMCqormSUTqZjfc6tG+i5MbTBvqLXp/9lvj0a3KQ+/GD2o0bkpZPFOMZ78P
3IutZP40Goy4ROusu7Z7CzP3Mr9sicFz1WSYzCzkV2EU/84LIMpU8GnEja++VL2MTAKiQ7MfpmG/
GOQkc3OPu0F9zYmYpgZV/e4r/bXhE5oxhZEGTpDeivpnOFLDxriCHamAIor6GgeDMdYv86dbG5Qb
TollTTt3InGuCy6uwuK8MHmXYXnXs55oOsTKDjs3hL0qomyf9Q/RtcyUab7zS/VJNsOuExO7xKj9
XfcNyyv2uVTAmSsFnjsDa0ZzE/Hge6aKGpw94AEh1S4SRLMR7QLcJiPDMso+EwO7pi27AujxKo6K
iqijitnSHFajX0Fl1sZbKdxfVmCSGVlSg9LaPl8neFHPymjh5u4l674Gm4kSVlQcdmZLmZ4MT3Ot
J063h19kXXKqmIWJqFOll5EWOcS5qmnX+cRHyOnszf86GkX6u0ygpenK20NWsEsVxAnBhDBfFavf
BI31Q2vjHV1KA7NKvoph+q19cqrZ6lLw9eWpsma8Ld9HVUTIbsLKxUNcn7TReekq9R0TrL7JC/1n
V+BXMXw+s6wIOujGX0k1lisl9QJRBbumT8mO8aubBXwooCHKwkY/B3kJr7aXEKqoC6+iGPw6xbq9
ZRcqOQnxx4jATRP1NbLqf+yEQug0JRhpi466IEzfyCV3OKERofItwsTB+BHqb1Pp8PW4DgIy935y
5aPf6r/7rKtWhKTNC+p8RXgJfjvOzDdFkY3mN6l/i1pdwQN/tiIOUj/qOByL58rWznCh8HEmHenE
hrJL5TObLEx+9O7XQWpYa6PHgubi3agTtpRZZt7oqBv8SCn+ur3Nzk1XqDZKj0iHGDlix9IZxLz8
qbYTEK3MZ1aN+Eqc6mjaxYuqmA9GlIHRmbw4nF7qTh6E0Z8bLdhGDTprXThAdSKcWr2p7TsrvMWh
CWvHquZlKs07RzF2QYAnplGQzkbxvHZnt+WK3VjPwn8xm2n3VLNflVAPtrg0jfGY2BrID+tNsgSr
zRzmpJts/NJ5lK714dh0bvjZ5Hr7KYrpWsqLLQgSNSgDDj6/xfkG0JY0gqVPmDT0HMyMbeR6ihEc
dAMDZ11QnGiNa0J+tDLG73UX7F2r2PLWpk1rUYsjKuky+lRiWCyIjTniMSzKCtG98pgl6X3ZfSgB
ED6na+CpqYdRxsbaqgJ9ZWg0D03H04kPmtAqeqKchX02viNd2aPqfaBOdSV14aKnzTXHd5Tn1qZI
9fPyumODiRNsfMhuj/wlu3gMa+ynsL8RxrPkNtSIX6cFHJgFEiuiZM6rTJ/scMBxkgY1aoLxU3Gb
XeEI1OLUVFYD6VlML+RBto81SVc4wMiAc6r85Ob+o6UlG33sq11mvLvUcQEEmL+IarzMjum6kk+x
JG+pCo9mrjzAWAdvyKg4uBeHapLeUCgKmpARzNDf65S04dF+axznHyf9UAvkmPTObjnahzqON0DF
iBgv6Lrjh2ZwJW+hosKKnXbqqzfKuGwWnZhtJEwYBloll+9xkD0ipjhXrrlOS2OCuOSnRNfZk8ca
5D5UgzvVNW6maryUJDRZGR+AteUhGm08OLyXEf4WVr4UkNS4KmnDrBTKp6zJPbqvAFAtj3bgO7my
mdem5VOMD72LHlWz+aUGrHEEKfI4RFOOEybaHTT585yQpIW0bIzxQEj7yPdCXdIptWwtNbrtFXac
eKQnVsZiV6m4McdCnJwo8kbVeJWTOnev/GPhN5scdUJrjym7RHopKiY2Wf6M2+6lRpm8FlF01kOc
iE2MPaLJfzsOFaTEaF+dVHp1U3/I0XjLZP6cpywL2uhJWt1PGP/JqsuHK2uNfMv+0WYCAE2R9sl7
2Ohbl+7EinIpZtHqw+T79J1BcDAAWyMU0Um1ZO+M2AiV5hoXOHOHjVClBNY96OfUB9PFTJNv2LdN
a5NDqdA3kc03WrYDwYM9FsfCBLuQReUrBf0NwiSVhldDX1JL3huJIsBnoqAtpm+tRp7UjH6xwT8G
OUGMkaKnfyuCn7WCE3eUR9jCNC8cZkokJEcqrxdTUXGahod4MN77LsFRMd6cUXunaJautb7bKS6a
Bj3Lf83Ht1+QiFY3+AuGDDm0QDKKQvVmqPahCztGH4suXK+P96ZNp82prGyW0I8Mpe0+sBvzXLcJ
G1Ch/Cokz2IqzzmjploTXUH8ATrsynhBGrA3cryIEJ6gX1AyXpb7dvNbWNSnmkCpIF1q89R8zjvM
eJ1kyERTDzD0FwpZSYlZ+6grYkGUfjO5GT+f3LMQ8qxFRfKiHWiHhMftFcTJ0VMi8nYbFInJxuqi
JnF0bOmU6NncNpvoyBQ0SAvAGJH1qob0BQJ/OI2J/9yo3dGqncTTZH3027DmVUqsOzlDhpiA9U47
O0qwCWcJ6X7Eq/VEKtsNWAVbj1E12e96HWGYwztuD7FGIQmzRzLs80zzDDr8ayL1SJygDAIYXe93
hWK+yCnqD3LO9o01+pN29EIANbJoUeyA3+BXE8mVJRAahdF+RXizr6bKJYA8rHDuj3winR53O3qa
Sppt2j6MFFe7FtfooFpvA+UKbyoYV/hyjS0R5Y9SBrhX/MInvW1rFcG5COtXMcWa1w86/i+ESTW5
UsKxg52m5yv++y3ERsghdG/WNh1XmkHHsmZXUdTmg+Z39k53hid+Chgv5EWYPQy4tLgqdvzUq7OX
Q2GqhalMPLjfePHQFwDdRrlhsYbhlJw5Kv2Ei6Ed8kkfXdc1Jg3I/yy/ZMIiz4afPlpAR4gqk/sy
OEyA5VYBzBhVEqve9bRLtcboqRNYFxcK17Ywo1NK3WpHz1ndAZ19NEv9owyS+F41D25CUl1SXltt
Og5hoB9omTUqcR5BA4t5YMIiXxOjW+BMB6Mk8KZUzdVUxmilqOaVbcY6MsT97A5PDWWhXuTk/c78
WWGt6eE/N3UB8M98dctfVmPDPYC9slJF9JhF02OuU6ar6FmOddA/+snVIQdyoiZiQx1hgVgcrTbt
t+mk/FNNEy2lqCeAdhrcdSHISjHbf4SbWZvUH3dGrD4ZyluaWJ+qMa37XORHPUc5o3fR/aQFk0do
jcnyXSc/Mn8gY+HZMPlZk0hPBwM9wVRvMjK2t4oVWtu2DAgxbR5gIKsbY8SrFDawAkMt8qhH41xJ
JOAKHfdyO+abUGcO4VtjbRMfaujxFEVBc6T+egLtQKqdsy9ye+cMz5RnqBHC/N06Tfc/2Tuz5bax
bNt+ESqw0e/7KPatRDW27BeEbNloNvoe+Po7AOc5ynRlVd1znm9UFFOkSYkE0ay91pxjfssMxjJp
4T/1g/sqjOET7YiXNjO4wJWy2mmpcx0ArN7V47uo6MgmLSVNxdQmSJxolbY+rmrtMBV6u1Nei7Ov
D+w111B206R+iB1Q22FeZWtXddsmsw+lpFcfePHbhG/CaNPXPkH+5Ldf61Bus6ZiLl/4JQVVf2Eg
fhkHJgdAZZ0bs1k8Ez+crPPAUTD1aFsS0HuWn8GE7Wpy770IXlE6dQIjtCv2zmQQp2NRaNHqtM1t
WEe7rjfUXTGIb/2YQbVIxDoN4j3XvmCXi5cWWwBYdoo9Bdtya0KO85L0IbaxQmZmd5OZ8dS573VM
urTEpEq1/q1o2lcnXvlFlV4Se1bo8/8JydIdMJtk5/vT2dRni6CBoz0zLLz1wV5FJMDIiV56re9Z
9Wn0/TY9C7Fq2Dh5+hJF7V0Ik/eusCoT9PoEPQXTW5v9LDNFgEAbiLUXOd+scSjuCJ91Nl0kHkNL
b8ibAGRVj85r+83LDXKISqZJtBhbd7YdjgntnoYlV1ZsQ58lrepfPLu8gFaN4OLggpiycW2XL5Ff
lztyJ54cQ1PHiOOXgi8h8sMorHU7hPW2Slpjg0pmZzQNk7VsL0zMdsy3nqbANzhY7+2KzrrwozfH
M6JDZ3T3NXnBq2oA6pkMQEPDaBjXE4HnRO26j5oNOMLRz7Fm9puQ9gpyymzV5lULjsNCrpjsGeb4
G7IZyDfX9kbRtTcykxggxh0KvY4ZblBsTH14//9C7f8nobbtzYjGfw2J/PxWh1EWNHn2F5X2r5f9
FypSOP9AW2Q7WLWWiDdE0n+otNHg/cM1HdZaM+/xvymRoCV1w/JQThuO4Bat+H9lu9n/sC1bwLAV
hmtZM0Dyf5LtNsuvP+TZpMRJx5sxlFQ4umMIiz/0Z0Yk3Zey1erWuSkdlXBWkTNZN6gOmAisgpaE
1tSE/OEx22ykUDunJ3VU11luzd4+hiwlydsS3m2rX7RE/fzTlvyb5DnjrwTL5d1JKaSrsxJw2EDo
1P/87gJ7sBI3bKybQ1OopEC6JJIBTuNp9iFKxC23/EdbkNeT5XG7HnMNqacjBJDwGkhN6kWQqOmg
+1NFcLgdn4kUgtCLkIb2SR/et360JYWW8sthTJj73/7D25833m8bV0pT1xmRzVl89m/a9ypoVF+h
e7tNkhl+RcVzLSdkcsplwFgg11gHIpQPXLYZ1H1BvNk8NAL9AQxkWMRWdDYCVJiNx1A5T1aepjYs
sMSLRNQR5Zq3hgCdbiOjrA6Mgx4N1+A6Goi73E9jJs26e0615PYfPtO8yf/6mVzDMoTuSY/PJn7/
TAbh3pmME/PGjo4Wq8b8iCcn2Op9cGgpcKnwhX1W7B/bQoF1IhhdO6JOH8+kWPekIZcv3sD6wE1Z
0MSluNKKZbkEwiBW1qMzNwiRXdwN1Ha/vCbfh//z9zmG80Hzz2+dY8fiiOKoMn/bm7Ii81viW42b
QGypO1r8OJIbnpK5m8DmX5FQHJ4yHKqAERVy82T4WtSrBmW/jfhyH88pvoD1sHgSp7U125wqS5Hh
iz4QxXZEmlxsXLQOxfbo1gztqyy89zS0xejbTiGh7mu0csQgRkrisUNPxb7BYsQKaeZ5EFBMUQ+b
JjXkpowYJqo+DNHF54TJ9kW+d00u5DkZPVYezLqc8Fb4PrBmordbTYpDOQbXKHTkZblR8drtnHRH
E6FdVUqnhgBzbkc4bgW9VeQiTPOCfPw6p4vdeX30udPy9hKTtjgvhkhD0RmHebGIt1xQu/vlp16B
7Igb2AymVj+axjy3LX06+XLnlQYR1RSFvaOenQlVfzUoAfEV4vMYV+VhqHVmq1rxPhLlhBiO4j4L
UKAMnnULRbFHG1/t/xe7qmO6tu3gS5k5uH89ezD+MdvBDY2bZrTnzm2ZaHpVtfPrBBU8iTqea1xx
PpOON9YvtLGhIaUeqVcBaGkCZMWFvtGuxSwi0M6dk1bcem0dKOhyJsprev+SJO1Mfv4Pb/uvYZvz
SY+gT8mJ2aWFb/Dfv75tR9PdeLArcZvAC3HiDh8D5dybrsJR4aTetswMFk4+kXue62UXizSFSFNP
tXwjx9M4OXr00yMkYd97lnmYV3CaFWI+LhE3jWEb7f792xV/c0LAf2R6LkRjTgu/n6M7KTPFikjc
Ut8rUXvNQCX1NeqTcwjJCbJbVq7jzMMQbtGXzdRZBPFLpLzm8O/fyJx3+vvhbQqpu6Re8G7s5fD/
U0ipP7oNlya+pTbrnkolrHMF4SF2znlksirQyPPuvijGTU/RpC6Bweql6Q3jftmUtM230dgn1ypD
eTmN7QoKvT737Jm43VW1sNdRrJ35cpCOZNm+G1L3YETdI42M/JqV47H3hdzCPa/ht6MTJ06Mllqc
vMYq1Fb//qMaf7OLQHa2KCmEa5v/dCYzLC2Xpe7rt3qIvlttTxSex9AVSYK7TmL7cazVTyf3bti4
403hD8nX2DFpt+MwMsgg2xZx0+5Gj5VcOIsimhQ/y6QNu0lm2rrUmBH/+zfs/POFHP+XNV8z+J9r
G/N396fvRhSxHmlmZ9yqusFIk0JY5CSNkLD9XowNyxabWVCJ9YQaXdl01vT8lFaxRXvEAKNuP4gQ
XJeVD99tRANnESq1tr38q6ULgFg6XwpiBnUgpeS+n9vk9G9MJpCfnSbw9npoVuAkQ9rL/IV9W6O1
lg6yVOSxW8ZdEEOEm54JhkjPCAtNDAkn1xgeccB450Z1kDpieIra4KZ3rOCyyeuupce6V+u8+3gA
9ACo/oHJqP2TYdwqiwpx01r3aMZtcMxj8SRkYL6kA90kYeTW0abbbS6EfcfUjmlYbaz5QxkVyIJ/
v92t+Vzx29XaNTgksDfZpuSE8tftHieErnujFDcpC9CG7tQ9jiFZ5JNbQfrQnOFRkx0jEOqL8zhO
rLgQcjn5iONNY4Wc6qRQtLVF0rbYWXSR29aEZ0fq3yrWg+4QIx8IvHw8FcFL29Ur3/TktihbGEgE
HgAZpDbMRuspoI+87eL4Xmk0lT1PWyWZcZoYyl28HI5OOfqzONLaTr1iLZgnT12JP0o21jYNQeOh
nGIoH7vFJrWVPBish/7DHiootv9pS5mW5Vk6LUTL1n/bUtpgtJ3jW+I2FNlnq2Ss67Xhq0rYEetS
WGvP0RDR9RXj5ChNT/bIjI/EAJq6AxntPlBDsxgvmemOv/D8/7JscX4vWxzd5pzGwoEQZt0joeiv
32HKtD3Wmeux+jfJiO9V/SBtO8N29kIks3euXO08aBbNhoKUXOHMo8hyshElFsh/5t23MBWrxbFi
Fmho5qXyIB5GbaefR19eJmMW0JBPurPQIG2tRkVbVU9q3bThuMnMfdBa+mNvfu5py6EwnIhyLQCP
Krd507Kknzk9mTZFuzSxyw2WLHIZ0IeP5UQHrUTnZdVAqep55zfB+uldQdx7VKwHP4ShGMlwK1ym
m5mlbEaccs7l1BEp2egVhBivSr3FamzPsCeLhFMztUdOrW58UqkA0eCB1OiKIp3F/oxIpcX4LCBE
1M4tWEdohtZuFiX/6fwrLfnb7sJySeeAMjmrGZbreL+d0EgrlvTmx+CmqT6/phr8E0tLAIFkobvK
tbNtl++RP8BmnEbvwBjgKM0sfG4mDaIOGIBViDlpqNTVHluGfIY7TWvCpCgbhX7AEkhnpW/GBu6r
Va9i51tSM8t3yVQhUaMHD1RH27ZRCgn1l4be/KPy6ft1jn5p84dYqnu90/B0Jo2+C+Pqe9QCzKH1
OpCSZoePPU3Bp7TRjoqUEToHOBQzazN0ED89DmmwkRGcr5GP1JHqirMPq4okOJgrTnyCW4PYOXl0
o4TZYkiV1Dly73jBCk0PqI2QBpSDDWmnVwzw08EyVjVBLGeTlvP5109Ge6Pve3T9wSR+zPfPIqo3
uhrUvV32mxTTLaLzChkj89giaOnl2Ph7C28gYlcZj3Lq/ds4R4qcM6f3100Zfxa9W0HBgzZSyXwz
Kd+6qzDVrFIST3ZhRhBw6Ub3QejBy4uLbufGtbvj15p3QR0Dful9FmMtShRl01HTST7FMRSLa5m8
jpUQhxbJ6Wqq9WDjDIiESm08S+ZGGzyUCPkykm565jYeRFYRt/F19BhTDr50IBKn35kyjfusCvmc
tnUdrPas2bybhNZhUN2baIBWuqrFujN7ULAuToRUb/LNILxZPfYD8nVy0vv6mnaJvnNIKV9XNDcd
8ilvVs/ew9eb7IrUfRex5u+qcNQuU18CHtTRK3TSfOia+Cvg5LfMgzEeq8TBREF7mrXSofOcB6vy
XytmxA9Q4LdWjv+4EuwQSHO3aPbyPZ7PZGvn9buVGMZhcDEFVJ2nP+PYOuS1Pp342qKV5iH2kqPY
m7YZrJJaXSNtYPZczPIClaAoGZ2HgkNlPxSyuYAXqnKftld49vL2B7IPj15CHYNAAxBnEJRNd66u
r8QH1dekkuuJsc3BE156Mhi+0c7ATu1zvZWzJGWq+5TEmvrSRq5+p1vecHPJh18XhrbqMj6WM9ud
vQTpeeqFiPyiMKMjn+Ov7FMUFyPBZJ3PKoyULVcX6tonP/OEA4yQdrkXenkFHn7xKbnyoGYsY/rB
uiXJa00bkdluSQXOCbny1prpnBqHgSNKQPqfqsLzOgX1vYWbkU61wWYN9eRUJUWwwc9VYLXDfevp
wyf8O+wYuk52OqL3zwNRYX437YtZf4VPBbtd0zDZnsb+IT6Q0IMGoGEj1TFKvTZl5pDKAgFIGAVX
BGXHJrfscxo6b62voo3tTvuoGZx7HCnlLpnlC74NeJlxQrEiGhJfViW/I/JcJZ35lVm8tuvi2u8J
pUEC4rLnb4AgQZ2cAs61YfMDndRwlfONWzAXxbycb1nbuSefjIJdNyTvYxoEWA/65qAZ/kNOt1or
J+s5z+pLVfkBvnxTYEerur0Iq09pqYwnB4NCqI3TNQI7R+/hrjPpVWvstt+iaXoffc3d5dNMmmsk
Y92C3KKJM6UQ1XAq7JewYC2kphDRpSXuLDm5D0stg4D9vkamfvWx7wWhH+6DIvV3gXIRqyQm9V2H
u4UTgbMJa5wZiC2Q8fruQ5sPX0unOSblED5Zytr4QODRwUyvdjiSPYI24E60JVTrziWK2rovYpCo
qhT3nKfCdVvE+9oAyOiGtQ+llxwnJ01XjePwsm6osBxrP8JGmIe28h/QTQNola31IoTxooXTsBk8
P0eeZmPBXHLv/vQjq/fqOO4Gg4kTq1lSD2cN5ZJTstw1IJUs69zy6MXQ0zw1bS0Jc8fOvEnfTAPn
6l/3dQRxflR7Kzkjfco5kXW5CQftYrjEwi0pfEs638dNJY/Qku2Du0SvDZxlN64HUViHxmSZ1EXo
HACi2u54jOYbN5hGchDdO80x0B6JaLVkJ4Z91+0MIz3EgTaCOOjefj0cRucQZd8OiU17xCbfHtOZ
4NVGKdJSC5hmMstNSUdduyzp99GA2pfRNHyl5WbJG2TEVB+bJPxOuGm1BY0D7EbW48YgIwqHe/IS
WMFL5bTVzuuwEskMyuCciHxE+MYFKAzJZ+pEdHIzDpap6vRZiPBkhJyo4SQmlELHrB3swxKHtyQz
Lje/3Z2YD64nrbTvXMnctbfg03d19snQejK85rjy5QbBUvHrp+VuNWrWvkOmIWMEoksqI9fi4rjc
XX4KehP10XKfgLdtJTSghW52Xw3iKcbQfICKwBQYQfyOOc+4NqBhVKEBmtkBioiu8FlY9EHJ4KvX
nRof9CiGpOA1p6oENuGKH3rhXPoe/QmBRXAAXUZKykNX1pRTubLwzayZx0N8Qv+/TphneX2cXxP5
3DRVtA3IZd5oRvLWy3rHYJSRt4VHpu2Us/b7Yus6qMPDggFWaI+ManK4gAkuEzRrbCj6Fce+0n/i
uX5j0AzJ2uXwDFnhKnTuVYyCqgGLWStrHSCncilxztiYs4ONAw/FJSRrtDx7bOuZBqvCwxXaTDUD
cjsgITDvzsaQLGt1dAeJ9uTY5MIT+UI7MyjsdSqgk5KMcKI1tF/SVJIF3xPNNL0l3oTL10EGaGiX
h+I5zWR53vLT8tjHc3+99l/+88dvsEOag02nhavf/2a6oIY+/kxR6tFOjsPpT7/7V+CLMVPBSDAj
2WHOpfn45cVcFflh+aNCMA7Yev4oOaeniSyNhm8Ex8Svv7L8y8frlrey3FUBCmkFKEQEo7a2q7gF
iDhs45gjJPfQSI4aCyQvb97j2N9pwxzgR9rm2pD+bNnwo/a43EyGUYEo1U3EAg0n/FFsjRF0Zya8
cjVIUtM9W7G8tF39pDvKWyvZseKwcG6sCuM7qajOIdJD+5hh0SID1J6ZnQS/bLUmfOo9jyN5+efl
pmUddASCo5C+gOKWmRkxRJtfzVXQPo5xfKpi5BPL85aHlpvlLs5DeOKz3X7+JcvjdkL83fJTkcC7
7vRYrj9eQCWPrIDVMubu0dvbforKXcP5izKNlA0unkSD18aKKfrKS3FzxK9B7z/ZKZIz2k+A13Cc
TKQg8mNGdMKEs2yOGFkeWG56R0cVHuMIPuYFRVhbmmjT5pya5WbJYv64uzAjXYzwJKT/93Pgsfzx
7I/Hltctz/7t1wwB6HNZe5yCemCHKEkMmgjGnE+kLDKC55r9OWj6aGswA/hzTPQSK/N7dvQ4K+WX
f1lufru7PNbMeSgfTwnG0BtB7A5/vO7vXkI50OGfUOU6bOl1/Hp2uujxlxdO5gCQ+eOVdaSanc0l
BzM9Z3nD3//KtF6e/PG0jz+6oDg/7v7d85Zp2Mdr//TBl3/57SW9LLXNZF6kWTxUtE8b61fA9tC6
pihWy+8p/KlunvR5i2H7IJN62TKF6rJ0P+lEFKauvV++s49vdLkrl8DYFGHxDEKew2OXhz+euvy0
fNER8IuJJsv8pK4T2hyYmU47M472nW5Q92PeLzZ1C5qGhXg7n+aqkWS1zbIHDJMR169Lpo1cTlAO
Dn0kSj0LH8b8dpYRW1hTPGXG8MdNVXsIHz/u+3agrbQ6BJotHKQNk80Kg53rIzfHNtDlwaI44Z1C
aI9JFz9av1q26vK9VBS+W6PMnwtWdYclOd6Yv+CpeUmwMSwb8LfNvzz2p6+oWHhxv7b6x49429ht
ImIuvTb47moRU6w5S3PMp4GoFLSqsnSzWzv4p8FH/ZUgd3jMlVKIcVhx6d7W02pvG8XY62Fotqth
nmFaipwBMJ7hpmiaetdJ0udzSknU4VN1YQRxGUqj/Gw/aI5vnr3s5guSX5QcD4FONB6hlzj3QvFt
ErWFY15/tvsuOhgNHladdPnUupVeZexptHyLtlFtj1dEhcnG4hTMNY8pUV1WuLxKhyyP8HmqNJcS
wXqOiYnfOaX3LedkBQ8lxnLbd+FGA4CxGiL5tawycc3b3kWEZ/oHfdROiV/QGnP0rzL0nG1nxCg8
PSjDConPiBSqNVJtlQdNca8mJJdt1qMM84dt1rOg16zxLZoGrFhdfopiOlA6SAlCGDqD2kA62Poh
UpvKNe4GMx8OkCi/TwyAt32qyZ0f1MGDjtvKXdeZVd3iYPxkO7l7QPPynvnpuNXrVpLr0uPn0OVj
mQXRo1tP5a7o4pcutZoNw2HcH2MRoKDNiTNNe5vcYBpmppiCXR1Eh56D4R40jbmKwqTbllEOK1//
bI9oNUTmy1WUDsGazX7NRg95RpV91zI9u3RE6HJpjPf0QR84IZUnC7vnIYmSaxw73SFx1M2Sevrc
dmiObcv6Nhij/gkpog7D5pRrrrslujlfe8Qgtg6El2bq4oPvBZt+VFwK41Iea5OeAd/H98k1r50E
K0G4OHkBwLmZDv1Mc/qUSofqr9fEJ9gl1p5jyhzonLZe9slTrMXM56GuvLckAOodGK2xRwWY7GAN
FXjQzsrhpIClE+VcjUbUrgVKWiHPZe5BENAG6mx/IhWgu+/Gtty7Yhgfo7Da262OTNdub0Yz0EIx
R2aUqadOON1qdrWYhR4XOs1zCSLzkdfFDDHB3ohVmOza5ta0sVq3neWdk67AouyKg5WTz4x0eNuO
9BB1u/DWla8gZXSjfRp67SvwBgUVYlDynIQpAQpp2J0i8U3TEPdrHeMEVG1IVadGrnynxIrqoLZ5
QOA5GUQCGVFxlTSxCW736ndsr9E1luIT8xsqWFboWyH6DUd3fh1KdqyxB5SSVtlJkHkbFsBv0reJ
kfOnRn4zivFxjDL/JiLrq1law0Mw+PYxH8cLI7z0arv4PqlVukOVD3Cu8vpTNVT2E0yDS2JU8bnW
h+9ZRY8qaEMH7kHarzF1jEeJsWpiuP7sYYXo9Ri9bkpyS1bnQN49KNUl4YyehtXbHM6dNTK/iLpD
wdzEybPq1IlJbgwj5t2xgUnJsLR9Mk4vcZFA2R7uYt8YHpQJpiCob16KPCl3jlpkJ7SKmYqKxKVE
SkhAgPO2qyJL3zG0gZ3ToTwMtUAnrMDJd3nC/KDMxuCEgpW0ZEg3BkVBpRpwVkhPTs0kPw8dHAyr
JsixM9qJhAF6hORXkyniW+aJwmvAT2mQCFTiai0wUIisXdlp/Dr2vHNW+3BVquaV9GgSY7rEv2hu
9mNsstewcLc8BcWa4bN3621xKocW5ocIn4zKoJ/A3bU/FSbTFqITXPebTCZxzQrv2oaqPsAV+KKz
Kr42BdipEWRWYTrRUSVTembs+t3Q82ciqZ+bYPS2QeHu8c1c4rR4zbXq6tjVsNN9Zq1y+KI3Sqxz
pDSbWFY+PDsyRMwfenzohazexKvhZ9NFC7VNVR0KtyUZb/wauaZ5yDvra2+0DsSC7rGx45+2iqs9
2VD3ys7p5qYh+vm+eq6ZUN8xaagO6fjoRViiusHBQOJk01Pf0WE0M74A0yFQjlVr4sTaizD0veue
jSQ2nkOwTgPjgLONk5DkN0mSiIb0ffSALI2BfsjDatvZ4+fJKutNEaC/tLss3uR5KTfSfdJ7qzoH
WUOjn5ypIe68neazAhw1xLkx/SiQX5hoov6c6Yl2sdu11bTFk1F7tLRMssJwtCHdE+05nb7l/Vjd
kMffYBI8Ucqh6md6MCT9+GrWCs9Zcq7NOHySgUPeYhgDY66rAhlhH74AtOtuLugtGB3IfyanvWEZ
wrhXfdNwqGA5m7AdKXZaupEZy+ieACJ3GFdVF/T0gJDbjg3XNOzC+LWXSUlCN6Gdbl0DHHx5xDeD
ClZg9kPFMtljeQMnRoyXPmRnqJfafqqpoQws8eva54Ap8ngXFfwdcI7FJYgHBMJ2z3EBKoHWsIpf
xsa5qwIcD6OXxvfYAtEnTykTD1lxM2T3Q2onR9jQxAiZ5qp2jFNbc2HAD1evi2Z8d+zmOoJGugvG
6E3TK/cQZPNpe+b5jRkElIqiktKrklvgCLTuR0QPbbOfqKEeXNiER1PP7cOAFWwDtKnh0mtpTwh2
7zzL+pmNbf+psOOj0p0IoUgSPdZJAAQkCmA6xNNDKNWbGY75pe4yonaZUx8bVNUMAZ3S2sazpZmx
C0t5y92VI9CPwcLx2dAVNZxDlzv9C60Vdl+tme4qBOS5GVhHj8RkaqX+jea8DrqTJbxX9vJixRLx
ECpoOajhWvW3oPjCn5wOPVthO4rpNXQq627U8bEorcOQOZrjyrdomfpsmVWRuS9NrigvNBtiROVD
s1TqMzBLn4meQfR6byDjdEZaczqz3cIn8Eavw9VEpfpqYc/peosKlhar9MtmPQufqQeGZ2VnBuIy
S+E8CyCK0P2MHd4Ewk13FXnJHmuCt6MtTHMFB7LuvDG8E1fdbXdsSDNN+y9mVouNYwc/gorJXM6c
6TYMGmVlE55d+TAEHUC2LHlCnF+uu8gjjFZw+qeEYa8Yp3sxmfGREHsGRW59Pwm73jgB2mVWzXSQ
p+jZJ3M9CIBxlfY47eB+rDzf2puxfI/KIdnpHYdrg4BoE7v1VVMNmW2juYlrXJW69ZOqLtkTHO+u
MxvN8tAWPxjmPNqtob+b4J3gGDqfuXoVGzW6a9ivxq1I3JdwSqe3MHB8yEtkxtQg02D9wU9DB1/d
FUap7aQr8PLYvUT7i/nZ1D/pZfbNLYqNjOr+6EeCIB+LHK4Un+F5CkJ5Lpz0XjgudT3qkU2UgLav
FSuNilr6zFK8lcq9afVcefmExfktjBbh3aYyq/bN3C7RJ8JYDLAO2wSX6bYfnHUYWC1tYWxWYdoj
gIhx3/gqdr7IICEqkvQwO3HKcy86FNZDQOIdvgbEwvq+wQW76gPzwctS78HO+h2+fto2fXRiJLin
lU1fxZq+lDLNTyUng5pxzFpAigKhiAQZbZt/LFvzMUYzs0psUJSlVlMtO4o4xCzl1QMDu4RiP0yI
tNTBMyJKoF9sDeQSvBQu6TCNjomicXWESNJ7KAY5HpWhfxnSBJae4ILiMlTNhu5MqdDwDgpzX7jD
e2mL+2HcFr3DuRoo0KlU8gEV6L0haLaIEto+2FqgqfU6AkDxUMb5l0KoU9QWmLOxUd5pExa2mOnb
ru55O5RVMZqIpiMFIn2M8WYdpIdAftC8nxQ85kmryK2opDUdBtEfHK5t9+ifDlXZU1V0HrJ4b3hz
agYwloYTytbVfWrVx2HwKZucetpGVak2qnHpLpk2B73VEG/nXHFpEicLr6cY3R9Z7b9Z+ZcI5fOj
E+v3SWt+yZGW3ruy+JxJJY6NYaU4+uqRerP3mQKCy9BEe8oVqvowQuoXZgLWTMkKmAsLcssuvaLF
Oobz70ztBv8UzD0pnruk2JuanzJpm7xjE9qMvnTvUXH+TUaokEmOzz0e0c4hLkx3Ovj7nbBArqK2
/Ulv/DEMMzZW7vL1EdjnFCCppkB8yXv/QnlUH2Eq7yoc7vimURtUw0Onzm6QfimtXjxgUSruRFkW
hFjl0/3AN3FXmJW/8TT6+NBlctGYO6B+D2NDWIGy/WNuPTllYl1E09irIRD5xQi7W0IOpsqd6CL9
ZFwVqKa2iYBVKUVIwCNZqYs8M4iAWFpamGw5v67ol9QMOWwsUYONdTjsyIWei3GlDddvncn8po1B
5LlcRtMQqyKg6Ws/1t+Fl68sBtTnzuv3uldPh9bJc0xHOTll0ZTxm6OZBFphJMrXKkgxjkf9T2SI
u1AQPsbwhWk/w5q7wWBcHQ3UlLp1KtvkRxng/ESGo1Mc5epImgPtxhQrwF3wKfS0M1Oa/BoMX7UC
oaZHE/IBQXQMyxhlxHKjELteynT83Cu33VP5pecpJSHNK1mfZSF4khglUkKSY2iN6Z7lzXNNiGyj
XuvKQiopie7yncLfWuhGNn3PGmQZO+GNOca9D7bKLz/90RpINPMAreSU8+CgzjwPyjVy08ku5Dlj
PXIXs3BeKy42eyW9dyb+e04G7ams1a1USpwC/CRbPx5Po+nyheu2drFkP6380nDWYtAeCcz9wfq6
3muj/c0YMjJ/tCzc92Eu7lgTnRLbfmXA5x08FUoEufp7PhU92qBMAzmNF6dtwZxx3OyLjlSssNbq
ebTir3WMYEZstRszs+gL5fTgrSqBe9eX6i6RaXmgBQy2pOFuWAwWOgKY25oL7iO3sGzUGVmzMYOP
HSti/EwcXCvaNskpy/V4M6bTg5OkMKfpI7cVs5ssKvM7Aetsgz4B9dUG7t6eQYT52c7fcWdu3BGH
U8Nq7EAd/pl9pj7V5mNDVwN7sLxqBV2aRtfTbRvqw8OIn6dpQiLGTNQ9QWBZN1tqJ/oLYC/i7JJg
scyClPwgnUAoloThdiokJYJPErBB5/VoxFq76pKaeh5ZF8EqabOuregzmQHqYlfkYdo40uYGVwTQ
1pW7EFjYCh1mv9Nc6swC1e+JXzZa8MPcsRz34N5Qu1XAVgFR9Kukqd/hQfmXoQgejKC7DyNffhoa
gUQ508WJ625zFxcebmxWizrCwGNmCUrSxEr3EqHgxnQTdHJ2u2HqW17TJC93jTLjlTYW6UYzZxQk
GE+tMR6tMf6R98xYgzob8Hba7VmmSu5tBmWrrBE/Nfg3F7cmS6etyvu+7+u1E0XHib0UrJPX7jOH
8bmah9uhn4irlu5VnQOCY+SFEFJPIVLqwzF3Zf8QTjFhuJDdw/6+r52XotAujjlGW8sVzbqV4EIG
MV6aWFrAH4L24gbJvVZW+sqZFyRBacfXdGo/T224dTtlvPcdaXopHFzfao2XnlOihBv53FUNg18Q
QGVtlF8lsTWVlXw3DBmwHjeeSluLyMxERWFIiASp2aa31qEiAQmzhf2DsUZONZU56buITx6QX5oH
v+JoSABfUYxhvWyceOPSe1ih1onXaCnnJUPfRmR6uTV23N7tLsaA+RUe9Ybkdf//cnZey5EjW5b9
lbZ+x204HA5hNt0PoXVQpuALLCW0dOivnwXWvT1VWWNVbf3CIrNIRjACcPdzzt5rHxqyVellMTgf
GuAYrTlRrS+HkkSIhEwUagTGl0zaqwYqA+LLOUbsWMnhRSpMrgFjfgYGgbUdE7wYbXoKFu+RFXgb
Gwv+PukEkREYiNe6tWPmd+YXnxOUAld1dVLMvGlqnDplJU9CMgwB72nDB363JMAtnNcm6F/u17DY
9GH41YZQwJjxKWS5uEVG8TOfiGWUlOQekCcYQODVph7BpcYjSWpLZq4bSj340omx6yEfh4kGMlwM
ycWbIFGQN1yWU7ByyIjae/oVyLG/Tb3YODKCl6iZCB5qQeCeCP4RtLVtl2wnAl6zlEDLtowFAyd7
xx1dIJTkRl0AxYFxt4qR0RW8vzAxu7OZeisVoW7KHsJ2hMK5LLPDROovRLZqX/b1c5q5HiLwq2SE
f0DnDSegsHe/9ddM/ZT4nKibyp/u00y50BhZspuL4ONUNRXwCQ+8Kjisuxwe2I3ii6HdT+8tmMwl
DllFFgT5z7LMBDNcBEHluuV2m+2RIWJvbnSYdnuj+RE3KqOdOgCw6/vvKncIsA0GDPYmSv1swEQ+
qmelC2NdlwrZRA17wSn9x97HnpwCET6ADwZMlFY/+bMfZR2/5oCnNpqWKZi7hkqyUhyOeroowyLh
iALzrRX4bL0wNZHdAuXPJcHMVlQ4d6szT/Fk78a5gUKFiHvjzMUMZC+oD5ZLJB8jOObgssqeLJG9
epjr/TEkPjeMxy3mZ0SeZp/vTL+0d2WubqN2O5IW1gUw6TKYTqqSPzokFheRq80okhbDIOoJzKhc
br4DuTAn6jjEII0yxes2cwyitO5ESqjocsDo0TjqSl2jtM/PSRrch8LceW6pvgzV1ZojcHw5faQ8
wX0CvPJ7amDEzk3s8G0DubeL44Azd/njXQwfjN7XonL0RxLmHQgSygv2sBTY3rjh786A4c96VeM4
wFgtIcsqTtPS7g+9+MqBK763M0x+2YzZVXrlQ+/ENBshP+ySEnlqyt28ptu8zoeuuQJhvqhQFE/0
bcm8g/iw4TT12iZwXhg3ox6IlXdBcPTZrqrmXId4JDrXjrdNFlirRGftdqo1igcPRqzVOBcncNaT
maNJSspz0Hcmk22f2f5CeZwYSSDVRR9SwKNNakdtArS3B22KC+5SG6pZelz8wPb0PGURAaVRE+5o
KxEku7QekxADrdE+WOlIl96Y0p3dkhtAMXxJHONDHzB/8dB8nsO0uut4ES/6pPdJpqfk6oSnwX+q
3MQ9v3/IDMAmkc6fMjeQKDftHxE1KsJh1HOrwYAin9w4JZeXInXGj2nsojuNtoWIsDcUqf9S2f4z
1ODhHGp/8Xsvd3VKM27MaHGlUXtHCafvVuWRzWdmrPFb06PtamCycf3sZ+335tatZjYyXV0lSPQz
Qxby2mec/VEZtSeF5l+kxqXOuuwVMnP62Hy1MHkWcZm+sjuLSzFh623qvW1YybOJsn5h5zGyEfZ0
9UWzNuZU70kS8xBxNPP+vbcgGhIJauMAdDjezwTB1RHzD9Nr4oP5fYyM6FwTu7VPpfFcAOM5W52C
zyX865SnR9i2LpL7pj5hgHuL6w4ncE7Gb+nBIh48urwxkIeBQ61rF2SRYghGTmTJdQoFkIYNcXsJ
CaMqEsEBhQhyoSmnt5R7hLo5RUFCRetsjKB+NjXxaIOIdm0k3afCnfYSWpwsPXHLi/StnRcFTV/p
p2Jh5g0D+C9qtXNFqMExKWgUirhsz7UR7cvRMu9RUX7gJai29swRfJLiAUhSvC+YUK4Rt+ckdCdw
rgoXjjUn4j0a3ebk0WGJRqJDa8e6TJnx1Rjg3gIhmncuBuldFX9ow3w8RMEwkQsK/B1txjUoYKqE
Wd9eMi+sgGF3+a1Jv/plsYk9K/+SsJquJPIVHD/htUrbYVtY4P6VSFiNnLjcqBEThzEI+UkR40yr
42NaZsEp08aLJEPlpkPWLdcWwb5uBOEN/vzYwJR+CMafBUP5bR9RXdDyIbg6CpL7uJAkoNg3ZqVP
JZYxpHkmMpp47tHIFu21Kypr2yvqBwtw7NArMi8yRbhp+i0P6+wIe8S4M+x/9jNGH7Trmts4rDwz
WM00g57Zc3wwA7l7hgIWaPB5Bi7NQ+8/0fdOnw3jZza15DRbMwjCpdQZqvQy0hkBT5ihxAljrrYk
ji5OKu+JXZZ3X7j5LdOvv31h9VwXSLLXRoxgz7EL92xIBKugtOxtbNu8yBRnL7E1cJGIsL/IllTn
vgPFBBTPPbwbLqyBE5SlqSgZFZV7wksYTTkexAFGVlZolJdhSj52A508U5gPJQMrHXXONhtrY+1W
oqETZR3eK0X+BFS/iXFwdcv7m7Dee6pFYOu4eyue4TuYeJ6jmObdmIwPKqTiDIPHJhLjnWfACR28
QjZY2TYNynGL5ndP7AY1LU7CDepQ9+rM9ZcZgMIOvKI61aFwdnaTfg6X9cR1ifGtW+Mx1H2CPn0a
D+gYjQ3HSPeAbXxLUf2YFXK4Mjcw9vVAkk69jB0rzbY/+Gj27Aokx3JiLTgWI4lJVlXH5kCzy1sZ
+C9WRZtyLNVQkMGjDCP7cE3cpBW5xTYJNGkKJCnoCtlc3+M3429Ck9j2e6+jIReO4kNfUpbVwzca
mOlhsqdoFww5VKuqAWAWI+eXVitBMItzZc7JnToZE7gbq7UXKWYRRQVSKweZ17RKvNDQh/+c0WM9
KHeYXsCFJ48hS1ZIXgKEoel50IrvMGMPXRlxgdVyPIsJSZytC80FjEYJwalTSf5A0HTocrDQTCKy
XsBpopNOrrltYa8hLYQVrPrhyNQGMuX2t2Ko1jTiNqkRO28Sj6JLgq/byZaFqfPOYlk8AXN2B5P3
jQjKdVNNDoc/QEcAu5uDVbr07/Jzj5oPFy2RISPGoBUKav/CEOsEMyZ56OlnrMmCQiTRJu2pQm7B
TNO5VV5LZCgF16VxrI8BGJLQaT/wZr3Ggzcwr4AwqGSHusAZqTtNsLiRTU6tLL/aVj1AFd1bOYC/
TFEAVYHP+cPJn+YlxGJs9oXq4G+7BlCi+Dm3hmJrdE77MJf50V4wpcQ8rt8nc2nGrV6JwTu0YuLd
s2Jy62tL3Cw7ObvTS2cjQJ/KzGeBzCY4KCMCLWf4rDzJH+kHG6uUB4NK6ZLZXw3kuPuwCzcMJWq2
zc7dMMEMYV440bktTVYOAUEmj9qtF+EeKQRpy0U9D9u4iemGgLVFuWCHGz0BJilyWrDtcO4glT28
hIiVzgp2RZ584OhUbxAzQ6NKG3PbOSRlBZJRieHIo1Xkr0ilx7Nvj8N5YlI0aiXhFqb1tUGwsvc9
suNlWJxNS+bn989KVRXnIRUfwrqpdoEs51No8+H9s3GWOEONiV5SpmGQ0NiGvLVvFTqBRgTgSC1k
Y14copzuyqcB+xCTZN7moo+QJSY+BDYQlBszncXLBPh0XUP8J/jLs1djEY3XhvH9u72sYLz6PCff
EGLdaztwPmvqlcgXn6vR7Z5kFldndyBiuoVNWzmGe5bpYiqIaQZqMqmsvh0eZfKGLFE9A9SCIEl0
UWx25jo/l5XuNqK04Ie3P8s4/xRx8t8zfqCri3qdTXl2d5xtT4zMOH/l8SkOx0+2mbPMRd648T1J
EZknJJzxd4/hRHt6iOvrbBOEgFIadflAFlbtedXei/qXyE+sixGxUtKG+tLxRBK0eivUFD9Fqwj6
VtzGjeksepX23Nv2h1yMT8jzyChLym9JPOd7ERibyVLipGZ1tQOv3OgW965vd5sknigMvf7cMC46
+0F+qTog5UOFjdcuOXXLtsOu4ZMKquRriO/9xDHJ2bRMuemesju07rz6TSLbWFA9J7mLF+FyYXgV
48CsXdigGiZ5qLbou8kmyOmexIM0YJlEzJKrly7z6m3osUoUZoDxnOnUOikmKCYd7CU90jBvfEFb
cQA93TcpiNi86xntleoxjh2AwL46Jlc0kMGr1DXDeFb7te+gSIndjN5oMX1BGl4fTHUKDcO50sri
2G8Z21gD9fUy9wd42APo0HGfM3mBX0pQjOORoZbQ052VYh+YygPCquEwIEEoIhrPdX+Qg2kejPwr
RpdyD/71HtGQXeEsgY+vna12hn3aJe634aDLZjvMQ/dUWs3di4Zm0ygj2wwd/U94lw4A014CUPUF
J21L3Ou+vSY2tuW8/JTTUlthJ3JZX4AGWhWpr0NAlecimph8SEwHP2vxvTjuCHTfH1H05dkVts23
MSGSIQ3So5zc11owIqld+FmjneAWJ+Vh21aKhirjSk7S1sbxfHGlQHlsAtGcKtV8DqV5s0qdP7TK
2sl4CK/aEw/ERs00arNgw0I4naIQQ71ZmMzDmD9R/y2ax+Fm2K5Jaol+evcTtLZ4QaJZHtuWc5Ft
J89JU/aHuXA+tLabUVq7Ey4V47sa2CnyKCVlffJ97DYDNj2mTsSgCnkp2vZL2NTtOe6nRUCqfjM+
/8cfjHn6na3xDSBdQ7pX+8uX//VC7EiZ/5/lZ/77e/74E/91jb81pS5/tn/5Xfsf5e1L/kP/+k1/
+M08+j+f3eZL++UPX2zfWSaP3Y9mevqhu6z9FxNk+c7/6f/8tx//IyIKo1jcbn9BRIn1N0wc8R+B
KL/91D+BKJ7zj3dvu1BAi93fsin/CUTxrX94nnAs30dByvW8ACZw0LTRf/677f7D9HDIeIL/Y7nu
4gD/FxXF+gfhkmi5FME+tOt5hv96BR5+88P+9tb9/0kR4le7su8rfNUQWCS/TjjyFws+Hrwo7VRE
f2aZSOBkGImjQkrCNFHVTM88ov1uipgM8nbksaCFR9dj2iLiMPedPVx/9/L98+n9W9HlD8BPW/2f
/y5+tXsvT8e1HCAoiwPUEb+YDVNelMqqcnWWHD02U4V/KbG+9ZNb3c3ii79gaBVxNiujr+4LDvv0
14//q9fx/eFth1cX4ofnvbvRf2fe9hOSFHxgNOdmDD6XXt89qzE4OK1mBzdJ4hgczrM92W2cGv8W
L/Crg5kH51KBgwDGwXRN+5e/vYmGKOxS1EPpItGjrwSEZpLEwnXeJmli68VIQJVhzC7dGYVH8t0h
uS4tE1pG2m73kO+aFdaBiN6Mnv+GMPEn0/Dy5MQC9fGoYRhb/3KdMPcgSttobMSQumFyXn9Wy3S5
rgNBnBLCuk5zBsZnAhS9wBtGolzWheSG9NZzVhI0AMKPesLb/fUb9k7t+b3tm+fF3SB8SznCc7xf
3ak4f9AHj7F9jvoAhmuNY5DKytwgW/wJoTR8tc1kL62MREJOExud9ejasV6cuBEpHQ86gRItdY9r
pmbQhEN/Z5hoWAc3TO6mOPl+v7HHrnmWZW2tJvznHEhicR6c8bsTNc5jV34mD9w9+Kl9iGeoerjS
yjdSMOj/WvaTkVYP3GQpLZViY0LcfnTMZJeFVnXq/OmRZMmfeqmwgtLAqaw9eYwS9zPWoY+mVfiX
v361BDynP1i/aTuC6AGr5QnXcW1rMWD/7vpOBBMejPL2OS5Lk8kF+UGOYixBj0BjS4GrO48c4ePS
CYGiNt9KjBTr/+0TEQvRgdDehe70i9M7TNgpo2myz8prIe2b0TUHw/I0d+OeEuyZzvReVZM+2wFx
7G2+SP7Gl79+MX41my+vBaAGW9Hc5cb7leYRM4MwnLKzz30Q/TSsg+0WgDdJy7N9/8GOGexY1d8t
b39ebXlMxxLvj82W8MstbvaJ7bZWZp9xGh3GhvRLQ1vIXsgMDHJjx3F+PucMgKyWaCDUCVcmFpRM
Qn5AOPM3t4715/XGMaXlCgymIBPeyVu/vxioakQ/G0KiC4ASng7yIjF+evgezCTzn0xv+qZQg2/y
wo3JCx363dwXVzGWkOzmguTeqBLXriWwRCMpPw0A2be+kz1JExFNOWGbqZs0OJKrdEGwNe1SIkOU
IBCT2+3voAbWn1dux7TZx5C084n165UNgxsxpJPaZ9q/FH9zFdybhXSsRtKCR1Te9VLGVov2hMxT
ZtyayWEwUZuXVf2ESnM1VIx6qi4tdh5S47UcmnRTMkg/doM898oy6CqF28DELOfk+KFNrM4cx0Lq
dOq8Veuk4OIrqIOJr/8O8AM17U/3rW1LzPnL5er+CkZIESCNeVpx3aSqPowG+ZTvnamh6JDd9J+6
cCz/hiH1J9rNco06Djm+wuUY8ici2Vh5Tdm4tTzHykcVAh77AerCg6iYefsKyZ2PvXiPasc7v3/w
LGSZ39O6yP9mU/5l72Gjt8m7NF3f5oQC2OPXO7WK2jJDBWKc2iA1iGA0n+3MR8DtkDkSETu4t4bE
3FUL0JCAS3mFvchOqBt58CySeug8bsKwCZ8L0Td/wwRSf1xRl+fmepzGJEbW5QJcznC/v4kq7MoL
184/oYBaO3ARtkK1IK163H1O6JMw2SWE43je1XSBlokWozZSqPuyr4RkY2+tGhd32EvinxWcUmeM
Dwq5/E74NUFEyt83JZdxUSj3MA7e1udUtoqXqcFo8YPJpBB7EQo1ik5dxjoLke6DGgMXWR9QxfhY
F4NHM/RWVej520KrU9tAu9eJZ+7HiAzZ95lRGuVQLdJxVzfkP3E8StGYxiRQJOVWGL1/oFFqPpDg
Kcry/NfLMG/hH7lKSylHSu4Cr/JNKR1Of398DQtvTOwxl/YpDEE3a+W8kiwx78rYMXZOkd+ZBA5s
2p2JvKPVtOQ8+OyERa05oUX5KmjS4ZQk7CM1WtVt7FG+mSWcolxO6TFBK5S1BMjELcN6jl1vuZ0f
5yQduHZoJyLfkNjjCHrzXedxHBhf0OFBD4p7EpEJBXdquafC08l+cIZbHYKIyEPGXfRINMm/IRpb
gsXW82ynGV1bzMZJXkzz+t1y/P71SJNyo30s2GYj2WQqNEek2zRrOVfR0SA4kTxgWlZAy2GxxBiO
h/EQdMNEF3HeBfQKztYQFmtkpe2O4wGX0JCe23qUpKmCopc+rPZW0rBF8biKi48Z7qnjHBVP2BXp
mJvRYTkWNVn/NjHQZDimnyOrrlY9RtMtFq1xXTlOgPSaotvM7YeWNfQ+GG25AU4TbfHiQRRmqF0n
kb7kmolypUJ3m8ol3WfS/qUNIYCXPmgErazxxBgsWNdzBpkQxszGJAz3JPUytLM+uWa2XMBdBiZ3
/KLZhImLekuK5JNUB2Tq8VZ0LXkQIDou2mY2Mw/mR7oMMPeE+tLh0d9WOqExaxDYUcJR3usFnjG6
poGeopenXVkwjbCr2D6q/hZ30rlqn4DgsezPRaNRniDsHkKYLaUTMLtpW1IwAtKA5uk1WaTc6MwO
FnlcR1wlP4qRSQ5SANDOS4InvBCUHKKjoRu14QNeMlIEkWjKTEdvaTHdba84kE/QP7kkL+lBcpBv
uycnRdcWZAUSFBUU2zrJXI7xRHyntQsULmjoT3LwyPOG/CSnPcIOzMCSZz+1o8Mnow9+BqYVbMGp
5ExoMn8/tqRaaZXN1yL8kFZY0Unl2cRdEd1aXEEra/a8T0PVLJjua50MC6zAhsfM4BqcrjvgdKC3
Qhe8wZzTbUkv2XdGQDqdnggcj/bYi8ebgRtaMsLdzpXJCJzL+ijojKI0MICwVzerJoXKzNR84FqT
+ACY9hmC90b6ixnPKjxupWzYED5b/XaFNwU26jzgSvX5TNTBTz9u9Lmcy+9+yB7s+3P5MHiLASWz
NlU0+/uQDAigOibWkI6ka62/Gtwar4H8nBTDk5/G1mUeOFlIKul9FdFZHor+anRAB+upftYy3If2
EDy0TrtJJk0kRkJokO/8iAuv3aq8aXbaiMTaT/vyyODgrBE6oGlPop0zJ+HjlNRfbJQEh0ajE4NN
8wWoOKQ/x7/RWKwf+APLVZegTQ8shJl+MJ3bvPwJtXu4hp0wCZuTMBh5V1coOuIXukCXsYhPWsTT
Bzt4biziWcKuc7+3FzX3Ed0wYjUqnKhr25XNXRfpZoalcMrMQqLK/OkPwoA9rEkyaOu77RJk381f
Q7NYTPqT3qpUlvs0bj7F5hEFsPuRPttbLIKNpjN/hzdM6GRAkNHk+ek1CIf1MLgSUhcPOJYuzIZF
r/MuJ4aucOtQ0OyJCzW3Zu4DfzYjE++kkVyAXX5oKIf3akCS35CBwUJQfss5UqxSDZlZiOqhSkMN
dyW95GUcIMXEZ2jNxbM5RsHO8eWRLKW3SC1S7JoBgTDcDAOUvYD735oIfWCuoaZoFyc7RgL0YAup
VTiX2BOHSQfXBJfKowQkDagdUj/pgzZ2bW67Um+bBb9mlJZ4KdxD2LrhSydkj9A5f23sZLy8Twtq
2/4RmiNu7nlKKaN5JgQry8esIoUwdwb/A3Lr8gaQAWmhm/WbIoJFzmZdHGKXDnuTzSsR1B9HTmhA
ZkI0nXCqL3nvv0QTIoha93s5CvtuRM723R1QjxqoYqGml/Aymj2na9skASg0b3Hpp299iMhdJOFO
2NTUOcwFrWvj2LfioQ5qb1ND1AEV412NmYEDwM734qygMt4BZuYla5oIzawXl3t8iO56gDrOefF5
1mQrj6NNg5vV6TFFVF0WI/N3T52ndCZmEklvYyGMzXMCm81Ev9Dmcs9hjl0M3fRbkDvlUw41b520
UAkcRHKL+k9+7G1yoyp8WqTUwl5ENHABfv1jxom2KQbZH4sgQAMvhFoNqu62RbkfqBk2EQrTLTLw
kYvEegwNkACOopbwrSDi1sXLhoHD3lZF9uIaY3aR+jL1jXHwy7rboJYJmZnMFdViNT5oD9m1DZEI
+Ii6AMJ59RthrwKjH4k2CNV+7CrK+LRhz4chBqWfNcVpEPcZS9Yo6sK7NaQduQEIhjBjfKr19AmF
V3MA3tShoKs/GzXH7BCtPj6t3NmaDGaJ7iHNO52RUL7PyBA/6u9TYoUskLF5TpGarzDNZtvaRluG
j3HjGUpe6sh9bJ06v3uYHNDyVeMOq+Kl79vmkXP4zMP5IVmlapdVJJpk2q6B5zblyVA7ZO2Ye0iM
pnlNrNJMPkUZGRiNJTI5T5KjFqUOcrCR6lK2G9s3+j0KO3M3Empn0OJeYVbEN4eEbdsmScP72MEi
G0uqf5v+jcBTe6mxCqIPqmgnW9m6mfvhxDpsFpTEvju51OP9sHFKMi2F79ybkuCNfol5TOwIBYoj
zDN2tZvfNd9rS+L3YnaVtaSMLLCmUdtbO026mw6cGEN/6m+JHr0ltaTRR0bofiwklNaWlpflmw6b
PzHe7Vg0G7Bwyzk5XTi7+bhFAD1sPW1B8vBttEQyD3a5jJPrBBDDWtW1obbvjwjlC0kGck54V5/R
IAyMT31zTScP+KVFglI09+gj88a62NlJ5i1KumJSR5Tr3jYAIXId2cH3WMzouzceuQMZrCi6Ucwu
fNhA3s+o7AlA9ey3vnC+V1VCuWub2yJABgbE8ys5qzElCY62wegf+rxVwJ9Grn8LgGBDPhkZVxdT
MjJ2mG4ikfpsGf6xHc/Qgap9LqofwKvepG9xd1mOQhSS7MUYs3fYdOqHCIFa/qkr0+jQpzHLNIY5
LZynMR9JnfeUs6mL6M1xzkszbIxktHfLEaiU+jkWM5FnVv7Vc7uPSqfQoJydE4/+pirzkEOcAlK4
jGxn/Txyy241gDmsim/aq9J9PgrczznZHfXYHjM/DHaNXWyaCdUvqQVXu24YTCX6aljeeDCLXdGJ
due99AhzVs0oP3j8dxK8bdDf3tSYOjvcRkcPB+8qU+3Ee11+MfPpSyeSQzeJb2rb49kAbwoycRpA
vnmkGdmVfcibD7gpLKLlCJmKFSGhjfpuZaogXqoBdCPQfXVZuhp5M0pbc8T2YWOVlUX6zahuU496
f6gxB00ZYD5ZEUlVJAZvS02oA7wWWH3FY2/WsCOnbitki0wCbZuHD8uckFCBp4iaGH2dW1/qkXEm
zhoSFIaw2RRZzemX5KQFLZCZtt4McXkrE2zZbb9zLaJHm7F97ipiurKagAmEg2j5TNsXay2IGrKH
RefZk0A7jwexBMHMaBTWRKFtI+bK27jVh8nC00nKHE1xlW4rYuoog/F9zJW2V4gRmQkjpRSxMLYU
fWUbY/J1s2jJPGzJWr3X6c2Q6Wd89W9kNXs78DXOukXsIFVxN1wcdYHZrnufBZ1KbcMZEXyZjruN
h4y1q+MfVLyEyzB4b+wAaW1jf2BjeOAs+h31e8maxM4dutWGc+eA88V99AxkO5a2d7IhhgtV0VNW
iAKxPXO7FDE6J/QVqcvHvMT30o2sci7BCUb9Y1KUGLJMkTFXHwHRgZOglaRkzrEyNARAY+vZjFgt
8hz8+eyWZzth0JrLlNy29jQTCItsjiwInui+COXEOuYc/K6KN4TLko+oYQ1njAr3QfodQcmPYUTr
iC3G3ekp2U+j+xIH9bRN64iNIAm2eR7JjROGF1PIeidb8mJ6EFtYFIPHvIIL5w1PFYdg1g/YF7bh
f+vJvF/1DW16xj7hDnKa4xlL3DYIJvUsB3temUPwSvLUd1lhqpIdjfOcoKimjvtNbe1GP90GUL9B
JICDD0u2H8KDcuhcXyUB6Bni4ME31CYl49tw1sNcLHQqWW7yXpFwUn7NDPRvbRHqA+pyQtoIWS97
tcrIhnMNommmQl9KZMBDKz73lmrWTptdQg6C5GT0h8L1gTuoymWlHaOPCANrffMC1a+DAalmZutH
C63R1ghIzeKJHKHDQE8wQf31hH8a/DoIkqldNbfcyajW0Tv3EYJ7qYDnieyknM8goUmvgIF7n/pD
kFgCzZsi97uPjNUABXbFpevx+qc3qw8hEwrKcZtm1daGtehRTbBUfI3fytFnpDuOX2DhstWTb5N7
FrtLJ/2VQvivOedjuF6bDXwUjwwq0g+ebDBZqyrFXRTgj9nq0LkkDbtrLtQeZfVHiTRyrPd9CCfX
grboOv2XRn3KrPa74accTyCAsIVZ49RtQm1j0wDKSZUjwbmJS9x02CzMtt0YXXqyh+jg5uGHwqx+
ipDluRuRVw0+5bAi0NXLbiG7HNHz0Tr1nQejnWCGZul6pj19cIkWWVum/0Se1SbTRX+hBTo8hz4J
WdQWsEt8ukRyBoOhvKJk90EkIMzsIAUImbXEJBn49hsdT/PUBAB5GRcEmwga/EGEHkHH/WjuOgNM
cgZhaV3XzKLdIbb2I5HjyvfE1XHKS88yfBIxB+2N7+7MHsWzZZYOyvsxufF7ktv7Z9lYJLcozB8k
UN7j//t3dPzEwM9oXGz471RUJipCi/vi/cv3DxQlcHNdhx23knDCOpvIlVH37b7P6uhWSZmanGb7
6VQHw7Fd/q15/7epjb5jMYwO5diEt8EyDuh8zJNbR+Ht/YP6788cGZiL7qRZjaH3Kgfnk53J/tA5
I02nTOPfjELjwsyHL1HJXNJKcQlhPsVetQvr2NpWcVa9Zbuy6qqVNrL8UMT9QJk4EdPukmHTGZAo
rNx8oyoeN66Yh907w5D8LFOE2zivvusiWVx+SbvWmL0xj/kF9Y+LoWhXkRmLx48zTIQ3ZgLthqzG
PfEn9YXedQqCCK3ta6NIVIeAucQTpSycub1xHdQDqrnMwNNJmqY/pthmUtU9Aze9d0SJ7u0y2vFr
7zRliImaqeZwE2arFVPaFKey5YPAnF50Lb/Ap3Q2lCc/O6KYoNPV3EBLjzGSnP4BJOfEdKdrWqI0
0hu3OWp7jp480V+0JaMHqAapiKPrYBf7MaYjKrXTX5aVciArnp0bxb0sFhtliEHAIyzniEODHFOA
ZkAzfO88Vl178XSNFbMr7hrzyK0KsxLLEUwCgBCLojI2MO6Kg20N1oYi2jpqc8SomMNUlGX0zPTi
6lr4jj0PHXNTAbMcYQPfnQ62lm4eidH2Dw1Hi9UMHe1ZKDYTkib6jRGl+Vmr/K6VYrMOs+GQgNE+
pOlE0MZAGqpb+JxoSOiEWELiXyyS41jiRzLQYul2hkBHvsq+sfrywaRVBv60JLnD15cgmbeuNXzM
IUxsGG8o4LEFPsb6Tt5ceoGvsNK1C6OuiqOdZ/GUsUJ4e/bNAZTNQ2Fqd4swVDwCvE0X3dAQxOHH
Xuc3rxLR17Latd5I081Bf13V4IYNC1kkd8tnYkSyQ57hT/9NqzplzaF0XxO3ZXkfRtgN/KmpALo3
sg+EWH+es+SYWXZ5VlH5rakbDe6zjA9z78EXndhdLTW++b37AfoZHodG5MAwomhf5XgZxxFK+CBP
HFTTfeOhyGPggUqL+GCX4ja1/fA6TA/WjLN8DIdwy0jSXyGOBTqjRbBmIogbRzXTU8Xxvg27+kyE
wUerzE1CgzIF9wHJu1cXzz7yft8ol4xP9v+2zfJLmdM/CXsKHxI3PuJU+mJ4VnwCHv80LZgHBBev
IlPiLAhfJp02ycjpNl6JeCuxE8kj5ba3KWthr9+LT6uswyM2zyudovCh0yHqwQKzWyrDep/TP7xW
Zm9eMzsRV21mJZ4p29/p/8veeSxHjmRd+l1mjzZoOBazmNCSjKBKMjewVAWtNZ5+PjizKjJZ9XfZ
7MesGwY4gEgWBeB+7znfgSE7wuxjUF7TZ1Z3Fo8Z/nHFtOtrYKqw3QBfb0J6wBSsmAIse5z6Iw48
3DFms+dVSAr4gN9t1eaAT/OZLZxiMQOtZWbdohvoBCDupDqS+VtHPGmFAqkSZCEJxCMh1PhQS5Y/
u763n2ZN3K6s0nGFKn1hUxbdFj1sZoEfHTMods9G79V9EbF8xrOxDCwk8/wePwCpf1WHV0yf7Qrx
YL00jRioi9rxMwiQ5hcDmms8DysjY+rJA0udnV74doyQv0a+Wh5yuD/9yJsjscJdH+HlT/Pge2iQ
NgJaXDezM+18QhVDK9ukJjjH6t5lQbbosZClizIOvhlYrdYTVswDrDwAi9CZRa3oB8xi9l71XwqE
3Ae54e/oYTKjb6aC7zQXQ8ljl1LLJMCEtj01e7mXD3MNn0jMGqERCruogY+vsuhfuYZHoJ9jj8zL
Lb4riaCkCV6+P3QJqRm2doBTFR672S7Ws+7vm4XV5iARhLawerB+8AqQasIWYYFB/UQYJ9y76VHl
0az6ygBoVtsjI8bR4ybJvq5YhOij/Tj29rfaJ8g4suXzVXvqy8Hadlpx7auR1G4e1+vBGu7DyKcm
1S0ACfNtNjrCAVsiMH2T51dtIEZW2gh/d80cz2jgSbXI+8xh75j1UZl6elVM1Vd2au3jmGp06ed/
wPFTjjz9d1ThiApozXEXC4gfLPlGm+zErK2SA/bB52JywmuIU15AeGjN0gYDxFc8WEq07hqejizJ
FmpS+WfNJjWnAN4LPCJilpVFOWI+z8Cxu/YTJ8ROwuqvCLFUBSWu2qBKAHPCEVMbGAUqpQjwyu6L
0Sn6sU+UR2AUcwVk4Si+Da6F4r7wZ1xm796rMQUqN6k+d6wl9yiq0V0TQed0/HITfNohHlyDNC0X
U63GmzZJ+X6TBDei5EXUQhls1McDy84F5tHpYmiouoc5YjXY+raJEcgGgD616PGQi04tUd/w3dfA
Hsn6NMG3pAp9DIvwtIg5CQwx8JsOWEFPMd5CADVbJanOjVml+2TQVjRv8X4XyZaWglgGaUF2xfCN
0pzCao2Sns00lPqi488Og6n8rlIkShPsJmM5l3yGtFkHxRcHDu9dMFwnsr93U6xeNL9otihnajw1
4i5MyUghIs5btUpLJnXfLvO8oo2tkZuhV/6aYkiHNDxd4QDBaWW3/LeJgFldxvumsH+UZtpuAExe
DdbZLHyiZaKQEMiLYeOj5heaCYbMe0tdtV+XmgskJ+180tPh84PK75ZTgVd4cCBvsK7mw2imYOxZ
WUV+7WLP22jF15pi+M52+10euB711wff7JJVo3vfK1v5YflGsu48goqZ+H0O0fPAIGJyDW96lj2z
DgoDh0zKwtzwgHiG0fBIrIW/htDx1qc2znkQDBuo6RAtanQNMY/9bYV/ZtWkzi5RjTXUzBfP999c
Yn+R+o8Fnhrhr8YRb2YOsWOdsVoNwpx3okcz1QDIrpQdSpmBkE/W7XVt6HfOGL1gPKLjEVcPUdV+
m4aGX8U/+pDZQknbSQ/7ghRICMF090REUSRs15P6ijmREn5Ylnw8FLMCp8fkdiFoLpt8VRJPWcDb
Q//NLeYSBx3pVW/Gy6gCvKDkPtP0cAkPYktHmDdeMiDO0saTRolig4wMxx/2+L5OwMdVRN4ys1pA
XKerUiAODlNE7zMsfVLMz6Pa2TwPBCaDMFuPtkkEoW6QdlrX/Wr0TB4WuLPpC/9hRaO6qqoyWdsj
qlOK05Q8tCPycmNL85Vn/Fh+RyLGnwfAMdWrday/eAKaKChWeqttYo0iUM963HWYgE8dhQxwguAy
npU0v7oT9jdFbXZ106uHsujKdUEG4gV2UzRPJCl+zTzykB4pVW0acUOFBEyLHgeW8EdSTg20c6uR
qTe09og5Ka6kJcoaTAe9DcoCis/BCit+g8rpzcHP/oyTyLq3g+6+7Vz/qtfezrX6+IlEMhqrlYdD
sU94JuCfjra6Qj+5VwGRp+bYHXvmdrrj55s5nxTG46nGbOdaz5kQX+wkLwgsdsDLN859QRaWS51+
M2Ft38CNOvWpzvJJq5N7fFXHtDWGx5SWIU745mnyFY9MrUyczDZgfmWuesP1tlNrutvCYaJUpHVE
yclgHayzOkrxY00h8RS1TTt/zMgmKfF8uK32jAN3WNeEYWdxcVA603+0pvBHqxiUcvIpO6f5cGe1
ot+OuB7XapF+y6aOJUZU11BAxBckW4S0Fob6ovuTt2ygfelZXO+KMER4Lkoa7sMlY8J1wDJ3NE33
Uz43OzwdS/qQf4LnpS1orvk7ZqXf9Jz/mrxDsy7SlJbRRHpBE+ESypvGoDWrXVQfQBJoQvwBBdOV
kMgOrYM2QGpH5hICgqVjSZS2uwQtSVxmmKu0gukSSXCY5WffczJ3zFKNQf9oZyvHsWWE3S5GTbKv
BLl0uZEskyA3tph++7Vh8YamhyRWNYQ1ZhMEsmbcvshiASag9cG0gfOgZtVqINaMr/SjmyXtwSti
eXNriCRajnZZACKs0B9mTbSI7BEwgeKSPe/x46F6GVoFHa7BvPpaurWxDd2B0EG8UK2skKdbazL5
Gb2U2ZZZEnXqwqwqiG5rQ/ehrSwVEbmBNn0Q9hph6rIu03Nm9f4WrsYBrY5Plg3JPXnW0pakH64F
QMRdn5euF4wOWnX9Dc6+twwQRyT6UKAziPcqT86lCGmKUtCNgb/sgTC6C28RmENFFZI5NBXBVR3V
O0JYgoOxhrauJvQzo6EMXgocBfj8u2VO52apoktdd1NMvQByAK8aTDMW0MONrhLs2U3Io9zJLo7k
Xx+JVdlnXfVaOWm27ebeoKn2giyH6I8xBBRa9MbXwYrVXSumg5mMrNBL31819bglQjk5VbGJSnHA
A+CEARRwJVYevXIrYmtVEfNDRwjtiC3hQD8cJVv6Q2GecpIBVkhUzAXA7G1sW/oOUhJAdAVLG1NV
o+LljXpmaYJ4VFonpHvWU2zt3fVIZ62p63IZ2AW/oQEsFsqg+COVBn2FhtasZHldg0HAatruI8z1
DoYPkJO0xBV0Sktq4ywQnABgacri03fMtV6RkYd/NLogonpSUaUt8lC/S3oSKXBxZatIL72tVsLP
etUH3IPUZ9KTSX9dGaI3VtmCtytMaK+y/ihFpq0jgWRQC3dpmPp0QML5tVGjpHb7Ay/Quy5ptibL
0nurxryoaDVhTFW1TGwfCW1bnDq7Ondk7W0gmhzNLsd7PGmsPyfNoXIgYUx876px6FZ2B/fS8euA
l9eorbyufHZG/lQgNz4XajtHzvbUy9X6ONWBvsrRZayszpruWr5z6Gmag+nwTxd1Vy0AO00rb/Rp
qoXtHl3MztebneGWOitcRVtSkKhoPbB2jaAsLvCQQzXwkV3Nqnm4v3RQcD9hA0rz9Rg546W3VCad
Xi3Woi1PqBYagl+mi2Jn9dpgFYaxqkDYgMl46dYmLttCG7fdaJOApjvk70YNS1BDeIe4e4mWdq3q
906uRGT5qPXGGVCQBHA52rbE+whIYj0OdHKKjp6JSLsHH6ngI8yOY1zxfSu1yDuQF7CEf7Gule5T
yLdvqfoWib9TtYp899gP7rM1RV+1NtgxL2x59Ua/buRY9/sJOaaA5+aNAIFSqLGyNgua0TNWO5zR
2ZGDFw+xDbtyUG5KR0RLrDj9sq2yapsj0fQADR4iPaoOyqQ1hAfMx7dBB/TeoeTdRTzGvCuvrD1+
z4KGJnvqOKy/e54WQMWqke49d6fZdPRyXpOxmvM1yH85kF+O3FVTmMl4D3iBZMXhtik7rIC/DDoj
89DQjr7JYICS/7zDZKkPVU8mhWnl1lbR6608d7uApEaSjXWSL2taMu9fLWncZCHKL1xuiE+rDk7b
nboyjJjW280h1Qc287e9588/SQmykQEFtFXJ2DPSjTVHGODUv3dtm1LofCSHCF/MN7VvPppplPIE
9WNQD3G+D6mwNhThMZvlAGB2nUebtUz9Lzb0Z3l7PP9kClNUYHafahNvPziVaam4SB6kyu7/W3ie
xuLH//5fX76nPApDHHrht+bXdGJNnaXl/7OD5/8kX+r4y9/v+DPOWHf/Q0alsInyA7KFv+DPOGNe
Ef9BlqoBpLN0V3dtBMk/zTuO9h/D5LfCdEi4NCxt1oT+NO9YnLIwtwjDMBC96/h6/h/MO+hMf9cF
8/VoumaZ1BcE/6HA0n5XTgresXS6VPPHVDd/VMPo0822KKO3BFYhgZgwVEI+05roe5m15IkEmnGt
MGHuNcfptnmVwzUlzckPumndtrTVXcvKH6uqq690VBestYpHufFb3O+8eaxt4I/Fo88i69xa4uI4
WlSAYYFCWcdqd3i/GCP4AXMvUs2JLC9RJNREw84/TxRo6ySfEQE/Nw7grbMIGppWY8hEqe7LdHU7
LffkNXKv6xwF+cv7h8jhTPdemD+0G9OHTI6GSXtNHO0OIlD7Q8OnO2pt+zZWA23JwbLvEj/GMqMa
OIlZsD+aajctSofKJEgwopXVvKIs55Vns/EKdAbe821IjsvNbawUybouLZdnBzfh9K5PfXsFMGB7
S9wxwzGbNzVl96M85DcN0GSV/m1c6DE1o7wgjUVeLTfvx/kQc05+EM3EfZX07Y78Gcas97sgH+5B
EBNHXNXdAodejcMdY7QJgkriso5K11oIXWe4TDz61Es+7sqcP7NQkj1wHSdeV5noz/ac2yj30Neh
bRd1HR3ns/JEU+Y+TvBGbNRIoaEfV+VbOBEt5nUd2gGYYq9FvPSp9by5XuHTNNLAuLQDFQrkiT2G
rjdNC91lVlGBElFrvhAYuXT6onwbdDsjBBh4i7ysD0miyk3jwYnQ395uL/3OXCqGT23ZaS3YnYoW
HqjqX94PvTA278heIQXLs7utnakKqFpxjwHL4w8EPRDTFyJATVfcO1ru3pOu7fJo15gG4cG6jbdB
5h0c3b/KIblpp8ml7k3KUZgSlCvHAgSM9J+HdEMfpz+186ZTLbKbyDJbKwO/Xx9OyEtuY3WY4u8P
6FBLwkxtmFCA6/KTPGons6Fg9hd/5pdj9D+cwijpHAEGADRpTWN1uzKrUvKZrE7/Sa6RZ0gIW3sl
L6quCZsHuVGZGKKNckCktM1DW2jNEdrVtUzd6Dsq1zvAs+kXowhZwhWu/zzWqbEKc0cHUhNMW3ug
mOlFFDYcrN3IR9326KuF0j8HTeuhcdFT5S6oic8C9aTthm4ML++bhJzcDJrUL0PzSUWU1hLCPjr3
v64NOze8fNeHIfh573wmJbtrHWVojcnEoyzclDDuNfep4z/oQW5AGiir1g7M9W0s9KaTC8H2nLZD
8wA5DbaqUN5v8qil7p2QtPQx182T207ZKU638oCqE0XWX3aDsTZPo1uItU/V9f1MP98W6UrQLczA
Q3BtaM6iqtXgTjDDxYpinqOW5x6WcOS68zgQJcY9wYImG2Nz+35dO3k/z6c1JNpUO6BVabZKY6oP
qLnHB2cl9983vV5s/Xokz4tE4Ac5Br70BQtOhViTocFPs1PjxK+3m5oAOtKHD0W5PV+dw+SDHmLw
YwyyiwDVNKl6eyaOO7u8D8VtvYlgXSzlYaLV2cUd9fR27W3cQlOwgbwNVpO/6UOKfWgxmdD/egrM
6M+s9BsGfEVJpq8q2jia42l8xk/EBdbPt8K/X0BWVo4u/d/iUqW55heLIa4E16BiI/i/ZRr6x5cs
hRQtb+rJ+mG7Trtr+O6fmOxrJ91yO3uDmd7elmnzrGDzaxepWZBdH075Fp+M9tAKKAODbt2jn1Af
tA6vtwq5Gk8XJ+VY4GusZ2A1oE4JrbOWRvsUYIsA8xB9BcYfQHivtsXkf4lhZj4RwjNcixES13wk
N/2ctNCmPw+K8KQGU3hpgl55shp6RZhdSTmYLy/QBUHKBcYuD2ERL2qoawsnEtl9klgKoXejAjBF
jT5NSXnxgzT6rqnhaxxTPgKgCjYyjJ3NqAny9jp7WWC8uYSY2rZVYoQHr+4QfqVTsbY9NXvWMqz5
QT3E2zFBLgTuMz6AC2G91nU4I1s2WI8ocwHn3Y+YQDhEOZhO/kkeyctEjYYqKfinx9oxH94vwwsQ
zgpzA6exqM3tAPgdTVDoPGP2u7crv/vq+SRI8Ns1XVBATEdSPeFgp0P+1bvrHY11aVo7K7hhTH+a
2L77ZRL5Dz5msIofZmau47ia5ZgWCjuigD/6ZZ2IxXpeV/733oHwkkBoeOh8bboa/jomhZT6SIf0
Z2rKiy3GdDN6dbOGWZk+UXZrTg7lJlLro+FolCi1FBIkjjxPlCNzUUozKfIzAik8Wjd/npB7ckxe
Jw8/jN3u/XDiny6+jTHD1GkqOuR66ESThqZ1LsxY2WszWI7+fHdJlZK2hamYr6PTPrpomP6oAHdQ
pva/tUGqVdnCN6wT2lR05g6Z1H2l4iGRx2hCXPp98+j7rhy1G6ve6kTjvV8+3yjHXb0fFjEsjRP9
wmhX6mq9L7y0uHcjI1mlseG+iry5H7Xc+xEq2VbrymKfunZKAaFX7xKCGNZ9RHxz3aUcNukEsXre
hbt2HxGDc5DXyaHRQ7uGPIjXXOykvBqsrwNKaCis/K1NeRrAhe2MtUdi8RXmYHxVi0ZljFlBZea0
STolvgoT+yH4NxTy85i8zlRQHqSia1gm/nlvjxrh0Ebj623IHLr07GC6J8nLWulVTyiZGs9l7Nh4
jqtimZKEcJQb0yBM1ktgp2bzDOF2Qu7JMfR6MzTxH063VUz0jB4AIf/rA+Veo+OhW9i18WVK+upk
u/4Pk3bV3SBa68WBhutDl30iRKZ/BJK/TiNLeShUaFikAhEO2wTaV3reO88X+icHzDDSFD/Z91jU
cbx23+QFepz8KCyrfnStsNybo4mPTzGUT1UrtmYBV8T1fFqmutvf27EoTrx95vRgTiRbP4u3/gwr
zIAbLHNv8s8x+JTzaEPnWEGq3Pe17t8xNQ4eqWgR+Rqo55Lu3KOWK+4ucroA3Ccn5aZTqguUEvUs
j25XlCCXHuVdf32GvIKahff+GU3km4teT3UkFThikPB4Ai3SvBvlmjgo5If9tjtcpn5UttCggjU8
LOXFg7q2Yhln7Qwwzi+45DKmqrwN5FkbtbDiCOUxiDPloYcwh04eYCH6j39xM+q/O/FMR+VFZ+Fv
xmSJdpt17e/rSS+IB+JdEyIgdLe7QHUGgwa162sRB8eO2g5U+DstTPFmdLDSqJFBikGEcGgi5RQk
YkqXqHCwvBRJvpFvNxEnxqEeg+QQkk3rbnDp0dUiqGlhx1n/L5ZV43czJl++Zdj4VS2AAGj2rY+u
ckXzSWfAjfvNx05pVySD0UwmEBwIKpw3eeyGQXCpS7NeDFGT794HRSmKM3DQtdOMkBgDVNKXSaUh
Po48aeUtBJ14hMVM5pK/xAiCEjX6rNLHlaHY0b0ckxsbq+62DlU65vMJa944le5vOzF5Y/8vk5O5
/vCrMZgfmMF/p+ni0he8Zj6m3tPnLKmnD953mlFnTFX5yzBmLNSF8VobRbvPel8grTTM10hljd51
0L3mEsFTCa1r8grz1RBGuAvxKK3lodfm3xOjri6GUJSrY/mP73cTLwEvEyGP/OzSza+1ejaJOsz6
z+Ew1QfJpFb5jlDwnvHU78dg39/38C0TXS49/U3eKut8zDpKwnkE+dltEVUQzRq1VGShHO9jYVET
HhD7H8PEcd430VD31UIe95EoV1OBLrRLyXKT73syllBDN+LV1FBrDvocpZUX1SNPje/ygorn2QKX
oHiYpgS3FrKqTY1C9C1Ba2mGZH3UdRBv4oGHujU1+vPkquomqwtjTUP010NzBI8QwbhMHdM/y1ak
3JObgGhZkmZEu/lwIgRg9i/OaHvmBfwyNZ1//KzyDZV3reHgQP7AE9AMf1TdIbK/d7Wo7DsrbJHN
U8EfUhWEaTg+4Ohng7UaLIUebKz5UJ5IlGYd6fb4fplf9x4SxwSce0/UqoZzDFSqLq4RssVrXAXu
UW3Tl45o46spM8k1LAAWAH0g4bmDhBarzzK2I9zv8x3ywsn3P/FGsUgFI8Vcjtv4XfhUOZD5ppCf
Ko/kHeP8qSl4PfQhf35KMFbGMrIwU8nrwpjMXp8u3Mxl1eImhjctd+eN3JObHvH2geAHFnFyF1bS
CvOttWtjDP7/fbKnSWzD7z8GSn2m5homFRyDguHvj00dp2ZchJb+HXBytUQhHt+nVfLggvo6OIUf
38tNN2rxfRSCKM/BtW/kmLxW7lUNTPNeg2X24cRQ9s2+C8bXD+PjUMV3Rf/4YRiefnyv+9GpyceA
rDSO5BVyUysRPdvEUN7/9dsJx+jidd02M6/yz6/35x3ZtNMBlS8+nMhAPZ99VnS38ds/pmiA2jJN
OcqTcjyErXUIRJVs06zsWOwEbJoYoen78cddeYFnz0rUj7u/3Abpr0QJ//HD5uNGKSDsF8osHBvg
YqqJOMs9PI662Q5nK2ofw8F/JPYIlmdelwvRt/nGCpqxW9Cepl08n7EpvJ7k4UhFbkMGaLmIIxpw
Loj351rXPk1YIx6ouREQnuPJd5RJfUsQdi61LoZN7IvsqUj0oxynfIBqoBHFLg1C7U23H0adHijs
dxuLdaWs5FX/8KkaLMPVf//F1e2/vz5cLGUQYUCRUMKWS99feTB5rsU9FqDvlHn4CdvegFWm1cU5
Jke6wVhPQgJHeaQH6oq0iGRNjblZysFfzvTRDp9beZZDzaiGKrx2AYDYBblzu3iYfPf9mrqI09MY
4UIESLNVe55bOuDwEL/9HdJocXVtwYzPcRCGZO5VDmVNVh9otUULxBDiio5aXIvJrjZppKQrOSav
ixsyCiFbtNCYuaRP/GPKDGQvqsyCCtlbR7l328gxG7/Xhkc0HeX5Okcvk+p995/u++W0FffjTnFZ
vodwdT58/ofDf/qosgZzM9roZv7+lblN4xwSvkfHSR2UE6RH5ST3wrB+Ie5P2X4YH+bLbmMGrd0F
0PJ5Mkbl/Hb/h+t68A7LCk3M6sOJPC+RyskPrJERrARfLbKxvwblJ9oUBXculcOgtcyjF/fmkaJc
dJxcMJ1AsMkrZlyeFAPG5AU+Pev9utsd1BuvnqeO29vQ7Tb5mYG5Db1H4h8I4eNrWdN2718a3Xoz
5mI/ySGrhsrKF7uL0JpZQbn1qMteBj9ZV7YoP4uRDnMyVqyp2tI5BbWDWX3mYLqUpmShwwYavlBm
f9mAG3TnlFGzyyJse0np3evehE7VKV6Uuvbvi6R5S728fImAhZ9aupZUmTlsUaCRglyRqCevTVt8
j+0UzbTe8qWv9opzSsMcCQE4zosxRNV+VG00t6Q1PPY5RfyMHPPvqvsWiQFUQYmV0SOa9EGUk9h3
kWiptBvzG72dHgrTcRZ2hCdWjllRPV3GULzfIIdob7QI1jDM+n40PchPQkFydYs8OMsruiHnP5Ci
3tr3yn5puwh9u5kjCnuVByBG0oHIYY+616iVFC94HsqNPHt7Mt5OgP7eWDqV+NsQHio+5PZAvf1L
tzF5tfbXx3s7bS/f20ABeI83LlnX8r3+fjy/3EfNooujeefb0O31jxnrb7MBed1tcvDh42738i0g
3Foem1of/MtkwfjbEmtmTdnz/3Rh0VmcH8m/PHINnPKVG8X1N7Py97odFqek8PRNW0Y/kCZO6sYq
6+L0vuu7n5pCccCTeOo3dGBPSD3sFy1A9ekNlnusXac+M8GFQFxhwKmwpR0dDPLAqu3uPA2G+2Sn
Or5KVbxisMt2nWPiQ3cC95XUvy+FV9uXhCzUq+/6b5T1r//9/TL3QH+fnsKMs1wIOUyO4F59rJwC
ixD6oKvZNzsaTHIzBvvBw3o+xYF9kUeqKvRtRuUCLelYoqSzc5RRLMbk2bS3K3RKKboC1zE3MfgR
4BUTsJux9IDjsEd0yH2nThSi5iM6nqTtyF25sUZ8ZdOoHnqwGzQlbO9QKl11bOJGhU3aNKTODLxy
qUI84RUhQNAtzAWyiAAnuSCD1bNC/+TbbKikKke5J8cmU4/2reOhBubkh8vktW3c+fVCnlaq+bPC
sLsjx7B8ZhJmbRwRZhsCbpWXZkQ9kZhefZCHpqF9UhTXupdHqr4qh6l5cQcVR2U5XWuFvN3//mPS
PraRWTe7/EIyPVCZ2+rax2Klp2jqUABf/RoqFiCQTPlsJF12lRvPwnyfJdGFLxN/H6t/9RyqGZZc
O7uGVpRdq9ZPYcekS1cpPczvnm9fsOd1YReOdJW/WL3i3cvPAjqSURKb1a5mdXf7NwAfHQfB80Z+
nhxXwuqZZIlVE+vTtS38lh+/5x5bD4NGHjXTJvFs/SGJEFRBJuu/YFbEyJKbf4gEaXpiiy96b5Mu
a7n+4xhNzaYjyfiIuwfEfUX+Mtayu1s7yJwwdbaGFv/aIqrsB+iDBkHCtIhgyrbnRCv/8aawbdRk
GXKDM98gP1cRQ3ue/5UmSKAaFSO0sNu/YCnlJSS0eVmUefOQpmV7rsLqLozV5kEO8UeBTSMwMPTO
V2idm28ooyAVX5WjY59Mr/qBjBNaihG6V5RKjz1/Va/VnCLXDrz9MqwSr3jfz3DWUcSmQXJf9QLL
8zzepWixTcRa0BkgoUdxEq6o3CHaHBNAGj1xOn9tAtX+eVg1w7MXd9TYwQd1BuaAPzf6HGmbtBaE
EBKroatZyUqOyUvGJjWOQR1o21hl5VyRJPJJ/ybjrdSmHM9pSSahPFQUaAiVAQndrkLjU8ULctF3
JGv+vAfqufmg+YG9BZZZ3gmjNJcJ/xnfavs8qYX6OURW3tsKup6qzR/tkcW+GmWfy9Ei9iRUzIPT
N+Mz4ocd1MjsMwJMbY35Od3jlghfI2QI8vo00Bz+OguTCRa3u9Zivvktw6G8o5DbvqtzfuPr/oY9
ReL/sXbFX51jyaqVK3ShfZyKWz60nrSt8q/42zRMIsK+1+YNAKZh2aRAI+VY36L5W1SqvqsE74nb
dYEo+qOXeKeyN5qjoBRC1Mqgbf2xdT8BaV5HnT59iVzSDpGx+icZXGOM2d5X9OqSWTYvpMzeI06s
L3KoMSN32xGHTQjHn2PyhDXZ/AEn3dnzuLOsCD2r0hxms6qzNMJrPRxpF/RH0N4mjWd0JPLQ94uo
pAo3Enoid+WobdfIRn+5QO4WBT2fKBr28qiZP+396vlutNMTQc6xfexMhUIpTuNHcwhCcjIFtb4x
Ux98yDRkzRJVaSEG3ERzWJfceFx4GosMh3YIreA2JvfEfPZ/HDNItD969tPtKnkpPbKR9L8OG2RR
q7QgW2etKKUaYUxwIIDYno4ElpWINy9l7KLZ1J6GRGUeGp0kv1dSwNHzkRwiazY50JhAt6d70NKd
ntc+yzIjr8e3skpIovOxmreFPb4FIRErTKeePHLBafsZ2Hrny/jBWItMxOEd2HTjAUf+gxxHDdOv
q9Hx9/JQZ4UTTembFYFwnEXpUQ4Ex6rrRTcGwRMhoMFTp60H1D2P7yMBSm0fa8EhsCvrPoaifwys
5qgPbcWPgI1i8rNJgj7CD2VXj3XgYy6OgGTJs6A2UDeoY7FXmDisxogEcmQq1aHGzrZtsrh90CcV
OyXZhV9BMizDxvR+2Hb5iZZ09amve2ulzjeVgVIDQbBnkirQqwUqWhZKctfJWDO9bzAlQyCbjw3V
87ZFVA0oV4PSWOmWKehCuTtwG7G6JT2jXghS3WRvJ8NeQvvAH7ey8YNUsd8jgDkIVDmfmEQQbDW5
ydkLxPRIQZN0ThbyvpdZJHcqw8qccERbGLMugdm4J83CAj8flUXuXOSeUMmFwSR9J5KQroQYNoAk
PDyH8zNXAJ/fNXr4Jp+7FhzbnyfkcToNBP8W+vHD8zm0jIcePxMJBoS8d2pKiIib91cnj/KVj63m
OXFp9DZxGryZuf3didXi25CPh464NR+8/lWJiVhpYw4AKXl3ciNKOwWXAu7G6Szj/YSiWN5dnmmv
IfFRiMfnE0rr6ndF2QFrctWTN05sRKqd5KFo5rR0eVzVdr0rneLyft18yftZecyfh/p+i7yOX7GL
/Khh9kVUSb4iE9tcTpHakWPARqM0j+zrwc7pQHkRxLTejqutPEfqdH4utO5ZHrVe1j2WVfTVwu+8
1AxKgIWwvHu5ccuoXglkKOvbGNgX5b733I2f1vbpNu7EuJoVp/vBv0Qym1qyAuNZTs7hYGkbOSgv
VrMu2ldRdhc7ebNHCJK8jhgtGyul90WJ9dK20Vc5HIVkKcRp05JGxlUdv+jo6oPw3gZq9eQ2CsZj
xhvh5Ae66PEKZkjyGg8Qy8Y47DdC81n22bn2OVewQuQFD4JsGN1LkaVIyuYYdi+mDY98x7+ifUK2
YPQeX2/Xb7CthAiaiUiQmxhQbAFb/s/jQSGs1CcTYtXNY6k87UdFe4xtvTlqBbSuNiExoCR18+K4
SrqsKyX83kxg/5rhGz3eAdBG2N7nUW3TWW15h4FQeAFNc5VXhrr6Au5APFvaOG4UAo0PbqB++Cyi
LPCU28XFmcO5+kRzSjgE7JpDTBqL3B1Mct0IadirINWPdvetdfjJ1K7d7R0ypZ/LFMixTWrxrqPN
86wSNIhJGuQM09bqmXQXvpEBxkl51k3xhU2eNecgcdYRVbyv7cxcysM65ZFmaoMCT4izQadmp7Zj
niIPSb1aOYmJc20qAwpVXfCDyKNF6/XAXFSP0oUQzufIy3Daa4JAjrpW1paneSfEeyCeROCTprDU
26WWxGQ7QkBf926uP5nkVC4apxi/1I16bCtD+RzrJsgew3+y60BcJohQdMiiepkr8Ztn1+lZRxP9
lKtht7Za08f5a2Z7WrDjMYcCinf9JDca/b73PXnYkp9EEjSb2yWKZ8MKszAXT40/bjRyT9Q58U9u
qAM3RzP4v4yd15LbyrJtvwgR8OaVZLPpyWZ7vSCkJQneFTy+/gwUtURt3X1O3BcEygBsQ4JVmTPH
pFR50bh2Df0OOz4FpAagiT48y0PhZdG2y5uv9y55NikC8kNUaDhG4DAamfCiMp1qfMtMXqBoVXvZ
H8z9sUqJRjI+D50w9j2SnZXAxmEZUp99IrxanOSZ6ojilHbjr9Fxbso+OeqlSGF6gEsfJkU+S31U
rZNhD/VRkABaKmVdfYMxRqminX2OQQsaUM+6rVVW+nNpBF/1iRUwctFN6DXiBOJYnOSZTvRrxSbb
XhI54v+kuAzLEdeOSW4FmPzJ5n1AXjzWFKAazpg/ygHZd7uDpUfPDku0R1OvDx5fYyh0o3Pcl+Ss
K9e4NaHV9LcmhRYUmCvloQdcvysmAYSQOm7iI05ymUp4Xaau8qOzXV7Y7dBe6sahaEyLLBKksUGR
mlURoYNZK/6zqQi7XwOTKA/ZV98teBNXGWUqehF9doY5UH+FothsUns9VI25L1KqPbx2hKHqquUT
cg0QpZVNODgKi0c+uemZGva3PMrVrTG3ZBfYlfScOi11FoAU1/gLUUYrh6XlhQv4fTmI6uiWdnjF
YwzmDECgNZLm9jOEgZ9NdvuiRZ1zKCm0X+pZ1X02ToqnRxsNx0i3p+dGN4/wittPPS+y9RBh8ikv
R78DNimPnyolpnKIxD0BCncn8/by4IS5d2vKgUKm9e9zKIoPcY2HmqO05jO+RhiDds17yudznyG3
WvpA0d5jCrDXfai4t1H+lfh/Vr1zkKNqXi9zI3NfzKbyL3mFro+6ymOBNy9SrMK/kKSMj4VNNndu
yS55yPPPcbCNs4lQ8DIpXrkFQ3hRE9jclZ4VWwox6jc9gxDcZAIC6Nyk7OtrM/bWSbZyX8firIqv
suUqD4EztM8QqzCbqaqVARb2UFMseZgzVt2imk9lWx6ifsCUR9Tpw32iHPir2TqFgTas/ON+95v8
Nfe/3bOpyAiqfRuyDkmtc6sH0cYQwKsiAivJA6QvdxkBenpQk3fqRezvTcfHyjRglxFMO1dRqnzW
HgCLyTCCaz+/W7tehfaflsShi15ba7gXU8NF1HfQ8mwPWQsRD0+RL4EVn0WglC+yPwpBMMn+XEtx
tev8q959bbIovFQDYbeyHMS3xqpOTjwEb5Zfs1jP2YPVozu+YZq8lxMUO52f/iZF+2OsHeypLfl8
BPW33JqhIFr7JVNs80HEbrHTwrS/2kMMYnC+t4vrQ6Bn5fMQ1MbWbJ10XfMe/5ywm5YTDAHFdWim
ktSc6QDHQVSdz1f2qbkJi6hfkOjD/i5GCy5V4PIg9d+zs/Jent0H/pr3V1NOrqIwwWt8CHDq4ab3
G/x1v/tr6CzoUeZNVCHb1N5bBTZ0dTU2n65YUxCafKkB1j+6Kf+mWMP1niAP/kfOSCzUmFA0VBS3
ztOyojl4BFFefBsz3tzAEShqRrEfekfsIzWp9/dmN/clrgKdRw7L9m3i70vufWVBkXKRCBy25uvu
A/KGIVUoG2FFiMoKPBsSg3eB7mkvbR3/E5ZWfjTnlhhda5n0wHEbxWeJHPGVFS4KSs3xUiKgxJ/H
AvYS+X+EnNwh2leRHd6CTK5H5C2uo/dbBOl+wa0dK8G+nier4HmpaLZCanqpw0qDNmTvCLtOns19
ihlXP02jXCIJ8A4GOO4D0QjvIJv3QxEgfG+0H/eev2ZN5mAtp4Zi2Xm7WIqiviazNm5ES4Scr2l3
sqk1isniMvFW2HblL7ZwYRCbymfcI8ipjAlKX5FqR0XDqVcpvPwzrcQuTHz7O4C1N8MO+rc8wC3c
FNiyxbjkHduowls4HRFFllgp6UCzto4PDyk3bOVsm92vw2Ca7qJn1/Joa2lwkQON0jdntV3Lxhib
uOU5o+hx5Gp2gKHhgAVQSQI1+aFhoRfirtpF4Y9Idcn1KAm7gnCajtgLjzsx9dnj5PblFWliuJz4
gv6WUvovL2KNdGlKz/5QsVhfeRBez62NkNwYTHBcgmJIr16FytR8gy4hFc9RBWVryKroZM+qPo2y
nBF22ZOppP0C/In+rZmUc9gk/qvWROajpWKBSkZZvJquf61zu/wyONbrpGbF1cGM9Ko6LguFygCN
PzflgCJqeNRdd5JdVAeTyyYt1hjv7JZRAWjldy2p30XmU+zi1NR9esGwU6dkOrM1HJZxNOT/gPtx
p6T6nlEZCqBES55SX6m2/OjweUkfv4QNUDs5pR7tR9xW+09KOexVAJbhMHm6e+j5ulu13dR8Wl22
ka9LQJw3KmvUa2kJ+6HO/f402NOvQ4HYaQ9onXKKf/s9d6CStotR+Fdsm5b3yfc5Y0+6oBg1f9Em
OKH5uL/IMmWWeuqqxAxic2u6tUvtN7+EbE5aDNjWT6edbIJQhuNXq96eYFr4ZjVk+ystEUc5GjX+
BwFp58SjNHpjG3yaLfQutxuRdg6yILnKCzXDxsiuyZ5avNdu39sZorM+AVUov7RlH9a75BCFfbx3
yX5Ecn1FNLmxgy0bvri5Uv8ZPiLX/Ko1HfLRakyrbZFO/yAcnjatWmdnYKwq0mCDVOSIN2eS1N73
kZSrPoL05LNXn1oiyV+iHDqmOlXt1ffnjSDMSLyX+3wPciF+LLW8eSKqrmIykQATm+DC2f6IsqVC
a116VnyVB69Ntyq6oNOtFdXEaW1la09pcpsA73Z6NGK4zE5TALnWYdgmw1EeMEKHHi9PR++jmzAh
rwP/rfCdcN/XFJWZyeS9RfrorfXcCdf63PR6vPB4e3lbOSqM9HuZm+5JXmqlUF1gJ74Q+ChxNLRu
k2y31A+lkUwLeU0R2Okmx0wcqAx2HiZLk2nGP/XF6GnrsZx5OjydIA7i6sauMKoPalxQlSaHCuh6
CznfkP+CbCzht6QZdvEzC0tr3W4HiuFJtgoraM7/2a/q/Wix9mOunqbYFjDXCPX6Ng3N6h/3kP2y
a4jG/kCo6rVQswe5GSKLhe1uS0bZ0bPofZjSW3+mDvoDjrZiCy82ev/P+bK/E/jdioAtB9C7fdu1
qMjnMyCDyl5PqdVREoLlw6hMm6KaeDD9XnRa2MgAW6/2ssvF7ewi37LC3zVk+LZVibsz6ZX+/X9d
3skBvbF+lLUWsi76j/XkfSnYJr1G7LlNF7X9QdCk/yQCDgrSir0HZ25iMHkmPspCKI31Y1CT6pH9
sGl4Y4uJ7zaIky8d63xwpODSjFcFj4s9vFiqSzJV+Ux05YvwOwt+uAGn0xNsBOZ+GxssANp5SUDL
6x70orN3ver5O956BLp/123UGgZ9aTI2Gyl0Zb2hXHy4srIlaz/KWBVrAMbDSvZljgWZI27rB63q
HpBm6BchfclT0KiWJ3Dippr0maC5uq8wkoW0oZjPcsrvCwbEjWyVYwSLnpq9DICqJh36Eqxk6j8E
z8Qii19ipZ8Wde3sOiqNZ5/awT9lTuZTZpRdBmuuBi/CXZ6mzb4Dzsz6oTmOszhNHvR5X4YVxIff
d/VWdknH33DepdkEtZboHxMSNKTwlMkHqK8Eo7fKi1bbQck63poyfmgm5TEqbX0nW2LSeaC6bkUN
mP/IIsh/lgcEju/GYFeUFXj+85SAoWDx7kCTpdn6rFjMUvligk4BQQdej9XVeJFzi8jzluCXlNvd
jGiOOzuxRS1ppTwbeqc/T/8MvWrjZj4WOHeZUbeDxjMTmD17a+L2ilrlJ0bWr5pnNR8BzI+VA8XZ
jnDG0uOM7XWUNCQxTPsEKKl+ErNXlxa2t64cO+7bjGZonJMclNPmi1xf21HbUW7YASIooxzYPTjg
usUq0qJnVajFhgUNSCt9lj3I4dvMSpum1WAYMNXuV8pJVhB8T3rIvJi6RFdRG0+ZaY4fk8pWn/AR
1Kq5Sb3Al3S2pKyj6TYLK9yL42LR20dsFOcDaxrejFOHjPZ3Xx7keF4k5CyKoDEVGB8THskoXYeY
ZWkP3swf8NqVTXmYigBTZwSgi6ooWQrLTi1VwnAtTxMUKfZSnsormzX5zXLT1HjTpGFXXwMwulTD
Od13hEKc6N03NVURAwijPmPA2e8Cja8nH+OV17pTvpCa6L5D02CTrj1lqarusiBrg8e2s0ihR2T7
3VyER2J1LKi6Fm5XD4xKF7nx2lHBkKWWerFy1XgdaCVzS471VNzIMXWeOY+VItFuY//vdXJMmxXB
v68z8RrFTAXv9jop66Ux5GTURr/dornuH/kaKJ8LAxZtMYt7bAWsMzHB2G4e2iwyv/WohBZjm+kX
ZRIFVsEVpjso2L9UrM3KCdBMMP/LVWIZXRclJ0SX+lIOaEa4tDW2QqLnQyPq0NhF1oyRB76ykPdO
4/48BEr0FuL1hU+SVmy0BkYikp6ERa9p7eLZDK+ebfHk2WAXG1+BSwuGb5bBzFPuo/LsfhmWIrhB
QDo/sVxfDJVhfwSOPj6WWCQ/Dl7qfwyZtghzM/vK11TzoGtZsrN5PL/wZ7rYPPgwLPTTRRVP3Ysv
QqRaSauuvVHpMDtMBiLnNYbl82in1tQjEo4wckwqiYHVy741kqtFee0LdfIEglVz2t/vVDuot4v5
UuYDbTfEXvhJe8hwfpwxkHh5y2bt8M+fD51rw+2Vp7eJc2eixG8a76RH2X8/VFPwhPaMUvtSvPHY
r3+KOeZAZcN3lrxAGCMvfcHUPUBOClWlHjAEANobg2kdTolwhqfOycanIQW5YSEUkF3yYM1swrBu
z7JFBHt4uo3KC0LBCqEDx32/h/B4fKfVsLvfIzLdEcSOeJNdGY+Sk1b2iITmUmDk2s4eDIyzb+bD
vZkpwXuk4ooYyIpiOYDKXW3W5lw9LNvyUOOeS7FSBWWMG/x91z/acRRcK910KUi3so2Gogz0jqK+
YXnaPNiN1j36QaO9wXWvkN4M2NVPWrod5+B6oKNUCvOoWKd5CMzN8abHtMUAJrTzFJ8ewK7YL2I6
0qvpK9zzEJ6iIRa3ZkiVku4Vr7JVKWhZvUo0y8lLqr2IjWovz+4HJXJJkch2TC7Lvc2sZ75o3MBx
isoW/o7SvvgekOosaPrXCB7STgwu0Mq5GdtWus/13FpUaja8FiEoBt8EKy1HnUHB4GGAbJLaVv/a
Y1F1BCnxTz63csIdpzge3+RYU6XG2YvKi7wwCXzjMga4QMwzUzOynipHWcuxoiydqx9AGpjHsDxW
npv8hxwazDB51XgaBVhZL+MEaHdmvsh5+dguIApOz/K1HXyESbPjxtHWMBpaO3/1+xE8MKlKtPPF
6xQ272rh1Sc55saIYvV4SA5ykI95tsw8Ee/kqOJExQpXgmIjm0VHnCAfgEjDESXvX7r73C+jIx6u
fx5GLNLUXjvI7qkVJRFqc/o1I9aonwLhsGqDSK9Xco4aK8yZmmnapLp4+tWUF8pxeXUMinGN5VGG
vxd8htLu1R3LAWJOfGUj6bFS3A5bd4BRalSrBgoq/6q5s8e2ABWmnAQUa2WqE8FFbFSO98M0BOpR
j7GLQOG31eaWHJT94IDbkTpwD+Ik0GUMNRnONarYF/dJxM+jh1q084JG+dmVqNtI+aJb7TVMBwc7
PchDGCCT7m7VSvLotg0g23k8q/JrBGYTHsfvOfJUUeLs4PDHLpxxOCcOZC49CspdZcb1W1Tx7T54
VkA8hqbQqyukyPgiW2abriajG59ZvbDVKA5JUIFqEFWx8nUS5NGkGPMTy3wKq2RcjwCmVrEXh9DD
fJRaRlcUcN15zy0zh0x7oJI3u7U14Z1xFpgwxtDNJ3kft+QLPDfg1XM/3EOakzX6CLB5CdlF+dG0
G7GTl123/imFWRJCN5Q/hOzr3IKy3i5oH8IOTLHm9XhCzLuoZArqczBRLQqMEHNzUZ/FfJD9CgiK
UFONo5wKxhoAKn+pW999mrzq91zZn7ljBWed9z2eAeMXf3Zd0Ar1Y4icZjO0XoOLSX/rD3x7+nDF
1GwstWrXnglnkYVKeDDx41o2VWU+tlnXXUcn66+htgndxnySPaxQ9A1xTmXhTJ6f4vuOT5/iWvVW
CZzuir+JedHY/99GEQRRihOF3lJeHGbJjw5h7cpux+StHartkGf6k4EDBoWFNmUcPCi0LHJfw6+y
s47c9ll0DskXLsgHwhWF3eA7wAU26/2zp4zvciwgXHvU9TpftE2kX93Oegsm8V33i+4lrgL7ubTx
0mq8ZsntXhXPV47mPGan8IzcpGg2cmrnGtMjsJKahwWj2eR7h9/30cda3idOWK/2EaXDtaafjXln
VM27pTI3nrW4N46yFagNsSCQkkAy2SzhnSFO83w5CPbdeoao9vd84rf9gxz0jUnA6zTPThYiWkpB
iE7u4O7sEsR32ZfmlS8pE9sjnuvx6OHTLkLrmmt6cB5LSKXzoJwWaoO5gtObru9XWf1zQenWk7xG
L432cUpGCzOFfy8aNHF1fT2GY8kr+UrhgtPlhc15xl8vLJtBHB8SEb3adqedhSXqlZqE/hu4lJ8Q
S6cfofFSKEZK5TWVx5qrT58NTHfUKgbiI75m1pWwJnyJfAJrCpugAoUk4N6xWfaOa735ZbYJALVW
1ZA91/NBBD0VGAoKmbxIs2fPZSGhR9ZBtuQMp6qdBQbnzVZe5XVZfBCj980xHQtwtVOwZU6qFqWW
02+pBoaym4TJqXMHfZs53RlFBNRFIY+RD/5bUz/ljFsXhYh4PMxXVGSZUMape23ukv32xOYkj6th
pRZtdy4M/PniNKk+p9oQq0rVxh1AVv+9Fy9uppefExbem75r2gcrSipikCklIgnYSdj+6rLyyvJa
zAfTb9RFOIXlVvYZmkbAl21Q6wbYOfvF1ScIi7qj6BZyTM4qAT1QplAdrb4zzsZ8sGB7L3vcQNey
r9YS4wxMwjg7ofPExkXf3bsq+MqnSHvSa9YFC3l5iVScDzzo+yyhwOT7ZCfWQR4U1yPUJU+LruK0
wIUS+H5dL++T6gEMuGyS74Uo/7uJyfh2IDO7Nf34H54bP8Chk/Ecpumg+aAJa4wvnyn4BUXtqv7X
3HYecWQA9tp5ayVQq2/jbPGWNZn1PIb4N02Kg0WGUWu7CJ7SLKsOnkAu7GIrQKdlrfDOcz7DFGMZ
LbYGrItoKiTvoCRZ767hO9u4wwGhSEiyFyFIinSCCG2livEOuvKVgjvromMf8QK/ey276wR6pBLm
w1I2A8P3VlmXmf/nRUaZ5CCbob0OBKdnLr4dWngMQhvl0zAG5yAHdt4Y5Qf7yk9M2aZLZ1rWFXzt
QXYLjUriUYj6oY3S6iNP7AH/oN4mwTxEb2RiblcPuk4Y0cnaS+riLUYy5pNQDAQPdEI4eo3BJxYY
F79Hk6fwGD0Txgf4O/dDu8FVaNDn4GYQflbTuo+t8iPMNZuFxhSvwgLmJ9QjAN9ZcVB9AigdO8Zj
p+nRUpmz22ImAo+dER9RziYvfL3sZZpbRCHuzW5jPcrkONVey54sz1uD6n0/liLAJIpkukEtDFVg
Ij+bkDyextH6kLetCqzdQCAhZZpfpYWp6FefdQqPyrGb+EFm1gGLfpLZ7ol91jVPVCjo8qZTCWvZ
Qh2wrcdvVqfG40Izxuc4CY1NSW6yeAx1N9zkVAAdJos8QtI23qPahCZlDU3XnJqOEoYh7vcEVzWN
d57sK6JjAyW5mFuW2XVr1sPJVrFHZS/KAo5Wn3kvUTUqZ8tLD7KVGOb0MjNP5iG369t9UWQzxjSm
toaCNZwWyNNHsPyvvmaqvLuK8CNzvX/KzlK++369JFkRhZiNFGu3F+M/cEaw6Y566w12TDQLjCqk
uQN2rtEgnicFny1B2d6t2VGne/HUcDVqWkN420CtmVOw8BAavn8qdbd7DpBW8SC/RkNPo89gMhtA
DuSYEpbDMTQrShYZDOuEGYn2PcHp4JBQUrDmdUlqJQbE2I79xVRl5rlsVe0mAgMs+DNXxwx+AEk1
hwUuRh6Iw7RuWOds+t81UZcbw7TQvA2G/SkKQq51/ZVP8QBzl+JqHq0/8eaDkulWkB8xwMHgFNeB
PMYtV9EGZycPlG8gyJSnTOS0GHEqqebD3+N/TL1fbzRt9+t62Skvvw2LhnhBletPbkvcaMDk9quj
IgtxQEwukpNbwZZAqB2eI08Jv+pBjg9cZ3ovoqL+GSWMeiY8rgGgbRIIbALyfVyHC0O1053ILP8J
5FT3GHohK+ah8Z9kX9/mypL3srHucpXAcNrxPkzh7+TlVD22SJ4/RmF/dYsquQhKGJ7zzHgMeUCw
W8XqJ5lslMg892xo8wSJUDFg4KjXvXscS2QMXtivrJEEZI7249ogktiooV5s0N0o13B2EihZN70a
CU5hmlFn5NZ88T6V2HnotpUcrbmpeMqicovoFeQPEtPOucruJh+8bVJiPOezVnjnO95HlI+tjRx1
PesnRareSQ7KLtlsin5vUv/+Ogz9tPH6xH0w+1b7JCJ2bDvfetZzLTg6Yf2SDK6zKPC0n0UOvLiO
F06L59KDPjfR2OGG6eNeKkcpTFB2ik8mHMBV9GpEZXDSQuL6ivWZF+G7ao3WS13n+hqtWPFQ8wd4
MfxZSeuIcNnVivXikpw4mWX8mvZ48elNP6wVYRxaC+gM9mfdcw6gBoFvnOzHWR8KTSrYTqmaoB5g
VM6Lm2gpWAA+yVY/6tARIDDj/uQ9IRIucb1r7EtIxp/3bT38o7UV24s8++KbcfjA2p7lje6qp7a0
9KWcUUKVU4r4n4ao1bJ2ycf7E6oORzj6avLANtUtoHdlOtlVdPBFnX84sRaiFkvanWX42UdvupBt
2XG1WEmd+jIkh8Af4qNLLf+Blaj+aIhRLMKA+AjQr2AxaUhcii58SMExf410wBSOaSinGGXnbij5
muHzb73oAT4VRlWWT2YaxpvMUJSj9I6VBzWtrhZMDkwn/u1vUF6m5oCHY97rVCAMw6cyFecWjfNP
P0tWwlbTfzAImDfziJ2oQUzWXcs+UR3Ufm/PNpOqntnXptT9hQ645ZtT6utYt8afRuDvRqIxX2q9
EEt1DLyDZcXBQklEi6VDL94inH92oHnGpWyK0LYf0ayQpZtH9QQ+RZjhiYk+TbyRuC1WDl7xm3Ee
tXUCRrZZEdyZR1kMUcXb8J9QCE5gRKPBPyuTJ3mnEly1XdT9CzKd8QVLoFnxxgsYer7xy8I+t/iF
Iehqf/ru1lSb+gfJ4GwxJFr5igUH/N4RY5JMI7hvhXCrR+K8TypyyeUYWsXXxBUbavSan1llbXsC
LV9whxHLPBLTU6JHlDgrGQZhZTgeTTUpwF20+qsxp2pdSjd/YHTD+q/5ySPgOwR49a1JUwcxgVfw
jqNCHD9f/3GAY3CxMAxZ6rGztmr+jsj4u52SvyAa1aJt5TRiD60G245pdGJSJFif7uVBDt2bth4h
qnLhlv1xTZ5SVaFVnrLh66M4iflQozlZaaLvVpAnixPxJSRsclir3eSPkYg9HSt25shRqlpePXYS
zbAtXL6LbwerCFgd9c266vENln195SPMyGv9E2CWv21lE5tSFwohgtX5WtXC8YHYY0fyRYv2ZMQF
xgLz6Rho8+mU14+F351uI1XnRxiy+FW4lqd/zA/d80gU5ckz8dkhOvI+qUZ+JKeIpGxuRg3meIbB
w0Hzu+BdbfGIIGgybeQo39TYhhQ47MhRkuqQuxT12Rqr6nm+5dBoypu8ZdROzUI25S17sl8r2QxY
3txuKZuwEh4ts3I2fAbVnbQ7CCjHAlKmRot7nzzrHX/aWb0YstuI7Pxrzn/rY8Gyqb3mSIbHpLT+
tcGI5TIYnXtpA8e9uNRypXYxHe795jDoiyxFMyFnsL91L+msSmyIxJKh+vdS3ENgRNj4ncl5+L8b
JGV5PiePfdi6RzGfaW7860z2sVX6NfrXvP82iijBvd2vSIOjD801SXRn1wzUE0IiokLW9UzTXMpT
08Qc7NZ7myDnkszTF6Hb1bdLZZ+Q18vTPy4iXeLsStj+qzF0MgoFFIGxDkLdDAuby5QFATUbGstK
gUynyj2Sj78HxsQJThSTL+W0e7+XwJjleYHcnlC1u5DDjakfURX3+/s8JcaRqo7Gj8GynG2DUe3a
wb9spyfesOssgPYL2Z7cdNxFauGbD/dxs8wZl1Nl523+ra2bgY4uEBEo1KdFrJ5zN5++BoUtHlRc
JnZhFPXPutZ8yH5flAtrHIcaw6ecZV6qB8FThl3xJXchqPFmb1aitjGlq0Kj3pB6VKHVDUBnp6qx
96gsb7PlJSwuvXNSvsgGuT+u6i1l7ZHiOso+eTAgpi+Q8PJUUUN/0bn1HDydq2QXfZ2bBHkSj09W
ruy6PqE0NRixgMcSq1T1Crvu5M0sy/EDggB0wnUVlupr8yp8p3vFS8/gXE+67lVqnX+d2wbgSfze
z5Rpu9grFfq6N7BWDTqwSUiWfgijdQ56lA4vmDaWfGGze4pif3hhqRtsWlbgKzmq1EV6rCfvmxxM
K0NjibRHl5DiWjaJtWYEZ2PsUDSalXeUh6wlyb2w/BEPQ8WLMXCf2/dxeeZU7UY1U33X4tDYPjYK
BjNlTnTVi8tub3XEKha+r7R72XbmTnn2V5+b6sCviEyyEDMAaugmeh/XiA5N52AA6Pa/DpYDLniI
p2r91wAFA1CfKnc2x/j3CuJ7wRm3sfjI+2X5V7+8px8Wzxgw8iSfX2Gw9f4gfALJc22QrPaZtL7Y
4vFJrda/ZT+y32KTRinavZCIOVuDefeu25lL9dD9drJP3vP3XNn11931MNhrdlVvzGHCn0GLQFdY
frvxkiwuqURoR9J0fVHMpvXzKW15lkNKXeBzdtDDkqeP4xsngFbmydSnAKLOuNI6pTzZow+IWIty
bYXBVY7ofh41WT/0nYeHAm8UtMqz+8sYvY+4xWxyzJsfZDP3LSxaYxRp6IZjbEbjH/osbZKDiXXl
U+K8Mse/kGC8VJoSvaNl9HZ2B85QTgqGSvC4wiJWNvlY42xjuvVeTh5C/yhIRz+5tk0+jfeE7K4z
S4CltaPbD6Wb7OWULzfpQ5l/VomdXKSkgTVK/UQPFTzp5a50QIP+V0+hfcZJl1wQC9c3vcT/fp/b
69TWx/0e/UCxGOXKuzYf0RQQaA73QvVHnGxDBWnYfKCysVnlU8pzIi9byhWVNj5kFKwe5FkjO6fJ
ZnOO1SM7t3mSHI9qvfk1/zZLXpBkZNQBfyHN/esmcvh2UeyEyQFPBnZE+8Rr68eu9V4I8Cq482CC
dZSnUZ8HVFjROfKB5KFBUQNqPwd3VYVCR94HkU80JPaVfUR0BKuW0+B9b1w/Xs1hRLxD56SjzET+
96SkHEIQUO3lTMXALbkX+c70BnAhFKhW+qwmFezPj5JHdmv/Hq7VXulPv5tDBKd6IUllWlyATUyT
YdlXVrIfcI4OHuUt5KHBsk++QGyRZTn9bt7uAM9nAB6TYRDFJulJ+7Qty3iSB+zL2mNshsjtQ55e
eP0q28gRGf+71njK69R8SqqAihEFC6h7n8czeFUnDonX+VZyoHCEvxh1Moz3PlW1P7xkavbyTrKf
5+qqRj9OGRFXGloRXxRH3F5PdmE9mZOeba/ymtih4LZr9C0uMgPF++VwMBqeV53vdaxQq3iRA+xo
eeE+5qgKi2TXPGH0gxVOUMMumC8s5SR56gckHrXYrR/uCzExr+zuzf+PBdv/PaVOajwGkb+sh46N
z4S+Af9WcfaRM0Mbng92fwlGa9i1fM1bCNPoqwrnjQisuZUtJxHinBtadXa86vuA9fr23iVn4ASV
oiTBj2W0QBEnXakcoaxiKhV243s6UU45tH5zHTBYe0hLxT96TYf7Kl5WOx2A86F2p+DRKBpxUUyr
X8XY0rxOU8WmubPct7Qdur3SYh+0IEHiItPkEGRDdiirvZZH3kH3AwZBBf8alDN0fYwPph4uVDbG
amrFl2JOLMZR7Jxcu3uQLXlQeArsUqP53o1BEiNDjfrH0qswCrR9e1XbqbmrA4rNgyhUHs1xcl86
RbBpzfV9g8WvQ0r74kUnx7ISYIgcEr6NnxrQvZnrNGfZuvUH3o69oHIgAYEvc5HXX3w7snZyhpqm
6ZMLfHlB6tramE6gBksKNJAk1CJ8vN9dzQCB9jmJ83tfUafKw2Sk2UreRt6wrdrxkbQ6v9H8Q1nz
YciTZluGmG/efgRPNVgb2NqLWU9jsLQhUxzDpnu8/8ytjWF4Qfj0P387/DUByGSI5ucfW06Hw377
7e5dv3/D+08Qmy4pkTiwN7eXzNluIFRh+XB/zdjB29PIycDdX7WLFP+BUrhfv6G8oYjyX7/h7a8V
hS6o3/m3u91btwLWO/x2cra8v/wNazBi9x+yn3/DrLn9/25/lr6kCDwZfv128mrVsXZK4KKKmv8Q
8mrMYr/EurB299s7pB0Xg8ADCBle9YzuaK53VctjabfulVTZc6073ifFNxDncILd5ZpfvRdavixt
JTsVumc+eBNWAo1TnHkwWc+5NNyefJ4yUULWMzX1g6IZX+WgPFSIMQzLG2/zRUfRfEMAdC3zoX0c
tge3TL7f53sa8UO+81lwuuqqNRTWetWMac+G2cHL1a5hUOhXiFIHd2iUYzy3xsrpd2HMn1YOymm2
D7Ke1XYIFZIpfhOCo3BBHs/3kAe9KYeHrHPKP/p8fGs926nPt1cZ45qYv68v5MvIqxozwhXELrOd
bA7a/7B2XstxI9uafiJEwJvb8t7QirpBUBIF7z2e/nzIUqt0ON3bzMwNAmkBFguFzLV+M1QnwM23
khjV18gZFWaBOOfv+/XVDvSBYl9EVYjgwwYFiWx+v180w39mclztRY8Yg8GjpVa3OxVVaLsTB+0j
n2wff5Co094ir21uHwlg/3wthwkwfu1r7xw1N01PlaRAYB284CzOjDiBOoVb7EYULSNGyb1QQSAE
Oqbbn3o7kdxvS9iO9wlED3HgCm46/LrCvdqM8hAy/l9XuDfERfPrKhkklMmAy5zLLRrJso/lkCoR
2mbRsVINSYNS70VblvOIWY9OvyfrbJNuL4uT42CV0Mt+fdVAFyzI55hPkm9781ZL+y9G1fkzpdeG
b2FWH0u7dX86eBUrqd+zJsTKE6l0VMljW2V9IvvfLV35qC1P+uInjo1eVpM+q/B6sINy9CvUJbam
miafuF1ljaWitbek1t46qV1ue4lvrpZZwoaFlZfifufhGg5AtfJmVomjwpK/1tpkK1p6zZkYRym5
5JnaJsPhVmtpzqznRbAEUYHh3qLmv5ziFV0T75eUeNUoLE/mRTqls5UrXoX6Q4H+0Dqo8m1QKgEx
U8c7yw54EPDFEnKMbTyP1KQ+jpUpP4Ry9SzqbS/CeWws6x2/7gqcSm2Bf6f0Bp5VWTmqa5JIZnjf
HTO1QYK20/0tj4ayFNXsEPfY9spP4dUYfRsamBnXSKE68CxXLBMJQpLxjTEB0+N9VeU1HOXpdFRR
rbANZdcpXkZ80V8EdpsvR7ygnx2T9FnTY45gWyZ+axK2CmYGvkMU2wbKVZjJP0VplGr77ITOUYxE
88V4QCV9jlIw7+LpYKcbkCV4TU6FLsrXKLfXVzE2Ccdn3Qvkkyjxl6DL6/rhQXSNO0CADaH6LeED
6Slh/7nlUcjlmZ5XAbF6DlqvBHPZSjVcKYNfdWMCnwuF6wqgsEHYT3QMe/Wv5qmj2Yz5zh0y8Ma/
63NjCjS0csQP6fgS4bYCrLqIX1tpUJH/580vijgs42MT6t7OA6T1yhrgRTaK8AJdfXxpjIXopKRO
fNbylu8xM9hqCJ/JVFgJTENi2yCdL7mgBKbWQeHHsbNG+yhaR/Lf4JC85wF01dXQ6lOJwfirrtjB
fqyDknA8g7J2zDAn7syVGGTkGDIOTcDmAYeVPer97sqbGJPiEApfHidIkn088TBFpQaWkOgoUjCj
V5aPIWGtIWrUaxNpJdrDQbTM+IRXorEbbPdM2vFWElVl03nzNB54hKbhDintvVIbZLz6nAQksqDP
UuOFbBOYiUCwsw0hF4Bg/qkY1TeUHYD9BBNNXLfyS6QXxtp0x4kz1yMCKPHKdhqzmpjVzgxp7/y9
sqBPKVMaXWkwiwK69N10i3wWJZn8nPsmqRZdVQlk686mQyFq60jjhCfJgyXKqtlzFbM140vZfSe+
trjNVKTRNu9a/R2vR0xpG1l/bGqiXnUcJEdNzsjcRb23CTCxPPuWli1sJUpeA1P6gSud8RH319s8
mF5dJaxW3hqjqwFftdLVQfVh4Y4jLk19/Dxia/UU4Afx1FY4QUUW/LmpKqz0cQZrA2T11Fg0SbHK
CKcvRSu/jdGh1TsgolNrjrrwU72/z0U+bopqRfVBtFtOkiwbiy+Z9JY6Tfs0tMmiQM74FS8tBfgF
jqqiqOWGtTL9pkDIuq5e2Ylh5RT10Cemzlrirkh8oIDiJuUD1KpbdW8m/j7NJnT01CvOeOagj/Tr
QW6MfSdh36cbUnec9CkWcuV3c90c+6OoEwegCP0xng5jWJsLLJ3oMo3oELLFtX5qEWVVRrD03izq
RCtycKCnUnMvV7ihNt3onirTs451ZuF+qY32OyG4nde740s+YuCQubjkwskMvnj6iLdEbL9LEJoX
qTrqh6BVwktK+gZar2q9p+HwqmA+gSk8DiJu2oFr7ILL/WDV7rFiobOHzFjYs8h2ou0omXgMTv3i
wPrV2QvQINbl9Bjhy+vOTEJ1s8KoK55/UWZ3sSoSPh6M54dLhaDZbuyA8gh2AP6E38sRZSXBHKgp
AenxUXOCVTA4wXfZbIKTYAdMbfXU8/9inJhFN/qtrZTBWR6hCkgViXjXiJwH3+icB7sCPmKbV1Ez
yAR9kMmpF6JN1Jl2veqdejyLUmxE0abqUC7zMYFL56ZbXRCt7Y/hNFnmqvZqxEUqUA3zwcdjBdH7
hI2JVpsPajba19gC5kKbqKlMQ1q68NkXcVah2hhG4VKDAHJUQGXbZRnOwzAqX5QMt3txJuqgWTWP
Q4/3O8Hmr073UzOz8ouVm+nWguC2FNWuF+wdq9FJ9vJrhXUMUgZJF3wNR/k7lP326kdNdhq0wZqJ
/lWqIRWRWd3J0eTk6qr6h6g3nNxlHVCYyNbwnDl2cRD1/LbWaGcm2LMaifcl1EnOT7cjdVK8jpFg
W4sid2f8vruus/tlNt0FCjP7orF+3V3LUmreqe6qQkolLLrso7CUMxHZ7MsYZsbCjHr56NZOsS8w
0l51XRA9jy0QBcIo2Qds8HlU9/q50dRk0eiai9SlhwnIdHY/JI00rM02Ojhm82e96KvL+oun2/5z
2+p7JTbVL25foEOWRv6xUBro8bKbLdXEtV57NT67ga38CLXsAVRc8qp5/FldmUn7UBu7I+oUMEd1
v3oDK7/1WHv/UNz8K9Zc+rNcSunKzgm+a0EtnzpvDCbRTPdrJGGvPnVFDglHJyevnjLY36tWbzyc
2APzjHpUP1eVgYd40FukuAcXVNuoW1stdDZsMCIhFvQ6pmWNH/oQfzXy4Bue1u43IgmnDIGOj0Id
lzI/+/7MaY+InmThrDGRv4ExMoP6sdKzpPxwfPmCmVrzTWuDj7H1jY1kOt1Kxnnk0QW8l+WPyEVk
j21ZsAEdXGUl6tpRL88QxzZp1mW3HsgVenMn1glj4DA3ZMGDn4bOOQ8MUMzTGUz8atHEWbCsbeRE
lj4KY/wHnH2pkpTm9cq+0Siih1tr7cJLCvHyXUYW4kWkuxvm+WvIrY5P9TZEzO8rGT6+fVCvYruV
ZqGEObFrd+oe73Hsg7ysfG/DF/DH1re4bNw50tvKkf+CedSRHZ6XU0MzfE/gIb+HZhcuvZJ9gDkA
UcnlDnm1KLS+jXoOI6Pxv+Rd1K4CO5S3Um7ID3aIXavo0bfmkwYH8zlIdTy7S8MGvGeWz02iPIoO
SBIlM0T9gJxVVYkheqDyEZAvAooJvK76YoHJ3khxkq9KjGCsJvJf0L9Xt7HudEu7l42vJgbtgZUO
r27Z6xtbxTdE1Jfyt7oP4rcGO7d1A/xorTiB+TVOEuOrZhNR6GPZWhdNF78N8TfRFsFxXrGt1jZY
toyvg1YtRL1isFENq0Ql5tX7LwSUN+ISxHesRYAJtGbG0rw0fKzO2EvsxVk+Fe91ogFH6P+jS6c7
OnyKRl98GtuDtN+h6o6jJRJ/4lCG4JSLINf+qEuTLjtzE+GaTAFeRL87x1MDav02qtPGj0/1ag3l
1vfq46d618vSYwPiv43MYV7BWp53XfeaGlV5LSbmoo2Gz/53Faz36oo5za2KLFtJEAlWrMS21tex
dM5x1Lt6maEta71H8KR1nFWu6fnRYae3gRXb7+Wa/ydpcXfrmU6+TzK/3VSofB4NF0WdOsrJYEi4
+EVoIV/8sEITwC29x0RpUYgNWYyGqnwCBpCdS1OTV6bSurM0NVw21rfPQh42aCSwMzXN9CzqxJkb
O8YOZtBJlDQn9JAySvziWJGQCuIuPd/qwjLBQjCR44U/DPIjZHBvV48lAFZXHwr2ev4cAHR3Fa1G
XBcLK8AeVBS1yO4O+ZB9y8pEfqz0sjkhtniIPRfVXjUMyOga0UYUdV3pZmkeurfWoBvXuhO5D2RP
vadabRailz2yfil11vEybEWAX2jNDMZInrBzw4Nf6vVLoJfzaNCQY7aIFI562yxFsamjH3Djhwv2
0tE1Ze9p1DEgUQfX4NwsanQvGZTgVpWRMdnIGf6ulmlUD6VNFFiPg2MjY4gY1UZwbHn5izZx8Lq6
XDaqXy5NUxljgNDNRTdMee2BINmmONefxUHRi2ghFyaGdlqW3uqCekxgK3k+LqAmcMaps6gTZzA4
y43ckOC817mS7y5Qe1FmIA/zcdnGPbmRSYMncZpkF0JqWseUL4xDzq5tGn6gnGdH1dyfQbzjhWF/
hIX7U216+SUppRFYUuWf66yyN+ijB2gtmvqpU+Dv5lpevChhHpDfKNoPsLyGpjk/tTJ8Cp/SUtZ5
Qw3m7VAnFgp1bXItogxL0/9d306Nn+qIbeA/0sxiw/9ZGF6lnhzwzFAy5HGpAyw4ZqOmgI0MP7Ak
GlB1GYa9OLsfLENJ1krUwKLGxc2ZDj7rEFiP02molU+tSob4bvQm6lUJnr6ou3X+3U+03jv3pVIs
Y1l3NxJstDVmqwNoIzN4VRVJQjtQNrZh5QWvfpS8B6ZTnXlxB6/6lAWPqxfPtXpCw8mjGDIWlboj
ZdjNRaeYHSzIL9geRGF5pwy8NsYOZpHRW9qzGerKIomG6hwrarxR5CIBv6CZhyKM45Vf9sqDBUls
3kEneetG64Eg+wTkZ/lF0mrmwmQPXJYhvq6Vc+iO9YNe8QZJCkU+KGjV7lJb8jZjIY/n3E+HxYCR
6UvXsUvOv/Cbkxx0IycFEFbdjACXHC2At8YHb6JJOQ1UyJkoiwOQvBCEQzPi0Rj91SLmEN1Fn9sY
UVYlFFu79m2o9OTqT9LXSt9lhz4tzqIqnKpAIBjHsKvXokocOl1tzsQKZmLMvV6cqZMm9q2OHreu
v+dHGmx9m1BOiNMlUXW2/TQ7iP7yGEgr1xgrgFiaszYIbO3HIix2ddY5hOAb/2hXmrYC3xZdcLKy
F2xchsdsMGoSxloxvXNzrIo0b2E38M70SFf2KLYgYpBMaiFKWUcrURkqqY3f+tRueyg0u0TThr08
qEDQFPbTmddUj20XgwTXXYLViZys5aZDGLHP9e2QlMU2nSKTIYqMq9Ep40suiVC26j3pcpbMTbkq
vuAj7KMTSmixRZgUNmfKUnlYu9MmagawcNl2BVJjbmatLXuYGRPgoy2kYMcGHL+3qWj5jTuDLyEd
wjhpX353ayzQhXYPYybztV/d3Mp0MS2jm8Nsol7MZk7dwLX82Y1ViAlOYIwPUV2Xaym2Se5Hg/oY
mGZ59fkFN2vfKOauCimgRZFgVzqx+miZqbrJPAMm/9TZxurlMYXaM3XV8ySbK2DdNqKrItfxrpGA
a4uibtUYXjqFuuksUkLIBsmPiY+ypuEY0UvusetpRtX8Uocshvn3K+/RaDyGfq38kNKWNVeM0Dax
iplNmCuceeWabQamq+BpllWUFFdJqvR51UA1L8MWjaYmIXRIEuAdEvkx8xviFqG98crM/kl+7tnt
w+ItT4x8bkmF/qCBklvV6KgezTDSts2QaBtM09qTmBGpnxRRLhfV7Lb338uM1Snvril2fJuxSEDv
TDPqrZPPh0mkUAcWtRV7nL/bBX2qIyNW7PyE0PZobHxIimGm9yl+M0OyTNAfQqVb0vLkGtR59lw0
xXPWaeppcNv0mbvMADcaRGSmxlHKkLqztXInWq2mCtHvNNqNaCXrUaDu5Jr4czKWMKyxqoh191Vz
AkNTgH/X4jc7kA/G5EFiWmxPPNf5kurmJDcaNCcnrABmtorL9ryGEBYV7azSrPpjXLmelH+UcdwD
EEESS867N6gdzsGVyl+HuqmGZZzF2uxTw6eiWVbstiBHivoxyNAOcbAQTEbdOfg1YWjE19m0hgY7
/CLof7AiQ5C5736ifPiCobj/xUnQCYZX1J3DuDc2FbwcuC52fk5ICC+Q2TbXpj44c15vfOzToYFg
sDcVGx25XsNeXFRmuKJiLD1EZKYNl/fXGMwC3dMPXVW5T67XTQ+KWmPMSDFpnXJZNgaWF1NnXALM
9ajpyG1MRb9x0HHGDPk2lZU7zcmXmmcxdGRX/IDg0dyaupp1081Z+gSrmP0EvEhvjBZ5zMYz06Re
e20Sfn6qBfuG3p8BSe5xfggQHTAWeTR0H3KuPKZkGd/d1qxmqmU6L/h5DXM8d5NHuZGDJcLTeyex
0An0BzRbwzHb9iBxUD5RpGxel+2OpYYNnp1WxdLjtWTY8SKL3PQxmQ4DmQUyDVdRI7vewbHGrUzT
0fdN56gqmTHi2w19WjbdZAFEqJMXor0ciAhnLXrFVeMeQ+Ly80Lv7Vnqy0+RBfvKRJJhPZB+Wplu
Ws6FspAQDgonAmyd5ZN1PLBWeaxwRIzVF0vnz7Mj9SxKMiF0kNdPeKpWFwXN4V2ZpeXCSy3jbWiz
H1ZiJNfcqaQT8tAkvY2O5wifhykaeSWbXH1L/OaHwWf2xsulwfsSWECoNcEcxeYLbvPdKYPEtAxs
GySxY2GZqXTVtvSgW7voTQ5452C3I48HnpavysgPJD4g+L/VrbcyHRCW6L0FPxz+MVopKZtICaUN
AcBvQ4mweaIjQF6gh/6Ly4JCZKrm1is+ou4aq5N0bRZ5c/XN/Bi7g4opl8bWv0y+yzXKLgSd/YsV
FtdO8sNt3wfmHhFvFCGngxGfvfw9K/zam3kdfNEsaH926krW5HUfFM4XP3O7Za3J5d5mA3H2uMV5
2LDI0lBwWOG6rZ/LsfHmHbFI2EJFiFK040ezuoksaJ/yWVOa8V2ZLFYRT0lnrpXnfKOGVSbbrz5a
u99sO0BZpYNwxgslXJslyiiubHSvjglcq9T99rtnDOvSK0jcNdpTm+oOLD3p6pnpptYRWxgsREeG
SJ3XNSbTXeLb6whN8n3WV/3GtKWdO2bpUhmc/RhX7Uwm6EEgpulXbaCZq8xtvvhWWuPwbgezKh2C
b+gyXWyjsD5yHh6knPGARQZ95Uh1vUP6defAbz7RYTIzh6FwSgdw6REwkN7zw6s4IFCm7KUIVfqp
KpIkZMUS21iS21GOnTUoR7nLv/R2finMlGh8Vj5BH4/PCDvLz5mkvKBSaJ3UMK+Og1FeuhAoT56E
4T5wPkK5SQ8yohNO2A9bz0JdBXh/ph+kk9vAVPTN5K0DlbEGm44001SUBvM8RbYeTLXtTo1ZQ1yX
ALXpUhgsSrnx96rTHJW6sdGsnxCHEzDRdzhjifAjyn0wUgPyBaJeHCBjgacXXUTZ8auvLPpTVLSH
5x5voXMRh8+1klUnAq08SWNHhq+r2hfZTsMZJItkXQbtD5tMyBWbYO3Y9xbURt0P5qw2sgNnV9GI
aHx3xRcBuPIYfSOsT49OMYatE0T57FYOVKufDZUaA6pL22Xe28VLoYXNElPIfC2Kpmby+nEU9GW9
Ef6bkw/zroYGSpRNS/e3U4td697VYfrNJ1DFPvL0B1LB0tzvMCH0nV1aDZdiCI2znYBq7eql7mg/
2NcVMzmsv3W60V7GOiHtlCHzWQZvY8lzGErqfGjC6menP3a2hcpP5DuHgjTTDBWqdtFHkGeaECvy
QGrcDUZxBJx4nC8JSp6XdDojDX1J1LiAxEmVaGwziFJdx2+lKMqqnpwkpfwWgerJ8P16KiO55R2E
LJQoWoE3HgebYBnvuScwn91D0mRzaBDmU57JySwAJkDivP/TW22cinGk8db1zfe/s1YTPUSDw+th
qw1c/beDm4VS9hDEPws3t3d9gfaj3eBvA+sm2QQ6DCv4mTCTS7TJ2HIPKy3XivNolxZkS7khhuNd
nLrINhlL9X1qk5fzefw3vENIzmVIKSB4OJ4RZc6WbhDID80YWbgMdfJTHl/LkgXoZNd7bdsw3LQ6
jvCh59TnIZiSL05cvqluepQLnvQo7nFbB85ElEubmxaW61pj6JvGHeUNWGmczDM1XiqGVWwVk9kA
d0+vjK4gM826FNbyUpVL88POk0dlwCaoymQZ2xpp2Rlh/pNd3snnt/DNa7nDzo8yJJqCZlMO9cnm
UVpHqt2te8MeLrJlews0oNVXmQSlaibhz9Q8kskCOs7DfDH72nqzfHROi1apHkgwNasirjOwLiXY
aMJYrLmqS1bpzTytrOhbkfVzPyvjD9kvMUFIg/jZBBq4apE+2Y+jhkqLAZbXdzqFnP5wVGvdfrId
R+Ene0WUq3gPfAN6py0XO1fvLPCE3YfiRfxQ2hZQfKMyAcI34R4p4nBJ5GY4JY6Zz1rD+BYqufcE
FXHYKAinrhE9dZ7ZoyMVmXrfkbEAQJgmw8OQ6B20n1JelWnbvKKLuhM9ArMGMV4Qn1O7Kls3fbWR
LS/eoglhbhXyDwf+lxGpv9o8Iz3hLAKE/JdNT9B9UIPhkBL2nfWB4z4Zuk44qOx3E/ak01AILnrQ
gn0dHwOAejBqynpZGthUe3yWCxP/yy0vF+mlCUd/Zrc26e+ptWpsHGcM/UmWER8l8cCiqOZFWgKp
0PS22zYN0evRVtI3J7Y+OpCml8IJ9Uum+T8wa08hQDuzHBz1HB4fCguObG4xkRrWfRulD546Ra6z
pvpuIp6VBI3ywS7no5AD67lA+mmpKNGbPZT5grync0mmA5hllFTJHW1cU1Il9D0qZTGWYJZ8t3Qu
oqPjmEDzQ5LY97pc6k2iv/ywTLOIbjFxpYt9m/s2WWxirtOc+7Yj2Cx5/tLO8vQoeRUGBGOM8FOr
xQdQF18tAJPHQDOWmV89IkEdzNVRPYyVs9cT4riWYyvHHFP3+Tj4ysKo637jxJW6xYdkOOfTIdik
AyEXUAbBJvecYKGbjfpqDujpl33/EzLc6Hfs2JG1ei6Jt8+q2smWHQJJ/FzG3rgjgzD3dcnAKCrX
NvIAiC0uTIVYjWdt3EhK53zleV6V+IvvqMjA2JjAaHI+HEbIqvNEIx0dmlq/6IyICL08WFDqmqad
RXXziFhQshF19wOssL+6VLbaLTur02asRo46qYJXu+oIw1h68DKpUS7axNAukeM7Kx9ytpsYazJS
4wGCUbrxDBxvOrVA8Seoj12pJY8oKrCuxmUP7JXeb0WdkgB9QV0WOKhkX9gKWB+KShhqnOzI7AdP
Y5WM28S7LEnDztezcQcem0/HJYMRQOo/NGCPWAhGX6SKtEMHCXfZIsC8SYrevsrYe8qW2rLpwWke
3iux0oA9jh8089hLggOY4XQbjAQsbGAei8Ia1YXmOy7iLt2DRzTcMUxS+GMomccahKILX+0qZV52
ZS09sZ2xjRhNVk0e6N1nEyMA7Mh9FnlxXT7j8kUQPdKf+P6YYHTmKLynF7uZfHqbZwsy8oXIZ3I7
FOSlFwUKYcth6iUawqJyT3X+XRQwOpWXJEyjhWWV4wWFKWemKXVPlkUbL7c62TDXamzr4F/pIhrY
LehnA4jkVJN3YTSXDQzca6kpD71jFYemiX+dxUgtoNCNDCOi14CURZ/bKb9EfK9iuV3FvAmPpYG7
ryQbOabPjgurkgNfA2fb1Bbx+3Q8GqXJCyAJr3UhRTz+/CyygrVwhEWhG2MTKCSlYV1FXW1nBBor
ZEtDW2WbVLkk6Yjqgvpbj3KaLrJiODXIAV1klA3mmut7V5+7XhOai8kWdqjme+PFBkx04KGrOmWB
rqDOa9rV906uJus61N9av42OfvuDIHh5ipshXzm2i1pMgANR5SK6Kc7QVEYmR5zeD7V16ot+IHSK
/UhvyiZGExZ61VL85qJx8tXA3mJm6FL9wu+9Mq9D13ss7BKntrB0z6bMlyKIEO0Jor3Z4M2rNgav
lqkoDh2iHrAgnazPZqJJ7Ylbp91C6mL1olUPgRBnks0Yex4+4Jt2k0w4bgsrjPTFCKmEXa86hfow
cBMCS+JQ+ArLAt9sVoonazcBp7JuMCPtVfSFJgkn0a/D1wq9aPMQZegI5KEXLxpL0Xd1AF/fAcz1
pPhm9cB2eib3SfaE8uMSmKR0nRbqblMpr1rsFIcyCdxb0ciTZB4OXbhCwAWPlbTtpSXmpdI6Bqb7
UOnZd6gTYMTSrtvxrAWzjkzV1cgi8HJOPK4NxwVwVUovPt5WD92QzPWmrJ68YSifssS+5IgJn3JP
Kp8crTPm7TA0/MJStG3FXZOiCBdu7Z6MLO+ObT64pxSzdfQ5w1cvCcttIPs5xA0vejUjYpPEIYON
aI3gUYORJ1UmWl0J46o0kh5lW5cfeH9sRHVvtekh9jOQTWw0AUiOPuINZDANrYoX8CHMZyOOEPBW
0Q6HUWU+JxWxb4Bm8sKeisYgK+s84/UuRZbxnMBSAhKqxEsxVnVab43Cd7O8jW1ADvO211D4pTMr
vGqVja6HThpTRW0fINoO/0sUVUwqlyjzyyvROe3ApOvIjt5aZS9KCd34+fo2tu/dBYI/8lp01iBT
LErfdm+tsVk1Cwua/UZ0loMO0FM7pWHFdUdfmut1Ha3BjW4My2nPrTdYqyQY84Md7TMidE+4fbWK
3D1NTJqnpOxfyM85xwxlgQ0KD6jra313bup4C6Xd2VuahBqLqKuV92KEmXWrarUuOukgFVw5VwOk
S1N9T3ZkZ3e4TYv+aRnEC/bPAfbluJtYaccSLyBPLIcxtnXkLhKl/57mRvue576Kq61mnOGlh5sA
3aiadNilMaLnRsYqzHRSdUfMvJ2HTu+9loSOVxo6ByvRqlTYftRFjLvI1JrpQPqqrL14ga29NO9V
kXgb1c8QLe8I24WJWS4qqSjXIJd5b9neOOwcbCqMZWhYf53G06muJIU6/6PDH6d6ouSraGJ7ecaD
O3Tei8mfB2l5WEjIAL1ofNuubowR0VSSjE4/h97wIErhmGanAnSeKIGxMg4aDj2zoC/8l7FE5Mnu
e/TOp1kx6NRWk7rWIjQl7Ty48q+DLm0tCULgvZoFf76LXcCUU6d7fayjuegPgTn/1JB5oTwr3GRY
3zuLLsQj2OuYaM3/vpzbsmE0SkV5xphgBb97eLNH012MtdMdBiWVj7JKuKtRAQ6G7JH9AbGJYHIU
EodishUSZ7FmTDoYGMOOFo5Cok75fRZnU5K5xZ72U4PoLFpR7cX0Y5pZDMPz10NHASGL5QiI+jZr
RWwZ2BNJqWYGknkRDWO6y6rg1wFuYLoj8p3uxNm94d7v3vCp33/Q5T49cDME78X893GieO9zv9J/
0OXTVPex/3iX/3i1+x3cu3yavvKkv27/H690n+be5dM09y7/3efxj9P86yuJYeLzUNoBf0c/eBBV
99u4F//xEv/Y5d7w6SP/76e6/xmfpvq7O/3U5e+u9qnu/+Od/uNU//pObc8vWR1qGaa9A0u7YHoM
xeFflP9oiiqfUSk5wtuoW7nRo+zP8m3AH8P+9gqiUkx1m+Xf9b9f9X7XcocLzfLe8udM/26+f3d9
NjNsvTs9ZHV+v+Jt1s+fw5+1/6/XvV3xz79EXL0exotRdO3q/tfe7+pT3b34+Ub/cYho+OPW71OI
lnj6l3+qEw3/Qd1/0OW/n8p2SqRzS+19kIxg30jtpJAI2Gwf/z6IlmgYip2qXUS1qBFnlRhw72u6
ZbgXzSUJpK0TY8umdd5DpjX63KsMuFW1IV2zIEZAre6f2AUjZDuV4hwmYQu+ZWoXY8ZAN3dk33+K
dlHvIhu1GksUsUSdOFQ9ahmmDgisRmz/gFz0GVGP+FzYUrztbAfD5w6er21GtwMKlfExT1EgnXpp
UYSTnGgNLAk4mycfbnWiWY30D+zoCIhYDdIyYqrc7+E556q8vHV0UZVcVEZgo5NswC/JRix22NmD
w8RMdeVHeLna6N0Y8Oe74qwTNCBvH8LumYpDYBXnQomLs6I02trTC6DrYnSrVcPGLUA2/DHa6h2A
yWnzhrggM4qBlZljS2TU1/tcYmq/0yqCmt7+Nl+QFM0hTGNkef+6pOiW9l1/VFlY3LrpI1s0S904
ctlDYsYvyJsM7G9m9cgjQ1H/w7i+keFfjUO3Nvi/7QHlege/mrzsheG9qBTD780FOBFHcvRd0jWg
Kuy8gHSaovSRWdu8sPxbwVECBzTMVJ8Dx0XgiuDVbYSovA+TrDGak/Sol3+MufWshnLZxUm6/zxw
VAZ/24TS9dNcomhk5pFIt7FVKgOv+hijtVHuvFPQJN5JnAH28vBtLb21C2SWvDat9wbRr3PG6DjC
LJ263kfeJtLaB9uOYuKmgb4Th5HQ2Q5nZH0nzjBMG7aJlMxEY/K7myi6uu6lEE4YkUGOxmxWmrWO
DLwMtzEf4bGmUE+tJCknUdtiJrcEU6vNRcOtdeouzrpRJuStegfR996DjJO5knIkPcBr/Op7b40U
/xGTIZWA7f9q1MZM3+iq/X6vN8ETquhppRlZHldei5b7xRw8DEHVdUiYTHf9+75uxRSqHlRDeylu
wrA8lU+kTFDYst2dOBj/Q9p5LcmtK136iRhBb27L2zZqJ+mGIelI9N7z6f8PKElsaXTmj4nZFwgg
M4Hq3aomgcTKtYoCxfpbu1iHxMZaUBNCtlDEZiBbEL6eUL6b00F5t4BZlSQM0iFVbgveJr1bsB7h
elVgaNjoMKOfTdHEcdmd5VD2luYvG3V60MZyEFsvjv+nBZZpt8/QR29XQG2Xc/Cpx0vGEREFZD17
CNUwf4itnNNVjKCEdJBvS9CgRqS2gCMdXlr3RCnAnK/kGOzpT6Njhc8ILag7aQc95p2WGUtsLYUt
5TJy7hLz17AMRqoxvPY4q8knpcu5ySgtmNzMOHmKAKgdXYekgco37K3qjYOMoIDL48zthQ+OgLHn
BdV1pZ3WQKocKPwFnKQXcJJuAtRTzqXN1aPoSmMrPLK3xMgpzbhzRuSbllBp/tcwkhCVZaVUne/8
vp0eZ896MNtseK44cJ9KU6+3U53mXwLT4koJgBWpswmSN3EFpSb+x8oCuJpU0K/FbeuvlHY6SrCx
RCHLpm1cf21ZXrZdbBK2nFNVt83Ab62l4wZP9j0/3hsuX/13oOeg7ZMjzItfb4EdVdxNBGMuAlf+
yas878TJ1cxXsisbuNgtIAQNmvY3a02Z9ljp1s5YIiE79ZHhFDHcGyETKxo53a3aCIAlaYHSbkYY
Q3MI1dU5aJHNiZq7uoT3WfZkU04Z1ba5CarDb346kt+9NADkAJOzuZfBqmEgB52EcKK2TnM/5ulr
7HsO5MMpkFMlRQ3rty3mKuteOkLR+2/2bMxf099rJP0zacvy0nplcoX7P7l2tbNpPFKfkHr9NEnn
XA0zeJJGK4+Q0F7U2Z2GlYxpBhDU3HuiDJ97CfWBYq2sb5toL7tpZ313I73Yv7PJj4p/lPCCX2Rf
IWU6jkYG0Z3pnTLRjLYGI+Uylj10gtElsZvD33al907/so1W6J8URJ/QdBcxt1WlVY7lHNn0E6Un
a+mpqkk9cKvcW7b2YJph+dqSbw5VgOx2GpovZD1auytfgyBXUVAfwPWrxauGhPy9NdhPckZcuum1
Ltk0libZWrvjQWNScn0O89A/y142lJ+nwLV3cjRMlX8OGiDJvNx/hcS/e4ttAGaKGo6P+oTwLo7b
ZLmOXPGvj2up1tnkbSY48f+YtwT/nBupqFA40U4No2JfzWbwqKg1LPSVl34ke/fJGk3tB+LanmVy
9esG8VPqJO0nr0+40on78EMYuzwzrVg5262dnv9ap4P06xwONXw3fIkvmto4x0EpyT9BO7BqEc+5
RMhLTNcOVsBdHwO9BItg129xonjbFLaulUOinAvTLNnCO9ZdOtFwWfe+WWwyRFO1bVK7ynGxywnL
UIZJW14a9mFOPLTa/ljSKuf3n7DMN2KuI9ose/Ati0KoFHEHB1byvRymapndeVl6B8A2KdddjppF
EKK2FRotPF8jClyaEY0rSLUGLs7/aAr0etF7teD2XklXPGjwWMtuGWSowFak1d4Z/aqwt8YQg3Lz
mm4XaYkmSg7CJ9l0JgQSaN0/ylFQQYCzRAwibCAicuZfEeyawD9qyHtrVd5suHYMrrUkSaralG27
X4xbaYQ6M7xOkhApFUHS+N9jljlLTCNol6Qjjo3goILVg0GoNF7gCkl8rXzpG5Tofg1+eSqlUnY5
1VEUw4jnnhEU2xgqh7V8DC5PxWKCGTcUjsV2e44Khzn5JNLFY1U2y1KLY5m2LLUEFwg2ka/Ncp7r
7fxErf+4crlxP80JejF65gTctVJSlDp+V60buErCTv8wCifEGO6600Bmy9hRsa1z1Ai928LoK65V
orNb69G99EYl/yJ5Bo25HDrczN+ZwSiEhNSnetr21Mc0IOmALAi5c7cwNn5nh8ccoYtL5sDCxZmo
TDayC7H41KzcAmQnZaj1rp3ysVlVhvoz9OZfpsreEAkOhomzihySZaeaaQSElyjFB5dq4zu/NbTn
iUvPtZE45hHUlPYc1o4L233gozhdQhWmmsPaFrevFpKvR8uovlWz6nJcFTYwjQEgsK4+zuIeVjZm
oJnHqG2/yVEn7mxlbETpzj9jxZrLdNmT62qFUh9h6UrPYzJU1K+zn9L4PdybNYAZaes1qjVbz/f2
c1UodyV1utup7VGbG4NyPTaZdpplkzYAnAohJ7iShncu4S/g+jgFWf+zJ0PeRRtJ9DEv1PoAeqc+
6SrEkr/VBqXkoBwWUXHmWiQ8S1MrVQmbjKszW80FBf8vfUIZXNtUzimjDvQYycJ3M0atPFu2E5xv
C0jPssqcQ3e9+f1jTH3DRfkcpGsrKr9zlVo+cQNVPSlK+pm7/v5iipGmWuMByCRSViKirPTqqYi6
DdTn84OM16oZIeKREinpVCy7edRbUvdiupzk+6kG4Ait79sHuGl2zXKL2n6jLNcDqZKVnXjFWQaD
IpiP+kSlkPx8FCLU4+RyLQlxtdMbb11TG1dHAR4rh04AqfLcUpUjh5XnNCvVTJxrHijq2885fa8Z
VyWDZ9yvPONtmcMmNn7QddT+QjgtIyf9moHBuS9EwxWmdh/qmbUdhXrpYpOOzCzQSUhQ+ZFD2ciQ
0IyeRtCJp8Uke9SMjjbJmWUd7g7dk59D+fv7426ROrXm/uiBdRU/gmxGx4RBPQ/3g6+0Z4uzZwnb
gN6e9bE+2EMwHVytbaGnxZTqtkHVihzLrrTe5sjpdsMlIlDcqtmGM/jnri3+MaFQqflMIuWgdRwh
ZJP2gQ/qSowbVdFvRspdfrqXwL9ss5jR2Z33c7J0m0aq7zVw+X8vbaWem6Ht+ceyJaUvB2OCvxFe
kHSToDjzUeu8gTetiUinHRQfNfcFUmTnFaKz+trESAY6Y5p/zP2p3LoB5eUcsSF6rtWVU6jaxhPI
fKSg87MlkJuyJ20zQHRgxcIjm+J3Tw6hScPtWSm0PIN48RbDUWXPfIGXunvQwqx/0DXL3wwDijeL
zVar4NqU/l6aBoouYZkVlK7G5I5HaZRNDDHE3gbQIXiuu4elsZ/i1i8eQGc6HBUtijiLpvYA3POB
VWyr18wCzUaJ6SaGXvNQclv92jX8hprYQnJYKDFT/0t1td+1Z1MMhxYEKxXC/kV6bTf8MkzedCen
goC9z2q9epA+1yz3nWmnH6QvUtoVCJz0WfM072VAfhiGF89WniOY8h4AbDbnwgeRKkYZ1Aa3Xuel
iBBofXOUjtEK6gevdrsDTFrsR0Tw4uhC5ahqZofgBWEyFhxbsOsCgClLrFwdEbkqCcPb7JsvrIFj
KIa2VYLA33lDCA9BGhT3slEtpKHmFgFdOUTQ+KejKRuoaVQ12C3BufAiOTFswqSEeu73KsmoFfdB
qHvboSsRCPrtkDOsgaxdrDiQMZnKzoZp+8jn2MdcQzVGkFOqQmoPWS60giWt5TJe3AgXQngpx1Pb
VofGpHg5TOZ9wf0/LE9B/+AbOt830TOSa4wG4D13yj8tsV8MIuvDP5AMEI6+bGsqGACTki3e+kpK
nX7swRMIAe1x8FrnYRINVbmoANdkx1Itch7CzHIeLM139u2YOKvFZmqKdqHC6SxNcqqMhcZm1eZ6
CEaR1aRTC4Lo9jGLbfkYr6fiuIeb5uyFTn+kMJvi9LSc32y23JvM7MhHiqELGxVl++bj2CvNU2I6
+0DVZ7AmfXBOQZiuIzk0nWSbdkFzkN6oGr/EvriqB53zUvHtlVFwq0B8z4EQ0QqWrhot30HLEe3l
cI4rUJRa6F3lUKtBfCr5W26E3R1vqvQ2CX0WmIdhatjKqNKwlFVdg+eXw9yBsFNHcNus+NraZYHS
AnRAx6Z08j0PXeOJywae5BAJ/Ceyod+GEP8rHIHj2kHq+/6vWBOeALRYiM1TVN7ZPm4o3vU2rTob
5140siebCCmqs1OFfgUHOh4FuNWqN5IWwk2GSd18MLw2fhuS1oufy7xr30q1+6510c51quqxHFT9
mbJ04JF1w04xCo3nEbTHJrAGfy+9kcl5H9USAwAGwRPK3+fEByaViOCaHOIDJeAn6ZTz4+pb6nIa
kpawjD8FtQLDtYhWSoj9Z4jlVctSNyl/ah9kQ/GVaoUfBqsvP1DMOZNLUiG7nP0kXbspx9XcNCFG
/R3f9sXeCC3rTnf0736GINk4aOn9UPCkZDsJOz5oxPtONNIx5rl9DMbspbWrXyYxIc/d8lrb8foW
39nBKQ7naycpSlukEmVvadp/2KbM+t/ilmlxzPe/UNpxY6ZBAlbah3FnMqkYFjWlehPqMAbRyF5f
ck+ykuO/3GBBo0MY+Rdpv60gp/wVt9jexZRwdez4e/iuqZXOJoMPfvdJyxTZ+/unyU1yQyPbutV/
DZQrLmvLOCNUrG3FUwWmbjQC1oMLqzTf2qTcWYJbWo6hNokADwNoXGzDaKBh9G4sJnbSKOcsTe06
8aksB+UR4KD11Df5N6WwhosckXLVd5zNrE3P9+YJ4ZBDlBTjJe9cDZUcKjUmO9bRN831e2mTTZ9b
kFy6erGVw1KZwe5W/XwkZ8v3v6vDV9DQERVqWodWYJHvTG/qrknSeNSpRMFJEcyvLEriGoBQONcB
GPQgvJc9S+dtU2gd7Mh/OlAZI3vsW2/Sbs9ZDA2FCNHSH83ARZJcIyvcEHKIUecxp9goyFIbeltY
xtYTFwb+txRhknPWpsXZGePHyLSyffzbJO2VXYfl6u/uSEU7Vn7Rt9nS/y7o92rS9t+XLH3v1+pt
GewBOblbbfDya5NGPUQLVBqU1JisIrsPv+fAPCki+sG/zEcDbqy3WSvaja+56X1RwCQIuZ9+mOxK
u7fZo23svivXlO57XD608yU0gWfv6pBSIqdxxs07o+zKxggAqPet4QPXArMNtlufL4t7guK+W3U+
vyZ0k78sjgh6WJTY0LxUs+IDb1sex9CRyhGVEua5KeZPciSboTTFl2aot3ozFR+kTY0ggqlnlz9u
TD6i2VzVRlvpM4UJ+hN9PytGt15sWda6q6kHrL4sNCZffQ3t8tuqlIOdKJOLV3INacs9uGX9dIx3
0sbmKFpXetQe4Bm5L8oJiQ9klj70nj1e4c28xmJEmXz1YYKFfwdp2ryRQ9mQw/8OUD4mO0lY2lje
vc+Nt5wkTS3V1nuYDfp1DTE0dcLjBJLMR5pxLPX7FHS8Wc7RXStG0q6Htnlm73CSI1edTVCK+lTt
HSS3VtJ4axpVv/d1pMKMDqY5aQsH1bgzp3jVZHW8tT2luotKi9tZqHkPqaMZd/x/uwCeHe2lt7lA
UXsz/M9UausMMhSKuXvzlJtR8SWsKFx1YaWC7EhRtslcORcThpKT16jm3iEp8tBTD7mBgkV9s4ro
Kzdc9Q8n3iOuEex4ztR7h+q5h87T7XVRBdjsrvNWBXvzS9d6J+m1lQTG+3TiK47WqH1QwUIeUyRu
NoZe2xfK5r9DqRBSQKEh6S1MS7PYbDjaD4XaUW9OhLQr41T2cFn/mkbt5v/Pcv/6VGkTPyHnLn0b
gJSvxfVlK5pO3LzKhmKjTQzg97KYZESgT9qu01X+QUWstMn5ckgh6Afw7tZRjpZ1qZLJ4QLZF5RL
nTpg5UJmOXuu+pRiUeczVPbefcMN29Tk1aHQ1eguH1qqfy3DfiQbhPKU50OuhA7pClkM6/NodU9D
wjdYGZu1NXDHySn/fONXfUe1KruTl+nbujIplRHMqrph0cieaGTILNhZO5G1jubsx6yX0z1PNGiu
x7D/SrHKqaKs8i2A3GhPfXl/qCI/RsZG/WrxHTvkrgP9TuEUryMFSHvPnaetHDZj228Rasr3cujP
Q7xRLSM+yqGnC/IrhC7OE4/K1wAmK8qNoN6qVFW5ov8MrjmHfq1SXf1l1PKfw1rkW+XQSzwfKrL+
p1cOs4fS3E6B+r2fZw/mV1tFdSg1wfq2eQI6euAEY2solvA/s8mUXr3KkWyyMBNEFvr3eDDybDs6
R90m0U/awKAcRjVuPbFZpzCmGrgEotBMOkykHG5e/tRMSpREdFpb+rbUB7hnf7u9yjLKjVzxtiyV
tasp95Vti1TMuk/74mQlGTqByMVuZvDnX1ULEgbd+6zMg7WdtTA6dbWbPxmJ8RURz2xfBgE4nS4o
rrJx/bG9DO69HExNVXWbxWkogba2aiSWxq4aDhAavvp5RTGhV+srT3eUu1bIeXAbENznKWxLlma8
s5dVHpirwYV8Mmo78gaEyVkw0PbHuUfpkuuL+FOnw1FpW+6Xdgh40SUlPPE9dRnd0PZwRhTeF2iC
vmhlXz+ZxpSc2CppWyiehy8J2+PU8L6YZOq4qS1VsLC69sGc3e9yHucAXt+UnTyOVDxyH9GZvHcj
60ZJpo5PpmZrn6koRbsTiMhRHh1lk3EUCp2S15Q4Tcomqij7VNsKgfDccWEaLmfnWnr2Rh5C3VjI
teXBWvNb9b5JYvW+aPxPdRRoRzmSjXTGib8aqI27LnZD181LVxpzhVSl2niv9mzMV9uPplWvIio4
QzK39fTR3cthplgvqDqvUWNFE0PQ1phaHPJb08OL7CVzmDUr2Q0CN2lWi0t1Ww4ttQYynCnvAn92
kf1bma3tweY4j5dYNAFZmHxTG8NHp7C7vXSgvuUjfRIVb7aZU3FY1mHDv/UAekh2Q0G7EwtRC/HC
udwaweRzG9+COq7cNLS+IMQSmGmJim7gc9M4foYOGqPwUiukitFznfVDK7R7GuDyvNVj49Bmuv6i
9v5PL9R38WkaUIZjn+CuqKULvs5Osq9j0/wBw/6xiTuSfJA0cHz0j3bjFA8ykZ/q1bxSgzw8y2Gg
heG2UqEmcxPnpRln9JGS+bPtu+UubUeSj55TfxT2otKnz5TMQsvKV5jrnXUFQupUqGP00XQTyIy9
5rmbYIHMov67NLvZEO5LY1xZ2cHmjHaCuRumZtEz/xxOyjgI+ULct+4tPARuZVa8OJc5f61zi9aQ
F8hXy5qB5zw61EHs69wZLkpQDAjeI2VlDdp9h5a5iZgvNulN1HG4yKao82dlDJx90sS2f5U2qEHA
0OhlvZIzAJlEpKfFqlU+JweN+58S8Ve0vqlJKtNhl/wu5uIf0JlX0mtF8aeiUbvD3Go6VQ1iRhS2
3ASVdkSV3u9AWQUGpY99sdovHGOTBGrLng1NySakbrnE2Ct1Yu9K+Mxgu9Y1dRME7Y+yJJWvpBU6
gdS9UFnxS+yd/1dk37vhp0MKwN9sgiHjL4ebOxS/LsvIaKkSfxOO/3P9fy2z2G7y8b9n5BbMKvzt
8tNE4qeJhDy0jF5+VivUPwRmbqw0pak25BiKBxTG8gdH9MAXUMBk30uLbOYQFbl6sJ13oV7aTpyH
Drcpv1cYqynjMeZ3WzlTLm26an83kcuSJjPrQxQvLJM0chTGuzm2Am+l8V69lu6w1eRQzsvKtOA6
UzV3akDZOGV+fXeJQIQuP5n8dOp9HR74c79fHF7b9eeGpOPtxzBVIQKmbBBydh4z0k6dR6JUtyr3
MW088wru5SR9qjAVgwNRhzGxOxJD6WjLbtjWmudt9Jh9+JoTnL9q8As1aOcWwz/qvQ15z0WuwlOh
e0TNZvGD/WuPsLpcHTc5uFFn3bVWkfJ+zbgC1RoViA7MBnfxbFp3sucGtXEM2vbpFienBEP6n9zP
50PGfwaJb2Y4/Ekc2saIVrZYVcYtSwlc6OSUxen2kRpcGRFVWZtB3DYOfRdQgleWBzlE6xwhYItS
JDl0M6g+6u4JwQD3jL6Ec2v+GkqHtPVeHO3KKYxhHgT7Z8RDukLfpn5EY65+jGLuvMxSp+JrmGp+
zTTUmby3yWDegu0mHWDrkEMZJ+e2MXsPkwTzbe5f6zVN2O7LhlpsDdXzs1n0Pxuvc84DmwZK4GFa
opjql0NIllcIIUDHacVNUe/gLodzAprBSquCjVzhXVcuK6Olx4dBhD80pJFmFfEoxDeRxCwzNOHb
2LtQMk2SbbBQSy+HTN3cxlShupdb1OQFMFjY4dd3HktOKsR8WM85flMnyDY8Zb9i1r5ynqkqZH9F
YyWlggwzt34Q+ujaKRnL6BJR5wr7vHGKs3QXkOM8xA5lVXNZWSfubO1DYA4fFGOgyhpW5JUx9+2O
A9T0OSGLQP3p9FEP4ETgG9Lu6rS/2XO7nm/2IdPf2WX8DJzkFm+mnXJFVRFKlhH6pKGq7mqhrpsm
HI/bcopOs9DeHRykBTQE9HaNENs1OLgc+IsKN9IbQM168e2EF5SYW+WT/aAq0aETsUgfuCc38F+h
MJ0fG7s3Vk0Naw9ccCsYu40vhtYhjxH0EXTmJiWueqOv0thL7vqoTJ9QXLqvYBP/BMwq39lBo0Cw
5pWfPCqZyR+VFPuh0c6FP6qJ2ZUSzfoKdTUCQhUiQINb30yBHUJQxE1+fdVqhVxaBjxbBssY6ZBD
2ZQOdex+gCJPEArOlyVQ9hRB6VwM35blpVkustiGMPrcOZ/SsZh3tdEE2q6abYoWFY5rG4RIqzXP
0YZtlHBZcVJdxs7gKZ55cbojgZSt/o9ZYKnik+EZm9sicr1bkJn0b5pi1IfYiKO7pbELUNTDtF4s
0CNFd/BYopUwR9YzKcngKG1LiOw1pTuvfU1TNotDm1ymkTUN9lafUXcoPuxmlN2iBtkBe9PGSM33
P4XhkIrryu6LWyfDKfCn/uSpzs9G2uRQOpbhu5C4UtLVu/HvZZTZN9c+slpr6V0m/9e1HPHBSluG
BzSbj1B7zPtodMJVLSi0Wpj9oQJwy02peMY5Dz2otyTVVgJp1DXhfmc9WRHJXr+eVFQumaMW/KNM
s36WIdAPRDArIcAUBKV1GFPHYfdYK5+GQTtSOQcbtxqOXH4J7nJhr+bqu5HA1BHFoX5XtuapCbvd
oPSnuLGKr2HmNrwlDeUlis1qMzbK8GCrVrR34NY4u0hPrLt0KpG20yG/b9svWePEL0apOA8FhcQ5
dG8vPvcxz0Vwki7ZQP0ApFlt0A0kmn3FY9OYKzR3v1VoBT8niNuiXKGs5chCzOjZGfkjc5NuM7HX
3jjGylai5CkIu/4pGbN442Z+u08zu39SiyK+8gR8lU7ZjIH/2WW3eJEj6DicfWNSuxmrpIXWLOaK
xTwn/LnY3KTdnkTwdepaLvzmgj2MIPHpYcgGcyKGMJ9snVbfVylsQFGkDLyEfynxSGEcLW0gdrbA
ly6Oqim/IPPiQLFMFkDJQm6ZxuRBIq1AGd5XbZY8SBCW8DViJH1BHN83aqquppZdh2O1JdeFiboC
q19+cAqz+MBemmKJfM73cigdRkGdcBw7d9LUWH190Vvn+RYvJgWKkEsNOPSkUx+n68Fsv8Ze0J1l
CDcZ7n072+tlgqa2a5WH5KXRzFXisAlOyqi3oApO/aOXKfdxHSgclgB+3iFZ1t9lQ8P9v5pStOJD
5bk3HGoW0Ciq976vGfwS/WZdWSFXZOJlmuoJ3MYxsj9iJBvpLETEEvZ/t009KnxjQ3FvomwL24Wd
kDO1C93Idooz9zyOYXWPRkm1RqU1+/a/R2SsMf65RqdVaJIYRXCokrR9aiblo8/PeCnEqM678DAP
o7ZWFLN5MoqxfUrSj7qZJh+kxUJjBCVDa9hJXzR5zp05wpMUNO1jGuvAmivzjrMpytxZ338deGWH
lhJ/bB3P2DWeER2LRLXvOh4G9uD655rXXE25Lt1x9pStWwKARPXdhQ5zRmxpbvWXCeql21Dvbf2l
633n3XDxyuB/zc3J/R3gvM1mvb3IxlNhPuClW0Dl+Msme2oH4wWpYJ9bkFwAPKcMWV0VZsnNzdgJ
NGncOYfMNubTXMKOLUnZOxSQeCc5z702K4ep74Dq53r0Sa2MNaSf4VeAk8DBIvdFd2IkEkswOEkP
sasR3VmDot8lMMhQ3MSfySULyu3Nacetc7QD9S2kpIGrHv+1aHhEePbc7XsEbDaFNxvPVWg2Z64/
+pUc6pCDP0RNgkhPrXRrw3jT9LJ7kr4agoVEqcI7OdLKqVy7d3PEo/wBDhz3PCVKsgYAgLzIZE/X
vpqNNXJL4VfHcHbslKy3vi1hFdFhyLInJXwthSCYCJAzEyFMUo8wOsmZbK2jr3Nl7fLJsd6GYSj3
fbINA6i/ZxDD9X+iCp3DqdWUV7sfvtZWndzLkaq/Nl2rvgCp6x65XLumaYHyd+dzk6mnwVoO9XzI
9kCB7S04vY8Z9fHHqrbzGZS9Mh9KUNd6SmpIFY0VjnBO/e6NGUwZHAaGnXTIRitT+xbnQPhxhjRs
vcxPGy5RkD/qGhgg/HDn5KhojW7HybiekjuvU3WemKn2AabmYZ2UjcsvfQ5WjVOb0HEZ47p0g+Js
d1Xl3rqZXxZnzbVIQTsljIzKt86AnZuEW4HU0AgMfOItVRgDsjhdOzzpvtAMz8z4W+r7a1KP3Y8s
7h9MyKg+zRN/MKZRlQ+tl5SHfrDJEWqZfmfElboJNS7s4ez+IidN7rGEhei7Yw3ZKlTz+iXvEVqv
Hb9f1QEK4NwP9jCK8jfXTGZ9aBO7eyYnIbTGwLZLb12EAZc85jfpdIrAe+IXI12yQe78Ff1u7ypH
ht24a8MdQJyJpaEu/uda0lkps/vnWhGCJ6aheVdTTJZrxfpzkGbmRqbdeqtLUTeK2p/5unfjflTc
ddbBONSIvXWrw/0xwwdzgCvCek612NlVfZ5sW7HX7uMa6luFJ3AvhupozHdkrbn3ZaRopf40Jo9y
olzMscojCh4D7zz8CARVVGtl3lmupRrjvz8peCmDiFePEfi3JtBbC+homES7rm+6lfR4ffXTLYe3
GDVrtCM4j+MyOS45WQTwB620yeAxWoNxO+s22mbAWLkLTHm+CpMvaM/VUJsiZJno3qKzCHCtosWn
GYo81dU+WWoIzLjt/N0QFNNnY4Z76pe5q2DalWbV+af5j2i5SC5yen9ES3MYx//xCriNR9XtD5yc
rH0CG/2zOQXferuevkES8kGBgOjV1GOL4ipLpXKz5vjTzfNKRkCzuBt6j2pOPywBtHdvRqyNa4Mb
+Cu7SZhXVaUtrnLcgRsfBC+UN3xja41sV2H+yIPyDl0Z99Og16gdVWS1HfKp+xqenZPTdMql7z19
OxdD8wyx+QCvXDN+K2pDPHjMHySG9rAOr7rcm597gC3wk6hgvMRvzaqBe/zDjobatTVL9Tlw4YId
LOtnfIRQ1BK/2EV8L+J9h3i5vvyF/hm/fG7AOn/Fy5/nz/h/rC9//lr8/M5UbEcuUJ4Nz/oeGt3w
rYMFek5S9GHcFZV0EYT/Vn4gZaB/Qz/9P2NsOidIbns2nJZ1gD0o3vmuP32Grw0qtlp5c3Q4jyth
R7x4+gwjz9r8bc8ptLvZRfzsmv2B7Em7yhBcOTdmUterNFPsczUYDgIevb6RHtlIxzKUvboxmPKX
u4i7UxeO42GxT9pgkSkL1SdkneFlyhL9U9k3Ly63qj/g280UB76xbh4OIxo16xEall1aejXUfjTo
adUXOZQ92SgD1+WB2TYwofBKUijRKuf2Kpuk9NprJBo59K3RWkPx0m4WW2125LHlOFDmeGeYwbyS
8+QU6ZhKWGWp6ayh93fUT/1sIPVWBy+Fa0WXfnC0m32KoTgZUxs5TRVFEs4G5l0/QP+SpNmpcjpU
1FPQXHsvR7gb7nblQqKXujmHUuTZEPx3+fw0RhxvvILjljM9oQ4yP7loF1BS2iO+KGyU3UwIu7Lh
iGzK/Gz9geK26akdPShwgWXAfOzV1ToYXSoKUv1Oeu1I1FmBEttqRjg/dRBxidMwm8l2baiG9zEO
pzcNXsIfafLgwGQYrGwbfMQs6gSh1d92KfsWvQB20KvdZ50Kt2GP8lx4BwWUOGIaA1K+MHGNB9UJ
QQZoELupVXmSo5HUyL3sVfdNX423vsI7dmPpKb+zESAQNfxUDWUBpecVlYnXOi/HYl/3E1tmCPXW
XE6OV4uyrRwuKJh+jP6r3xTrsZxM+G5LZRuoWXRKtGH+0FgxlLMQyx1G1fK2bhs2O3dEMVZTgvG1
TQThY5uHRz3uxtfJjbUVB8AcHQa8c5XwRkEAz8yiEZWSijfG7wYRyJ9DzkfxSfEq+OjhArqjDKp/
aZxuzV6EW5NY47GRBGjiiCF19pDe9fkmHg3+lwxHsGsWYIlJwW/tstE/lorQEG8S754Lt/psgi5B
G0rpqZcMwx2Lt6uqpToid139UTZs7u8NVYPKMIC77GaHdsBUyocG5PZjkVKYEukztNu/pphRNZA3
DD8uphmSzoNqkNBeluGeFGEb3oy3qQ3ElOt07vKN5iOEXAPGuSazbrxBxV8FavtWWHpw50LmuZJm
NdFR0DDtjxqsltz3uzsk2MFNJSQUN4ou4MpqfqyT2lM2XVxzRipyczf3WnbvJkF+azKkThCGhgLb
BopyV4Cs3KsGOmxW0033WdDbVN9ozmcomnelGRTfi6H9WNTa+Go66rBV9Li5oPA2XIq2qDaD3rXP
fZX5G67Io0OjRfMr+QVgNEFN8cWgTa+h231WwJpQJshIDSz2N9nwZOat+ayCneKfd37NUeZ5CGfv
gwyqxFeGmgdt5UQwLet5t1fUMdlVJvx91L6ML0bvXRTeu19sFx5MYwScE0WoTlKSCS/dOLRfqokS
usJJ3ccRZrHzoIEDmEBqf6lIvhmeU77BvJ8eAieI9k1rtZ/ElZEMQKUXDtwp7091r+tPelS9duRd
9wG5gEMtiF9bT9OeBeJol9ROdEL0lyJIyKzWiH3p/0PYeTVHjmNt+q98MdfLWBL0Gzt7kd4pM2VL
0g2jjJree/76fYjsKVXXTPTcsIgDkFlKAwLnvObboPxRCmX8AaCU2Q+++EPg2uFOL0J959Seet/4
aHsjPDb9AD+EgJbyvfKdBNxNLa6+jW113dlYzgJ1yPI6OrqzgrQ8eOOknsD+pJtxhlZ8xm5nDiLT
TsMX6tZjzgMDjbfY1g2C9s/78N5YGKFir1YW2XDwJ5vU4u+nsi0PwjCGgwqN5N8HqY2iUnb2++Fg
RiV3AcAYgBFCKkEFZKaHWnf2q9C8L6qhu0bu18jQsVVP0iA7+aP3IPtstzHvg6JTd1UGJrWHUhAt
YzMw1l1uadSw5raPyuySqTlH9o3hroHGY+Fs0xKVv7EQ2m6qKElDZrdZB2tUfOoJ/DcGll17resQ
2L/an2ULwdv2WlgOGeYsFmsZk4dZTwGvAu2MkQm3krHGE6+ppjSH2wjzVaT+gQzFhJZoB3crB2uB
d8yMfyyFfU/1ProkqovJTODcp3pp32ep2Rzw1A4Xsunbg7jgpkgKr3Omr7XWHwYB0kVx42nXKIax
YdGhvgFARP5U2deDck/mqbsf7DI+OKZwF77n/2EU8bzkmz2szUerZG3SUDdbDCgoP4s4Sla1V9a8
foIRACjBO7tmwWLbUNbVtHKObaDWVGzz7uLNdgVIxI6PbQtKcDSU9NX3sW22bYTqLAt1AXje94VX
x99w8fMXXWpg7NEjqRY7tcAMIgKaYXfpE3KxeGG1kX3fkvhbjwPwQ2jj2qYpa9gYAA92Vib0Y8ei
d+93vI2OOs8RqtXsjKmP76B/MxVZQ3zBapHHIruA+3E2Myn9YnrE3kwlPYIh22A7Jtorg/aKf0IM
45AftY2QbRPY5Q9DHfdFNovweyaM4XbC4iANxoXVafbzZGGPG7YVm2q/giEt4pVb+9UrCCScIfQc
8WHdrl6LZMFeyH8dVSs/ISWSLOWoxIbzrScOtiPzRUi+rJwkQxZV1N3ZrL2K37RVYYVaKi9O4EKK
dMlO5KJ7NH1lqY6nwDx3SRHiWTNkB4GF0ne9yH6Yqhm9qRrwxTBy8JXVLOquSTIBlLWQukj96izt
egSi/bbllIW+UPu6uzgzjUwyaSXjFixmhxx+9+DMdFwZ6mMfdZakEwfXSYrHCe7iAZPpblFWcbcb
wMRtsEdSL3EThuhXaGfZAikLMGU+oFzYbGP0iXlC+ka0LvVeLJQitR6QYxGLcbC8964tL7hAOP6C
R601C9ryqndhFsMcKbNwk+k5T8pejxXAUQmeriKyIWY09h1pKn1a+RCuWCe2p1uz7DyxaUwEmRzK
0nwMUbRxYk1VD2pc47OFzOgiEV55Jw/pXLypeOeHWzDOdqjXGCfZqaYG6iPkyNaliZlH4oAKaQw/
Oid6urEUpO9HcGD8jHPjGnWufg3yrjxDMETV9V+hej5rUJj0htE+fsaHWDGWVt0VGy2MfXSiMezc
3W7HjAh2ZzRvt5I3xnK0PdVV/4dWT2jrD0H+kZ7r3mk+lNhsF4ZTjo9ONbn8pUZ/YGfrrvom/8YK
wMJFgxJyp2YBlTAodrL52XFrUryK3Tq7+y0+GK26itDVXslhn4c8J4VhZFcZMZy0cFbDqLVLYbjZ
evAOqvC7B3kIHN5aT3TqXjZRKtdQ/EWJZ6i7B4Vv4QMyl9nWdxzc5eerZAw1TdjrWuQe5Li+gfgS
T97mdsE8LBdBtqknb1zJq/rK6B6qSn3BkjQ/ydDg4DXb1dFZXgR2L8dtJNgVVCjOWk8ibtRwrtSr
nmQssvzMnuJN8VN/Y1i6fyCtrD1oE/KucsRg19/IbqmPtepU+8qs+43X4BWs5tG+zgtTx+RFeOey
ge/fuuYJVRIkXPESWJnGLFKFNeEKGdhqT97SebV4uISFbbwEoRadejBoy8KznFc9qJkK1Spil52b
L6aH/UnqBMsmBzGvaU68r1NdO4FPC7dRFPWXvGmKNWqj6gPZemtp1HX0Upahhr5Mii69Nb4rGEJ8
r7toX8S6zrPNGbehN3nwSji0AZOzm42C3Q3ZeMtDWD8Z3zwzcZbN5E7HMu7s5zCx1kExEUd/ZatN
6KaamT68ZYKsdIesq0cmAhdynRLIfPmYAwsLiqG4tMVU3XtB/1VeXjjCWqUmsuyC6nUcpnckm/W9
6wI1b4uhO+u2na0D3HafzFIzobBm4dfawj1abnmqfh92vfUHIgfPphXnb2Gel0u11sRDNoz+Rt6x
Z+txu6ONbutZSXvMpwYrfyqHwQTar4VfzaC7E7FgE8UdM1AVPzQqXuP32XtGF4HzZoU6n0dv6Sc9
DYzHoAeG0Sf2W68DZVFQH9gbqEg/qn7CLhKBgqlQMwy9shuKzs+M9sjM0S4lig5Ua7scs2+eU4YY
UHnOstIqsfNdmn2XIJbU97gmk68BQ90Y21DBIlz2DjE7tABI9lL26iWkdhtqId5+5lFxhbNCs9j/
lgRrHv7at7LVGky7UvVkhnVyGRUjm6lqw9OMMCtysa9qa3xmr18cfBEFawks+2s8nOMSiPbXeMF6
4T/F5XhlKCoqkqm5U5PI36SuFmBBr0fPQacr2zZG/8D2ovi5F0pxsATml7I31xKFfcfIE2nudV2B
m/qQ3E3aXMRp6m8S7mEoXXLoe2QKPtEfMka9k3L8T/SHMhjJQcYkQER21CZ1gRpwqK0jdOzi0Hbn
TDplZCUSb6XDzF4LC8uT4q3B8fqlmgX0SQKicDYPTT7MeNPmoBplpsAYW+Msz8R8hqD/ZVCm5CBD
n/E8s5pt//Mq2UFB/M9Lvcb85SoRTD+qqTZ2QtOiS5vG9iqH7rMyC1TWZUwefKgNO1G4uFpB4rnU
VdeywIX7B8/LWHZT3PEX/rwEd7CtW7bO8TZO3svzIE02M3Hll6CietbKnsA7tGYdKqvOyKtdhdDt
InHrAMPN+RViXkHeW97ndvX8CkbR2avU08g76a17b00aTDttqH64+keRR8M3s8j0JW9DeqG0bB4C
DMI2ArvdS6DFJh5ptb1WUpedpdZlL5bawc4pRbsb5mZmVkgvx051kL2IOXRAmYL+NKph9mK26bsb
9dYZTnf2YkRs5flVHZqAr42a8Kr1pBZvYPiQNwqM6BwpbvoIc+gi46aT5yA0IA1POCq92X2xGl0r
e8H23TgWffjn5V6KxFiIivpZt5L/eLkPqOXNmvLb5YiwG0ffdsXSTnXQGHroLWOXbE+sj+wFnDb6
UrevLqJGz01VK1c/oZCeOtGXVg+cAymeBk+bIv4ysGvdqHYNWorPZOEqVr0Vo4fDnF4F56HBnX1A
H3pXj1gkKf7YrZqgMF+m0PqjSHCnKJN7qMkssWcSBnyNRWTlZ0c3hpN02pV+vHOI7zt2HOa/LHp/
hqoSz8I+jTwgrFW7r5LyIUKdWt3CCWh+aeId0+6xinooWzU/B3EFw9Bz05VuGCggzoc0bd8T5FL2
Y1diHDg2UXrRUBxfRrbdbmRTjlPnjnQUFBErPbvdoBqqlasnoPA6fXwaPLIIkV6/4kBYUiEfzRVo
pDmhgOA2mtzJ3cBD7cVskkVsxs2roVvqwRscZSmv8n3RLlMTm2jZq76OyPu9kmgJT2mCkxoc74bV
e5SuxtorDnWoWivSmsGmS3iCozHQWfAY2YHZxu00R6i7BpB7Aj9ElqSj+h8HdbrXZ5mcFWtvZ9H0
Fc93NMqWZB+jZ6eJQWbhlfqR1iD1POtHBAyBtLE9PeoZNrTDYPhHw4TPhlREuFZsOPdmleNXNJFu
ppqOPqL5rWcWpjToI22JbcJ28Ap7D3fbOtehW67cMRGvlTAv8oWMMNjFcCGxhuNBWqgTUIPciy7y
zKrLH4oS2BQC/xIvq8bFwB538ZTU525Q2HB2qtmdOqvuT/KszaI/z+zeVI5qCFScAZ/h34bijt7f
ettu1lWxChKTMWWzuA3SnYuV1a1s1vMB3ZUiepWdxQwXycPFmDjJkyx+2YrxlaVSdie78A/IVgJ/
i63sZAmS3O5Vhq5ySAfKyUEs/CsmduYKoyagTSFsdhnz5jPy7mtFFZSLcSm8xUtP1LuO6u1Cjvi8
IAmRlnLtoQSl+a+bhCn/FSdE5Gd+GRmXV8WdY6zcGDty2fHL3XlB4xJGanHPVqJ9rjPnLhw7kCBz
y9HSZ0UN3bNs2XX+w0tnTY4x7Z5tHN3xmiymkzk3C/DMi9JweqATXKkiWrMUvtsd2nrqnuMuGJcp
Pnl7eS0Zb6wlI2PayWsHlQl77ANje/s/aCiMeB2uCfJahyLXptXVZCN7+9gzgT7O/nolFpxVamGh
2PXFi2dFu0kV9rtlKNYqAfwAeSgonuAPXm9xVDlWMfv5kzpkzYNjiK8yLu8TjjXqnG4zXa0M7nXX
TM770Boas21TXYIwds+WMC3SEBoagk06rOoBW8nSCforLMz+qsz0/IrH5KS6QM5+xk1hBisKlyYr
NEbIDt/UMKvIUGCZQ36hKi7CruMlw6zkKGOpEUcLZkxzVe6bCPC3xip+Xbpi3McUNp/6fLpvqh6f
oIZc4GjX3ZNlQ0bEIeDUz61bKEDNpEJzVrYi+Gp4mSf9UTZHL8rWfhKMGy8Gg+i0rbXJJHNHDbx2
UcynmMdvjKoL5iUMsXZm92jgeotVEwWAcGYcrjbF29SdDllhK28NU6qZsiJna71DZJRvF4jItyZ1
d5io5c88JOojCrGzwy5xNIK+j7jeqNqj2Wd5sBqvQVlqx5Bl9lGHJ+O0ZMgFk/bC7IfqIVMydxeM
0bAdomR8SsXwndS/9T2ymEfQS/iSF0aycUBeHEimh1ckcJGTsWLru5M9WOrQfmsEFr+2ZyVnVwMU
UNegXhU7NY5oI9QLj3UP0xxNefDi3jjOiRng/nPwl1NXRvW2TDfUh9F8nPsbU4uX7rzVZHm/xJDA
O5G/NpxVb6vhKlQUe9WmjX3GwbtlzxPxawmKctfpug2+hg7frAGMduYASZHJeieDVLScW7cZBJBN
XKtbDCh1rVoNvRNVt6YHvHPN7WwshYXX2KTMxsMH5i4VNg3R9OC7bDgRWTnLlryA6qG6GuatqqoU
bcrCtl2WSV1d5RCPZ9h+yjVroaMG/GDOB18gvuFnsbuXTb3zk3Og7mA8X6Hck9avXkzUF/wFxPkH
lf/yW+DHMXZJYf6owl1ZqykWAwWqLHvbm4I9uyX/nLghfkjkXh4Dv1QW/PCb965M/ryjoAbyrzvW
6GZt3SlT11iFip2hxWhaVJX3ihDzR2Xp1TWASYDdo/siw6Oukl5JJ3frzKMKW9+aItSe2G1PmL4L
k8+aeIc+7moAy33Amap+zdKV/DdMTv1g6Wx5odPZeQEXOxl+beJuqSwoQlnLdJwwWuqN6hQpEE43
43zazVZA8lBrpY13CGMKBFCahQx+jtFR7t2aRaouw4y0o3QG1sS4yxoKVRG/yYUJRvN5tBNBHWiC
B+zn/rqvGuelseZvUP4FYzH37PfhH7cWoM1dzWpvFRht/mUs04ap1cv2vqeEK8fzuo1SgrsWLk5d
aceTyuu7LV/Z/DVD9KSdE7cGFJhVXMTYfyJEe2/6drzA2mz62oIk5QmWJvcijhPKpz5sxZ9SjfJM
Ci7eVBlvPWy0WeV6m89xXdSny9BK9WWGN1/fZv11nA9J6ZBH94uPNkUDRLZkXPdDWKTlyFoU/eXb
MDepykthvspRn+FmZIFjijzdfXaUBQmsyAbAKO8mX69WOw28q57FX4veXxtMDeekHvC5asfwIQPL
sxQWKNSxAsDQB3n5rmnNC6aX4UemUw0VLbOuq22zVivYAhr+QTg1plKK+aGPgf7qlmNABicdnkQf
D6usKI1rhwTMRtRRfdcKGCWiN2ZCZ9+tPvHyXTC0S6dwoehRMKPC0gf1neyu4YPiDNN/1GwQtyXp
YKR48hibuPx+ai18dDRgXJlSkHuPBeZvGE3yaYfNoQWP9wozTw6PyLPs464OllXd5ztmKWQX68hY
BfOEKw9NExXBrR2bVVYt9Bom+T/+53//v//7ffg//kd+JZXi59n/ZG16zcOsqf/5D8v5x/8Ut/D+
xz//Ydgaq03qw66uusI2NUOl//vXhxDQ4T//of0vh5Vx7+Fo+y3RWN0MGfOTPJgO0opCqfd+Xg13
iqkb/UrLteFOy6Nz7WbN/nOsjKuFeOaLSu7e8fhczFKFeDbYT3iiJDsKyMlKNlvNFMcK8x3ecnpB
JngX3YtOstXXnv0E7R280a1XZ2WJ5OVFduRigFpV5uiaOQh1GV2ybhu9ePWd0Nk7U9KsZBOtwWxZ
OWl0GoyieG1XIKrT11inGJRMWrKUg9S461YuqdC9kYXPmZOdp2aorprhFTvXz7uFpufQx2UwKx3o
aoF3ki1SqtW10pRxndVuvHLKtLrmdvf17z8X+b7//rk4yHw6jqEJx7bFXz+XsUANhdRs861BOQdM
XX5fjFV33yv5szSF1zMwRdlkWhtpMR916oscxW4iYTPNjsDXso9i5szIg9lpLZ4+8QfQvOqej5x4
FLeHn6PMOVPyM6T6loEqr9ouCz8aXhJ0KyaPcoFsgQ2GjBK+BE3SPmSTA5mXMb7i1efINMiKXP/L
m6H//iXVdaFqhqupuqHBwzP++mYMlZc2fm+bXwfPW+uzGrY2H9g/tSzeODORKPJAGPwrWDpDsKoo
cvwSk6NbavzHOFcMOOPz1bItz4IBcWB1SkkhTjoCUU27IYeRsBCw4nMVJMnt0A1ZhOq5DECOVVXk
FBgl237lgg33u6O8RsZvQygEP6NK4qOLUGvqIjczWAk6dqV//z5Z9u/vE3s1RwhXdzShObo6/9h/
+TELwKFTx5b621TVzUYz2nRjsIbek+5NnqM+vzhGpH7NnJRCVGuG5P2D6BK4ibKQHYVjPKNB7D1C
y44OXeqO63gosSOsmkdMWrH2nJLgoWuiZH9rBnOJRdZZVBLX21aJMOgJkhau6s8eWYsZ0b2Peyzd
Pisz8kwoun33ea286vOmvwzmevm6csRn3BuA/SKxyLwA5OVYZKN/tGHk57d2oGP3ybu1lb3WPORz
HEKCwe0KV17x2Z1EaWYte134/2W2FWKeTv/6s3Z1W9NNYc9JBke3/voJ1apWo/sOCb5TwnLTp6qL
yxI6SY4L8ZR0DPt3LOTOkVd1p6JxETPo8ubVrkV41JMuuw/NKLvXElxSk9419jJ2O3QwZPygwLh1
HidjiACn5Hi6diub7Whl930hHJLNSbMZ5Yt7XkHxOy+7NdQZD7kQ6NyxoWfNYqgU9Kv1mNMS5gGp
ZKdexrZWnNykgC/0y2mDMPMumryrp9awAqKMd7xPzB1zmHWahjLeDr0eXvIoEWvgtf19xMyxwrAy
fvI7UnlkM7wXpeih4g2T8pYEwTdFBaSvCOeELvf0BGftoTK0ZjcBICMd3MZXQU74Ks/gFP3gBihY
/gzlDWKQUZO+GO40OLcLitKHwZqCn/28vumgX3qkK0OFWSufhfEmKy/jr6SfIHDbiFH5amkvDbPH
D1mY0KPns9iekLSXp/UUuregbALINw7NH2ZMjdxfgmmP57RpsnabAKi3PPjxznBGZU8ROEbpW6n1
peYEWCUgNnDCKsA7JUrTHcnLIxRAS8Ytv2Kv8csp4O81qvXT4XNM7rK4Xcm2JaxvkeHXWy9v9qFa
BM+B2hYrkxrFKZ8M5+xSR1/qc1GgTWfjzcR85VGcb6iyGnuMy6kjey113coab3QGyWAYPB8rQwfK
60x4GDuXfHQNLEt2AlKOLn2FLoLpTcXSqNJxMaoRNmHzYL1xKUdn4but281pcnv1DKr0z0OWYdRD
TsDesp+fxKLuUvUcacAXkbffyHGW9qGOTXCxm9i5GzMs7AfPCt7dHnZMPJpsy7ravNoDendurofv
VZdD0PKcBByRoTxSjjsbnec9k7vqFm50oJY2nhWvUv11h8cm5V/gdm5ZXHQFfgXSvViMp1N5lLEM
zCuaoFpxIaPz3BdobFTs1P01W2ESYGBgdyNizv66MFncKhn4EXmdvESeuUEE4Sjhr/m81+QgnJ/w
Y1knQcIbG4HBWxuTF6xsthVrrRGscFDXP8MGyY+mV1mX2hbWZYxAHf79k0MuJ/4yL+mWrbuOaTmu
JgxHLhN/eXKYZYS7sWIVXxUjypY2WaFtXhZ4iwJkeutMFOzQtXvJHac9kk9Gv2COOxFKiWphTpdk
Uryrbxo/+sIa8all/8Jyoj6YYlC/RGWxkPHA08Md2dBiI5tahkUoCI4nsnb6yQiG6nbbUitYkDdq
ep7MIN0kQusxXkjCjXB8hzkltr/0yBvFMyj2t3jqL42izd/9MXbWPcZA+wTdxS+hmt8AxhFapbc4
bubtl4R8sgT6/jY+Iy4Bw26oROg4HMPKyR/nuuSqyEJjI5vK2OQXWKm7mHxXgfCygOEddPk+avPi
EYNsKixN/TGOirb++0/L+bfnPM8Qm0KYyedlCsoYf32KVGWtO1Qxg69d0OIEreVfJqv27qO0tM99
XvWLxmz7t6ENwA/4rgVb2dGe0cjZYIndv5ndkGydVoRb00ibdR2AdNHBlxy1+eBQWTvKpjyTscAU
1Gps+xCJOLvyHEfSRWXBVeKFfEUsELvYgR9NX6rFydPG/lRglvHcjOYlqKLpgihR/uwK84N6R3Mn
W8GcpGyKoD7KZtqG/bJy7X5fzVeWPls1f9LtrewNwY2v9bSqN74r0kMwQ87AQLanbuYTWbN2fLts
6r4+gdoDaikjsu9zVNkLZMQddgtZjdJUG/U/mMysub6XCov6GLnNB+bnYhdHNcmURCWFEasM1eNu
Hlo3/s72IGfW7mjf2Ui5TQvTyO27vDLOVW6O+3LukL0yrjWW/V8+ePnB/vozFeQoTU21ddVgs6b9
vsDrkaLuetfX30fhV6vcKkDUmkp/O8R84VEjcV/yKrI2bCmiO6t0rPt0QnjXRmBRtqiDJxezM4CD
sgWeTaW6de4Z4SKrwdWMPVJm8oBWVHZ2bOY0vzEUFll4jjuoTpFqGc4dS73933+pjd8X+cLUVb7O
ugoTVtd17belUWyYpaNrkfZua96XGlLzXcMs88th6FHng++osUCZ7EWKuPQdqJF+ZWSeey1TkW9i
tvcYKaFBama5dyid0DqoQGh2XTJNd143VJsCa+Yr9LN+0etjcyxCjVy8UdQ7QNeghJJp7XiptzfA
7x3kWaFG3e0s+3n2n3o/Y5/jKKzF/2Wq/rcfvzBdSzia4eimO2/ef9sMsTCZ2LOP1XuUph9ZdiE9
790NUWSdwxnLI/E5pkjjFYpH5uozJs/i1hEnDYOt2wUlGjULeRpNM4hYL8eNvIEcLDtQspmzH95x
pGg9/gn17lAYKIMxQGvF6e9u8G95qg71LNU0JuueHCi4AwijAkAP3DBRX2ypYzLH7LDV7m5DQH3d
mvo8xEdzZYHW7IgMbJ1dqzp9Eo5pHKTZEE7E2dVXzWZnIqILAYumPMixeRrfxqbg/Z2FWQbtzleG
TR+JGrqv02qLdijvQMo774GaYE/vAMYjQ2KziTVfjcZ3363ebpYwF1AX0XrnWiWIsYq5A7Eh0sF5
kF1A1viXYvIQ3Zw7spG1S+ONmIGbQX7XDuqcHqIjmoovBoDIv/+Z2PJ38Jc5wGI37AJstW0HEKL+
e2YAycpEQ8v23RpAjpd1SPILd4F1pPT2S2l4/cqsa2sXzE2lB8Ot6k12J3t5dOPeS1Z4LEzzKWPp
JMOjBXaKh9s31EDtl1YD/+HkhrqUna7AhsXjp8Jh7nXy+6Dvn3AnKs9madp3ph+KZYuy8jdg7jCq
9PF1qgtQf7im7LPQL54qpfoiB3RKVi+sdmzukXuMj4E/JevEG5SvTbiQA3KRuavCDcajV2QuPvEe
j/751vjpPbG+tZ5Yxei7QVdwI5PESye1SPv5PZ8vMkdbVYvq+3E+QP/5M1ZlRnUvD0il/BqTgz+v
VaKuvo37jIkIpSTWFH+51+/3L21QQWyTBNXzR9tWzwGckLdEx14oLodsn9eK/dpH6MbX9lvXwKFL
OrVCrcmz3uwSO3AoiyxMO3AlGIwgckYceiXUhDqzrl02oHmdQA113XLfFRT+EApJ+JnoPnbR0P0j
6HPV2B9ZePTBi5s3j44A+yLy+sWFIHA3GY3zCJxNX/cu4m4hbsSPo1912NzhexQhXbFk4QLCfGgv
cuww4eCVVIoHa5WxvkYxrMqnZCF7b4e8WRpuNN0nbIhO5qDpW/FTKEXqnfwmf/IpsoKR9rTFivn6
GZIX/Hb9b83fbtfC6FuVprAW8lops/J5vxTLsYNaYGmU282663P9ahZaQ4GDl9Xns2GOyV61cMXt
7O/H5WiGb1yVGps3Y9wtCXeXp37uPeutZdw6yE1rJ1ci5GWvM4+WZ8XgA05hXEyNaNIhQUysxUBR
q9G9POReg5iBF6bLGU1zizWmMe3tbIYLz+Pa+aA2LfyWWFw+L43sVjmLqV320SjWqBs9G4473tvq
VC+1vqu3sikPQ6a1i75z0n3XFNO9jGkp8GAF0pNsyXgxuvvcKca7z1BrRujnt9E1083mamYfnkap
uE5wNCLVOr5i6/VBvdG/uopmPAxacG5Ge3g1S0sHTYN6Ew4pv47qY2YaqJXnMS3A5cMYXEajnpbL
xD97SJs9uKoyPNZ+xC6akuHW76bhUZSjfpr5h47bZSX5STygwLmAFGRslysOZBQeTlr8KHhGoMs/
3rMNLB7VIW3XltaLtWyObhzeZ2O5lK3biLHUloYvlC2MZVJnPntkhL3saqN7hn4MRcfqr8922ETa
O9Ow+novO+Qh6YF9blxTn7Ws+mohR8uexlbvgqQoHzQX8eyyMfu72Ha0s9cCSAJEWn5LECBLkXX8
kqdpts3QU9yZal48Y/11Lwe8h8K3D4FdKyFqdPA63Ma4GxxnIKcyDhcosOkZMsDiNkJjJXNUYuP0
OUIO84sMFzWrAZlsqA6L5cphdxxgTT6Yw/yeJdVR8xGRD1KaidV4+yzr9TVqDSXKmiQq7MFLv+kI
6JSxNfzAqAhgMZaaD93kI4+TNtbOi9SRudexb0MSfnOuZX+3KCpLdsU1y9Jxz/M4RbHiSwvTC5O+
AQHAOv/z4M7Nz1iRGnyMM9FyA8LNXQTUcl+x6ltK5YC0stHdUwFiRmVuXwKVx7JUDJjG5MFOS3Eq
et7lqehRfEa18X1yZsqSpgznVCVVZWAmIgw2qSC/l0Wjle/whkAfBW4Ol6Zt36DmWklWvk+A/Lde
PRVb2UzEoRg84GHDWO6m0ag38mIkIZc5PLcvvaIg7+TF41rGgzrcNZFmPheT2h2S3jBX8jZaZZ/V
hDSYl/VIB7ToTiamZcAW9IY3AxvjRWlLg6JpvMfI/V3GNR/sNvhuaWwwvMbDMZiHi0ZRdy6GfWs5
qlDNi1FblHxBQN/pVqGg2NkPb6PZIAFQLmL81pZ97JjPltrai6Gpp9fGr2PcnsLxqxn58NYr8UOP
sh1lEh8QpvJHDjcyIlFxKdmxBwvK3Js+T6uP2E/vlaHT7yc/zGBMm8M1Aza/hDDhbeJYzNq+Suvt
RtHkrPWGoF57UbKo0E+8uKaSeQtdgyFY8ZZu4sxHJT96E4HqssMqK+XO6zXlbrDRAYtFeZShz7g8
U3uv549iwflbhxHoynrixbbVYOHQNcUXJwmR7TEU73nM9AREs6tc3bzw79nhOAsdCgeVWGKW32dn
UwT3lChPkar3R33QjIva+OYFv5B4lmVby5A8pABtsGkZ2gOlSDKzLUsGV9WC5z4GcAv0JQZF0obP
KHXYl7grma/otLx4ePT1j7wMw+dCFdXKGVM8j9yhuRvmQyEi5B2yaqd6WXOnOjaH+Ux2ymGloRdL
ExLfWsZ+G1cmA7aX1hOkHe1UCXU69m5aYqBTR0/TQBncB3zxEeKb0RjeR2cG4cJDeop6qz+tfRBj
t4sg8JWbKNEWJlDpoy0QjtVgpHUIVurdTjGa662JqrxxGmvUYRb22oBv99xkGBhUBT+TyEyr5xKi
4BpjsGDr+Fb5nOnIWTKr27jF0BSlgZGokyN6OTdD27Z3AVrSS9l02q48sMCMbk0UFd0jvETwR/Pg
dLLUO1H4PxLx5MWT+hUo+PcIiObbUJfewq9M+ympRL3KHSu4h/2Xb6J+UO8GpRxIXo/qIRn5kBLr
/zN3nr1tc1ub/iuD850e9gLMe4BRtapr4vj5QjiJzd47f/1cpJzYVp6TnPdoMCPBEMQiyiQ39157
rbukSKzg5zPVRbm6hmEbXIq8VrrUlXtIedrMyTuJSXb9XZLc5oVHQ8jD8MUnspsEWCN8zrzOnecp
EOEXM5ajWaCHPAGir1vbJpMvsVnkAUhV/XOcxco6tbvueljKypQr5bjxJ1DA4USQlB4RUzH6ZDgq
kGhHyNfjVkuK0VxE1x5IPFvlum1QubP6xbhI1dhfNiT05n0XR5/Qo1InUSUEWysp3CtZll7oDOsH
z42SyxSezVxHmPLBSSyJtF8qosrCVqt2t7JbJrdlTA+iOQjbDKuNTM03sJnHDrV+KNG7nadtIS7H
rTQWVO7DPASfxSGbZpYDU/qsIqN3ZTTqu9+FFBjNx+8oVbuQsWfUxbq4xXEsAZqcYdkV6N7eQWpx
ZuZR8YBc+gPMJNqn30ypeFtfzd4GqDV8SYN7smxdDavw4UuuCVJLwdb4oXfDw5d0s5maeWp+dZoI
gQrDL26d4Zci2X3/S4Dgioc4dx50wRGeo6x+90uwei97QZ/Ql2qgRIdi/FiiH9/yqFz8YZI35DqS
sVh/qMpTHpJVUSdxBgDp1zxPFdupK4jwKQzfVRD+rIKNnMfy50j2H3vHL64Q/pM/u0oAgrXI79uM
0Kfp7Nm4E1xsbI2BWh++4pbd2ldBFY2LA2ByiQqdwo3jEGYrNDO0SZTL8YhIRIKySAOKT8PWzvOv
AixoriVm5WuyP94+Sez40g3xWSBaQ/hD672tY4XJxPWZUiZeC7s0anHGCvX7cQ+nfUDzrb4bt7vY
jvDb5X5c8iSGoqgTw3VnuZ/NwtIRTFGYjYv60s4VYQASmlu4pdCDhsVCiP3LIPB98EYsWmHWIq9p
GZfjolrqMEPTUt64ZndHR/xZNvX41gjq+DZgygESkwx9nfIsTB2fh9eLo824FcRItfv9HZSUX9JZ
VPgsS9TI1eiwhLSjdJZv0Jtkhdkww2u7JQnCXqEq2dMx2hHiWCVm2v6u0kR1o+cxjYpzhWhnU0DV
O+3ajr/KounfpnkS3GaYWK/MQCspj/kQyy20REWEiZeF6AnzLknrL2LNwFxFSnnlFCZqK2m/CgW5
/tLXTX/Za8A4XcThvmQKyhs9KbC9ruKQAz788HXoIeXKLHh0muFoaQVD1jL1bNdgT/K5A549fr1I
+2SdUh3GgIvdsgFOEatRvo1Anz6Yr79pWUWwMa1YnY57ORqCfhK942Y8BppIFOu6mWD67bQlE3gt
ozB3nWK+4NC97d9WWRqYGKVFtG1cN77ZWPEsVNR1D19Fzlnaqpn+IGKiu3XwV7xMlAi9t+HT27q/
+/T7/Qzfej2e9fPT0VECz9KWQKepIYo3RS3YS9/1vCkTtH6YpfU3UuSGC62qk9nbOkeq+lldScp8
/Nq4oVblbKpGRr18W2doJoJpnZwttKb/Dg4cecxC0njyHHGlKaSxeq1BqbrwzFv035OpHrvVo1xr
9+DHXEA4wpwVEJhEM9srWV389fv2/UshW1GYIwDI0GGhk7Ydt78rGMU6kxxPLt1HhGq8YK0bl4US
30PwKp91s1pqXSH9JTqmNnVlQ7nK0NRf5W6vLyH7J9sE9ftJAnBwAsKKRj68Ccj6z/QAJOi4KBfl
/vf/snJcNVEMSzMUkpu6Yqqmqh0lznRJdDyXqtRffdfOfKsvgD7wpoYpns+GUV4yTQ4mjWi/rhNb
A4tv/OwmcqTWj0ZcbKD2ATeXoFhRRoA8FUXNowNefxJpkbhr0Ay7E7roSo/E5jHNuUEyljKXkTuD
Np06sbzrypzUZqvir52EDPK6ZUrYJrJl/DS+jTtSgW/wrfKSP0AQFPOoY+LETUNHRFk3VPA0IFQ+
Fo9g0YMwiAf7AZ0OUwuzZEt9xhmMvPloDG+R7CRbO4VzTgJ7dbR+XBz3eNt3XBdqCVqtoYrX33CQ
o/3eFt++m1gQd2A1+WjCqs2tgrj5xtWsR4gD5EAKtcOgwXC0hakWbB12gQk6bWHOX4+rQGu1K3rS
Hm1aNo4HaURsnArTUy+Ro2tvxTRrENO41vyEQwo1bdPJK1Rbhi+MBxHszJ0AC3A240FgmHX7AOu4
caNWVMHcTht1LJRsQnKEhJyU54PhbfxUFmoyQWa5mh9tiCO02ifjjjqPylSWEJLNq9RATi/op67i
1fdGqHd7LshtFdWoew1vWfsIYyq4O2zXSY0SJBfbcRvgDDmOy20S4nmjZyVaro4r4dmgiNtQyl4/
jevGt2DYerTzuG7cWpSqsdIc1Gma3kk3olWRfOjCG01KU/LiP97Gjb2J4P0iUbt0My6/bRZ9JI0p
GrQUaS38doVeWCjDyCsNbyK4DF+qor05jMPAQ4JdX8ZXzWEYBiS/wKy1ov4+bB3cfJDgjKkkghYY
D1JnkXijVYtx27iXF/X5CtXVjkBlGMv/7lelult5tvr6q37UilOz1YAiRH2Pgi4GjSGSe48FSBZY
aal1BXHTvBoXG7kTHuWGLL6CAMO2buX4KorLJ/yFlT2q8up+/KTbKjNAXDL0LFWZJvaAS8YNPvN8
bCSKbD4uvr2N38jRdX1bJVJ8mFRSgExK2Qg7AC6IscmxuXBFXdiN697eXN1xp07qhWuyx8EGDS8c
AIdP41sh2F0yGT9StQoXaKNe+ZUbbn0nRgHLTOO5yW2Y5X6azyNkNlCVQA+aJFcL8a16cbIE/Yym
ju+Kkrx108ni/LBYVNWNhW2QrKh2MtXinNRLltb40bGzazXVPvb7LcmfcOdQw0P2VDMndqkqD20r
6/NKK/rluJhgDjhR+y64ytzC+ZwTsUhWqD6EfVdDWP7wLb2+jiDJEG6WPnkBufjK07zuAK092HqS
L5OG6U+SuCmKlt7tuANKb93EcG39uvWseqOlCRLCrZV+BQ06HMBMBXMWAwjaICwkX1ed2k/GDUCg
bsiUlJ9q20lRl0FQNohBr3umvB530DI0qQWSLrWJn2o6DSJbre8bi0mrjUYbM+d8MZBwntoZwomA
hwIIbITMyqXtyepntQByNGz2zQA0t858JWpyfW66WrsewMXwvpCeE1xhk42Kc604iw3Es0ZihpMG
K7dII3i5VrlpE+eVsCG39XfqCekNHmjdPs8yylNAMB8LtZ9LXilcobfQ3XYWeaUUDOllEMvtrYzK
4k2lbsdt45pcMlJQN64+HRfJXdyoqqqv8VR0V4WnKItAlJIvXVwsxmuht1U9dcu+2EdhRgmv07TD
5UWIeRbHSfwoKTzUuPKIq9ZtszsNw6fxm7EUIIGWanASCgA4gupYc6vt3L/gahxuhGwjsteYaHQq
eHVciWEWT/UcYQShRvIyVtE2LTJ4cpBbM+vwoRs/4CR0+PBzUyf+J/v8+hMcJy6qfAgL3n5CcGTt
D8Oy/OuojDOVIgLeVA1Ft45HZU1zSivSq/aTqvbmVRBWV9h3ZI9ShT9mjUbLclyMke3Qc5mEWU5l
cNpUpCC7ZmYnjlAHXB4jncYI4kESFHwg8T8+CaphEWV0/nL8dNia6X8oTSJT8nHaOkRWlCV1A4Nc
IETK8ZyHuUORpWCo79W8QXgT1V0xV6RLQ0WMc/z0ts76m3XjflZyhWvopBMiqlJoxoQrj+T0uu4z
Mo+hZa9rOV11ce8rS6m1jUVXMfIclnGnWaBnjCZKGz7WVRnOlCI31pmFoKhW3PmGEBKV6fHKc72I
7plFv6u/474oXUNlUiD9ed/HvcgARHPFxMlsXMztewNIy0MKXHBRF2au78M2ztCa89IHuSL+KNwS
/8dh0UuTmaPY+b0T9eoNzx8x3wDQ6QyclxILx02XmZ4Z2OHSRcnpqqHKuzXsdjEudUFlXY2f8soU
URnDTy8wkJ+ejCsFPXpEQcteve08fp8s1UIcvnrYd/xuWDEajyvrFtdxz1FgySqSvXQ8MSNWadIH
UsAGSIA0XI9n4lvWLZVLleStV3+qy5gML2ek41cwhVPeorgVG9pjGnlPrt9H37zef1TzRCXsb20a
qAmyEXPI+2EHj3Hik6dldHWNBdh6CJcOH8cYSu4C7qzUVcVUVfgn3gKrXKpSe/oWSqFQiucC7Lhl
X6nRwvT6bEU8bt5TJr5RFE95SjU7QDHRUfaK4qZ7JysYhIYNldvvUx6sT5YYOyvDy+tF1tDhFP63
cTulZ3feh1jSq6U4eDPYzVwh/N+HIXFFI1npk2z5D7C8amT9ZG1NIVeYjeu56lMfe+Avg5bqsqmM
YmmklvDFRbxm3CHEP2ouN0q+Rl/dv489EjTDAUVHzadm15s72MPKVZHWlGSGDZVNwRclK+FGtgt7
00dRNtMjzbr2Gxgu6JJ+LvKkQL4sdT5pzA1SR+oeasNIt12uop/Uxd0DNA9vUXpKDCKfrV6KsKqA
9dN+3JrDeTLU+AGVpXafY5vAlIS9Aq/vl50jIIZUef1D6VfBVMT+ZjN+ybCceYV0271QNMK1EeMk
O/4wvJeVYbn1bPwSpovhrLRNfYWkWbHLfbRZ+q4H2FEMsybPVz69LeIT9bqYpXa+IbX0fnHc6uWk
HMbvloO7kpc5pHQjao+WSuFfc+2159Ta60eGvnrwp87stQSNW5j/sm38hmBrcyXQRTAhqyC2be1L
1hY5kh0IzgHAJGUfUKCpZX0VJoM0nZ2K+EoZ/ibtbO0u6M3bw/rQ0sm6gZA1y9a+IZp+HtcXhCTT
qEAQANJSeB2VaTlxB6iJ0GHXErmmeqX3WbMH/4kfhI+sbl0BrEGcd27EpbE+fMSvxliPyzbFmCW2
m2jkMMgihqPu4g4ZyyLDquewLsv0nSf2wvoduGZY50g3HVBtm86C8BWUW+17X/PGuTV823uum2yJ
U3HiTtLoa4RBuD9Jqytmxpo7SQIfRQunfy46+0rPzeYr7jvf+zyRHuVebVEFQ+CuJe09QSUemV3b
MJAUDJlBQGCzGIdEGz3N2iTJNXwcdxo/FUqJV5RpRtNxnZBDmZkILseIxmNQQfCW6He+jJvfvmc2
WI+5bp/MaztqJxYy53BNA2cu6Jm6Z44rwmaVpFVs+dUO3BYycZpb3AkusbLZ5/VfKMVd2Q5oxYkw
c+K6PrCbvIHUNDKbRhaT40TSxu1B/gz8p7LDmkJXomRS560BAI03kn3QH1I86yzHJxCBzCpz+GsU
1Oq14xZfpMGfbXyzBiZx5UQ7DOKFzbhq3FV3EYW00Tmdve1ruDgPSpp7Gfq5NpPlzrmSo7LHvUrv
cKYL1V3pi/VctpL4Hl8sGe6t4nxVWiAwBTH0pA7SWYCsz7ekDQYFPkn9ZHmIH45Hyh3p9UjJYNCq
6IK81IVc25HaSjTP3ZnDQkgYuouaPkTYrcm8RWEIgy8CW4xQ9eEh4s85BQlJ1sQvL/kQbdvhky9l
0dZJ8/IywYHw8Mn9ue5oa+IUzVyEyg86QFxb5EZhlQwfXV0U14LG27g4vmmKGevzw04oG2oyRhvs
aga6NE2k1Luukd4MTSV8APIjr021KmayDtUZvQyUwVyyA9DVomszVPBhHTagh5bOGqsy15njWp/z
sJqGutrikQL0P27qbjEugvta4SSn3ePt41MuhgAWor5d4efKpSb6TrzC/gvTdm8aJYNAmaDkizj0
4i2yvGCZkd1dZr1T30hW301dF/a6GFJ8UIYMkzPkmsrGU1dmnD+8rRo/mVmjzrzBzVDE8EcKInOL
I7nJpB/eHEpz2lQeFsd141ufErlM4BxiEWkizodi0E1OAmwqUQ9DSDdFSmFc7ofltnBAMY3LjOI/
lp0of1DFGM2vWPwigh+OcjF+YYKIaGesMV8CaOAGqn4LVlhfuGbqbXQjcnaVORSchDL/VCUx6hco
+z5XX8MwSF5iGQxpnsvmJ4FuD+BAWO6cJpfXiREFyzCrsltmnUh8RFn4tcZwc/yWVKdXTkdvBXDP
ntK1Ln+f+ZO1j7QbqoSqZcgiaWFL0xSR5vQx50WO0q1NMbW/ackgf9ArziYi1we340UunOJrFPTz
L1qFzLWPwfo08HadjDWeVEArFjTJu6rkdoUTEpZ/ma0QkSV7z8+LVWXNFCP1llGauLdufBsG5VWi
OOpaFDRlTbYAQ5ckDadeXYGAUSEbMGtSZ4nYofrVhiJdB4eDQYvG56J6kFRBnZUd+m3k7coltArS
yUoOVaR0sbWQ1voAvjFEWEEISn+RJcS1YuWL/wxyVrnuk0+Y0VkgfVAwlqlv4hxlxltRsqVllFef
BKvHqMihgAnXXrukmhpNIVYKG8O/I+mBqrfcFFdahxOXXUOz8VCR3giiQckdhdRJjE/rIgKZOmts
/KlMN5zampQsoHCJi8YOlUWvfatUOV7VpFrmBvnxqYaQ6YIMeDs18pTYW6tWdu+Fl3Bxwcr04IYC
LZkg0QuhEw81weNfLhJqPIGGhnOUTVrR6+8aRKN9AffGzmXMh96LpogcGHNwTMIc4F266BRTngRu
Q+k+KLOZiCAbzg9oyQiN/BQkSPbVepzNY8eOJ4KQRbPIkdNbHzQgkAJ5h4i1vCvhOAWSV+HI4E5R
uGnXAI6tDQ6GCJ8XEKSoGbp3AaTJadjKpBzxdQOEmOUrdPhm6GFSzPfLVY+OPWIN6URvyRj4ffUt
EjNlC3zmq+MqS8MlZtKzxI8ndt1la7LhTulE20hRP7e+rqydUjRmgYZ8L1GLM/Ulq8Q7Ui+osdwz
q4u2kPmjbUYn3bmIvlYwMnLfTu9cNb3XtDJaax6lalvdkL6+QhZL/0Lfu3JNzN3xHTfdeJcouv+Q
C+FSMpoGUyuvmCaUI29UwHR1rk5C1wD9kLoYwOGgB1PWn9R1Xe4qfd0Dg5gPap4LTH13VWj2OzcB
oCIYVMWhZm1TG5dZEUbWwmhVbZ1m/uckspud3ZGUDdDMMKXcvqw6+cZkPjqhSzZXyJYiCi23d5Kf
V/vxTTZQTmyzGAs+Nwd0lYnKRukKoHKKsU2pxl41IFFmne4i329gQwvYdtrY/aQUd05map+hH05M
191kZLHXQiS0q86qHyP44ztVbsFGK9xGBYDrVFYwFmZGD7gR/OSszhFIsHtTXrZEsrNINqaeoHwT
m2wuezLDS9e2OzGOrks4ebjTg6+FJI88RqeUsyCuMEKP3DkJC2sZOkYyQ0R5prfOky4r9R+6Nenj
dJteTZM0Q4PuSdYAC5hjJDBKZLFh5Vb8HdiR/JB04KnwjjFqAUJOaQhMuiAtoyE1T20fan2tpS/4
ZhhLlxENn5QA+/QgWAdU2Suv7mAN82z/oef9WMjmXzRUsgHAlSWZSoShHjFVJFEO8yhL/ecWZygk
vfEcbMTkJgulBM/arrmUDVxUUvJA05S54yKUionSgLQaZYTTHlUOv0NUXAkXiqQXCwouTFu8MrpJ
xNiai70rL/qhr42DxptaeqjM1UjDAyhxH8pO/NMV/5ilGa84wGtJA34PKeQX+ia5TCsJYLZ9jxA0
W6O5qG9A7MzwkfcxZQrRw8KsxZ7E8F0npGttnM9DLM1lE+ahZk5/f3Et6UO6Zfxv8GVHIteyJIrN
x9z9FpC/XNOhfLeYhaB7UuUYeCfPtekOpKWunPWqFUx0H6UWszVfFCH4VpVlu60aq18lqrnMRIM5
C2nDS2LDdm0LLoCz0jMWkpuhK9+jJlnV7hcwYOK+6N19UBgS4I7a20WVHC4rnDi0+Zj+wKryQUg8
eyKn/r1XZXeMYtbcSZsIR7NQW+ai8uCFGD36Kqptqh6gGjcUGPzKqrhciBBVmS7OJadeRVEhT11N
rKedI+V4dRnQiIbFXNfDedEYGwfqF74P0SRqcYNEqPPFKj13qXnloxz3SCumyW1iqtZadqR14wl3
aIP5nwOe2olkWl+jBLFApavEDbgc9TJ2GEASIfSXmi3nG56UfMA1V9WL1qlX9Aew4PJw3jXox+Z2
UG1lsSzB1FqYNojppsyqchdG2DHrTlJN0SsOJoFoeuSJpGvMEwTqNx5OpUXXv/z+/ku/RDW0REp4
Gk++KhuGeRTVJCilGpnmxN9jQ2yv69xKsdey1WZKXeeucGWmRSlZdXlonWmWuDcafcHv/wf5lzY4
1H7BqNAQFUqqx3VgSTCKFjpr/11Kwm+4upVb0Bsh6nKRA0oVpZixOC0H+Q6gx5IZmLNyO6mdk9IG
/twk5sLT5K8YE1S7FrNcpGE6YROiKeB3sThrmlre9g22oL//t6WjVOXYMWEzoFqmLFlDLfQIniEF
TCfBNRnfvZzGJwbak1U18gzjQURCbCdbxYYORKYvP2vunOT9CvF05a/EbFcM3ZBV8SEkCEmbvVCn
E7Kv1rowunDim3gTYGYwlbhnhMKmdO9lkjjv3OQSfShxVhbORjLRnrCxMNSLaIZ/ir5qnb6YkTk1
l41Jrq8pQ3RWIvxCMWcaZL7DB1to44XRoMbsUqveZMBH55lto8TiePXW0DvqOZSRoeJiSVolfjHJ
/O5rrFLbdGFETgOhq+ad0xqLRDNd5qFJPSv8OoMN2VkLp1IWbqLlN0pTRnDnQ2Pe4tu1sFXVJyKx
iFY1pyG715fw3ZRslqtOObVTAlfLf4IY6BbZV0FVtR09uzYTBOx7JRPj0Aya+sTwvY5cmH0PVc5a
Nar3UhH3wVoaY+e2WyHBm16mRQmamKzLkohBWqOh6yEa/E1UsPVFIETJa3y1ktJd6UOtTWW6jful
h8Okq66KxmnnDRJmDAFafGehyn5p1dWzhpRiRFAjS5cShLjrtCBSvQKAxPxOBDe7trutJafBpZs1
0qSrVa8nWxJPtSycdlifXyuGgK1shpZlI1puPKFyIdx48ZdYBcCAE4UUbfDbJDaMpZnTvCA2Ht0V
iapfqnXRT0tS0KImXSNwP9gcwSZM+rL4wzBwRAg6NGUV2QeD9LuF7N4RIawSbYvn0rC/67nnEk3V
8SQwBGsRgEBaSKJXUXSu672ua/VedST8PX1nk4RQ2wkeFq1a39WD4SDMxfuIm/L7J+3XDoIIwNIs
AAeSLhu/CMwoctP3QdsEz41XXQEblu4kC7h7DsJ4atNvz7oqD69L1NDASdRTSe5gpEmmNC01QhhB
wdW7KKTkr9asQNAGhgII0q/vjObeSsyvndOl9w41/z+BRazjsZVYRZGpxCiKaak8eR9njLrkFVGB
ZcGz4CB80yOp2CTGpzL0GbiQL13ordxOXMFOVnB2KA8Bi71DbfjaCK11LOnaapxM1aKyE4oWvF68
khvcspKK+Y6EP8XEAV1plE2xU6R05ZM4XEqmMwhxQKxBMc1a500vThS7WGIN9K0DKfaoBCbAlTLf
+ZGdL8kNB/dRnZM2o/cpq/bh93fuCME2titTZfJmipoM1tU6wsv0UYUiQBv4z2YkF3Mr0B3GExva
d2HeKF4abPRW0udwpZ47AaOoql0LXaFtojafw15CgLhxd0or5lstclP0raUvBsb114oprHAsrIVS
/QzZFzdIyBoz0IveJCvCekpSBU0P38n2fWz/VYkVnZrNpAqe6ycbXs8mr9Ai//250n5+ud/gfxhC
ZZNGqkv60UOUN5FWmE4cP4eaJs5A0jZ72MAWRtu1Y6w8gp6ryAtm4GTindU7d2rpvthZL08DUdYW
oWo5u/EtsUjtotyDiIEGshK6lV9VwQ1dlb1KzeIRC+Z2K5DuNcto7gn5HkPlFgEG0qOwG/cq/9u1
iuCQR9u6tFQHT/tQUK9byn37IH70jBWWGiFulvg4oIcTW8pES03orqLyKdOruU2NXglUaYMpOVj+
shZR2sUlrAI3E0OPTw3GEvJel7bju9MK05BJ4cRD8YMpVn+rRfGkU3UBU5MICRAIOlfIGcTbclA9
ciIrw8IeQXCwNPxjWiV8Frowm1GiuAK/mOzl9r4se++SKadDnl6H1B3FKS7DdTgFCC5Pe+UTAQoQ
z6J5rvRqY2U5Xj701oiBTygqBlchQd2kB9A693E8mUSDDr+u5VgVZ/GeCNLamHribShiJZMyULVL
ybXbdWd2L61XyVQdYmltD46uthw/u1WGhAN5zAmmAe02xaXDzvClLNH2a+kKFxphChQ5Eh4iojVD
KlTVhgxcXRsTrGc2bZ0jKuaHn3U1x9NycOCVTXJuYIbgxkibwu2KnVq/UKAvr0KihwnyGCu03pql
aufBZ4D+azsnR5x0X81QcLZMerJF66DqnQOtm/gdqkPkxsWNNrzBkJ7g0JpuHTv9ivbOcw4P/FJK
tD3CzuqtWlXtpYGaaoMu7ZXsAalstehbXOU7VUeVvjSd6wafrWvEUqeFFN3iHJG8GA5job4nt288
xFKvTzpKD5tYlPetJsl3neQuOzMNrhtmPGiedeUl3RL57cZtsBByYdKC17vUPVL/yJMyGKeRNfcZ
yjcg3rudU5Gq6k2ruHbwP/tDfGn8EuMauqQpGvNHw5LAGx71wzXOlLQ6tXrWsY+ZBm5H2BPByzKt
ij6UkOHKNDMaZLGQ8XJPJ76DkIcuOTMXY8al7vXfotbTlmGA4LyvITz+F1kPY4JMlrUK/CFDRRzP
+LfFIRIyCFJ4dHHODm7GJNDjBvcXW5/ICjRpp+nMmeR0yPdHTbcVi7+CML5UAH3eIhGQYCAYVzvU
q7SFn0gvoxoMrJEl3iXKSmupASFfFjxGRR3OoI4xilQuE3N+q4k8bQEnRl5CHoAb6njJpkFUKxj8
PuMir+4qX5amfX0fUflCd63152KMNJDbx8+tCdJIb+ty6dgUlIKhCdu5t6/9utt5unZd9ml+mNX/
zw+qccWoIvctQVYMMFh5tPjP+yTi738N3/m5z8dv/HPnfaMimbyUv91r+Zzsn6Ln4ninD0fm11//
u9lT+fRhYR6XXtndVM95d/tcVGH5+62H80AcbzjQqIp3n/xyiH9rpx8qe39/oP/xPP5f9136/F//
ePoeefHMK8rc+1b+43XTgPQ3DIsG/VOw7+ehxtP53SHCJ866+s6xVemCJBDPCA/J+GJkC5PYed0s
GPKFQfYTRTBt/KV31/Ffnf7vz+zHVT60lp//8ofL+OFf/5ZUcTncHRpu/P7ssXT6907+6AhvJ69Y
FxoTYH0QrxlfpMjen7xlXYiDEJpM3zG+mOZxtf/fX4N/2QKYuVtkmU5qAop2oQHEVfXXFiAeNQHL
4CpxFUSa2+F1bldBstRD6zxqVP+N50BRL8ZMKKm5wzkeNQVJki50XUU8Q6OmyIuLdF5NQRLFk1sC
DzsnSbgOgmx4ccD3z4OpX5gqoG9SNmfbErTDjTmpJZgWSR1FIjE6vOhi318ES74gWyppBHKHi/T/
q2P8l50CKakhmXtSp6BqF4o6NPghPTy8jp4H3bqQmUyoIrXR8XXoi8+oazT0QR7xpIugmBfcfmZs
qny41Uc9oyTSdaoGifzDk3dGZ69x2049e+NCRoaAecRrb3B89pJ1oSPgZVjiaxs4ty7RRPHp1ItA
CAAtmvra63PAVX3fGxjahcrEUoUYdHgOzq43IAs15PROehBU44L4AEVY6TVQOroKjD1chqGS+Boo
HdreGT0PlqSc2iUOvQHCadRNX0e/oy7RMIgW4WvC1jzTpjAULPinT2sK8gV9PtxiVT30iUcxgqUQ
LYoi6bDX7WcXM8M4HGrdJ10F2bzQAANRlj56EkyiAxOvWmqyPy8Pv3RGTwIC2IPo20mnr8gXZHOG
pv73j4Kp0F+Q/EUH5kyvAhOnkzsElU6POFABHfbzLN+PDbQFQ7QUbSgSHl7jZT+jtiCL2iCkeFJb
UOULggAFMVGGvvenbzBjGsBypBYOZ3/IVZzR6UsYGJx8+uoFJR6RutnrTT6aLkiSeqFryHYTRJ7b
7acuNWRET7v94oXEuZPXFn/e5fetwLQu+Bmdp+AtgDqvDpEqnfx/YVTk7NHF/heTRopDFwwXlLDF
18t0hm3BPHVUJJ82ZMqYEByawjAF+dAW9AsyieAlrNdU09lNGpnSDiXok54I4kT0ARgZ0WocX0fz
JsukxyCvSObxcJkOje+c+kUG95OjZRo84DKZ2dFRI9BoBFwaJhSH0z+/RoC17anDgiJeoL3A1FE7
jo+lC0TSwVuYrw/J2Z2+LBLBnv4MoAU6YAs/3nxDJySSyLRinja+Dtf5jNo+lrfWqXkjVb0wB9wK
MoyHs/z1ETBwTCKd/rr97OZIiChLp44Gqk4KcYSWvk4CjvtB9YJMJd6z8tkFRmhpiKeePnMkSCOD
xvKhDfwyGJI903QeNtBV4+sMGwET3NM7ArwhSJWjFjO+OOD7kGDIphtQ1okPD5fpDK8CMmonXgXy
Z8M0SLKYEY+vo0EBZhETaq62rpzfcIAC2cnnT5UZYJRiGIfi2fBwfWgF1gWD5ZBMONeaCtkC5eQa
o3VBsVmlT3zNDR11iJjp0SVoypBYGlvJIRI9p8FxGLVOfRaUC3wadInEyN8+C6QN0KZH4/FHEfLQ
BZ3RVQAyPwD8TpskEB4TB4mgQ//+KpgXusVVGMTozrUtYG1w4lUgg0ZFAVql8vejg0HuhAEU977X
MfT8ekcFKP6JVwHsAbdZAd382jv+MjroF0DXuFAD7vTMkidwN07uFyWKR4OoHpn5H239aHRQAB0w
n37NNh9yVmfUI8Bg0Q+35j/HHZBHZVrEkYbJ1/vTp8RImMikjPhhfB2eurM6fV069fQHFBLmGwYE
659n+eEqkEc0NXWwqDw0krMbFmSVUe3ErkBVaASIH4FdeO3xPrYFijfkEXlQXgvb59QImMwcZvMn
PAMiyREQB6+3eERZfWgExoWpmOaQWTtcnvPrCQYA1amNgMIJRALrx5ToGIE0REiSSRoVONr4Orsk
CoPCQDc8LULiURDJE5GQOTzwR6OiObQVCowg8w5X4exmjsNVODTQE54IYgMFnBUh8eEsjwYHrs0F
cxPmFK/N7ox6BAL819TOSecPQ3cwrju6/QCTdeotSMW9QlLODniDyMYraPo/P31GRROIr0UW/XD7
jzOJQ45NAaZ1vpMllbt0alfAxFlWoFeJbxWT98PCCM41yKnL+vl1AhoW7Cee/wC/YsgfBJh+xj4f
zn+MCgihwaOMP3VOnQCx66mdIBU1UMnYGTBjHl9HnSBDgT5cHnQifg4VZzZN0nXz5LCAyTB9HcmH
H+XVj7EhlXbqbSSPrP8+9OjfaDA/WS1orIXfR9KL91y8Y878cYcfxJBfD/CO0zKwOj7sOHBgDod+
48T88wP2eURXvdv4A201/s7r119P8Nef/vBbP87qx8pL7zl/yr+53bihe/03B8LRf/3jf4dPX5+i
p/eMFFofz9/bf/ILdednQPSHAxfB0XEHPPfJx829Pok/HngkTpx+4OApLp6KH//iQE2SrAGIf+qR
p0+h95Lksffhvz5gm08+NsLl+dP35Md/ORKqRsz46UeG6Put9JBD+XDwka116sFnz+FT85Q/vz/y
Aef8f1g7l52GYSCK/kp+oZQFKzZlQXkUxKOIpUlNY/Xhyk6A/j3XsY2YpCDEjdQVKifuxPbEM3cm
NDlVmBX2tZigm/bmRZo9SmjZq6BNlDMLcT+TIJMloxTQLeWQk9aRJZ/D4sZ8t/hojNxd/sPBKr0/
LfXpQlViAiZFGjvg6RptA9FOMI+wXZFR7EWj0Q9KdXaR45MgHaLJ9l1Oi6hWZrGX/b0pinxoMABN
udrnX94aOSpnWPSVbYzvmTnKUlj2NZoni90jlQvxXLyXWW0X382RpCQ82ntVVo3XdS3mdNKv0nxT
VmapZHVp1IHwaPgC9JURMzupK3i29waf3U7sTUm8MATdNq6LDooAGm3xxgu5hxyN2iw7S57pF6c6
T0+QWoUENo9+U9JvpZwwD34vztVm5ysj3Tr4Ids6BP9CO6/FToVEQ0jfDQG/1h+mFG4M8JAVGwL+
bN0qk8IOm1ItNNq6uiomyll4Srk4EW4b5Sv+37XP2gucoT1oZ+3Hcix2/DeVkRaP9Qw0drXGE4k8
1aQacxrtNN6tmA3b3sqYMGHBt3q79fv1m+ocE45iQoLF31V2oYup7/m2GOln8fe2+WEipiD6MBfo
T8QUnWbxD7C+9l6LR4oU+uTZH/JUOcagEedluY+1qjIlTERUOocYJYuda7eBZ8uglhxD4DTZ4GTT
md5JhcKinxT8DppUyqUJOV6IWtJw7etifmjwMSpI840v7dYbsa2MY6yNZu8t2q4ssxHauxkrRX4n
H4o0fRUA9uNPuR/KoX+TwbXwjXKtlTv9BAAA//8=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105242</xdr:rowOff>
    </xdr:from>
    <xdr:to>
      <xdr:col>19</xdr:col>
      <xdr:colOff>304800</xdr:colOff>
      <xdr:row>4</xdr:row>
      <xdr:rowOff>28109</xdr:rowOff>
    </xdr:to>
    <xdr:sp macro="" textlink="">
      <xdr:nvSpPr>
        <xdr:cNvPr id="2" name="Rectangle: Rounded Corners 1">
          <a:extLst>
            <a:ext uri="{FF2B5EF4-FFF2-40B4-BE49-F238E27FC236}">
              <a16:creationId xmlns:a16="http://schemas.microsoft.com/office/drawing/2014/main" id="{91A0E864-37A5-A7DD-B046-56E33A6E90F7}"/>
            </a:ext>
          </a:extLst>
        </xdr:cNvPr>
        <xdr:cNvSpPr/>
      </xdr:nvSpPr>
      <xdr:spPr>
        <a:xfrm>
          <a:off x="88900" y="105242"/>
          <a:ext cx="11798300" cy="659467"/>
        </a:xfrm>
        <a:prstGeom prst="roundRect">
          <a:avLst/>
        </a:prstGeom>
        <a:solidFill>
          <a:srgbClr val="CC3B44"/>
        </a:solidFill>
        <a:ln>
          <a:solidFill>
            <a:srgbClr val="29262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4</xdr:row>
      <xdr:rowOff>95250</xdr:rowOff>
    </xdr:from>
    <xdr:to>
      <xdr:col>6</xdr:col>
      <xdr:colOff>393700</xdr:colOff>
      <xdr:row>24</xdr:row>
      <xdr:rowOff>133350</xdr:rowOff>
    </xdr:to>
    <xdr:sp macro="" textlink="">
      <xdr:nvSpPr>
        <xdr:cNvPr id="3" name="Rectangle: Rounded Corners 2">
          <a:extLst>
            <a:ext uri="{FF2B5EF4-FFF2-40B4-BE49-F238E27FC236}">
              <a16:creationId xmlns:a16="http://schemas.microsoft.com/office/drawing/2014/main" id="{27D5BFC3-E40E-425C-AA8F-D849A11EBE34}"/>
            </a:ext>
          </a:extLst>
        </xdr:cNvPr>
        <xdr:cNvSpPr/>
      </xdr:nvSpPr>
      <xdr:spPr>
        <a:xfrm>
          <a:off x="95250" y="831850"/>
          <a:ext cx="3956050" cy="3721100"/>
        </a:xfrm>
        <a:prstGeom prst="roundRect">
          <a:avLst>
            <a:gd name="adj" fmla="val 10621"/>
          </a:avLst>
        </a:prstGeom>
        <a:solidFill>
          <a:srgbClr val="F3F1EE"/>
        </a:solidFill>
        <a:ln>
          <a:solidFill>
            <a:srgbClr val="29262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101130</xdr:colOff>
      <xdr:row>0</xdr:row>
      <xdr:rowOff>80460</xdr:rowOff>
    </xdr:from>
    <xdr:ext cx="3715697" cy="718466"/>
    <xdr:sp macro="" textlink="">
      <xdr:nvSpPr>
        <xdr:cNvPr id="5" name="Rectangle 4">
          <a:extLst>
            <a:ext uri="{FF2B5EF4-FFF2-40B4-BE49-F238E27FC236}">
              <a16:creationId xmlns:a16="http://schemas.microsoft.com/office/drawing/2014/main" id="{ED7346E7-3765-DFB1-4A1C-8782F00F3C31}"/>
            </a:ext>
          </a:extLst>
        </xdr:cNvPr>
        <xdr:cNvSpPr/>
      </xdr:nvSpPr>
      <xdr:spPr>
        <a:xfrm>
          <a:off x="710730" y="80460"/>
          <a:ext cx="3715697"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146050</xdr:colOff>
      <xdr:row>0</xdr:row>
      <xdr:rowOff>88900</xdr:rowOff>
    </xdr:from>
    <xdr:to>
      <xdr:col>1</xdr:col>
      <xdr:colOff>177800</xdr:colOff>
      <xdr:row>3</xdr:row>
      <xdr:rowOff>177800</xdr:rowOff>
    </xdr:to>
    <xdr:pic>
      <xdr:nvPicPr>
        <xdr:cNvPr id="7" name="Graphic 6" descr="Upward trend with solid fill">
          <a:extLst>
            <a:ext uri="{FF2B5EF4-FFF2-40B4-BE49-F238E27FC236}">
              <a16:creationId xmlns:a16="http://schemas.microsoft.com/office/drawing/2014/main" id="{46D3E828-AC99-3E14-8E87-D03CC8547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050" y="88900"/>
          <a:ext cx="641350" cy="641350"/>
        </a:xfrm>
        <a:prstGeom prst="rect">
          <a:avLst/>
        </a:prstGeom>
      </xdr:spPr>
    </xdr:pic>
    <xdr:clientData/>
  </xdr:twoCellAnchor>
  <xdr:twoCellAnchor editAs="oneCell">
    <xdr:from>
      <xdr:col>13</xdr:col>
      <xdr:colOff>381000</xdr:colOff>
      <xdr:row>0</xdr:row>
      <xdr:rowOff>114300</xdr:rowOff>
    </xdr:from>
    <xdr:to>
      <xdr:col>19</xdr:col>
      <xdr:colOff>196850</xdr:colOff>
      <xdr:row>4</xdr:row>
      <xdr:rowOff>6350</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BD8F4696-B4C6-4BA6-8A2B-A9DABAF0348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305800" y="114300"/>
              <a:ext cx="3473450"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444500</xdr:colOff>
      <xdr:row>4</xdr:row>
      <xdr:rowOff>88900</xdr:rowOff>
    </xdr:from>
    <xdr:to>
      <xdr:col>19</xdr:col>
      <xdr:colOff>323850</xdr:colOff>
      <xdr:row>14</xdr:row>
      <xdr:rowOff>63500</xdr:rowOff>
    </xdr:to>
    <xdr:sp macro="" textlink="">
      <xdr:nvSpPr>
        <xdr:cNvPr id="11" name="Rectangle: Rounded Corners 10">
          <a:extLst>
            <a:ext uri="{FF2B5EF4-FFF2-40B4-BE49-F238E27FC236}">
              <a16:creationId xmlns:a16="http://schemas.microsoft.com/office/drawing/2014/main" id="{FD3E4E04-0213-49D0-BC3E-513AAF39381C}"/>
            </a:ext>
          </a:extLst>
        </xdr:cNvPr>
        <xdr:cNvSpPr/>
      </xdr:nvSpPr>
      <xdr:spPr>
        <a:xfrm>
          <a:off x="4102100" y="825500"/>
          <a:ext cx="7804150" cy="1816100"/>
        </a:xfrm>
        <a:prstGeom prst="roundRect">
          <a:avLst>
            <a:gd name="adj" fmla="val 12327"/>
          </a:avLst>
        </a:prstGeom>
        <a:solidFill>
          <a:srgbClr val="F3F1EE"/>
        </a:solidFill>
        <a:ln>
          <a:solidFill>
            <a:srgbClr val="29262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488950</xdr:colOff>
      <xdr:row>14</xdr:row>
      <xdr:rowOff>107950</xdr:rowOff>
    </xdr:from>
    <xdr:to>
      <xdr:col>12</xdr:col>
      <xdr:colOff>234950</xdr:colOff>
      <xdr:row>24</xdr:row>
      <xdr:rowOff>114300</xdr:rowOff>
    </xdr:to>
    <xdr:sp macro="" textlink="">
      <xdr:nvSpPr>
        <xdr:cNvPr id="12" name="Rectangle: Rounded Corners 11">
          <a:extLst>
            <a:ext uri="{FF2B5EF4-FFF2-40B4-BE49-F238E27FC236}">
              <a16:creationId xmlns:a16="http://schemas.microsoft.com/office/drawing/2014/main" id="{9E9E8393-48B1-48B0-AF1F-5F3B5A21F0F4}"/>
            </a:ext>
          </a:extLst>
        </xdr:cNvPr>
        <xdr:cNvSpPr/>
      </xdr:nvSpPr>
      <xdr:spPr>
        <a:xfrm>
          <a:off x="4146550" y="2686050"/>
          <a:ext cx="3403600" cy="1847850"/>
        </a:xfrm>
        <a:prstGeom prst="roundRect">
          <a:avLst>
            <a:gd name="adj" fmla="val 12327"/>
          </a:avLst>
        </a:prstGeom>
        <a:solidFill>
          <a:srgbClr val="F3F1EE"/>
        </a:solidFill>
        <a:ln>
          <a:solidFill>
            <a:srgbClr val="29262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292100</xdr:colOff>
      <xdr:row>14</xdr:row>
      <xdr:rowOff>133350</xdr:rowOff>
    </xdr:from>
    <xdr:to>
      <xdr:col>19</xdr:col>
      <xdr:colOff>298450</xdr:colOff>
      <xdr:row>24</xdr:row>
      <xdr:rowOff>107950</xdr:rowOff>
    </xdr:to>
    <xdr:sp macro="" textlink="">
      <xdr:nvSpPr>
        <xdr:cNvPr id="13" name="Rectangle: Rounded Corners 12">
          <a:extLst>
            <a:ext uri="{FF2B5EF4-FFF2-40B4-BE49-F238E27FC236}">
              <a16:creationId xmlns:a16="http://schemas.microsoft.com/office/drawing/2014/main" id="{121CFDB4-B5E5-4908-8D1F-4B4CC3E8343F}"/>
            </a:ext>
          </a:extLst>
        </xdr:cNvPr>
        <xdr:cNvSpPr/>
      </xdr:nvSpPr>
      <xdr:spPr>
        <a:xfrm>
          <a:off x="7607300" y="2711450"/>
          <a:ext cx="4273550" cy="1816100"/>
        </a:xfrm>
        <a:prstGeom prst="roundRect">
          <a:avLst>
            <a:gd name="adj" fmla="val 12327"/>
          </a:avLst>
        </a:prstGeom>
        <a:solidFill>
          <a:srgbClr val="F3F1EE"/>
        </a:solidFill>
        <a:ln>
          <a:solidFill>
            <a:srgbClr val="29262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5</xdr:row>
      <xdr:rowOff>133350</xdr:rowOff>
    </xdr:from>
    <xdr:to>
      <xdr:col>6</xdr:col>
      <xdr:colOff>247650</xdr:colOff>
      <xdr:row>24</xdr:row>
      <xdr:rowOff>19050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E669317-72FB-4D6B-9E3B-9A5496BB8E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5900" y="1054100"/>
              <a:ext cx="3689350" cy="3384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501650</xdr:colOff>
      <xdr:row>5</xdr:row>
      <xdr:rowOff>165100</xdr:rowOff>
    </xdr:from>
    <xdr:to>
      <xdr:col>11</xdr:col>
      <xdr:colOff>381000</xdr:colOff>
      <xdr:row>13</xdr:row>
      <xdr:rowOff>152400</xdr:rowOff>
    </xdr:to>
    <xdr:graphicFrame macro="">
      <xdr:nvGraphicFramePr>
        <xdr:cNvPr id="15" name="Chart 14">
          <a:extLst>
            <a:ext uri="{FF2B5EF4-FFF2-40B4-BE49-F238E27FC236}">
              <a16:creationId xmlns:a16="http://schemas.microsoft.com/office/drawing/2014/main" id="{60A7C2F5-098C-4C7D-ACF5-1085B0C63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387350</xdr:colOff>
      <xdr:row>16</xdr:row>
      <xdr:rowOff>12700</xdr:rowOff>
    </xdr:from>
    <xdr:to>
      <xdr:col>19</xdr:col>
      <xdr:colOff>203200</xdr:colOff>
      <xdr:row>24</xdr:row>
      <xdr:rowOff>57150</xdr:rowOff>
    </xdr:to>
    <xdr:graphicFrame macro="">
      <xdr:nvGraphicFramePr>
        <xdr:cNvPr id="16" name="Chart 15">
          <a:extLst>
            <a:ext uri="{FF2B5EF4-FFF2-40B4-BE49-F238E27FC236}">
              <a16:creationId xmlns:a16="http://schemas.microsoft.com/office/drawing/2014/main" id="{FD85A419-E94D-4DD1-A1A4-009570BDE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565150</xdr:colOff>
      <xdr:row>16</xdr:row>
      <xdr:rowOff>12700</xdr:rowOff>
    </xdr:from>
    <xdr:to>
      <xdr:col>12</xdr:col>
      <xdr:colOff>152400</xdr:colOff>
      <xdr:row>24</xdr:row>
      <xdr:rowOff>57150</xdr:rowOff>
    </xdr:to>
    <xdr:graphicFrame macro="">
      <xdr:nvGraphicFramePr>
        <xdr:cNvPr id="17" name="Chart 16">
          <a:extLst>
            <a:ext uri="{FF2B5EF4-FFF2-40B4-BE49-F238E27FC236}">
              <a16:creationId xmlns:a16="http://schemas.microsoft.com/office/drawing/2014/main" id="{07168E96-6E32-46BD-8A8B-2FB8CFFE7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469900</xdr:colOff>
      <xdr:row>5</xdr:row>
      <xdr:rowOff>171450</xdr:rowOff>
    </xdr:from>
    <xdr:to>
      <xdr:col>15</xdr:col>
      <xdr:colOff>469900</xdr:colOff>
      <xdr:row>13</xdr:row>
      <xdr:rowOff>158750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451B9E1-0995-4176-B9DC-01A5302D5F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175500" y="1092200"/>
              <a:ext cx="2438400" cy="146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546100</xdr:colOff>
      <xdr:row>5</xdr:row>
      <xdr:rowOff>171450</xdr:rowOff>
    </xdr:from>
    <xdr:to>
      <xdr:col>19</xdr:col>
      <xdr:colOff>234950</xdr:colOff>
      <xdr:row>14</xdr:row>
      <xdr:rowOff>6350</xdr:rowOff>
    </xdr:to>
    <xdr:graphicFrame macro="">
      <xdr:nvGraphicFramePr>
        <xdr:cNvPr id="19" name="Chart 18">
          <a:extLst>
            <a:ext uri="{FF2B5EF4-FFF2-40B4-BE49-F238E27FC236}">
              <a16:creationId xmlns:a16="http://schemas.microsoft.com/office/drawing/2014/main" id="{30CCFF35-99B9-417B-80F5-8783DBD10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335031</xdr:colOff>
      <xdr:row>4</xdr:row>
      <xdr:rowOff>16960</xdr:rowOff>
    </xdr:from>
    <xdr:ext cx="1647695" cy="342786"/>
    <xdr:sp macro="" textlink="">
      <xdr:nvSpPr>
        <xdr:cNvPr id="20" name="Rectangle 19">
          <a:extLst>
            <a:ext uri="{FF2B5EF4-FFF2-40B4-BE49-F238E27FC236}">
              <a16:creationId xmlns:a16="http://schemas.microsoft.com/office/drawing/2014/main" id="{9B72DA74-D380-AE56-15C6-DE7B8B3B14E6}"/>
            </a:ext>
          </a:extLst>
        </xdr:cNvPr>
        <xdr:cNvSpPr/>
      </xdr:nvSpPr>
      <xdr:spPr>
        <a:xfrm>
          <a:off x="335031" y="753560"/>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424553</xdr:colOff>
      <xdr:row>4</xdr:row>
      <xdr:rowOff>69850</xdr:rowOff>
    </xdr:from>
    <xdr:ext cx="2195601" cy="342786"/>
    <xdr:sp macro="" textlink="">
      <xdr:nvSpPr>
        <xdr:cNvPr id="22" name="Rectangle 21">
          <a:extLst>
            <a:ext uri="{FF2B5EF4-FFF2-40B4-BE49-F238E27FC236}">
              <a16:creationId xmlns:a16="http://schemas.microsoft.com/office/drawing/2014/main" id="{592B5DCA-74BE-46FB-95BC-72542704C7F3}"/>
            </a:ext>
          </a:extLst>
        </xdr:cNvPr>
        <xdr:cNvSpPr/>
      </xdr:nvSpPr>
      <xdr:spPr>
        <a:xfrm>
          <a:off x="4082153" y="806450"/>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417132</xdr:colOff>
      <xdr:row>4</xdr:row>
      <xdr:rowOff>76200</xdr:rowOff>
    </xdr:from>
    <xdr:ext cx="1335943" cy="342786"/>
    <xdr:sp macro="" textlink="">
      <xdr:nvSpPr>
        <xdr:cNvPr id="23" name="Rectangle 22">
          <a:extLst>
            <a:ext uri="{FF2B5EF4-FFF2-40B4-BE49-F238E27FC236}">
              <a16:creationId xmlns:a16="http://schemas.microsoft.com/office/drawing/2014/main" id="{63E84BB6-151D-4992-9A46-46243E35FAD1}"/>
            </a:ext>
          </a:extLst>
        </xdr:cNvPr>
        <xdr:cNvSpPr/>
      </xdr:nvSpPr>
      <xdr:spPr>
        <a:xfrm>
          <a:off x="7122732" y="81280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6</xdr:col>
      <xdr:colOff>500990</xdr:colOff>
      <xdr:row>14</xdr:row>
      <xdr:rowOff>82550</xdr:rowOff>
    </xdr:from>
    <xdr:ext cx="2997039" cy="342786"/>
    <xdr:sp macro="" textlink="">
      <xdr:nvSpPr>
        <xdr:cNvPr id="24" name="Rectangle 23">
          <a:extLst>
            <a:ext uri="{FF2B5EF4-FFF2-40B4-BE49-F238E27FC236}">
              <a16:creationId xmlns:a16="http://schemas.microsoft.com/office/drawing/2014/main" id="{670B8C3C-63DC-4CB2-8F18-79D55FFD5705}"/>
            </a:ext>
          </a:extLst>
        </xdr:cNvPr>
        <xdr:cNvSpPr/>
      </xdr:nvSpPr>
      <xdr:spPr>
        <a:xfrm>
          <a:off x="4158590" y="2660650"/>
          <a:ext cx="299703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Five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315761</xdr:colOff>
      <xdr:row>14</xdr:row>
      <xdr:rowOff>95250</xdr:rowOff>
    </xdr:from>
    <xdr:ext cx="1360885" cy="342786"/>
    <xdr:sp macro="" textlink="">
      <xdr:nvSpPr>
        <xdr:cNvPr id="25" name="Rectangle 24">
          <a:extLst>
            <a:ext uri="{FF2B5EF4-FFF2-40B4-BE49-F238E27FC236}">
              <a16:creationId xmlns:a16="http://schemas.microsoft.com/office/drawing/2014/main" id="{A6307300-2323-41DB-B4D2-C35F52E54CF9}"/>
            </a:ext>
          </a:extLst>
        </xdr:cNvPr>
        <xdr:cNvSpPr/>
      </xdr:nvSpPr>
      <xdr:spPr>
        <a:xfrm>
          <a:off x="7630961" y="267335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15</xdr:col>
      <xdr:colOff>484098</xdr:colOff>
      <xdr:row>4</xdr:row>
      <xdr:rowOff>69850</xdr:rowOff>
    </xdr:from>
    <xdr:ext cx="1544911" cy="342786"/>
    <xdr:sp macro="" textlink="">
      <xdr:nvSpPr>
        <xdr:cNvPr id="26" name="Rectangle 25">
          <a:extLst>
            <a:ext uri="{FF2B5EF4-FFF2-40B4-BE49-F238E27FC236}">
              <a16:creationId xmlns:a16="http://schemas.microsoft.com/office/drawing/2014/main" id="{0D305FF3-3515-4560-AAF5-F06E0E95181D}"/>
            </a:ext>
          </a:extLst>
        </xdr:cNvPr>
        <xdr:cNvSpPr/>
      </xdr:nvSpPr>
      <xdr:spPr>
        <a:xfrm>
          <a:off x="9628098" y="80645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twoCellAnchor editAs="oneCell">
    <xdr:from>
      <xdr:col>7</xdr:col>
      <xdr:colOff>101600</xdr:colOff>
      <xdr:row>0</xdr:row>
      <xdr:rowOff>120650</xdr:rowOff>
    </xdr:from>
    <xdr:to>
      <xdr:col>13</xdr:col>
      <xdr:colOff>355600</xdr:colOff>
      <xdr:row>3</xdr:row>
      <xdr:rowOff>171450</xdr:rowOff>
    </xdr:to>
    <mc:AlternateContent xmlns:mc="http://schemas.openxmlformats.org/markup-compatibility/2006">
      <mc:Choice xmlns:a14="http://schemas.microsoft.com/office/drawing/2010/main" Requires="a14">
        <xdr:graphicFrame macro="">
          <xdr:nvGraphicFramePr>
            <xdr:cNvPr id="27" name="Category">
              <a:extLst>
                <a:ext uri="{FF2B5EF4-FFF2-40B4-BE49-F238E27FC236}">
                  <a16:creationId xmlns:a16="http://schemas.microsoft.com/office/drawing/2014/main" id="{BAEC3878-54FE-47AE-A8B3-2151353D49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68800" y="120650"/>
              <a:ext cx="3911600" cy="60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nuj Dwivedi" refreshedDate="45088.632287152781" createdVersion="8" refreshedVersion="8"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26041601"/>
    </ext>
  </extLst>
</pivotCacheDefinition>
</file>

<file path=xl/pivotCache/pivotCacheDefinition2.xml><?xml version="1.0" encoding="utf-8"?>
<pivotCacheDefinition xmlns="http://schemas.openxmlformats.org/spreadsheetml/2006/main" xmlns:r="http://schemas.openxmlformats.org/officeDocument/2006/relationships" r:id="rId1" refreshedBy="Anuj Dwivedi" refreshedDate="45088.659492476851" createdVersion="8" refreshedVersion="8" minRefreshableVersion="3" recordCount="2499">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9">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 chart="16" format="9" series="1">
      <pivotArea type="data" outline="0" fieldPosition="0">
        <references count="2">
          <reference field="4294967294" count="1" selected="0">
            <x v="0"/>
          </reference>
          <reference field="5" count="1" selected="0">
            <x v="0"/>
          </reference>
        </references>
      </pivotArea>
    </chartFormat>
    <chartFormat chart="16" format="10" series="1">
      <pivotArea type="data" outline="0" fieldPosition="0">
        <references count="2">
          <reference field="4294967294" count="1" selected="0">
            <x v="0"/>
          </reference>
          <reference field="5" count="1" selected="0">
            <x v="1"/>
          </reference>
        </references>
      </pivotArea>
    </chartFormat>
    <chartFormat chart="16" format="11" series="1">
      <pivotArea type="data" outline="0" fieldPosition="0">
        <references count="2">
          <reference field="4294967294" count="1" selected="0">
            <x v="0"/>
          </reference>
          <reference field="5" count="1" selected="0">
            <x v="2"/>
          </reference>
        </references>
      </pivotArea>
    </chartFormat>
    <chartFormat chart="17" format="12" series="1">
      <pivotArea type="data" outline="0" fieldPosition="0">
        <references count="2">
          <reference field="4294967294" count="1" selected="0">
            <x v="0"/>
          </reference>
          <reference field="5" count="1" selected="0">
            <x v="0"/>
          </reference>
        </references>
      </pivotArea>
    </chartFormat>
    <chartFormat chart="17" format="13" series="1">
      <pivotArea type="data" outline="0" fieldPosition="0">
        <references count="2">
          <reference field="4294967294" count="1" selected="0">
            <x v="0"/>
          </reference>
          <reference field="5" count="1" selected="0">
            <x v="1"/>
          </reference>
        </references>
      </pivotArea>
    </chartFormat>
    <chartFormat chart="17"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7"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4:E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5"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5"/>
    <pivotTable tabId="2" name="PivotTable1"/>
    <pivotTable tabId="7" name="PivotTable7"/>
    <pivotTable tabId="6" name="PivotTable6"/>
  </pivotTables>
  <data>
    <tabular pivotCacheId="32604160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7"/>
    <pivotTable tabId="5" name="PivotTable5"/>
    <pivotTable tabId="2" name="PivotTable1"/>
    <pivotTable tabId="6" name="PivotTable6"/>
  </pivotTables>
  <data>
    <tabular pivotCacheId="3260416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3" rowHeight="241300"/>
  <slicer name="Category" cache="Slicer_Category" caption="Category" columnCount="3" style="SlicerStyleLight3" rowHeight="241300"/>
</slicers>
</file>

<file path=xl/tables/table1.xml><?xml version="1.0" encoding="utf-8"?>
<table xmlns="http://schemas.openxmlformats.org/spreadsheetml/2006/main" id="1" name="SalesData" displayName="SalesData" ref="A1:K9994" totalsRowShown="0">
  <autoFilter ref="A1:K9994"/>
  <tableColumns count="11">
    <tableColumn id="1" name="Order Date" dataDxfId="4"/>
    <tableColumn id="10" name="Year" dataDxfId="3">
      <calculatedColumnFormula>YEAR(A2)</calculatedColumnFormula>
    </tableColumn>
    <tableColumn id="11" name="Month" dataDxfId="2">
      <calculatedColumnFormula>MONTH(A2)</calculatedColumnFormula>
    </tableColumn>
    <tableColumn id="2" name="Customer Name"/>
    <tableColumn id="3" name="State"/>
    <tableColumn id="4" name="Category"/>
    <tableColumn id="5" name="Sub-Category"/>
    <tableColumn id="6" name="Product Name"/>
    <tableColumn id="7" name="Sales" dataDxfId="7"/>
    <tableColumn id="8" name="Quantity" dataDxfId="5"/>
    <tableColumn id="9" name="Profit" dataDxfId="6"/>
  </tableColumns>
  <tableStyleInfo name="TableStyleMedium2" showFirstColumn="0" showLastColumn="0" showRowStripes="1" showColumnStripes="0"/>
</table>
</file>

<file path=xl/tables/table2.xml><?xml version="1.0" encoding="utf-8"?>
<table xmlns="http://schemas.openxmlformats.org/spreadsheetml/2006/main" id="4" name="CustomerCount" displayName="CustomerCount" ref="A1:B2500" totalsRowShown="0">
  <autoFilter ref="A1:B2500"/>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G6" sqref="G6"/>
    </sheetView>
  </sheetViews>
  <sheetFormatPr defaultRowHeight="14.5" x14ac:dyDescent="0.35"/>
  <cols>
    <col min="1" max="1" width="12.36328125" bestFit="1" customWidth="1"/>
    <col min="2" max="2" width="11.26953125" bestFit="1" customWidth="1"/>
  </cols>
  <sheetData>
    <row r="3" spans="1:5" x14ac:dyDescent="0.35">
      <c r="A3" s="5" t="s">
        <v>2724</v>
      </c>
      <c r="B3" t="s">
        <v>2723</v>
      </c>
    </row>
    <row r="4" spans="1:5" x14ac:dyDescent="0.35">
      <c r="A4" s="6" t="s">
        <v>40</v>
      </c>
      <c r="B4" s="4">
        <v>330007.09999999969</v>
      </c>
      <c r="D4" t="str">
        <f>A4</f>
        <v>Phones</v>
      </c>
      <c r="E4">
        <f>B4</f>
        <v>330007.09999999969</v>
      </c>
    </row>
    <row r="5" spans="1:5" x14ac:dyDescent="0.35">
      <c r="A5" s="6" t="s">
        <v>35</v>
      </c>
      <c r="B5" s="4">
        <v>328167.76000000047</v>
      </c>
      <c r="D5" t="str">
        <f t="shared" ref="D5:D19" si="0">A5</f>
        <v>Chairs</v>
      </c>
      <c r="E5">
        <f t="shared" ref="E5:E19" si="1">B5</f>
        <v>328167.76000000047</v>
      </c>
    </row>
    <row r="6" spans="1:5" x14ac:dyDescent="0.35">
      <c r="A6" s="6" t="s">
        <v>18</v>
      </c>
      <c r="B6" s="4">
        <v>223843.5900000002</v>
      </c>
      <c r="D6" t="str">
        <f t="shared" si="0"/>
        <v>Storage</v>
      </c>
      <c r="E6">
        <f t="shared" si="1"/>
        <v>223843.5900000002</v>
      </c>
    </row>
    <row r="7" spans="1:5" x14ac:dyDescent="0.35">
      <c r="A7" s="6" t="s">
        <v>145</v>
      </c>
      <c r="B7" s="4">
        <v>206965.67999999988</v>
      </c>
      <c r="D7" t="str">
        <f t="shared" si="0"/>
        <v>Tables</v>
      </c>
      <c r="E7">
        <f t="shared" si="1"/>
        <v>206965.67999999988</v>
      </c>
    </row>
    <row r="8" spans="1:5" x14ac:dyDescent="0.35">
      <c r="A8" s="6" t="s">
        <v>20</v>
      </c>
      <c r="B8" s="4">
        <v>203412.77000000008</v>
      </c>
      <c r="D8" t="str">
        <f t="shared" si="0"/>
        <v>Binders</v>
      </c>
      <c r="E8">
        <f t="shared" si="1"/>
        <v>203412.77000000008</v>
      </c>
    </row>
    <row r="9" spans="1:5" x14ac:dyDescent="0.35">
      <c r="A9" s="6" t="s">
        <v>302</v>
      </c>
      <c r="B9" s="4">
        <v>189238.68000000005</v>
      </c>
      <c r="D9" t="str">
        <f t="shared" si="0"/>
        <v>Machines</v>
      </c>
      <c r="E9">
        <f t="shared" si="1"/>
        <v>189238.68000000005</v>
      </c>
    </row>
    <row r="10" spans="1:5" x14ac:dyDescent="0.35">
      <c r="A10" s="6" t="s">
        <v>52</v>
      </c>
      <c r="B10" s="4">
        <v>167380.31000000017</v>
      </c>
      <c r="D10" t="str">
        <f t="shared" si="0"/>
        <v>Accessories</v>
      </c>
      <c r="E10">
        <f t="shared" si="1"/>
        <v>167380.31000000017</v>
      </c>
    </row>
    <row r="11" spans="1:5" x14ac:dyDescent="0.35">
      <c r="A11" s="6" t="s">
        <v>603</v>
      </c>
      <c r="B11" s="4">
        <v>149528.01000000004</v>
      </c>
      <c r="D11" t="str">
        <f t="shared" si="0"/>
        <v>Copiers</v>
      </c>
      <c r="E11">
        <f t="shared" si="1"/>
        <v>149528.01000000004</v>
      </c>
    </row>
    <row r="12" spans="1:5" x14ac:dyDescent="0.35">
      <c r="A12" s="6" t="s">
        <v>74</v>
      </c>
      <c r="B12" s="4">
        <v>114880.05000000012</v>
      </c>
      <c r="D12" t="str">
        <f t="shared" si="0"/>
        <v>Bookcases</v>
      </c>
      <c r="E12">
        <f t="shared" si="1"/>
        <v>114880.05000000012</v>
      </c>
    </row>
    <row r="13" spans="1:5" x14ac:dyDescent="0.35">
      <c r="A13" s="6" t="s">
        <v>92</v>
      </c>
      <c r="B13" s="4">
        <v>107532.13999999996</v>
      </c>
      <c r="D13" t="str">
        <f t="shared" si="0"/>
        <v>Appliances</v>
      </c>
      <c r="E13">
        <f t="shared" si="1"/>
        <v>107532.13999999996</v>
      </c>
    </row>
    <row r="14" spans="1:5" x14ac:dyDescent="0.35">
      <c r="A14" s="6" t="s">
        <v>47</v>
      </c>
      <c r="B14" s="4">
        <v>91705.12</v>
      </c>
      <c r="D14" t="str">
        <f t="shared" si="0"/>
        <v>Furnishings</v>
      </c>
      <c r="E14">
        <f t="shared" si="1"/>
        <v>91705.12</v>
      </c>
    </row>
    <row r="15" spans="1:5" x14ac:dyDescent="0.35">
      <c r="A15" s="6" t="s">
        <v>12</v>
      </c>
      <c r="B15" s="4">
        <v>78479.240000000122</v>
      </c>
      <c r="D15" t="str">
        <f t="shared" si="0"/>
        <v>Paper</v>
      </c>
      <c r="E15">
        <f t="shared" si="1"/>
        <v>78479.240000000122</v>
      </c>
    </row>
    <row r="16" spans="1:5" x14ac:dyDescent="0.35">
      <c r="A16" s="6" t="s">
        <v>200</v>
      </c>
      <c r="B16" s="4">
        <v>46673.52000000004</v>
      </c>
      <c r="D16" t="str">
        <f t="shared" si="0"/>
        <v>Supplies</v>
      </c>
      <c r="E16">
        <f t="shared" si="1"/>
        <v>46673.52000000004</v>
      </c>
    </row>
    <row r="17" spans="1:5" x14ac:dyDescent="0.35">
      <c r="A17" s="6" t="s">
        <v>24</v>
      </c>
      <c r="B17" s="4">
        <v>27118.800000000007</v>
      </c>
      <c r="D17" t="str">
        <f t="shared" si="0"/>
        <v>Art</v>
      </c>
      <c r="E17">
        <f t="shared" si="1"/>
        <v>27118.800000000007</v>
      </c>
    </row>
    <row r="18" spans="1:5" x14ac:dyDescent="0.35">
      <c r="A18" s="6" t="s">
        <v>63</v>
      </c>
      <c r="B18" s="4">
        <v>16476.379999999997</v>
      </c>
      <c r="D18" t="str">
        <f t="shared" si="0"/>
        <v>Envelopes</v>
      </c>
      <c r="E18">
        <f t="shared" si="1"/>
        <v>16476.379999999997</v>
      </c>
    </row>
    <row r="19" spans="1:5" x14ac:dyDescent="0.35">
      <c r="A19" s="6" t="s">
        <v>16</v>
      </c>
      <c r="B19" s="4">
        <v>12486.30000000001</v>
      </c>
      <c r="D19" t="str">
        <f t="shared" si="0"/>
        <v>Labels</v>
      </c>
      <c r="E19">
        <f t="shared" si="1"/>
        <v>12486.30000000001</v>
      </c>
    </row>
    <row r="20" spans="1:5" x14ac:dyDescent="0.35">
      <c r="A20" s="6" t="s">
        <v>43</v>
      </c>
      <c r="B20" s="4">
        <v>3024.2500000000009</v>
      </c>
      <c r="D20" t="str">
        <f>A20</f>
        <v>Fasteners</v>
      </c>
      <c r="E20">
        <f>B20</f>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G6" sqref="G6"/>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5" t="s">
        <v>2726</v>
      </c>
      <c r="B3" s="5" t="s">
        <v>2727</v>
      </c>
    </row>
    <row r="4" spans="1:5" x14ac:dyDescent="0.35">
      <c r="A4" s="5" t="s">
        <v>2724</v>
      </c>
      <c r="B4" t="s">
        <v>34</v>
      </c>
      <c r="C4" t="s">
        <v>11</v>
      </c>
      <c r="D4" t="s">
        <v>39</v>
      </c>
      <c r="E4" t="s">
        <v>2725</v>
      </c>
    </row>
    <row r="5" spans="1:5" x14ac:dyDescent="0.35">
      <c r="A5" s="7">
        <v>2014</v>
      </c>
      <c r="B5" s="4">
        <v>5469.7699999999977</v>
      </c>
      <c r="C5" s="4">
        <v>22593.399999999965</v>
      </c>
      <c r="D5" s="4">
        <v>21492.950000000008</v>
      </c>
      <c r="E5" s="4">
        <v>49556.119999999966</v>
      </c>
    </row>
    <row r="6" spans="1:5" x14ac:dyDescent="0.35">
      <c r="A6" s="7">
        <v>2015</v>
      </c>
      <c r="B6" s="4">
        <v>3015.170000000001</v>
      </c>
      <c r="C6" s="4">
        <v>25099.55000000001</v>
      </c>
      <c r="D6" s="4">
        <v>33503.970000000016</v>
      </c>
      <c r="E6" s="4">
        <v>61618.690000000031</v>
      </c>
    </row>
    <row r="7" spans="1:5" x14ac:dyDescent="0.35">
      <c r="A7" s="7">
        <v>2016</v>
      </c>
      <c r="B7" s="4">
        <v>6959.9299999999967</v>
      </c>
      <c r="C7" s="4">
        <v>35061.239999999983</v>
      </c>
      <c r="D7" s="4">
        <v>39774.099999999984</v>
      </c>
      <c r="E7" s="4">
        <v>81795.26999999996</v>
      </c>
    </row>
    <row r="8" spans="1:5" x14ac:dyDescent="0.35">
      <c r="A8" s="7">
        <v>2017</v>
      </c>
      <c r="B8" s="4">
        <v>3018.4399999999973</v>
      </c>
      <c r="C8" s="4">
        <v>39736.689999999959</v>
      </c>
      <c r="D8" s="4">
        <v>50684.640000000007</v>
      </c>
      <c r="E8" s="4">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G6" sqref="G6"/>
    </sheetView>
  </sheetViews>
  <sheetFormatPr defaultRowHeight="14.5" x14ac:dyDescent="0.35"/>
  <cols>
    <col min="1" max="1" width="12.36328125" bestFit="1" customWidth="1"/>
    <col min="2" max="2" width="11.26953125" bestFit="1" customWidth="1"/>
  </cols>
  <sheetData>
    <row r="3" spans="1:2" x14ac:dyDescent="0.35">
      <c r="A3" s="5" t="s">
        <v>2724</v>
      </c>
      <c r="B3" t="s">
        <v>2723</v>
      </c>
    </row>
    <row r="4" spans="1:2" x14ac:dyDescent="0.35">
      <c r="A4" s="7">
        <v>1</v>
      </c>
      <c r="B4" s="4">
        <v>94924.87</v>
      </c>
    </row>
    <row r="5" spans="1:2" x14ac:dyDescent="0.35">
      <c r="A5" s="7">
        <v>2</v>
      </c>
      <c r="B5" s="4">
        <v>59751.260000000017</v>
      </c>
    </row>
    <row r="6" spans="1:2" x14ac:dyDescent="0.35">
      <c r="A6" s="7">
        <v>3</v>
      </c>
      <c r="B6" s="4">
        <v>205005.51000000036</v>
      </c>
    </row>
    <row r="7" spans="1:2" x14ac:dyDescent="0.35">
      <c r="A7" s="7">
        <v>4</v>
      </c>
      <c r="B7" s="4">
        <v>137480.78999999989</v>
      </c>
    </row>
    <row r="8" spans="1:2" x14ac:dyDescent="0.35">
      <c r="A8" s="7">
        <v>5</v>
      </c>
      <c r="B8" s="4">
        <v>155028.82999999993</v>
      </c>
    </row>
    <row r="9" spans="1:2" x14ac:dyDescent="0.35">
      <c r="A9" s="7">
        <v>6</v>
      </c>
      <c r="B9" s="4">
        <v>152718.72000000006</v>
      </c>
    </row>
    <row r="10" spans="1:2" x14ac:dyDescent="0.35">
      <c r="A10" s="7">
        <v>7</v>
      </c>
      <c r="B10" s="4">
        <v>147238.11000000004</v>
      </c>
    </row>
    <row r="11" spans="1:2" x14ac:dyDescent="0.35">
      <c r="A11" s="7">
        <v>8</v>
      </c>
      <c r="B11" s="4">
        <v>159043.99000000008</v>
      </c>
    </row>
    <row r="12" spans="1:2" x14ac:dyDescent="0.35">
      <c r="A12" s="7">
        <v>9</v>
      </c>
      <c r="B12" s="4">
        <v>307649.96000000049</v>
      </c>
    </row>
    <row r="13" spans="1:2" x14ac:dyDescent="0.35">
      <c r="A13" s="7">
        <v>10</v>
      </c>
      <c r="B13" s="4">
        <v>200323.02999999994</v>
      </c>
    </row>
    <row r="14" spans="1:2" x14ac:dyDescent="0.35">
      <c r="A14" s="7">
        <v>11</v>
      </c>
      <c r="B14" s="4">
        <v>352461.08999999944</v>
      </c>
    </row>
    <row r="15" spans="1:2" x14ac:dyDescent="0.35">
      <c r="A15" s="7">
        <v>12</v>
      </c>
      <c r="B15" s="4">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topLeftCell="A3" workbookViewId="0">
      <selection activeCell="G6" sqref="G6"/>
    </sheetView>
  </sheetViews>
  <sheetFormatPr defaultRowHeight="14.5" x14ac:dyDescent="0.35"/>
  <cols>
    <col min="1" max="1" width="21.08984375" bestFit="1" customWidth="1"/>
    <col min="2" max="2" width="11.81640625" bestFit="1" customWidth="1"/>
  </cols>
  <sheetData>
    <row r="3" spans="1:5" x14ac:dyDescent="0.35">
      <c r="A3" s="5" t="s">
        <v>2724</v>
      </c>
      <c r="B3" t="s">
        <v>2726</v>
      </c>
    </row>
    <row r="4" spans="1:5" x14ac:dyDescent="0.35">
      <c r="A4" s="6" t="s">
        <v>1576</v>
      </c>
      <c r="B4" s="4">
        <v>8981.32</v>
      </c>
      <c r="D4" t="str">
        <f>A4</f>
        <v>Tamara Chand</v>
      </c>
      <c r="E4">
        <f>B4</f>
        <v>8981.32</v>
      </c>
    </row>
    <row r="5" spans="1:5" x14ac:dyDescent="0.35">
      <c r="A5" s="6" t="s">
        <v>2474</v>
      </c>
      <c r="B5" s="4">
        <v>6976.09</v>
      </c>
      <c r="D5" t="str">
        <f t="shared" ref="D5:D8" si="0">A5</f>
        <v>Raymond Buch</v>
      </c>
      <c r="E5">
        <f t="shared" ref="E5:E8" si="1">B5</f>
        <v>6976.09</v>
      </c>
    </row>
    <row r="6" spans="1:5" x14ac:dyDescent="0.35">
      <c r="A6" s="6" t="s">
        <v>193</v>
      </c>
      <c r="B6" s="4">
        <v>5757.42</v>
      </c>
      <c r="D6" t="str">
        <f t="shared" si="0"/>
        <v>Sanjit Chand</v>
      </c>
      <c r="E6">
        <f t="shared" si="1"/>
        <v>5757.42</v>
      </c>
    </row>
    <row r="7" spans="1:5" x14ac:dyDescent="0.35">
      <c r="A7" s="6" t="s">
        <v>100</v>
      </c>
      <c r="B7" s="4">
        <v>5622.43</v>
      </c>
      <c r="D7" t="str">
        <f t="shared" si="0"/>
        <v>Hunter Lopez</v>
      </c>
      <c r="E7">
        <f t="shared" si="1"/>
        <v>5622.43</v>
      </c>
    </row>
    <row r="8" spans="1:5" x14ac:dyDescent="0.35">
      <c r="A8" s="6" t="s">
        <v>1817</v>
      </c>
      <c r="B8" s="4">
        <v>5444.8099999999995</v>
      </c>
      <c r="D8" t="str">
        <f t="shared" si="0"/>
        <v>Adrian Barton</v>
      </c>
      <c r="E8">
        <f t="shared" si="1"/>
        <v>5444.8099999999995</v>
      </c>
    </row>
    <row r="9" spans="1:5" x14ac:dyDescent="0.35">
      <c r="A9" s="6" t="s">
        <v>1282</v>
      </c>
      <c r="B9" s="4">
        <v>4703.8</v>
      </c>
    </row>
    <row r="10" spans="1:5" x14ac:dyDescent="0.35">
      <c r="A10" s="6" t="s">
        <v>1948</v>
      </c>
      <c r="B10" s="4">
        <v>3899.9099999999994</v>
      </c>
    </row>
    <row r="11" spans="1:5" x14ac:dyDescent="0.35">
      <c r="A11" s="6" t="s">
        <v>1394</v>
      </c>
      <c r="B11" s="4">
        <v>3038.58</v>
      </c>
    </row>
    <row r="12" spans="1:5" x14ac:dyDescent="0.35">
      <c r="A12" s="6" t="s">
        <v>1705</v>
      </c>
      <c r="B12" s="4">
        <v>2884.6099999999997</v>
      </c>
    </row>
    <row r="13" spans="1:5" x14ac:dyDescent="0.35">
      <c r="A13" s="6" t="s">
        <v>398</v>
      </c>
      <c r="B13" s="4">
        <v>2869.08</v>
      </c>
    </row>
    <row r="14" spans="1:5" x14ac:dyDescent="0.35">
      <c r="A14" s="6" t="s">
        <v>122</v>
      </c>
      <c r="B14" s="4">
        <v>2798.3700000000003</v>
      </c>
    </row>
    <row r="15" spans="1:5" x14ac:dyDescent="0.35">
      <c r="A15" s="6" t="s">
        <v>180</v>
      </c>
      <c r="B15" s="4">
        <v>2751.69</v>
      </c>
    </row>
    <row r="16" spans="1:5" x14ac:dyDescent="0.35">
      <c r="A16" s="6" t="s">
        <v>509</v>
      </c>
      <c r="B16" s="4">
        <v>2650.67</v>
      </c>
    </row>
    <row r="17" spans="1:2" x14ac:dyDescent="0.35">
      <c r="A17" s="6" t="s">
        <v>615</v>
      </c>
      <c r="B17" s="4">
        <v>2616.06</v>
      </c>
    </row>
    <row r="18" spans="1:2" x14ac:dyDescent="0.35">
      <c r="A18" s="6" t="s">
        <v>992</v>
      </c>
      <c r="B18" s="4">
        <v>2437.9699999999993</v>
      </c>
    </row>
    <row r="19" spans="1:2" x14ac:dyDescent="0.35">
      <c r="A19" s="6" t="s">
        <v>1514</v>
      </c>
      <c r="B19" s="4">
        <v>2371.7300000000005</v>
      </c>
    </row>
    <row r="20" spans="1:2" x14ac:dyDescent="0.35">
      <c r="A20" s="6" t="s">
        <v>923</v>
      </c>
      <c r="B20" s="4">
        <v>2199.2800000000002</v>
      </c>
    </row>
    <row r="21" spans="1:2" x14ac:dyDescent="0.35">
      <c r="A21" s="6" t="s">
        <v>2528</v>
      </c>
      <c r="B21" s="4">
        <v>2177.0500000000002</v>
      </c>
    </row>
    <row r="22" spans="1:2" x14ac:dyDescent="0.35">
      <c r="A22" s="6" t="s">
        <v>2048</v>
      </c>
      <c r="B22" s="4">
        <v>2173.71</v>
      </c>
    </row>
    <row r="23" spans="1:2" x14ac:dyDescent="0.35">
      <c r="A23" s="6" t="s">
        <v>2271</v>
      </c>
      <c r="B23" s="4">
        <v>2164.1700000000005</v>
      </c>
    </row>
    <row r="24" spans="1:2" x14ac:dyDescent="0.35">
      <c r="A24" s="6" t="s">
        <v>709</v>
      </c>
      <c r="B24" s="4">
        <v>2163.4200000000005</v>
      </c>
    </row>
    <row r="25" spans="1:2" x14ac:dyDescent="0.35">
      <c r="A25" s="6" t="s">
        <v>593</v>
      </c>
      <c r="B25" s="4">
        <v>2059.13</v>
      </c>
    </row>
    <row r="26" spans="1:2" x14ac:dyDescent="0.35">
      <c r="A26" s="6" t="s">
        <v>2253</v>
      </c>
      <c r="B26" s="4">
        <v>2054.6</v>
      </c>
    </row>
    <row r="27" spans="1:2" x14ac:dyDescent="0.35">
      <c r="A27" s="6" t="s">
        <v>1495</v>
      </c>
      <c r="B27" s="4">
        <v>2050.2799999999997</v>
      </c>
    </row>
    <row r="28" spans="1:2" x14ac:dyDescent="0.35">
      <c r="A28" s="6" t="s">
        <v>1593</v>
      </c>
      <c r="B28" s="4">
        <v>2038.26</v>
      </c>
    </row>
    <row r="29" spans="1:2" x14ac:dyDescent="0.35">
      <c r="A29" s="6" t="s">
        <v>215</v>
      </c>
      <c r="B29" s="4">
        <v>1990.43</v>
      </c>
    </row>
    <row r="30" spans="1:2" x14ac:dyDescent="0.35">
      <c r="A30" s="6" t="s">
        <v>131</v>
      </c>
      <c r="B30" s="4">
        <v>1985.1900000000003</v>
      </c>
    </row>
    <row r="31" spans="1:2" x14ac:dyDescent="0.35">
      <c r="A31" s="6" t="s">
        <v>256</v>
      </c>
      <c r="B31" s="4">
        <v>1933.7899999999997</v>
      </c>
    </row>
    <row r="32" spans="1:2" x14ac:dyDescent="0.35">
      <c r="A32" s="6" t="s">
        <v>1620</v>
      </c>
      <c r="B32" s="4">
        <v>1902.5500000000002</v>
      </c>
    </row>
    <row r="33" spans="1:2" x14ac:dyDescent="0.35">
      <c r="A33" s="6" t="s">
        <v>1665</v>
      </c>
      <c r="B33" s="4">
        <v>1869.92</v>
      </c>
    </row>
    <row r="34" spans="1:2" x14ac:dyDescent="0.35">
      <c r="A34" s="6" t="s">
        <v>32</v>
      </c>
      <c r="B34" s="4">
        <v>1859.4499999999998</v>
      </c>
    </row>
    <row r="35" spans="1:2" x14ac:dyDescent="0.35">
      <c r="A35" s="6" t="s">
        <v>748</v>
      </c>
      <c r="B35" s="4">
        <v>1802.4</v>
      </c>
    </row>
    <row r="36" spans="1:2" x14ac:dyDescent="0.35">
      <c r="A36" s="6" t="s">
        <v>1891</v>
      </c>
      <c r="B36" s="4">
        <v>1778.3100000000002</v>
      </c>
    </row>
    <row r="37" spans="1:2" x14ac:dyDescent="0.35">
      <c r="A37" s="6" t="s">
        <v>2212</v>
      </c>
      <c r="B37" s="4">
        <v>1756.1400000000006</v>
      </c>
    </row>
    <row r="38" spans="1:2" x14ac:dyDescent="0.35">
      <c r="A38" s="6" t="s">
        <v>1811</v>
      </c>
      <c r="B38" s="4">
        <v>1742.7400000000002</v>
      </c>
    </row>
    <row r="39" spans="1:2" x14ac:dyDescent="0.35">
      <c r="A39" s="6" t="s">
        <v>1303</v>
      </c>
      <c r="B39" s="4">
        <v>1677.4100000000005</v>
      </c>
    </row>
    <row r="40" spans="1:2" x14ac:dyDescent="0.35">
      <c r="A40" s="6" t="s">
        <v>692</v>
      </c>
      <c r="B40" s="4">
        <v>1665.52</v>
      </c>
    </row>
    <row r="41" spans="1:2" x14ac:dyDescent="0.35">
      <c r="A41" s="6" t="s">
        <v>1385</v>
      </c>
      <c r="B41" s="4">
        <v>1660.1200000000001</v>
      </c>
    </row>
    <row r="42" spans="1:2" x14ac:dyDescent="0.35">
      <c r="A42" s="6" t="s">
        <v>2265</v>
      </c>
      <c r="B42" s="4">
        <v>1641.8600000000001</v>
      </c>
    </row>
    <row r="43" spans="1:2" x14ac:dyDescent="0.35">
      <c r="A43" s="6" t="s">
        <v>1466</v>
      </c>
      <c r="B43" s="4">
        <v>1623.41</v>
      </c>
    </row>
    <row r="44" spans="1:2" x14ac:dyDescent="0.35">
      <c r="A44" s="6" t="s">
        <v>1635</v>
      </c>
      <c r="B44" s="4">
        <v>1619.55</v>
      </c>
    </row>
    <row r="45" spans="1:2" x14ac:dyDescent="0.35">
      <c r="A45" s="6" t="s">
        <v>1055</v>
      </c>
      <c r="B45" s="4">
        <v>1617.8100000000002</v>
      </c>
    </row>
    <row r="46" spans="1:2" x14ac:dyDescent="0.35">
      <c r="A46" s="6" t="s">
        <v>1907</v>
      </c>
      <c r="B46" s="4">
        <v>1586.6399999999999</v>
      </c>
    </row>
    <row r="47" spans="1:2" x14ac:dyDescent="0.35">
      <c r="A47" s="6" t="s">
        <v>1661</v>
      </c>
      <c r="B47" s="4">
        <v>1574.6100000000006</v>
      </c>
    </row>
    <row r="48" spans="1:2" x14ac:dyDescent="0.35">
      <c r="A48" s="6" t="s">
        <v>1962</v>
      </c>
      <c r="B48" s="4">
        <v>1572.44</v>
      </c>
    </row>
    <row r="49" spans="1:2" x14ac:dyDescent="0.35">
      <c r="A49" s="6" t="s">
        <v>910</v>
      </c>
      <c r="B49" s="4">
        <v>1571.83</v>
      </c>
    </row>
    <row r="50" spans="1:2" x14ac:dyDescent="0.35">
      <c r="A50" s="6" t="s">
        <v>530</v>
      </c>
      <c r="B50" s="4">
        <v>1538.22</v>
      </c>
    </row>
    <row r="51" spans="1:2" x14ac:dyDescent="0.35">
      <c r="A51" s="6" t="s">
        <v>1181</v>
      </c>
      <c r="B51" s="4">
        <v>1495.1100000000001</v>
      </c>
    </row>
    <row r="52" spans="1:2" x14ac:dyDescent="0.35">
      <c r="A52" s="6" t="s">
        <v>2432</v>
      </c>
      <c r="B52" s="4">
        <v>1487.79</v>
      </c>
    </row>
    <row r="53" spans="1:2" x14ac:dyDescent="0.35">
      <c r="A53" s="6" t="s">
        <v>875</v>
      </c>
      <c r="B53" s="4">
        <v>1448.56</v>
      </c>
    </row>
    <row r="54" spans="1:2" x14ac:dyDescent="0.35">
      <c r="A54" s="6" t="s">
        <v>742</v>
      </c>
      <c r="B54" s="4">
        <v>1415.6700000000003</v>
      </c>
    </row>
    <row r="55" spans="1:2" x14ac:dyDescent="0.35">
      <c r="A55" s="6" t="s">
        <v>525</v>
      </c>
      <c r="B55" s="4">
        <v>1393.4899999999998</v>
      </c>
    </row>
    <row r="56" spans="1:2" x14ac:dyDescent="0.35">
      <c r="A56" s="6" t="s">
        <v>1534</v>
      </c>
      <c r="B56" s="4">
        <v>1366.01</v>
      </c>
    </row>
    <row r="57" spans="1:2" x14ac:dyDescent="0.35">
      <c r="A57" s="6" t="s">
        <v>752</v>
      </c>
      <c r="B57" s="4">
        <v>1348.75</v>
      </c>
    </row>
    <row r="58" spans="1:2" x14ac:dyDescent="0.35">
      <c r="A58" s="6" t="s">
        <v>971</v>
      </c>
      <c r="B58" s="4">
        <v>1319.3700000000003</v>
      </c>
    </row>
    <row r="59" spans="1:2" x14ac:dyDescent="0.35">
      <c r="A59" s="6" t="s">
        <v>1555</v>
      </c>
      <c r="B59" s="4">
        <v>1319.0700000000002</v>
      </c>
    </row>
    <row r="60" spans="1:2" x14ac:dyDescent="0.35">
      <c r="A60" s="6" t="s">
        <v>1009</v>
      </c>
      <c r="B60" s="4">
        <v>1314.77</v>
      </c>
    </row>
    <row r="61" spans="1:2" x14ac:dyDescent="0.35">
      <c r="A61" s="6" t="s">
        <v>1723</v>
      </c>
      <c r="B61" s="4">
        <v>1308.5599999999997</v>
      </c>
    </row>
    <row r="62" spans="1:2" x14ac:dyDescent="0.35">
      <c r="A62" s="6" t="s">
        <v>1638</v>
      </c>
      <c r="B62" s="4">
        <v>1305.6399999999999</v>
      </c>
    </row>
    <row r="63" spans="1:2" x14ac:dyDescent="0.35">
      <c r="A63" s="6" t="s">
        <v>443</v>
      </c>
      <c r="B63" s="4">
        <v>1297.9999999999998</v>
      </c>
    </row>
    <row r="64" spans="1:2" x14ac:dyDescent="0.35">
      <c r="A64" s="6" t="s">
        <v>498</v>
      </c>
      <c r="B64" s="4">
        <v>1292.8700000000001</v>
      </c>
    </row>
    <row r="65" spans="1:2" x14ac:dyDescent="0.35">
      <c r="A65" s="6" t="s">
        <v>1643</v>
      </c>
      <c r="B65" s="4">
        <v>1290.3400000000004</v>
      </c>
    </row>
    <row r="66" spans="1:2" x14ac:dyDescent="0.35">
      <c r="A66" s="6" t="s">
        <v>1629</v>
      </c>
      <c r="B66" s="4">
        <v>1289.45</v>
      </c>
    </row>
    <row r="67" spans="1:2" x14ac:dyDescent="0.35">
      <c r="A67" s="6" t="s">
        <v>567</v>
      </c>
      <c r="B67" s="4">
        <v>1288.3600000000004</v>
      </c>
    </row>
    <row r="68" spans="1:2" x14ac:dyDescent="0.35">
      <c r="A68" s="6" t="s">
        <v>768</v>
      </c>
      <c r="B68" s="4">
        <v>1276.6400000000003</v>
      </c>
    </row>
    <row r="69" spans="1:2" x14ac:dyDescent="0.35">
      <c r="A69" s="6" t="s">
        <v>1173</v>
      </c>
      <c r="B69" s="4">
        <v>1262.2800000000002</v>
      </c>
    </row>
    <row r="70" spans="1:2" x14ac:dyDescent="0.35">
      <c r="A70" s="6" t="s">
        <v>1088</v>
      </c>
      <c r="B70" s="4">
        <v>1240.2300000000002</v>
      </c>
    </row>
    <row r="71" spans="1:2" x14ac:dyDescent="0.35">
      <c r="A71" s="6" t="s">
        <v>1172</v>
      </c>
      <c r="B71" s="4">
        <v>1238.43</v>
      </c>
    </row>
    <row r="72" spans="1:2" x14ac:dyDescent="0.35">
      <c r="A72" s="6" t="s">
        <v>357</v>
      </c>
      <c r="B72" s="4">
        <v>1227.5100000000002</v>
      </c>
    </row>
    <row r="73" spans="1:2" x14ac:dyDescent="0.35">
      <c r="A73" s="6" t="s">
        <v>938</v>
      </c>
      <c r="B73" s="4">
        <v>1219.98</v>
      </c>
    </row>
    <row r="74" spans="1:2" x14ac:dyDescent="0.35">
      <c r="A74" s="6" t="s">
        <v>2115</v>
      </c>
      <c r="B74" s="4">
        <v>1217.1799999999998</v>
      </c>
    </row>
    <row r="75" spans="1:2" x14ac:dyDescent="0.35">
      <c r="A75" s="6" t="s">
        <v>667</v>
      </c>
      <c r="B75" s="4">
        <v>1208.9100000000001</v>
      </c>
    </row>
    <row r="76" spans="1:2" x14ac:dyDescent="0.35">
      <c r="A76" s="6" t="s">
        <v>490</v>
      </c>
      <c r="B76" s="4">
        <v>1206.3899999999999</v>
      </c>
    </row>
    <row r="77" spans="1:2" x14ac:dyDescent="0.35">
      <c r="A77" s="6" t="s">
        <v>334</v>
      </c>
      <c r="B77" s="4">
        <v>1203.69</v>
      </c>
    </row>
    <row r="78" spans="1:2" x14ac:dyDescent="0.35">
      <c r="A78" s="6" t="s">
        <v>58</v>
      </c>
      <c r="B78" s="4">
        <v>1199.45</v>
      </c>
    </row>
    <row r="79" spans="1:2" x14ac:dyDescent="0.35">
      <c r="A79" s="6" t="s">
        <v>1688</v>
      </c>
      <c r="B79" s="4">
        <v>1196.95</v>
      </c>
    </row>
    <row r="80" spans="1:2" x14ac:dyDescent="0.35">
      <c r="A80" s="6" t="s">
        <v>1669</v>
      </c>
      <c r="B80" s="4">
        <v>1193.7399999999998</v>
      </c>
    </row>
    <row r="81" spans="1:2" x14ac:dyDescent="0.35">
      <c r="A81" s="6" t="s">
        <v>826</v>
      </c>
      <c r="B81" s="4">
        <v>1176.4099999999999</v>
      </c>
    </row>
    <row r="82" spans="1:2" x14ac:dyDescent="0.35">
      <c r="A82" s="6" t="s">
        <v>1332</v>
      </c>
      <c r="B82" s="4">
        <v>1172.53</v>
      </c>
    </row>
    <row r="83" spans="1:2" x14ac:dyDescent="0.35">
      <c r="A83" s="6" t="s">
        <v>669</v>
      </c>
      <c r="B83" s="4">
        <v>1158.71</v>
      </c>
    </row>
    <row r="84" spans="1:2" x14ac:dyDescent="0.35">
      <c r="A84" s="6" t="s">
        <v>2188</v>
      </c>
      <c r="B84" s="4">
        <v>1155.45</v>
      </c>
    </row>
    <row r="85" spans="1:2" x14ac:dyDescent="0.35">
      <c r="A85" s="6" t="s">
        <v>139</v>
      </c>
      <c r="B85" s="4">
        <v>1143.3900000000001</v>
      </c>
    </row>
    <row r="86" spans="1:2" x14ac:dyDescent="0.35">
      <c r="A86" s="6" t="s">
        <v>156</v>
      </c>
      <c r="B86" s="4">
        <v>1142.1299999999999</v>
      </c>
    </row>
    <row r="87" spans="1:2" x14ac:dyDescent="0.35">
      <c r="A87" s="6" t="s">
        <v>2111</v>
      </c>
      <c r="B87" s="4">
        <v>1135.8400000000001</v>
      </c>
    </row>
    <row r="88" spans="1:2" x14ac:dyDescent="0.35">
      <c r="A88" s="6" t="s">
        <v>2021</v>
      </c>
      <c r="B88" s="4">
        <v>1129.1299999999999</v>
      </c>
    </row>
    <row r="89" spans="1:2" x14ac:dyDescent="0.35">
      <c r="A89" s="6" t="s">
        <v>2385</v>
      </c>
      <c r="B89" s="4">
        <v>1124.5</v>
      </c>
    </row>
    <row r="90" spans="1:2" x14ac:dyDescent="0.35">
      <c r="A90" s="6" t="s">
        <v>1042</v>
      </c>
      <c r="B90" s="4">
        <v>1121.93</v>
      </c>
    </row>
    <row r="91" spans="1:2" x14ac:dyDescent="0.35">
      <c r="A91" s="6" t="s">
        <v>1598</v>
      </c>
      <c r="B91" s="4">
        <v>1107.6999999999996</v>
      </c>
    </row>
    <row r="92" spans="1:2" x14ac:dyDescent="0.35">
      <c r="A92" s="6" t="s">
        <v>2094</v>
      </c>
      <c r="B92" s="4">
        <v>1094.5099999999998</v>
      </c>
    </row>
    <row r="93" spans="1:2" x14ac:dyDescent="0.35">
      <c r="A93" s="6" t="s">
        <v>1074</v>
      </c>
      <c r="B93" s="4">
        <v>1087.75</v>
      </c>
    </row>
    <row r="94" spans="1:2" x14ac:dyDescent="0.35">
      <c r="A94" s="6" t="s">
        <v>1528</v>
      </c>
      <c r="B94" s="4">
        <v>1085.75</v>
      </c>
    </row>
    <row r="95" spans="1:2" x14ac:dyDescent="0.35">
      <c r="A95" s="6" t="s">
        <v>483</v>
      </c>
      <c r="B95" s="4">
        <v>1073.29</v>
      </c>
    </row>
    <row r="96" spans="1:2" x14ac:dyDescent="0.35">
      <c r="A96" s="6" t="s">
        <v>1448</v>
      </c>
      <c r="B96" s="4">
        <v>1073.1900000000005</v>
      </c>
    </row>
    <row r="97" spans="1:2" x14ac:dyDescent="0.35">
      <c r="A97" s="6" t="s">
        <v>2107</v>
      </c>
      <c r="B97" s="4">
        <v>1054.5400000000002</v>
      </c>
    </row>
    <row r="98" spans="1:2" x14ac:dyDescent="0.35">
      <c r="A98" s="6" t="s">
        <v>387</v>
      </c>
      <c r="B98" s="4">
        <v>1050.26</v>
      </c>
    </row>
    <row r="99" spans="1:2" x14ac:dyDescent="0.35">
      <c r="A99" s="6" t="s">
        <v>1883</v>
      </c>
      <c r="B99" s="4">
        <v>1049.55</v>
      </c>
    </row>
    <row r="100" spans="1:2" x14ac:dyDescent="0.35">
      <c r="A100" s="6" t="s">
        <v>848</v>
      </c>
      <c r="B100" s="4">
        <v>1023.1200000000002</v>
      </c>
    </row>
    <row r="101" spans="1:2" x14ac:dyDescent="0.35">
      <c r="A101" s="6" t="s">
        <v>2103</v>
      </c>
      <c r="B101" s="4">
        <v>1015.06</v>
      </c>
    </row>
    <row r="102" spans="1:2" x14ac:dyDescent="0.35">
      <c r="A102" s="6" t="s">
        <v>343</v>
      </c>
      <c r="B102" s="4">
        <v>1011.73</v>
      </c>
    </row>
    <row r="103" spans="1:2" x14ac:dyDescent="0.35">
      <c r="A103" s="6" t="s">
        <v>1335</v>
      </c>
      <c r="B103" s="4">
        <v>1003.2999999999998</v>
      </c>
    </row>
    <row r="104" spans="1:2" x14ac:dyDescent="0.35">
      <c r="A104" s="6" t="s">
        <v>125</v>
      </c>
      <c r="B104" s="4">
        <v>975.78</v>
      </c>
    </row>
    <row r="105" spans="1:2" x14ac:dyDescent="0.35">
      <c r="A105" s="6" t="s">
        <v>1196</v>
      </c>
      <c r="B105" s="4">
        <v>974.11999999999989</v>
      </c>
    </row>
    <row r="106" spans="1:2" x14ac:dyDescent="0.35">
      <c r="A106" s="6" t="s">
        <v>973</v>
      </c>
      <c r="B106" s="4">
        <v>973.77999999999963</v>
      </c>
    </row>
    <row r="107" spans="1:2" x14ac:dyDescent="0.35">
      <c r="A107" s="6" t="s">
        <v>813</v>
      </c>
      <c r="B107" s="4">
        <v>956.96999999999991</v>
      </c>
    </row>
    <row r="108" spans="1:2" x14ac:dyDescent="0.35">
      <c r="A108" s="6" t="s">
        <v>1941</v>
      </c>
      <c r="B108" s="4">
        <v>937.66</v>
      </c>
    </row>
    <row r="109" spans="1:2" x14ac:dyDescent="0.35">
      <c r="A109" s="6" t="s">
        <v>1963</v>
      </c>
      <c r="B109" s="4">
        <v>921.26</v>
      </c>
    </row>
    <row r="110" spans="1:2" x14ac:dyDescent="0.35">
      <c r="A110" s="6" t="s">
        <v>1341</v>
      </c>
      <c r="B110" s="4">
        <v>885.47000000000014</v>
      </c>
    </row>
    <row r="111" spans="1:2" x14ac:dyDescent="0.35">
      <c r="A111" s="6" t="s">
        <v>389</v>
      </c>
      <c r="B111" s="4">
        <v>881.13</v>
      </c>
    </row>
    <row r="112" spans="1:2" x14ac:dyDescent="0.35">
      <c r="A112" s="6" t="s">
        <v>587</v>
      </c>
      <c r="B112" s="4">
        <v>867.7299999999999</v>
      </c>
    </row>
    <row r="113" spans="1:2" x14ac:dyDescent="0.35">
      <c r="A113" s="6" t="s">
        <v>355</v>
      </c>
      <c r="B113" s="4">
        <v>862.90000000000009</v>
      </c>
    </row>
    <row r="114" spans="1:2" x14ac:dyDescent="0.35">
      <c r="A114" s="6" t="s">
        <v>2455</v>
      </c>
      <c r="B114" s="4">
        <v>858.75</v>
      </c>
    </row>
    <row r="115" spans="1:2" x14ac:dyDescent="0.35">
      <c r="A115" s="6" t="s">
        <v>861</v>
      </c>
      <c r="B115" s="4">
        <v>857.8</v>
      </c>
    </row>
    <row r="116" spans="1:2" x14ac:dyDescent="0.35">
      <c r="A116" s="6" t="s">
        <v>366</v>
      </c>
      <c r="B116" s="4">
        <v>850.15</v>
      </c>
    </row>
    <row r="117" spans="1:2" x14ac:dyDescent="0.35">
      <c r="A117" s="6" t="s">
        <v>1242</v>
      </c>
      <c r="B117" s="4">
        <v>846.12000000000012</v>
      </c>
    </row>
    <row r="118" spans="1:2" x14ac:dyDescent="0.35">
      <c r="A118" s="6" t="s">
        <v>1258</v>
      </c>
      <c r="B118" s="4">
        <v>844.95</v>
      </c>
    </row>
    <row r="119" spans="1:2" x14ac:dyDescent="0.35">
      <c r="A119" s="6" t="s">
        <v>167</v>
      </c>
      <c r="B119" s="4">
        <v>841.83999999999992</v>
      </c>
    </row>
    <row r="120" spans="1:2" x14ac:dyDescent="0.35">
      <c r="A120" s="6" t="s">
        <v>680</v>
      </c>
      <c r="B120" s="4">
        <v>840.89</v>
      </c>
    </row>
    <row r="121" spans="1:2" x14ac:dyDescent="0.35">
      <c r="A121" s="6" t="s">
        <v>1286</v>
      </c>
      <c r="B121" s="4">
        <v>837.24000000000012</v>
      </c>
    </row>
    <row r="122" spans="1:2" x14ac:dyDescent="0.35">
      <c r="A122" s="6" t="s">
        <v>2011</v>
      </c>
      <c r="B122" s="4">
        <v>835.77</v>
      </c>
    </row>
    <row r="123" spans="1:2" x14ac:dyDescent="0.35">
      <c r="A123" s="6" t="s">
        <v>1122</v>
      </c>
      <c r="B123" s="4">
        <v>831.93999999999994</v>
      </c>
    </row>
    <row r="124" spans="1:2" x14ac:dyDescent="0.35">
      <c r="A124" s="6" t="s">
        <v>1760</v>
      </c>
      <c r="B124" s="4">
        <v>829.18</v>
      </c>
    </row>
    <row r="125" spans="1:2" x14ac:dyDescent="0.35">
      <c r="A125" s="6" t="s">
        <v>1393</v>
      </c>
      <c r="B125" s="4">
        <v>828.66</v>
      </c>
    </row>
    <row r="126" spans="1:2" x14ac:dyDescent="0.35">
      <c r="A126" s="6" t="s">
        <v>1012</v>
      </c>
      <c r="B126" s="4">
        <v>806.8399999999998</v>
      </c>
    </row>
    <row r="127" spans="1:2" x14ac:dyDescent="0.35">
      <c r="A127" s="6" t="s">
        <v>1467</v>
      </c>
      <c r="B127" s="4">
        <v>804.62</v>
      </c>
    </row>
    <row r="128" spans="1:2" x14ac:dyDescent="0.35">
      <c r="A128" s="6" t="s">
        <v>671</v>
      </c>
      <c r="B128" s="4">
        <v>803.82</v>
      </c>
    </row>
    <row r="129" spans="1:2" x14ac:dyDescent="0.35">
      <c r="A129" s="6" t="s">
        <v>796</v>
      </c>
      <c r="B129" s="4">
        <v>802.8</v>
      </c>
    </row>
    <row r="130" spans="1:2" x14ac:dyDescent="0.35">
      <c r="A130" s="6" t="s">
        <v>2126</v>
      </c>
      <c r="B130" s="4">
        <v>793.64</v>
      </c>
    </row>
    <row r="131" spans="1:2" x14ac:dyDescent="0.35">
      <c r="A131" s="6" t="s">
        <v>512</v>
      </c>
      <c r="B131" s="4">
        <v>793.29000000000008</v>
      </c>
    </row>
    <row r="132" spans="1:2" x14ac:dyDescent="0.35">
      <c r="A132" s="6" t="s">
        <v>2641</v>
      </c>
      <c r="B132" s="4">
        <v>789.64999999999986</v>
      </c>
    </row>
    <row r="133" spans="1:2" x14ac:dyDescent="0.35">
      <c r="A133" s="6" t="s">
        <v>2230</v>
      </c>
      <c r="B133" s="4">
        <v>788.95</v>
      </c>
    </row>
    <row r="134" spans="1:2" x14ac:dyDescent="0.35">
      <c r="A134" s="6" t="s">
        <v>450</v>
      </c>
      <c r="B134" s="4">
        <v>787.75000000000011</v>
      </c>
    </row>
    <row r="135" spans="1:2" x14ac:dyDescent="0.35">
      <c r="A135" s="6" t="s">
        <v>1004</v>
      </c>
      <c r="B135" s="4">
        <v>779.9</v>
      </c>
    </row>
    <row r="136" spans="1:2" x14ac:dyDescent="0.35">
      <c r="A136" s="6" t="s">
        <v>427</v>
      </c>
      <c r="B136" s="4">
        <v>763.92</v>
      </c>
    </row>
    <row r="137" spans="1:2" x14ac:dyDescent="0.35">
      <c r="A137" s="6" t="s">
        <v>2381</v>
      </c>
      <c r="B137" s="4">
        <v>763.48</v>
      </c>
    </row>
    <row r="138" spans="1:2" x14ac:dyDescent="0.35">
      <c r="A138" s="6" t="s">
        <v>241</v>
      </c>
      <c r="B138" s="4">
        <v>760.17</v>
      </c>
    </row>
    <row r="139" spans="1:2" x14ac:dyDescent="0.35">
      <c r="A139" s="6" t="s">
        <v>1145</v>
      </c>
      <c r="B139" s="4">
        <v>757.18999999999994</v>
      </c>
    </row>
    <row r="140" spans="1:2" x14ac:dyDescent="0.35">
      <c r="A140" s="6" t="s">
        <v>2444</v>
      </c>
      <c r="B140" s="4">
        <v>755.90999999999985</v>
      </c>
    </row>
    <row r="141" spans="1:2" x14ac:dyDescent="0.35">
      <c r="A141" s="6" t="s">
        <v>599</v>
      </c>
      <c r="B141" s="4">
        <v>754.12000000000012</v>
      </c>
    </row>
    <row r="142" spans="1:2" x14ac:dyDescent="0.35">
      <c r="A142" s="6" t="s">
        <v>677</v>
      </c>
      <c r="B142" s="4">
        <v>751.96999999999991</v>
      </c>
    </row>
    <row r="143" spans="1:2" x14ac:dyDescent="0.35">
      <c r="A143" s="6" t="s">
        <v>749</v>
      </c>
      <c r="B143" s="4">
        <v>750.94000000000017</v>
      </c>
    </row>
    <row r="144" spans="1:2" x14ac:dyDescent="0.35">
      <c r="A144" s="6" t="s">
        <v>405</v>
      </c>
      <c r="B144" s="4">
        <v>745.76999999999987</v>
      </c>
    </row>
    <row r="145" spans="1:2" x14ac:dyDescent="0.35">
      <c r="A145" s="6" t="s">
        <v>61</v>
      </c>
      <c r="B145" s="4">
        <v>738.37</v>
      </c>
    </row>
    <row r="146" spans="1:2" x14ac:dyDescent="0.35">
      <c r="A146" s="6" t="s">
        <v>1826</v>
      </c>
      <c r="B146" s="4">
        <v>737.38999999999987</v>
      </c>
    </row>
    <row r="147" spans="1:2" x14ac:dyDescent="0.35">
      <c r="A147" s="6" t="s">
        <v>437</v>
      </c>
      <c r="B147" s="4">
        <v>734.52</v>
      </c>
    </row>
    <row r="148" spans="1:2" x14ac:dyDescent="0.35">
      <c r="A148" s="6" t="s">
        <v>664</v>
      </c>
      <c r="B148" s="4">
        <v>732.75</v>
      </c>
    </row>
    <row r="149" spans="1:2" x14ac:dyDescent="0.35">
      <c r="A149" s="6" t="s">
        <v>2396</v>
      </c>
      <c r="B149" s="4">
        <v>731.57</v>
      </c>
    </row>
    <row r="150" spans="1:2" x14ac:dyDescent="0.35">
      <c r="A150" s="6" t="s">
        <v>1538</v>
      </c>
      <c r="B150" s="4">
        <v>727.38</v>
      </c>
    </row>
    <row r="151" spans="1:2" x14ac:dyDescent="0.35">
      <c r="A151" s="6" t="s">
        <v>1260</v>
      </c>
      <c r="B151" s="4">
        <v>721.69</v>
      </c>
    </row>
    <row r="152" spans="1:2" x14ac:dyDescent="0.35">
      <c r="A152" s="6" t="s">
        <v>1478</v>
      </c>
      <c r="B152" s="4">
        <v>719.7700000000001</v>
      </c>
    </row>
    <row r="153" spans="1:2" x14ac:dyDescent="0.35">
      <c r="A153" s="6" t="s">
        <v>1563</v>
      </c>
      <c r="B153" s="4">
        <v>714.34</v>
      </c>
    </row>
    <row r="154" spans="1:2" x14ac:dyDescent="0.35">
      <c r="A154" s="6" t="s">
        <v>1446</v>
      </c>
      <c r="B154" s="4">
        <v>714.29</v>
      </c>
    </row>
    <row r="155" spans="1:2" x14ac:dyDescent="0.35">
      <c r="A155" s="6" t="s">
        <v>1076</v>
      </c>
      <c r="B155" s="4">
        <v>711.62999999999988</v>
      </c>
    </row>
    <row r="156" spans="1:2" x14ac:dyDescent="0.35">
      <c r="A156" s="6" t="s">
        <v>2308</v>
      </c>
      <c r="B156" s="4">
        <v>709.43000000000006</v>
      </c>
    </row>
    <row r="157" spans="1:2" x14ac:dyDescent="0.35">
      <c r="A157" s="6" t="s">
        <v>2534</v>
      </c>
      <c r="B157" s="4">
        <v>707.55000000000007</v>
      </c>
    </row>
    <row r="158" spans="1:2" x14ac:dyDescent="0.35">
      <c r="A158" s="6" t="s">
        <v>2209</v>
      </c>
      <c r="B158" s="4">
        <v>706.28</v>
      </c>
    </row>
    <row r="159" spans="1:2" x14ac:dyDescent="0.35">
      <c r="A159" s="6" t="s">
        <v>883</v>
      </c>
      <c r="B159" s="4">
        <v>698.85</v>
      </c>
    </row>
    <row r="160" spans="1:2" x14ac:dyDescent="0.35">
      <c r="A160" s="6" t="s">
        <v>904</v>
      </c>
      <c r="B160" s="4">
        <v>698.42000000000007</v>
      </c>
    </row>
    <row r="161" spans="1:2" x14ac:dyDescent="0.35">
      <c r="A161" s="6" t="s">
        <v>197</v>
      </c>
      <c r="B161" s="4">
        <v>684.93000000000018</v>
      </c>
    </row>
    <row r="162" spans="1:2" x14ac:dyDescent="0.35">
      <c r="A162" s="6" t="s">
        <v>1346</v>
      </c>
      <c r="B162" s="4">
        <v>684.19999999999993</v>
      </c>
    </row>
    <row r="163" spans="1:2" x14ac:dyDescent="0.35">
      <c r="A163" s="6" t="s">
        <v>487</v>
      </c>
      <c r="B163" s="4">
        <v>683.0100000000001</v>
      </c>
    </row>
    <row r="164" spans="1:2" x14ac:dyDescent="0.35">
      <c r="A164" s="6" t="s">
        <v>1741</v>
      </c>
      <c r="B164" s="4">
        <v>682.56</v>
      </c>
    </row>
    <row r="165" spans="1:2" x14ac:dyDescent="0.35">
      <c r="A165" s="6" t="s">
        <v>1945</v>
      </c>
      <c r="B165" s="4">
        <v>682.17000000000007</v>
      </c>
    </row>
    <row r="166" spans="1:2" x14ac:dyDescent="0.35">
      <c r="A166" s="6" t="s">
        <v>475</v>
      </c>
      <c r="B166" s="4">
        <v>671.01</v>
      </c>
    </row>
    <row r="167" spans="1:2" x14ac:dyDescent="0.35">
      <c r="A167" s="6" t="s">
        <v>1097</v>
      </c>
      <c r="B167" s="4">
        <v>670.44999999999993</v>
      </c>
    </row>
    <row r="168" spans="1:2" x14ac:dyDescent="0.35">
      <c r="A168" s="6" t="s">
        <v>2510</v>
      </c>
      <c r="B168" s="4">
        <v>662.83</v>
      </c>
    </row>
    <row r="169" spans="1:2" x14ac:dyDescent="0.35">
      <c r="A169" s="6" t="s">
        <v>738</v>
      </c>
      <c r="B169" s="4">
        <v>656.2</v>
      </c>
    </row>
    <row r="170" spans="1:2" x14ac:dyDescent="0.35">
      <c r="A170" s="6" t="s">
        <v>1121</v>
      </c>
      <c r="B170" s="4">
        <v>656.11999999999978</v>
      </c>
    </row>
    <row r="171" spans="1:2" x14ac:dyDescent="0.35">
      <c r="A171" s="6" t="s">
        <v>2101</v>
      </c>
      <c r="B171" s="4">
        <v>647.38</v>
      </c>
    </row>
    <row r="172" spans="1:2" x14ac:dyDescent="0.35">
      <c r="A172" s="6" t="s">
        <v>301</v>
      </c>
      <c r="B172" s="4">
        <v>640.54999999999984</v>
      </c>
    </row>
    <row r="173" spans="1:2" x14ac:dyDescent="0.35">
      <c r="A173" s="6" t="s">
        <v>2033</v>
      </c>
      <c r="B173" s="4">
        <v>638.15000000000009</v>
      </c>
    </row>
    <row r="174" spans="1:2" x14ac:dyDescent="0.35">
      <c r="A174" s="6" t="s">
        <v>829</v>
      </c>
      <c r="B174" s="4">
        <v>635.64</v>
      </c>
    </row>
    <row r="175" spans="1:2" x14ac:dyDescent="0.35">
      <c r="A175" s="6" t="s">
        <v>2147</v>
      </c>
      <c r="B175" s="4">
        <v>635.12000000000012</v>
      </c>
    </row>
    <row r="176" spans="1:2" x14ac:dyDescent="0.35">
      <c r="A176" s="6" t="s">
        <v>72</v>
      </c>
      <c r="B176" s="4">
        <v>634.83000000000004</v>
      </c>
    </row>
    <row r="177" spans="1:2" x14ac:dyDescent="0.35">
      <c r="A177" s="6" t="s">
        <v>684</v>
      </c>
      <c r="B177" s="4">
        <v>633.69999999999993</v>
      </c>
    </row>
    <row r="178" spans="1:2" x14ac:dyDescent="0.35">
      <c r="A178" s="6" t="s">
        <v>1070</v>
      </c>
      <c r="B178" s="4">
        <v>633.45000000000005</v>
      </c>
    </row>
    <row r="179" spans="1:2" x14ac:dyDescent="0.35">
      <c r="A179" s="6" t="s">
        <v>1211</v>
      </c>
      <c r="B179" s="4">
        <v>631.23</v>
      </c>
    </row>
    <row r="180" spans="1:2" x14ac:dyDescent="0.35">
      <c r="A180" s="6" t="s">
        <v>109</v>
      </c>
      <c r="B180" s="4">
        <v>621.23</v>
      </c>
    </row>
    <row r="181" spans="1:2" x14ac:dyDescent="0.35">
      <c r="A181" s="6" t="s">
        <v>1797</v>
      </c>
      <c r="B181" s="4">
        <v>611.81999999999994</v>
      </c>
    </row>
    <row r="182" spans="1:2" x14ac:dyDescent="0.35">
      <c r="A182" s="6" t="s">
        <v>218</v>
      </c>
      <c r="B182" s="4">
        <v>610.13999999999976</v>
      </c>
    </row>
    <row r="183" spans="1:2" x14ac:dyDescent="0.35">
      <c r="A183" s="6" t="s">
        <v>1471</v>
      </c>
      <c r="B183" s="4">
        <v>606.37000000000012</v>
      </c>
    </row>
    <row r="184" spans="1:2" x14ac:dyDescent="0.35">
      <c r="A184" s="6" t="s">
        <v>413</v>
      </c>
      <c r="B184" s="4">
        <v>600.30000000000018</v>
      </c>
    </row>
    <row r="185" spans="1:2" x14ac:dyDescent="0.35">
      <c r="A185" s="6" t="s">
        <v>468</v>
      </c>
      <c r="B185" s="4">
        <v>594.61</v>
      </c>
    </row>
    <row r="186" spans="1:2" x14ac:dyDescent="0.35">
      <c r="A186" s="6" t="s">
        <v>1617</v>
      </c>
      <c r="B186" s="4">
        <v>591.71</v>
      </c>
    </row>
    <row r="187" spans="1:2" x14ac:dyDescent="0.35">
      <c r="A187" s="6" t="s">
        <v>2558</v>
      </c>
      <c r="B187" s="4">
        <v>591.29999999999984</v>
      </c>
    </row>
    <row r="188" spans="1:2" x14ac:dyDescent="0.35">
      <c r="A188" s="6" t="s">
        <v>2039</v>
      </c>
      <c r="B188" s="4">
        <v>586.66999999999996</v>
      </c>
    </row>
    <row r="189" spans="1:2" x14ac:dyDescent="0.35">
      <c r="A189" s="6" t="s">
        <v>1401</v>
      </c>
      <c r="B189" s="4">
        <v>581.56999999999994</v>
      </c>
    </row>
    <row r="190" spans="1:2" x14ac:dyDescent="0.35">
      <c r="A190" s="6" t="s">
        <v>29</v>
      </c>
      <c r="B190" s="4">
        <v>581.41</v>
      </c>
    </row>
    <row r="191" spans="1:2" x14ac:dyDescent="0.35">
      <c r="A191" s="6" t="s">
        <v>417</v>
      </c>
      <c r="B191" s="4">
        <v>580.31000000000006</v>
      </c>
    </row>
    <row r="192" spans="1:2" x14ac:dyDescent="0.35">
      <c r="A192" s="6" t="s">
        <v>452</v>
      </c>
      <c r="B192" s="4">
        <v>579.36</v>
      </c>
    </row>
    <row r="193" spans="1:2" x14ac:dyDescent="0.35">
      <c r="A193" s="6" t="s">
        <v>1152</v>
      </c>
      <c r="B193" s="4">
        <v>579.31000000000029</v>
      </c>
    </row>
    <row r="194" spans="1:2" x14ac:dyDescent="0.35">
      <c r="A194" s="6" t="s">
        <v>1623</v>
      </c>
      <c r="B194" s="4">
        <v>575.12000000000012</v>
      </c>
    </row>
    <row r="195" spans="1:2" x14ac:dyDescent="0.35">
      <c r="A195" s="6" t="s">
        <v>217</v>
      </c>
      <c r="B195" s="4">
        <v>573.30000000000007</v>
      </c>
    </row>
    <row r="196" spans="1:2" x14ac:dyDescent="0.35">
      <c r="A196" s="6" t="s">
        <v>2306</v>
      </c>
      <c r="B196" s="4">
        <v>570.44999999999993</v>
      </c>
    </row>
    <row r="197" spans="1:2" x14ac:dyDescent="0.35">
      <c r="A197" s="6" t="s">
        <v>1791</v>
      </c>
      <c r="B197" s="4">
        <v>566.71</v>
      </c>
    </row>
    <row r="198" spans="1:2" x14ac:dyDescent="0.35">
      <c r="A198" s="6" t="s">
        <v>503</v>
      </c>
      <c r="B198" s="4">
        <v>564.97</v>
      </c>
    </row>
    <row r="199" spans="1:2" x14ac:dyDescent="0.35">
      <c r="A199" s="6" t="s">
        <v>1148</v>
      </c>
      <c r="B199" s="4">
        <v>563.78</v>
      </c>
    </row>
    <row r="200" spans="1:2" x14ac:dyDescent="0.35">
      <c r="A200" s="6" t="s">
        <v>2205</v>
      </c>
      <c r="B200" s="4">
        <v>563.16999999999996</v>
      </c>
    </row>
    <row r="201" spans="1:2" x14ac:dyDescent="0.35">
      <c r="A201" s="6" t="s">
        <v>1544</v>
      </c>
      <c r="B201" s="4">
        <v>562.7700000000001</v>
      </c>
    </row>
    <row r="202" spans="1:2" x14ac:dyDescent="0.35">
      <c r="A202" s="6" t="s">
        <v>590</v>
      </c>
      <c r="B202" s="4">
        <v>560.02</v>
      </c>
    </row>
    <row r="203" spans="1:2" x14ac:dyDescent="0.35">
      <c r="A203" s="6" t="s">
        <v>1771</v>
      </c>
      <c r="B203" s="4">
        <v>558.44999999999993</v>
      </c>
    </row>
    <row r="204" spans="1:2" x14ac:dyDescent="0.35">
      <c r="A204" s="6" t="s">
        <v>1405</v>
      </c>
      <c r="B204" s="4">
        <v>557.15</v>
      </c>
    </row>
    <row r="205" spans="1:2" x14ac:dyDescent="0.35">
      <c r="A205" s="6" t="s">
        <v>1781</v>
      </c>
      <c r="B205" s="4">
        <v>546.08999999999992</v>
      </c>
    </row>
    <row r="206" spans="1:2" x14ac:dyDescent="0.35">
      <c r="A206" s="6" t="s">
        <v>1339</v>
      </c>
      <c r="B206" s="4">
        <v>540.53</v>
      </c>
    </row>
    <row r="207" spans="1:2" x14ac:dyDescent="0.35">
      <c r="A207" s="6" t="s">
        <v>1502</v>
      </c>
      <c r="B207" s="4">
        <v>539.94000000000005</v>
      </c>
    </row>
    <row r="208" spans="1:2" x14ac:dyDescent="0.35">
      <c r="A208" s="6" t="s">
        <v>2242</v>
      </c>
      <c r="B208" s="4">
        <v>539.71999999999991</v>
      </c>
    </row>
    <row r="209" spans="1:2" x14ac:dyDescent="0.35">
      <c r="A209" s="6" t="s">
        <v>1933</v>
      </c>
      <c r="B209" s="4">
        <v>536.4</v>
      </c>
    </row>
    <row r="210" spans="1:2" x14ac:dyDescent="0.35">
      <c r="A210" s="6" t="s">
        <v>1079</v>
      </c>
      <c r="B210" s="4">
        <v>535.49</v>
      </c>
    </row>
    <row r="211" spans="1:2" x14ac:dyDescent="0.35">
      <c r="A211" s="6" t="s">
        <v>596</v>
      </c>
      <c r="B211" s="4">
        <v>528.19999999999993</v>
      </c>
    </row>
    <row r="212" spans="1:2" x14ac:dyDescent="0.35">
      <c r="A212" s="6" t="s">
        <v>1357</v>
      </c>
      <c r="B212" s="4">
        <v>527.98</v>
      </c>
    </row>
    <row r="213" spans="1:2" x14ac:dyDescent="0.35">
      <c r="A213" s="6" t="s">
        <v>2405</v>
      </c>
      <c r="B213" s="4">
        <v>526.76</v>
      </c>
    </row>
    <row r="214" spans="1:2" x14ac:dyDescent="0.35">
      <c r="A214" s="6" t="s">
        <v>1138</v>
      </c>
      <c r="B214" s="4">
        <v>526.06999999999994</v>
      </c>
    </row>
    <row r="215" spans="1:2" x14ac:dyDescent="0.35">
      <c r="A215" s="6" t="s">
        <v>1584</v>
      </c>
      <c r="B215" s="4">
        <v>523.21999999999991</v>
      </c>
    </row>
    <row r="216" spans="1:2" x14ac:dyDescent="0.35">
      <c r="A216" s="6" t="s">
        <v>244</v>
      </c>
      <c r="B216" s="4">
        <v>521.14</v>
      </c>
    </row>
    <row r="217" spans="1:2" x14ac:dyDescent="0.35">
      <c r="A217" s="6" t="s">
        <v>1327</v>
      </c>
      <c r="B217" s="4">
        <v>520.53</v>
      </c>
    </row>
    <row r="218" spans="1:2" x14ac:dyDescent="0.35">
      <c r="A218" s="6" t="s">
        <v>1803</v>
      </c>
      <c r="B218" s="4">
        <v>514.66000000000008</v>
      </c>
    </row>
    <row r="219" spans="1:2" x14ac:dyDescent="0.35">
      <c r="A219" s="6" t="s">
        <v>1926</v>
      </c>
      <c r="B219" s="4">
        <v>514.6</v>
      </c>
    </row>
    <row r="220" spans="1:2" x14ac:dyDescent="0.35">
      <c r="A220" s="6" t="s">
        <v>268</v>
      </c>
      <c r="B220" s="4">
        <v>514.5</v>
      </c>
    </row>
    <row r="221" spans="1:2" x14ac:dyDescent="0.35">
      <c r="A221" s="6" t="s">
        <v>492</v>
      </c>
      <c r="B221" s="4">
        <v>513.54000000000008</v>
      </c>
    </row>
    <row r="222" spans="1:2" x14ac:dyDescent="0.35">
      <c r="A222" s="6" t="s">
        <v>2319</v>
      </c>
      <c r="B222" s="4">
        <v>509.02</v>
      </c>
    </row>
    <row r="223" spans="1:2" x14ac:dyDescent="0.35">
      <c r="A223" s="6" t="s">
        <v>2690</v>
      </c>
      <c r="B223" s="4">
        <v>502.93</v>
      </c>
    </row>
    <row r="224" spans="1:2" x14ac:dyDescent="0.35">
      <c r="A224" s="6" t="s">
        <v>1167</v>
      </c>
      <c r="B224" s="4">
        <v>502.63</v>
      </c>
    </row>
    <row r="225" spans="1:2" x14ac:dyDescent="0.35">
      <c r="A225" s="6" t="s">
        <v>1840</v>
      </c>
      <c r="B225" s="4">
        <v>497.69000000000005</v>
      </c>
    </row>
    <row r="226" spans="1:2" x14ac:dyDescent="0.35">
      <c r="A226" s="6" t="s">
        <v>2088</v>
      </c>
      <c r="B226" s="4">
        <v>496.10999999999996</v>
      </c>
    </row>
    <row r="227" spans="1:2" x14ac:dyDescent="0.35">
      <c r="A227" s="6" t="s">
        <v>891</v>
      </c>
      <c r="B227" s="4">
        <v>494.83000000000004</v>
      </c>
    </row>
    <row r="228" spans="1:2" x14ac:dyDescent="0.35">
      <c r="A228" s="6" t="s">
        <v>394</v>
      </c>
      <c r="B228" s="4">
        <v>493.09000000000003</v>
      </c>
    </row>
    <row r="229" spans="1:2" x14ac:dyDescent="0.35">
      <c r="A229" s="6" t="s">
        <v>853</v>
      </c>
      <c r="B229" s="4">
        <v>490.96999999999997</v>
      </c>
    </row>
    <row r="230" spans="1:2" x14ac:dyDescent="0.35">
      <c r="A230" s="6" t="s">
        <v>1751</v>
      </c>
      <c r="B230" s="4">
        <v>488.15</v>
      </c>
    </row>
    <row r="231" spans="1:2" x14ac:dyDescent="0.35">
      <c r="A231" s="6" t="s">
        <v>523</v>
      </c>
      <c r="B231" s="4">
        <v>485.03</v>
      </c>
    </row>
    <row r="232" spans="1:2" x14ac:dyDescent="0.35">
      <c r="A232" s="6" t="s">
        <v>935</v>
      </c>
      <c r="B232" s="4">
        <v>484.79</v>
      </c>
    </row>
    <row r="233" spans="1:2" x14ac:dyDescent="0.35">
      <c r="A233" s="6" t="s">
        <v>1766</v>
      </c>
      <c r="B233" s="4">
        <v>483.03</v>
      </c>
    </row>
    <row r="234" spans="1:2" x14ac:dyDescent="0.35">
      <c r="A234" s="6" t="s">
        <v>628</v>
      </c>
      <c r="B234" s="4">
        <v>481.74999999999994</v>
      </c>
    </row>
    <row r="235" spans="1:2" x14ac:dyDescent="0.35">
      <c r="A235" s="6" t="s">
        <v>794</v>
      </c>
      <c r="B235" s="4">
        <v>480.58999999999992</v>
      </c>
    </row>
    <row r="236" spans="1:2" x14ac:dyDescent="0.35">
      <c r="A236" s="6" t="s">
        <v>289</v>
      </c>
      <c r="B236" s="4">
        <v>477.23</v>
      </c>
    </row>
    <row r="237" spans="1:2" x14ac:dyDescent="0.35">
      <c r="A237" s="6" t="s">
        <v>921</v>
      </c>
      <c r="B237" s="4">
        <v>476.9</v>
      </c>
    </row>
    <row r="238" spans="1:2" x14ac:dyDescent="0.35">
      <c r="A238" s="6" t="s">
        <v>227</v>
      </c>
      <c r="B238" s="4">
        <v>473.02000000000004</v>
      </c>
    </row>
    <row r="239" spans="1:2" x14ac:dyDescent="0.35">
      <c r="A239" s="6" t="s">
        <v>712</v>
      </c>
      <c r="B239" s="4">
        <v>465.25</v>
      </c>
    </row>
    <row r="240" spans="1:2" x14ac:dyDescent="0.35">
      <c r="A240" s="6" t="s">
        <v>1143</v>
      </c>
      <c r="B240" s="4">
        <v>464.47999999999996</v>
      </c>
    </row>
    <row r="241" spans="1:2" x14ac:dyDescent="0.35">
      <c r="A241" s="6" t="s">
        <v>128</v>
      </c>
      <c r="B241" s="4">
        <v>463.27</v>
      </c>
    </row>
    <row r="242" spans="1:2" x14ac:dyDescent="0.35">
      <c r="A242" s="6" t="s">
        <v>1251</v>
      </c>
      <c r="B242" s="4">
        <v>461.02000000000004</v>
      </c>
    </row>
    <row r="243" spans="1:2" x14ac:dyDescent="0.35">
      <c r="A243" s="6" t="s">
        <v>1310</v>
      </c>
      <c r="B243" s="4">
        <v>456.86000000000007</v>
      </c>
    </row>
    <row r="244" spans="1:2" x14ac:dyDescent="0.35">
      <c r="A244" s="6" t="s">
        <v>465</v>
      </c>
      <c r="B244" s="4">
        <v>455.53000000000003</v>
      </c>
    </row>
    <row r="245" spans="1:2" x14ac:dyDescent="0.35">
      <c r="A245" s="6" t="s">
        <v>433</v>
      </c>
      <c r="B245" s="4">
        <v>454.78999999999996</v>
      </c>
    </row>
    <row r="246" spans="1:2" x14ac:dyDescent="0.35">
      <c r="A246" s="6" t="s">
        <v>2252</v>
      </c>
      <c r="B246" s="4">
        <v>452.37</v>
      </c>
    </row>
    <row r="247" spans="1:2" x14ac:dyDescent="0.35">
      <c r="A247" s="6" t="s">
        <v>254</v>
      </c>
      <c r="B247" s="4">
        <v>451.88</v>
      </c>
    </row>
    <row r="248" spans="1:2" x14ac:dyDescent="0.35">
      <c r="A248" s="6" t="s">
        <v>1719</v>
      </c>
      <c r="B248" s="4">
        <v>447.77</v>
      </c>
    </row>
    <row r="249" spans="1:2" x14ac:dyDescent="0.35">
      <c r="A249" s="6" t="s">
        <v>171</v>
      </c>
      <c r="B249" s="4">
        <v>443.34</v>
      </c>
    </row>
    <row r="250" spans="1:2" x14ac:dyDescent="0.35">
      <c r="A250" s="6" t="s">
        <v>734</v>
      </c>
      <c r="B250" s="4">
        <v>442.14</v>
      </c>
    </row>
    <row r="251" spans="1:2" x14ac:dyDescent="0.35">
      <c r="A251" s="6" t="s">
        <v>1104</v>
      </c>
      <c r="B251" s="4">
        <v>441.32000000000005</v>
      </c>
    </row>
    <row r="252" spans="1:2" x14ac:dyDescent="0.35">
      <c r="A252" s="6" t="s">
        <v>2537</v>
      </c>
      <c r="B252" s="4">
        <v>440.14000000000004</v>
      </c>
    </row>
    <row r="253" spans="1:2" x14ac:dyDescent="0.35">
      <c r="A253" s="6" t="s">
        <v>2183</v>
      </c>
      <c r="B253" s="4">
        <v>438.91999999999996</v>
      </c>
    </row>
    <row r="254" spans="1:2" x14ac:dyDescent="0.35">
      <c r="A254" s="6" t="s">
        <v>1413</v>
      </c>
      <c r="B254" s="4">
        <v>438.8</v>
      </c>
    </row>
    <row r="255" spans="1:2" x14ac:dyDescent="0.35">
      <c r="A255" s="6" t="s">
        <v>373</v>
      </c>
      <c r="B255" s="4">
        <v>437.85</v>
      </c>
    </row>
    <row r="256" spans="1:2" x14ac:dyDescent="0.35">
      <c r="A256" s="6" t="s">
        <v>612</v>
      </c>
      <c r="B256" s="4">
        <v>435.82</v>
      </c>
    </row>
    <row r="257" spans="1:2" x14ac:dyDescent="0.35">
      <c r="A257" s="6" t="s">
        <v>947</v>
      </c>
      <c r="B257" s="4">
        <v>434.53999999999996</v>
      </c>
    </row>
    <row r="258" spans="1:2" x14ac:dyDescent="0.35">
      <c r="A258" s="6" t="s">
        <v>788</v>
      </c>
      <c r="B258" s="4">
        <v>433.97999999999996</v>
      </c>
    </row>
    <row r="259" spans="1:2" x14ac:dyDescent="0.35">
      <c r="A259" s="6" t="s">
        <v>1507</v>
      </c>
      <c r="B259" s="4">
        <v>431.38</v>
      </c>
    </row>
    <row r="260" spans="1:2" x14ac:dyDescent="0.35">
      <c r="A260" s="6" t="s">
        <v>1161</v>
      </c>
      <c r="B260" s="4">
        <v>429.74000000000007</v>
      </c>
    </row>
    <row r="261" spans="1:2" x14ac:dyDescent="0.35">
      <c r="A261" s="6" t="s">
        <v>1744</v>
      </c>
      <c r="B261" s="4">
        <v>427.03</v>
      </c>
    </row>
    <row r="262" spans="1:2" x14ac:dyDescent="0.35">
      <c r="A262" s="6" t="s">
        <v>378</v>
      </c>
      <c r="B262" s="4">
        <v>426.65</v>
      </c>
    </row>
    <row r="263" spans="1:2" x14ac:dyDescent="0.35">
      <c r="A263" s="6" t="s">
        <v>2225</v>
      </c>
      <c r="B263" s="4">
        <v>424.63</v>
      </c>
    </row>
    <row r="264" spans="1:2" x14ac:dyDescent="0.35">
      <c r="A264" s="6" t="s">
        <v>569</v>
      </c>
      <c r="B264" s="4">
        <v>417.57999999999993</v>
      </c>
    </row>
    <row r="265" spans="1:2" x14ac:dyDescent="0.35">
      <c r="A265" s="6" t="s">
        <v>2580</v>
      </c>
      <c r="B265" s="4">
        <v>409.51</v>
      </c>
    </row>
    <row r="266" spans="1:2" x14ac:dyDescent="0.35">
      <c r="A266" s="6" t="s">
        <v>695</v>
      </c>
      <c r="B266" s="4">
        <v>409.49</v>
      </c>
    </row>
    <row r="267" spans="1:2" x14ac:dyDescent="0.35">
      <c r="A267" s="6" t="s">
        <v>1986</v>
      </c>
      <c r="B267" s="4">
        <v>409.07</v>
      </c>
    </row>
    <row r="268" spans="1:2" x14ac:dyDescent="0.35">
      <c r="A268" s="6" t="s">
        <v>1758</v>
      </c>
      <c r="B268" s="4">
        <v>406.45999999999992</v>
      </c>
    </row>
    <row r="269" spans="1:2" x14ac:dyDescent="0.35">
      <c r="A269" s="6" t="s">
        <v>159</v>
      </c>
      <c r="B269" s="4">
        <v>403.85</v>
      </c>
    </row>
    <row r="270" spans="1:2" x14ac:dyDescent="0.35">
      <c r="A270" s="6" t="s">
        <v>1046</v>
      </c>
      <c r="B270" s="4">
        <v>402.42000000000007</v>
      </c>
    </row>
    <row r="271" spans="1:2" x14ac:dyDescent="0.35">
      <c r="A271" s="6" t="s">
        <v>445</v>
      </c>
      <c r="B271" s="4">
        <v>397.89</v>
      </c>
    </row>
    <row r="272" spans="1:2" x14ac:dyDescent="0.35">
      <c r="A272" s="6" t="s">
        <v>696</v>
      </c>
      <c r="B272" s="4">
        <v>394.74</v>
      </c>
    </row>
    <row r="273" spans="1:2" x14ac:dyDescent="0.35">
      <c r="A273" s="6" t="s">
        <v>1271</v>
      </c>
      <c r="B273" s="4">
        <v>393.97</v>
      </c>
    </row>
    <row r="274" spans="1:2" x14ac:dyDescent="0.35">
      <c r="A274" s="6" t="s">
        <v>978</v>
      </c>
      <c r="B274" s="4">
        <v>392.28999999999996</v>
      </c>
    </row>
    <row r="275" spans="1:2" x14ac:dyDescent="0.35">
      <c r="A275" s="6" t="s">
        <v>655</v>
      </c>
      <c r="B275" s="4">
        <v>392.16</v>
      </c>
    </row>
    <row r="276" spans="1:2" x14ac:dyDescent="0.35">
      <c r="A276" s="6" t="s">
        <v>2550</v>
      </c>
      <c r="B276" s="4">
        <v>390.21999999999991</v>
      </c>
    </row>
    <row r="277" spans="1:2" x14ac:dyDescent="0.35">
      <c r="A277" s="6" t="s">
        <v>545</v>
      </c>
      <c r="B277" s="4">
        <v>388.20000000000005</v>
      </c>
    </row>
    <row r="278" spans="1:2" x14ac:dyDescent="0.35">
      <c r="A278" s="6" t="s">
        <v>143</v>
      </c>
      <c r="B278" s="4">
        <v>387.02</v>
      </c>
    </row>
    <row r="279" spans="1:2" x14ac:dyDescent="0.35">
      <c r="A279" s="6" t="s">
        <v>81</v>
      </c>
      <c r="B279" s="4">
        <v>381.78</v>
      </c>
    </row>
    <row r="280" spans="1:2" x14ac:dyDescent="0.35">
      <c r="A280" s="6" t="s">
        <v>1077</v>
      </c>
      <c r="B280" s="4">
        <v>379.87999999999994</v>
      </c>
    </row>
    <row r="281" spans="1:2" x14ac:dyDescent="0.35">
      <c r="A281" s="6" t="s">
        <v>2199</v>
      </c>
      <c r="B281" s="4">
        <v>379.56</v>
      </c>
    </row>
    <row r="282" spans="1:2" x14ac:dyDescent="0.35">
      <c r="A282" s="6" t="s">
        <v>1221</v>
      </c>
      <c r="B282" s="4">
        <v>377.04999999999995</v>
      </c>
    </row>
    <row r="283" spans="1:2" x14ac:dyDescent="0.35">
      <c r="A283" s="6" t="s">
        <v>626</v>
      </c>
      <c r="B283" s="4">
        <v>373.86999999999995</v>
      </c>
    </row>
    <row r="284" spans="1:2" x14ac:dyDescent="0.35">
      <c r="A284" s="6" t="s">
        <v>2162</v>
      </c>
      <c r="B284" s="4">
        <v>371.25</v>
      </c>
    </row>
    <row r="285" spans="1:2" x14ac:dyDescent="0.35">
      <c r="A285" s="6" t="s">
        <v>803</v>
      </c>
      <c r="B285" s="4">
        <v>370.84</v>
      </c>
    </row>
    <row r="286" spans="1:2" x14ac:dyDescent="0.35">
      <c r="A286" s="6" t="s">
        <v>1672</v>
      </c>
      <c r="B286" s="4">
        <v>370.16999999999996</v>
      </c>
    </row>
    <row r="287" spans="1:2" x14ac:dyDescent="0.35">
      <c r="A287" s="6" t="s">
        <v>1223</v>
      </c>
      <c r="B287" s="4">
        <v>366.43000000000006</v>
      </c>
    </row>
    <row r="288" spans="1:2" x14ac:dyDescent="0.35">
      <c r="A288" s="6" t="s">
        <v>429</v>
      </c>
      <c r="B288" s="4">
        <v>365.70000000000005</v>
      </c>
    </row>
    <row r="289" spans="1:2" x14ac:dyDescent="0.35">
      <c r="A289" s="6" t="s">
        <v>558</v>
      </c>
      <c r="B289" s="4">
        <v>365.22</v>
      </c>
    </row>
    <row r="290" spans="1:2" x14ac:dyDescent="0.35">
      <c r="A290" s="6" t="s">
        <v>2504</v>
      </c>
      <c r="B290" s="4">
        <v>365.03</v>
      </c>
    </row>
    <row r="291" spans="1:2" x14ac:dyDescent="0.35">
      <c r="A291" s="6" t="s">
        <v>1974</v>
      </c>
      <c r="B291" s="4">
        <v>363.59000000000003</v>
      </c>
    </row>
    <row r="292" spans="1:2" x14ac:dyDescent="0.35">
      <c r="A292" s="6" t="s">
        <v>1662</v>
      </c>
      <c r="B292" s="4">
        <v>359.83000000000004</v>
      </c>
    </row>
    <row r="293" spans="1:2" x14ac:dyDescent="0.35">
      <c r="A293" s="6" t="s">
        <v>1288</v>
      </c>
      <c r="B293" s="4">
        <v>356.53000000000003</v>
      </c>
    </row>
    <row r="294" spans="1:2" x14ac:dyDescent="0.35">
      <c r="A294" s="6" t="s">
        <v>2526</v>
      </c>
      <c r="B294" s="4">
        <v>354.63</v>
      </c>
    </row>
    <row r="295" spans="1:2" x14ac:dyDescent="0.35">
      <c r="A295" s="6" t="s">
        <v>69</v>
      </c>
      <c r="B295" s="4">
        <v>353.63999999999987</v>
      </c>
    </row>
    <row r="296" spans="1:2" x14ac:dyDescent="0.35">
      <c r="A296" s="6" t="s">
        <v>859</v>
      </c>
      <c r="B296" s="4">
        <v>353.21000000000004</v>
      </c>
    </row>
    <row r="297" spans="1:2" x14ac:dyDescent="0.35">
      <c r="A297" s="6" t="s">
        <v>1475</v>
      </c>
      <c r="B297" s="4">
        <v>348.36000000000007</v>
      </c>
    </row>
    <row r="298" spans="1:2" x14ac:dyDescent="0.35">
      <c r="A298" s="6" t="s">
        <v>363</v>
      </c>
      <c r="B298" s="4">
        <v>347.2700000000001</v>
      </c>
    </row>
    <row r="299" spans="1:2" x14ac:dyDescent="0.35">
      <c r="A299" s="6" t="s">
        <v>1131</v>
      </c>
      <c r="B299" s="4">
        <v>345.25999999999993</v>
      </c>
    </row>
    <row r="300" spans="1:2" x14ac:dyDescent="0.35">
      <c r="A300" s="6" t="s">
        <v>1005</v>
      </c>
      <c r="B300" s="4">
        <v>343.66999999999996</v>
      </c>
    </row>
    <row r="301" spans="1:2" x14ac:dyDescent="0.35">
      <c r="A301" s="6" t="s">
        <v>1535</v>
      </c>
      <c r="B301" s="4">
        <v>343.64000000000004</v>
      </c>
    </row>
    <row r="302" spans="1:2" x14ac:dyDescent="0.35">
      <c r="A302" s="6" t="s">
        <v>1099</v>
      </c>
      <c r="B302" s="4">
        <v>341.90999999999997</v>
      </c>
    </row>
    <row r="303" spans="1:2" x14ac:dyDescent="0.35">
      <c r="A303" s="6" t="s">
        <v>314</v>
      </c>
      <c r="B303" s="4">
        <v>340.71999999999997</v>
      </c>
    </row>
    <row r="304" spans="1:2" x14ac:dyDescent="0.35">
      <c r="A304" s="6" t="s">
        <v>2540</v>
      </c>
      <c r="B304" s="4">
        <v>338.45</v>
      </c>
    </row>
    <row r="305" spans="1:2" x14ac:dyDescent="0.35">
      <c r="A305" s="6" t="s">
        <v>651</v>
      </c>
      <c r="B305" s="4">
        <v>334.51</v>
      </c>
    </row>
    <row r="306" spans="1:2" x14ac:dyDescent="0.35">
      <c r="A306" s="6" t="s">
        <v>2138</v>
      </c>
      <c r="B306" s="4">
        <v>333.99000000000007</v>
      </c>
    </row>
    <row r="307" spans="1:2" x14ac:dyDescent="0.35">
      <c r="A307" s="6" t="s">
        <v>724</v>
      </c>
      <c r="B307" s="4">
        <v>333.36999999999955</v>
      </c>
    </row>
    <row r="308" spans="1:2" x14ac:dyDescent="0.35">
      <c r="A308" s="6" t="s">
        <v>275</v>
      </c>
      <c r="B308" s="4">
        <v>332.86999999999995</v>
      </c>
    </row>
    <row r="309" spans="1:2" x14ac:dyDescent="0.35">
      <c r="A309" s="6" t="s">
        <v>1680</v>
      </c>
      <c r="B309" s="4">
        <v>332.33000000000004</v>
      </c>
    </row>
    <row r="310" spans="1:2" x14ac:dyDescent="0.35">
      <c r="A310" s="6" t="s">
        <v>1186</v>
      </c>
      <c r="B310" s="4">
        <v>331.45000000000005</v>
      </c>
    </row>
    <row r="311" spans="1:2" x14ac:dyDescent="0.35">
      <c r="A311" s="6" t="s">
        <v>505</v>
      </c>
      <c r="B311" s="4">
        <v>330.29</v>
      </c>
    </row>
    <row r="312" spans="1:2" x14ac:dyDescent="0.35">
      <c r="A312" s="6" t="s">
        <v>2294</v>
      </c>
      <c r="B312" s="4">
        <v>330.20000000000005</v>
      </c>
    </row>
    <row r="313" spans="1:2" x14ac:dyDescent="0.35">
      <c r="A313" s="6" t="s">
        <v>239</v>
      </c>
      <c r="B313" s="4">
        <v>329.77</v>
      </c>
    </row>
    <row r="314" spans="1:2" x14ac:dyDescent="0.35">
      <c r="A314" s="6" t="s">
        <v>1207</v>
      </c>
      <c r="B314" s="4">
        <v>328.59</v>
      </c>
    </row>
    <row r="315" spans="1:2" x14ac:dyDescent="0.35">
      <c r="A315" s="6" t="s">
        <v>1016</v>
      </c>
      <c r="B315" s="4">
        <v>328.08</v>
      </c>
    </row>
    <row r="316" spans="1:2" x14ac:dyDescent="0.35">
      <c r="A316" s="6" t="s">
        <v>884</v>
      </c>
      <c r="B316" s="4">
        <v>322.24000000000007</v>
      </c>
    </row>
    <row r="317" spans="1:2" x14ac:dyDescent="0.35">
      <c r="A317" s="6" t="s">
        <v>760</v>
      </c>
      <c r="B317" s="4">
        <v>320.98</v>
      </c>
    </row>
    <row r="318" spans="1:2" x14ac:dyDescent="0.35">
      <c r="A318" s="6" t="s">
        <v>1485</v>
      </c>
      <c r="B318" s="4">
        <v>320.49</v>
      </c>
    </row>
    <row r="319" spans="1:2" x14ac:dyDescent="0.35">
      <c r="A319" s="6" t="s">
        <v>2298</v>
      </c>
      <c r="B319" s="4">
        <v>319.14</v>
      </c>
    </row>
    <row r="320" spans="1:2" x14ac:dyDescent="0.35">
      <c r="A320" s="6" t="s">
        <v>1513</v>
      </c>
      <c r="B320" s="4">
        <v>318.45</v>
      </c>
    </row>
    <row r="321" spans="1:2" x14ac:dyDescent="0.35">
      <c r="A321" s="6" t="s">
        <v>2383</v>
      </c>
      <c r="B321" s="4">
        <v>317.96999999999997</v>
      </c>
    </row>
    <row r="322" spans="1:2" x14ac:dyDescent="0.35">
      <c r="A322" s="6" t="s">
        <v>1778</v>
      </c>
      <c r="B322" s="4">
        <v>316.54000000000002</v>
      </c>
    </row>
    <row r="323" spans="1:2" x14ac:dyDescent="0.35">
      <c r="A323" s="6" t="s">
        <v>1977</v>
      </c>
      <c r="B323" s="4">
        <v>315.23</v>
      </c>
    </row>
    <row r="324" spans="1:2" x14ac:dyDescent="0.35">
      <c r="A324" s="6" t="s">
        <v>259</v>
      </c>
      <c r="B324" s="4">
        <v>313.65999999999997</v>
      </c>
    </row>
    <row r="325" spans="1:2" x14ac:dyDescent="0.35">
      <c r="A325" s="6" t="s">
        <v>1696</v>
      </c>
      <c r="B325" s="4">
        <v>313.63000000000005</v>
      </c>
    </row>
    <row r="326" spans="1:2" x14ac:dyDescent="0.35">
      <c r="A326" s="6" t="s">
        <v>1369</v>
      </c>
      <c r="B326" s="4">
        <v>309.70999999999998</v>
      </c>
    </row>
    <row r="327" spans="1:2" x14ac:dyDescent="0.35">
      <c r="A327" s="6" t="s">
        <v>1140</v>
      </c>
      <c r="B327" s="4">
        <v>306.92</v>
      </c>
    </row>
    <row r="328" spans="1:2" x14ac:dyDescent="0.35">
      <c r="A328" s="6" t="s">
        <v>889</v>
      </c>
      <c r="B328" s="4">
        <v>304.88</v>
      </c>
    </row>
    <row r="329" spans="1:2" x14ac:dyDescent="0.35">
      <c r="A329" s="6" t="s">
        <v>202</v>
      </c>
      <c r="B329" s="4">
        <v>302.01000000000005</v>
      </c>
    </row>
    <row r="330" spans="1:2" x14ac:dyDescent="0.35">
      <c r="A330" s="6" t="s">
        <v>1922</v>
      </c>
      <c r="B330" s="4">
        <v>299.46999999999997</v>
      </c>
    </row>
    <row r="331" spans="1:2" x14ac:dyDescent="0.35">
      <c r="A331" s="6" t="s">
        <v>2246</v>
      </c>
      <c r="B331" s="4">
        <v>298.82</v>
      </c>
    </row>
    <row r="332" spans="1:2" x14ac:dyDescent="0.35">
      <c r="A332" s="6" t="s">
        <v>1886</v>
      </c>
      <c r="B332" s="4">
        <v>295.68000000000006</v>
      </c>
    </row>
    <row r="333" spans="1:2" x14ac:dyDescent="0.35">
      <c r="A333" s="6" t="s">
        <v>2323</v>
      </c>
      <c r="B333" s="4">
        <v>294.07</v>
      </c>
    </row>
    <row r="334" spans="1:2" x14ac:dyDescent="0.35">
      <c r="A334" s="6" t="s">
        <v>1866</v>
      </c>
      <c r="B334" s="4">
        <v>293.56</v>
      </c>
    </row>
    <row r="335" spans="1:2" x14ac:dyDescent="0.35">
      <c r="A335" s="6" t="s">
        <v>2665</v>
      </c>
      <c r="B335" s="4">
        <v>292.52999999999997</v>
      </c>
    </row>
    <row r="336" spans="1:2" x14ac:dyDescent="0.35">
      <c r="A336" s="6" t="s">
        <v>1663</v>
      </c>
      <c r="B336" s="4">
        <v>291.01</v>
      </c>
    </row>
    <row r="337" spans="1:2" x14ac:dyDescent="0.35">
      <c r="A337" s="6" t="s">
        <v>204</v>
      </c>
      <c r="B337" s="4">
        <v>290.82</v>
      </c>
    </row>
    <row r="338" spans="1:2" x14ac:dyDescent="0.35">
      <c r="A338" s="6" t="s">
        <v>689</v>
      </c>
      <c r="B338" s="4">
        <v>288.98999999999995</v>
      </c>
    </row>
    <row r="339" spans="1:2" x14ac:dyDescent="0.35">
      <c r="A339" s="6" t="s">
        <v>85</v>
      </c>
      <c r="B339" s="4">
        <v>288.87</v>
      </c>
    </row>
    <row r="340" spans="1:2" x14ac:dyDescent="0.35">
      <c r="A340" s="6" t="s">
        <v>212</v>
      </c>
      <c r="B340" s="4">
        <v>288.28000000000003</v>
      </c>
    </row>
    <row r="341" spans="1:2" x14ac:dyDescent="0.35">
      <c r="A341" s="6" t="s">
        <v>1828</v>
      </c>
      <c r="B341" s="4">
        <v>286.90999999999997</v>
      </c>
    </row>
    <row r="342" spans="1:2" x14ac:dyDescent="0.35">
      <c r="A342" s="6" t="s">
        <v>246</v>
      </c>
      <c r="B342" s="4">
        <v>285.8</v>
      </c>
    </row>
    <row r="343" spans="1:2" x14ac:dyDescent="0.35">
      <c r="A343" s="6" t="s">
        <v>1408</v>
      </c>
      <c r="B343" s="4">
        <v>282.16999999999996</v>
      </c>
    </row>
    <row r="344" spans="1:2" x14ac:dyDescent="0.35">
      <c r="A344" s="6" t="s">
        <v>1631</v>
      </c>
      <c r="B344" s="4">
        <v>281.2000000000001</v>
      </c>
    </row>
    <row r="345" spans="1:2" x14ac:dyDescent="0.35">
      <c r="A345" s="6" t="s">
        <v>902</v>
      </c>
      <c r="B345" s="4">
        <v>280.86</v>
      </c>
    </row>
    <row r="346" spans="1:2" x14ac:dyDescent="0.35">
      <c r="A346" s="6" t="s">
        <v>1338</v>
      </c>
      <c r="B346" s="4">
        <v>280.77999999999997</v>
      </c>
    </row>
    <row r="347" spans="1:2" x14ac:dyDescent="0.35">
      <c r="A347" s="6" t="s">
        <v>953</v>
      </c>
      <c r="B347" s="4">
        <v>280.65999999999997</v>
      </c>
    </row>
    <row r="348" spans="1:2" x14ac:dyDescent="0.35">
      <c r="A348" s="6" t="s">
        <v>1610</v>
      </c>
      <c r="B348" s="4">
        <v>280.02</v>
      </c>
    </row>
    <row r="349" spans="1:2" x14ac:dyDescent="0.35">
      <c r="A349" s="6" t="s">
        <v>383</v>
      </c>
      <c r="B349" s="4">
        <v>279.62000000000006</v>
      </c>
    </row>
    <row r="350" spans="1:2" x14ac:dyDescent="0.35">
      <c r="A350" s="6" t="s">
        <v>1301</v>
      </c>
      <c r="B350" s="4">
        <v>279.58</v>
      </c>
    </row>
    <row r="351" spans="1:2" x14ac:dyDescent="0.35">
      <c r="A351" s="6" t="s">
        <v>2423</v>
      </c>
      <c r="B351" s="4">
        <v>278.78000000000009</v>
      </c>
    </row>
    <row r="352" spans="1:2" x14ac:dyDescent="0.35">
      <c r="A352" s="6" t="s">
        <v>1371</v>
      </c>
      <c r="B352" s="4">
        <v>278.75</v>
      </c>
    </row>
    <row r="353" spans="1:2" x14ac:dyDescent="0.35">
      <c r="A353" s="6" t="s">
        <v>554</v>
      </c>
      <c r="B353" s="4">
        <v>277.39999999999998</v>
      </c>
    </row>
    <row r="354" spans="1:2" x14ac:dyDescent="0.35">
      <c r="A354" s="6" t="s">
        <v>1951</v>
      </c>
      <c r="B354" s="4">
        <v>276.24</v>
      </c>
    </row>
    <row r="355" spans="1:2" x14ac:dyDescent="0.35">
      <c r="A355" s="6" t="s">
        <v>2439</v>
      </c>
      <c r="B355" s="4">
        <v>274.39999999999998</v>
      </c>
    </row>
    <row r="356" spans="1:2" x14ac:dyDescent="0.35">
      <c r="A356" s="6" t="s">
        <v>2347</v>
      </c>
      <c r="B356" s="4">
        <v>274.28000000000003</v>
      </c>
    </row>
    <row r="357" spans="1:2" x14ac:dyDescent="0.35">
      <c r="A357" s="6" t="s">
        <v>151</v>
      </c>
      <c r="B357" s="4">
        <v>273.83999999999997</v>
      </c>
    </row>
    <row r="358" spans="1:2" x14ac:dyDescent="0.35">
      <c r="A358" s="6" t="s">
        <v>1871</v>
      </c>
      <c r="B358" s="4">
        <v>272.68</v>
      </c>
    </row>
    <row r="359" spans="1:2" x14ac:dyDescent="0.35">
      <c r="A359" s="6" t="s">
        <v>2318</v>
      </c>
      <c r="B359" s="4">
        <v>272.39999999999998</v>
      </c>
    </row>
    <row r="360" spans="1:2" x14ac:dyDescent="0.35">
      <c r="A360" s="6" t="s">
        <v>887</v>
      </c>
      <c r="B360" s="4">
        <v>270.86000000000007</v>
      </c>
    </row>
    <row r="361" spans="1:2" x14ac:dyDescent="0.35">
      <c r="A361" s="6" t="s">
        <v>2166</v>
      </c>
      <c r="B361" s="4">
        <v>269.68999999999994</v>
      </c>
    </row>
    <row r="362" spans="1:2" x14ac:dyDescent="0.35">
      <c r="A362" s="6" t="s">
        <v>2435</v>
      </c>
      <c r="B362" s="4">
        <v>268.95999999999998</v>
      </c>
    </row>
    <row r="363" spans="1:2" x14ac:dyDescent="0.35">
      <c r="A363" s="6" t="s">
        <v>536</v>
      </c>
      <c r="B363" s="4">
        <v>268.46999999999997</v>
      </c>
    </row>
    <row r="364" spans="1:2" x14ac:dyDescent="0.35">
      <c r="A364" s="6" t="s">
        <v>2700</v>
      </c>
      <c r="B364" s="4">
        <v>265.52999999999997</v>
      </c>
    </row>
    <row r="365" spans="1:2" x14ac:dyDescent="0.35">
      <c r="A365" s="6" t="s">
        <v>1003</v>
      </c>
      <c r="B365" s="4">
        <v>264.57</v>
      </c>
    </row>
    <row r="366" spans="1:2" x14ac:dyDescent="0.35">
      <c r="A366" s="6" t="s">
        <v>1497</v>
      </c>
      <c r="B366" s="4">
        <v>262.62</v>
      </c>
    </row>
    <row r="367" spans="1:2" x14ac:dyDescent="0.35">
      <c r="A367" s="6" t="s">
        <v>622</v>
      </c>
      <c r="B367" s="4">
        <v>261.52000000000004</v>
      </c>
    </row>
    <row r="368" spans="1:2" x14ac:dyDescent="0.35">
      <c r="A368" s="6" t="s">
        <v>293</v>
      </c>
      <c r="B368" s="4">
        <v>261.23</v>
      </c>
    </row>
    <row r="369" spans="1:2" x14ac:dyDescent="0.35">
      <c r="A369" s="6" t="s">
        <v>560</v>
      </c>
      <c r="B369" s="4">
        <v>260.88000000000005</v>
      </c>
    </row>
    <row r="370" spans="1:2" x14ac:dyDescent="0.35">
      <c r="A370" s="6" t="s">
        <v>1798</v>
      </c>
      <c r="B370" s="4">
        <v>260.63</v>
      </c>
    </row>
    <row r="371" spans="1:2" x14ac:dyDescent="0.35">
      <c r="A371" s="6" t="s">
        <v>1762</v>
      </c>
      <c r="B371" s="4">
        <v>260.60000000000002</v>
      </c>
    </row>
    <row r="372" spans="1:2" x14ac:dyDescent="0.35">
      <c r="A372" s="6" t="s">
        <v>1517</v>
      </c>
      <c r="B372" s="4">
        <v>257.90000000000003</v>
      </c>
    </row>
    <row r="373" spans="1:2" x14ac:dyDescent="0.35">
      <c r="A373" s="6" t="s">
        <v>1254</v>
      </c>
      <c r="B373" s="4">
        <v>254.02000000000004</v>
      </c>
    </row>
    <row r="374" spans="1:2" x14ac:dyDescent="0.35">
      <c r="A374" s="6" t="s">
        <v>917</v>
      </c>
      <c r="B374" s="4">
        <v>251.61000000000007</v>
      </c>
    </row>
    <row r="375" spans="1:2" x14ac:dyDescent="0.35">
      <c r="A375" s="6" t="s">
        <v>1746</v>
      </c>
      <c r="B375" s="4">
        <v>249.94</v>
      </c>
    </row>
    <row r="376" spans="1:2" x14ac:dyDescent="0.35">
      <c r="A376" s="6" t="s">
        <v>285</v>
      </c>
      <c r="B376" s="4">
        <v>249.67999999999998</v>
      </c>
    </row>
    <row r="377" spans="1:2" x14ac:dyDescent="0.35">
      <c r="A377" s="6" t="s">
        <v>1183</v>
      </c>
      <c r="B377" s="4">
        <v>249.13</v>
      </c>
    </row>
    <row r="378" spans="1:2" x14ac:dyDescent="0.35">
      <c r="A378" s="6" t="s">
        <v>1212</v>
      </c>
      <c r="B378" s="4">
        <v>247.60999999999999</v>
      </c>
    </row>
    <row r="379" spans="1:2" x14ac:dyDescent="0.35">
      <c r="A379" s="6" t="s">
        <v>380</v>
      </c>
      <c r="B379" s="4">
        <v>247.43000000000006</v>
      </c>
    </row>
    <row r="380" spans="1:2" x14ac:dyDescent="0.35">
      <c r="A380" s="6" t="s">
        <v>1113</v>
      </c>
      <c r="B380" s="4">
        <v>246.99999999999994</v>
      </c>
    </row>
    <row r="381" spans="1:2" x14ac:dyDescent="0.35">
      <c r="A381" s="6" t="s">
        <v>1417</v>
      </c>
      <c r="B381" s="4">
        <v>246.68</v>
      </c>
    </row>
    <row r="382" spans="1:2" x14ac:dyDescent="0.35">
      <c r="A382" s="6" t="s">
        <v>967</v>
      </c>
      <c r="B382" s="4">
        <v>246.01</v>
      </c>
    </row>
    <row r="383" spans="1:2" x14ac:dyDescent="0.35">
      <c r="A383" s="6" t="s">
        <v>1483</v>
      </c>
      <c r="B383" s="4">
        <v>244.19000000000003</v>
      </c>
    </row>
    <row r="384" spans="1:2" x14ac:dyDescent="0.35">
      <c r="A384" s="6" t="s">
        <v>2206</v>
      </c>
      <c r="B384" s="4">
        <v>243.07999999999998</v>
      </c>
    </row>
    <row r="385" spans="1:2" x14ac:dyDescent="0.35">
      <c r="A385" s="6" t="s">
        <v>702</v>
      </c>
      <c r="B385" s="4">
        <v>242.13</v>
      </c>
    </row>
    <row r="386" spans="1:2" x14ac:dyDescent="0.35">
      <c r="A386" s="6" t="s">
        <v>9</v>
      </c>
      <c r="B386" s="4">
        <v>241.45000000000002</v>
      </c>
    </row>
    <row r="387" spans="1:2" x14ac:dyDescent="0.35">
      <c r="A387" s="6" t="s">
        <v>2179</v>
      </c>
      <c r="B387" s="4">
        <v>240.23000000000002</v>
      </c>
    </row>
    <row r="388" spans="1:2" x14ac:dyDescent="0.35">
      <c r="A388" s="6" t="s">
        <v>866</v>
      </c>
      <c r="B388" s="4">
        <v>238.73000000000002</v>
      </c>
    </row>
    <row r="389" spans="1:2" x14ac:dyDescent="0.35">
      <c r="A389" s="6" t="s">
        <v>727</v>
      </c>
      <c r="B389" s="4">
        <v>238.56</v>
      </c>
    </row>
    <row r="390" spans="1:2" x14ac:dyDescent="0.35">
      <c r="A390" s="6" t="s">
        <v>233</v>
      </c>
      <c r="B390" s="4">
        <v>236.67000000000007</v>
      </c>
    </row>
    <row r="391" spans="1:2" x14ac:dyDescent="0.35">
      <c r="A391" s="6" t="s">
        <v>283</v>
      </c>
      <c r="B391" s="4">
        <v>234.91</v>
      </c>
    </row>
    <row r="392" spans="1:2" x14ac:dyDescent="0.35">
      <c r="A392" s="6" t="s">
        <v>2714</v>
      </c>
      <c r="B392" s="4">
        <v>233.01000000000002</v>
      </c>
    </row>
    <row r="393" spans="1:2" x14ac:dyDescent="0.35">
      <c r="A393" s="6" t="s">
        <v>1263</v>
      </c>
      <c r="B393" s="4">
        <v>231.12</v>
      </c>
    </row>
    <row r="394" spans="1:2" x14ac:dyDescent="0.35">
      <c r="A394" s="6" t="s">
        <v>624</v>
      </c>
      <c r="B394" s="4">
        <v>230.95</v>
      </c>
    </row>
    <row r="395" spans="1:2" x14ac:dyDescent="0.35">
      <c r="A395" s="6" t="s">
        <v>2346</v>
      </c>
      <c r="B395" s="4">
        <v>229.23000000000002</v>
      </c>
    </row>
    <row r="396" spans="1:2" x14ac:dyDescent="0.35">
      <c r="A396" s="6" t="s">
        <v>1799</v>
      </c>
      <c r="B396" s="4">
        <v>229.14999999999992</v>
      </c>
    </row>
    <row r="397" spans="1:2" x14ac:dyDescent="0.35">
      <c r="A397" s="6" t="s">
        <v>2501</v>
      </c>
      <c r="B397" s="4">
        <v>229</v>
      </c>
    </row>
    <row r="398" spans="1:2" x14ac:dyDescent="0.35">
      <c r="A398" s="6" t="s">
        <v>537</v>
      </c>
      <c r="B398" s="4">
        <v>228.92000000000007</v>
      </c>
    </row>
    <row r="399" spans="1:2" x14ac:dyDescent="0.35">
      <c r="A399" s="6" t="s">
        <v>1273</v>
      </c>
      <c r="B399" s="4">
        <v>228.17000000000002</v>
      </c>
    </row>
    <row r="400" spans="1:2" x14ac:dyDescent="0.35">
      <c r="A400" s="6" t="s">
        <v>1801</v>
      </c>
      <c r="B400" s="4">
        <v>227.84</v>
      </c>
    </row>
    <row r="401" spans="1:2" x14ac:dyDescent="0.35">
      <c r="A401" s="6" t="s">
        <v>959</v>
      </c>
      <c r="B401" s="4">
        <v>227.44</v>
      </c>
    </row>
    <row r="402" spans="1:2" x14ac:dyDescent="0.35">
      <c r="A402" s="6" t="s">
        <v>401</v>
      </c>
      <c r="B402" s="4">
        <v>226.48000000000005</v>
      </c>
    </row>
    <row r="403" spans="1:2" x14ac:dyDescent="0.35">
      <c r="A403" s="6" t="s">
        <v>674</v>
      </c>
      <c r="B403" s="4">
        <v>225.86</v>
      </c>
    </row>
    <row r="404" spans="1:2" x14ac:dyDescent="0.35">
      <c r="A404" s="6" t="s">
        <v>1595</v>
      </c>
      <c r="B404" s="4">
        <v>224.9</v>
      </c>
    </row>
    <row r="405" spans="1:2" x14ac:dyDescent="0.35">
      <c r="A405" s="6" t="s">
        <v>868</v>
      </c>
      <c r="B405" s="4">
        <v>222.68999999999997</v>
      </c>
    </row>
    <row r="406" spans="1:2" x14ac:dyDescent="0.35">
      <c r="A406" s="6" t="s">
        <v>857</v>
      </c>
      <c r="B406" s="4">
        <v>221.77000000000004</v>
      </c>
    </row>
    <row r="407" spans="1:2" x14ac:dyDescent="0.35">
      <c r="A407" s="6" t="s">
        <v>1910</v>
      </c>
      <c r="B407" s="4">
        <v>220.90000000000009</v>
      </c>
    </row>
    <row r="408" spans="1:2" x14ac:dyDescent="0.35">
      <c r="A408" s="6" t="s">
        <v>1633</v>
      </c>
      <c r="B408" s="4">
        <v>220.82</v>
      </c>
    </row>
    <row r="409" spans="1:2" x14ac:dyDescent="0.35">
      <c r="A409" s="6" t="s">
        <v>1727</v>
      </c>
      <c r="B409" s="4">
        <v>220.35999999999996</v>
      </c>
    </row>
    <row r="410" spans="1:2" x14ac:dyDescent="0.35">
      <c r="A410" s="6" t="s">
        <v>1625</v>
      </c>
      <c r="B410" s="4">
        <v>218.16</v>
      </c>
    </row>
    <row r="411" spans="1:2" x14ac:dyDescent="0.35">
      <c r="A411" s="6" t="s">
        <v>1557</v>
      </c>
      <c r="B411" s="4">
        <v>217.95000000000002</v>
      </c>
    </row>
    <row r="412" spans="1:2" x14ac:dyDescent="0.35">
      <c r="A412" s="6" t="s">
        <v>1687</v>
      </c>
      <c r="B412" s="4">
        <v>217.09999999999997</v>
      </c>
    </row>
    <row r="413" spans="1:2" x14ac:dyDescent="0.35">
      <c r="A413" s="6" t="s">
        <v>809</v>
      </c>
      <c r="B413" s="4">
        <v>215.58999999999997</v>
      </c>
    </row>
    <row r="414" spans="1:2" x14ac:dyDescent="0.35">
      <c r="A414" s="6" t="s">
        <v>1618</v>
      </c>
      <c r="B414" s="4">
        <v>214.45</v>
      </c>
    </row>
    <row r="415" spans="1:2" x14ac:dyDescent="0.35">
      <c r="A415" s="6" t="s">
        <v>1614</v>
      </c>
      <c r="B415" s="4">
        <v>213.01000000000002</v>
      </c>
    </row>
    <row r="416" spans="1:2" x14ac:dyDescent="0.35">
      <c r="A416" s="6" t="s">
        <v>1084</v>
      </c>
      <c r="B416" s="4">
        <v>212.43</v>
      </c>
    </row>
    <row r="417" spans="1:2" x14ac:dyDescent="0.35">
      <c r="A417" s="6" t="s">
        <v>2222</v>
      </c>
      <c r="B417" s="4">
        <v>211.26000000000002</v>
      </c>
    </row>
    <row r="418" spans="1:2" x14ac:dyDescent="0.35">
      <c r="A418" s="6" t="s">
        <v>1738</v>
      </c>
      <c r="B418" s="4">
        <v>210.74</v>
      </c>
    </row>
    <row r="419" spans="1:2" x14ac:dyDescent="0.35">
      <c r="A419" s="6" t="s">
        <v>291</v>
      </c>
      <c r="B419" s="4">
        <v>209.90000000000003</v>
      </c>
    </row>
    <row r="420" spans="1:2" x14ac:dyDescent="0.35">
      <c r="A420" s="6" t="s">
        <v>1457</v>
      </c>
      <c r="B420" s="4">
        <v>209.78000000000003</v>
      </c>
    </row>
    <row r="421" spans="1:2" x14ac:dyDescent="0.35">
      <c r="A421" s="6" t="s">
        <v>1877</v>
      </c>
      <c r="B421" s="4">
        <v>209.28</v>
      </c>
    </row>
    <row r="422" spans="1:2" x14ac:dyDescent="0.35">
      <c r="A422" s="6" t="s">
        <v>771</v>
      </c>
      <c r="B422" s="4">
        <v>209.22</v>
      </c>
    </row>
    <row r="423" spans="1:2" x14ac:dyDescent="0.35">
      <c r="A423" s="6" t="s">
        <v>1793</v>
      </c>
      <c r="B423" s="4">
        <v>208.6</v>
      </c>
    </row>
    <row r="424" spans="1:2" x14ac:dyDescent="0.35">
      <c r="A424" s="6" t="s">
        <v>983</v>
      </c>
      <c r="B424" s="4">
        <v>207.34</v>
      </c>
    </row>
    <row r="425" spans="1:2" x14ac:dyDescent="0.35">
      <c r="A425" s="6" t="s">
        <v>895</v>
      </c>
      <c r="B425" s="4">
        <v>206.77</v>
      </c>
    </row>
    <row r="426" spans="1:2" x14ac:dyDescent="0.35">
      <c r="A426" s="6" t="s">
        <v>462</v>
      </c>
      <c r="B426" s="4">
        <v>206.10000000000002</v>
      </c>
    </row>
    <row r="427" spans="1:2" x14ac:dyDescent="0.35">
      <c r="A427" s="6" t="s">
        <v>839</v>
      </c>
      <c r="B427" s="4">
        <v>205.62999999999997</v>
      </c>
    </row>
    <row r="428" spans="1:2" x14ac:dyDescent="0.35">
      <c r="A428" s="6" t="s">
        <v>2145</v>
      </c>
      <c r="B428" s="4">
        <v>205.39</v>
      </c>
    </row>
    <row r="429" spans="1:2" x14ac:dyDescent="0.35">
      <c r="A429" s="6" t="s">
        <v>879</v>
      </c>
      <c r="B429" s="4">
        <v>204.49</v>
      </c>
    </row>
    <row r="430" spans="1:2" x14ac:dyDescent="0.35">
      <c r="A430" s="6" t="s">
        <v>422</v>
      </c>
      <c r="B430" s="4">
        <v>202.14</v>
      </c>
    </row>
    <row r="431" spans="1:2" x14ac:dyDescent="0.35">
      <c r="A431" s="6" t="s">
        <v>1655</v>
      </c>
      <c r="B431" s="4">
        <v>201.6</v>
      </c>
    </row>
    <row r="432" spans="1:2" x14ac:dyDescent="0.35">
      <c r="A432" s="6" t="s">
        <v>2057</v>
      </c>
      <c r="B432" s="4">
        <v>201.52000000000004</v>
      </c>
    </row>
    <row r="433" spans="1:2" x14ac:dyDescent="0.35">
      <c r="A433" s="6" t="s">
        <v>1937</v>
      </c>
      <c r="B433" s="4">
        <v>200.55999999999997</v>
      </c>
    </row>
    <row r="434" spans="1:2" x14ac:dyDescent="0.35">
      <c r="A434" s="6" t="s">
        <v>957</v>
      </c>
      <c r="B434" s="4">
        <v>199.93</v>
      </c>
    </row>
    <row r="435" spans="1:2" x14ac:dyDescent="0.35">
      <c r="A435" s="6" t="s">
        <v>912</v>
      </c>
      <c r="B435" s="4">
        <v>199.78</v>
      </c>
    </row>
    <row r="436" spans="1:2" x14ac:dyDescent="0.35">
      <c r="A436" s="6" t="s">
        <v>2064</v>
      </c>
      <c r="B436" s="4">
        <v>199.64000000000001</v>
      </c>
    </row>
    <row r="437" spans="1:2" x14ac:dyDescent="0.35">
      <c r="A437" s="6" t="s">
        <v>533</v>
      </c>
      <c r="B437" s="4">
        <v>198.52999999999997</v>
      </c>
    </row>
    <row r="438" spans="1:2" x14ac:dyDescent="0.35">
      <c r="A438" s="6" t="s">
        <v>1177</v>
      </c>
      <c r="B438" s="4">
        <v>198.11</v>
      </c>
    </row>
    <row r="439" spans="1:2" x14ac:dyDescent="0.35">
      <c r="A439" s="6" t="s">
        <v>1334</v>
      </c>
      <c r="B439" s="4">
        <v>196.88000000000005</v>
      </c>
    </row>
    <row r="440" spans="1:2" x14ac:dyDescent="0.35">
      <c r="A440" s="6" t="s">
        <v>346</v>
      </c>
      <c r="B440" s="4">
        <v>195.45000000000002</v>
      </c>
    </row>
    <row r="441" spans="1:2" x14ac:dyDescent="0.35">
      <c r="A441" s="6" t="s">
        <v>2131</v>
      </c>
      <c r="B441" s="4">
        <v>195.16000000000003</v>
      </c>
    </row>
    <row r="442" spans="1:2" x14ac:dyDescent="0.35">
      <c r="A442" s="6" t="s">
        <v>1438</v>
      </c>
      <c r="B442" s="4">
        <v>194.98999999999995</v>
      </c>
    </row>
    <row r="443" spans="1:2" x14ac:dyDescent="0.35">
      <c r="A443" s="6" t="s">
        <v>277</v>
      </c>
      <c r="B443" s="4">
        <v>194.07</v>
      </c>
    </row>
    <row r="444" spans="1:2" x14ac:dyDescent="0.35">
      <c r="A444" s="6" t="s">
        <v>2270</v>
      </c>
      <c r="B444" s="4">
        <v>194.04999999999998</v>
      </c>
    </row>
    <row r="445" spans="1:2" x14ac:dyDescent="0.35">
      <c r="A445" s="6" t="s">
        <v>928</v>
      </c>
      <c r="B445" s="4">
        <v>193.34</v>
      </c>
    </row>
    <row r="446" spans="1:2" x14ac:dyDescent="0.35">
      <c r="A446" s="6" t="s">
        <v>1275</v>
      </c>
      <c r="B446" s="4">
        <v>192.63000000000002</v>
      </c>
    </row>
    <row r="447" spans="1:2" x14ac:dyDescent="0.35">
      <c r="A447" s="6" t="s">
        <v>2176</v>
      </c>
      <c r="B447" s="4">
        <v>192.03999999999996</v>
      </c>
    </row>
    <row r="448" spans="1:2" x14ac:dyDescent="0.35">
      <c r="A448" s="6" t="s">
        <v>2156</v>
      </c>
      <c r="B448" s="4">
        <v>191.49999999999997</v>
      </c>
    </row>
    <row r="449" spans="1:2" x14ac:dyDescent="0.35">
      <c r="A449" s="6" t="s">
        <v>107</v>
      </c>
      <c r="B449" s="4">
        <v>189.01</v>
      </c>
    </row>
    <row r="450" spans="1:2" x14ac:dyDescent="0.35">
      <c r="A450" s="6" t="s">
        <v>458</v>
      </c>
      <c r="B450" s="4">
        <v>188.72000000000003</v>
      </c>
    </row>
    <row r="451" spans="1:2" x14ac:dyDescent="0.35">
      <c r="A451" s="6" t="s">
        <v>1831</v>
      </c>
      <c r="B451" s="4">
        <v>187.83</v>
      </c>
    </row>
    <row r="452" spans="1:2" x14ac:dyDescent="0.35">
      <c r="A452" s="6" t="s">
        <v>228</v>
      </c>
      <c r="B452" s="4">
        <v>185.58</v>
      </c>
    </row>
    <row r="453" spans="1:2" x14ac:dyDescent="0.35">
      <c r="A453" s="6" t="s">
        <v>1788</v>
      </c>
      <c r="B453" s="4">
        <v>185.37</v>
      </c>
    </row>
    <row r="454" spans="1:2" x14ac:dyDescent="0.35">
      <c r="A454" s="6" t="s">
        <v>2017</v>
      </c>
      <c r="B454" s="4">
        <v>184.76</v>
      </c>
    </row>
    <row r="455" spans="1:2" x14ac:dyDescent="0.35">
      <c r="A455" s="6" t="s">
        <v>1846</v>
      </c>
      <c r="B455" s="4">
        <v>179.01000000000002</v>
      </c>
    </row>
    <row r="456" spans="1:2" x14ac:dyDescent="0.35">
      <c r="A456" s="6" t="s">
        <v>736</v>
      </c>
      <c r="B456" s="4">
        <v>178.41</v>
      </c>
    </row>
    <row r="457" spans="1:2" x14ac:dyDescent="0.35">
      <c r="A457" s="6" t="s">
        <v>824</v>
      </c>
      <c r="B457" s="4">
        <v>177.66</v>
      </c>
    </row>
    <row r="458" spans="1:2" x14ac:dyDescent="0.35">
      <c r="A458" s="6" t="s">
        <v>270</v>
      </c>
      <c r="B458" s="4">
        <v>176.32000000000002</v>
      </c>
    </row>
    <row r="459" spans="1:2" x14ac:dyDescent="0.35">
      <c r="A459" s="6" t="s">
        <v>407</v>
      </c>
      <c r="B459" s="4">
        <v>175.22999999999996</v>
      </c>
    </row>
    <row r="460" spans="1:2" x14ac:dyDescent="0.35">
      <c r="A460" s="6" t="s">
        <v>2137</v>
      </c>
      <c r="B460" s="4">
        <v>172.63000000000002</v>
      </c>
    </row>
    <row r="461" spans="1:2" x14ac:dyDescent="0.35">
      <c r="A461" s="6" t="s">
        <v>1863</v>
      </c>
      <c r="B461" s="4">
        <v>171.73999999999998</v>
      </c>
    </row>
    <row r="462" spans="1:2" x14ac:dyDescent="0.35">
      <c r="A462" s="6" t="s">
        <v>2585</v>
      </c>
      <c r="B462" s="4">
        <v>170.98000000000008</v>
      </c>
    </row>
    <row r="463" spans="1:2" x14ac:dyDescent="0.35">
      <c r="A463" s="6" t="s">
        <v>1968</v>
      </c>
      <c r="B463" s="4">
        <v>169.95</v>
      </c>
    </row>
    <row r="464" spans="1:2" x14ac:dyDescent="0.35">
      <c r="A464" s="6" t="s">
        <v>2286</v>
      </c>
      <c r="B464" s="4">
        <v>169.93</v>
      </c>
    </row>
    <row r="465" spans="1:2" x14ac:dyDescent="0.35">
      <c r="A465" s="6" t="s">
        <v>2248</v>
      </c>
      <c r="B465" s="4">
        <v>169.33999999999997</v>
      </c>
    </row>
    <row r="466" spans="1:2" x14ac:dyDescent="0.35">
      <c r="A466" s="6" t="s">
        <v>2639</v>
      </c>
      <c r="B466" s="4">
        <v>168.79</v>
      </c>
    </row>
    <row r="467" spans="1:2" x14ac:dyDescent="0.35">
      <c r="A467" s="6" t="s">
        <v>1957</v>
      </c>
      <c r="B467" s="4">
        <v>167.68</v>
      </c>
    </row>
    <row r="468" spans="1:2" x14ac:dyDescent="0.35">
      <c r="A468" s="6" t="s">
        <v>589</v>
      </c>
      <c r="B468" s="4">
        <v>163.68</v>
      </c>
    </row>
    <row r="469" spans="1:2" x14ac:dyDescent="0.35">
      <c r="A469" s="6" t="s">
        <v>1209</v>
      </c>
      <c r="B469" s="4">
        <v>162.94</v>
      </c>
    </row>
    <row r="470" spans="1:2" x14ac:dyDescent="0.35">
      <c r="A470" s="6" t="s">
        <v>2424</v>
      </c>
      <c r="B470" s="4">
        <v>162.89000000000001</v>
      </c>
    </row>
    <row r="471" spans="1:2" x14ac:dyDescent="0.35">
      <c r="A471" s="6" t="s">
        <v>732</v>
      </c>
      <c r="B471" s="4">
        <v>161.75000000000003</v>
      </c>
    </row>
    <row r="472" spans="1:2" x14ac:dyDescent="0.35">
      <c r="A472" s="6" t="s">
        <v>630</v>
      </c>
      <c r="B472" s="4">
        <v>161.21999999999997</v>
      </c>
    </row>
    <row r="473" spans="1:2" x14ac:dyDescent="0.35">
      <c r="A473" s="6" t="s">
        <v>610</v>
      </c>
      <c r="B473" s="4">
        <v>157.88</v>
      </c>
    </row>
    <row r="474" spans="1:2" x14ac:dyDescent="0.35">
      <c r="A474" s="6" t="s">
        <v>784</v>
      </c>
      <c r="B474" s="4">
        <v>157.67999999999998</v>
      </c>
    </row>
    <row r="475" spans="1:2" x14ac:dyDescent="0.35">
      <c r="A475" s="6" t="s">
        <v>1783</v>
      </c>
      <c r="B475" s="4">
        <v>156.77000000000001</v>
      </c>
    </row>
    <row r="476" spans="1:2" x14ac:dyDescent="0.35">
      <c r="A476" s="6" t="s">
        <v>2688</v>
      </c>
      <c r="B476" s="4">
        <v>156.26</v>
      </c>
    </row>
    <row r="477" spans="1:2" x14ac:dyDescent="0.35">
      <c r="A477" s="6" t="s">
        <v>1295</v>
      </c>
      <c r="B477" s="4">
        <v>156.05000000000001</v>
      </c>
    </row>
    <row r="478" spans="1:2" x14ac:dyDescent="0.35">
      <c r="A478" s="6" t="s">
        <v>325</v>
      </c>
      <c r="B478" s="4">
        <v>154.95999999999998</v>
      </c>
    </row>
    <row r="479" spans="1:2" x14ac:dyDescent="0.35">
      <c r="A479" s="6" t="s">
        <v>672</v>
      </c>
      <c r="B479" s="4">
        <v>154.85</v>
      </c>
    </row>
    <row r="480" spans="1:2" x14ac:dyDescent="0.35">
      <c r="A480" s="6" t="s">
        <v>1966</v>
      </c>
      <c r="B480" s="4">
        <v>154.06</v>
      </c>
    </row>
    <row r="481" spans="1:2" x14ac:dyDescent="0.35">
      <c r="A481" s="6" t="s">
        <v>54</v>
      </c>
      <c r="B481" s="4">
        <v>150.71999999999997</v>
      </c>
    </row>
    <row r="482" spans="1:2" x14ac:dyDescent="0.35">
      <c r="A482" s="6" t="s">
        <v>83</v>
      </c>
      <c r="B482" s="4">
        <v>150.36999999999998</v>
      </c>
    </row>
    <row r="483" spans="1:2" x14ac:dyDescent="0.35">
      <c r="A483" s="6" t="s">
        <v>352</v>
      </c>
      <c r="B483" s="4">
        <v>150.21</v>
      </c>
    </row>
    <row r="484" spans="1:2" x14ac:dyDescent="0.35">
      <c r="A484" s="6" t="s">
        <v>1912</v>
      </c>
      <c r="B484" s="4">
        <v>150.16000000000003</v>
      </c>
    </row>
    <row r="485" spans="1:2" x14ac:dyDescent="0.35">
      <c r="A485" s="6" t="s">
        <v>592</v>
      </c>
      <c r="B485" s="4">
        <v>147.01</v>
      </c>
    </row>
    <row r="486" spans="1:2" x14ac:dyDescent="0.35">
      <c r="A486" s="6" t="s">
        <v>915</v>
      </c>
      <c r="B486" s="4">
        <v>144.93999999999997</v>
      </c>
    </row>
    <row r="487" spans="1:2" x14ac:dyDescent="0.35">
      <c r="A487" s="6" t="s">
        <v>757</v>
      </c>
      <c r="B487" s="4">
        <v>144.77000000000001</v>
      </c>
    </row>
    <row r="488" spans="1:2" x14ac:dyDescent="0.35">
      <c r="A488" s="6" t="s">
        <v>2259</v>
      </c>
      <c r="B488" s="4">
        <v>144.13000000000005</v>
      </c>
    </row>
    <row r="489" spans="1:2" x14ac:dyDescent="0.35">
      <c r="A489" s="6" t="s">
        <v>1064</v>
      </c>
      <c r="B489" s="4">
        <v>143.83000000000004</v>
      </c>
    </row>
    <row r="490" spans="1:2" x14ac:dyDescent="0.35">
      <c r="A490" s="6" t="s">
        <v>1093</v>
      </c>
      <c r="B490" s="4">
        <v>143.63</v>
      </c>
    </row>
    <row r="491" spans="1:2" x14ac:dyDescent="0.35">
      <c r="A491" s="6" t="s">
        <v>1436</v>
      </c>
      <c r="B491" s="4">
        <v>141.54</v>
      </c>
    </row>
    <row r="492" spans="1:2" x14ac:dyDescent="0.35">
      <c r="A492" s="6" t="s">
        <v>2456</v>
      </c>
      <c r="B492" s="4">
        <v>141.28</v>
      </c>
    </row>
    <row r="493" spans="1:2" x14ac:dyDescent="0.35">
      <c r="A493" s="6" t="s">
        <v>280</v>
      </c>
      <c r="B493" s="4">
        <v>141.25</v>
      </c>
    </row>
    <row r="494" spans="1:2" x14ac:dyDescent="0.35">
      <c r="A494" s="6" t="s">
        <v>1931</v>
      </c>
      <c r="B494" s="4">
        <v>139.22000000000003</v>
      </c>
    </row>
    <row r="495" spans="1:2" x14ac:dyDescent="0.35">
      <c r="A495" s="6" t="s">
        <v>2174</v>
      </c>
      <c r="B495" s="4">
        <v>139.20999999999998</v>
      </c>
    </row>
    <row r="496" spans="1:2" x14ac:dyDescent="0.35">
      <c r="A496" s="6" t="s">
        <v>2661</v>
      </c>
      <c r="B496" s="4">
        <v>138.71</v>
      </c>
    </row>
    <row r="497" spans="1:2" x14ac:dyDescent="0.35">
      <c r="A497" s="6" t="s">
        <v>778</v>
      </c>
      <c r="B497" s="4">
        <v>137.71999999999997</v>
      </c>
    </row>
    <row r="498" spans="1:2" x14ac:dyDescent="0.35">
      <c r="A498" s="6" t="s">
        <v>635</v>
      </c>
      <c r="B498" s="4">
        <v>137.48000000000002</v>
      </c>
    </row>
    <row r="499" spans="1:2" x14ac:dyDescent="0.35">
      <c r="A499" s="6" t="s">
        <v>185</v>
      </c>
      <c r="B499" s="4">
        <v>136.70000000000002</v>
      </c>
    </row>
    <row r="500" spans="1:2" x14ac:dyDescent="0.35">
      <c r="A500" s="6" t="s">
        <v>1044</v>
      </c>
      <c r="B500" s="4">
        <v>136.47999999999999</v>
      </c>
    </row>
    <row r="501" spans="1:2" x14ac:dyDescent="0.35">
      <c r="A501" s="6" t="s">
        <v>1067</v>
      </c>
      <c r="B501" s="4">
        <v>135.54</v>
      </c>
    </row>
    <row r="502" spans="1:2" x14ac:dyDescent="0.35">
      <c r="A502" s="6" t="s">
        <v>1856</v>
      </c>
      <c r="B502" s="4">
        <v>132.08000000000001</v>
      </c>
    </row>
    <row r="503" spans="1:2" x14ac:dyDescent="0.35">
      <c r="A503" s="6" t="s">
        <v>210</v>
      </c>
      <c r="B503" s="4">
        <v>129.34</v>
      </c>
    </row>
    <row r="504" spans="1:2" x14ac:dyDescent="0.35">
      <c r="A504" s="6" t="s">
        <v>2416</v>
      </c>
      <c r="B504" s="4">
        <v>126.87</v>
      </c>
    </row>
    <row r="505" spans="1:2" x14ac:dyDescent="0.35">
      <c r="A505" s="6" t="s">
        <v>2429</v>
      </c>
      <c r="B505" s="4">
        <v>126.75999999999999</v>
      </c>
    </row>
    <row r="506" spans="1:2" x14ac:dyDescent="0.35">
      <c r="A506" s="6" t="s">
        <v>1547</v>
      </c>
      <c r="B506" s="4">
        <v>122.65999999999997</v>
      </c>
    </row>
    <row r="507" spans="1:2" x14ac:dyDescent="0.35">
      <c r="A507" s="6" t="s">
        <v>2380</v>
      </c>
      <c r="B507" s="4">
        <v>122.35</v>
      </c>
    </row>
    <row r="508" spans="1:2" x14ac:dyDescent="0.35">
      <c r="A508" s="6" t="s">
        <v>1330</v>
      </c>
      <c r="B508" s="4">
        <v>121.74</v>
      </c>
    </row>
    <row r="509" spans="1:2" x14ac:dyDescent="0.35">
      <c r="A509" s="6" t="s">
        <v>2083</v>
      </c>
      <c r="B509" s="4">
        <v>121.23</v>
      </c>
    </row>
    <row r="510" spans="1:2" x14ac:dyDescent="0.35">
      <c r="A510" s="6" t="s">
        <v>376</v>
      </c>
      <c r="B510" s="4">
        <v>119.35</v>
      </c>
    </row>
    <row r="511" spans="1:2" x14ac:dyDescent="0.35">
      <c r="A511" s="6" t="s">
        <v>1676</v>
      </c>
      <c r="B511" s="4">
        <v>119.1</v>
      </c>
    </row>
    <row r="512" spans="1:2" x14ac:dyDescent="0.35">
      <c r="A512" s="6" t="s">
        <v>22</v>
      </c>
      <c r="B512" s="4">
        <v>117.8</v>
      </c>
    </row>
    <row r="513" spans="1:2" x14ac:dyDescent="0.35">
      <c r="A513" s="6" t="s">
        <v>1748</v>
      </c>
      <c r="B513" s="4">
        <v>117.63999999999997</v>
      </c>
    </row>
    <row r="514" spans="1:2" x14ac:dyDescent="0.35">
      <c r="A514" s="6" t="s">
        <v>2277</v>
      </c>
      <c r="B514" s="4">
        <v>117.27000000000001</v>
      </c>
    </row>
    <row r="515" spans="1:2" x14ac:dyDescent="0.35">
      <c r="A515" s="6" t="s">
        <v>495</v>
      </c>
      <c r="B515" s="4">
        <v>117.20000000000002</v>
      </c>
    </row>
    <row r="516" spans="1:2" x14ac:dyDescent="0.35">
      <c r="A516" s="6" t="s">
        <v>2091</v>
      </c>
      <c r="B516" s="4">
        <v>116.71000000000001</v>
      </c>
    </row>
    <row r="517" spans="1:2" x14ac:dyDescent="0.35">
      <c r="A517" s="6" t="s">
        <v>1115</v>
      </c>
      <c r="B517" s="4">
        <v>116.68</v>
      </c>
    </row>
    <row r="518" spans="1:2" x14ac:dyDescent="0.35">
      <c r="A518" s="6" t="s">
        <v>372</v>
      </c>
      <c r="B518" s="4">
        <v>116.63999999999999</v>
      </c>
    </row>
    <row r="519" spans="1:2" x14ac:dyDescent="0.35">
      <c r="A519" s="6" t="s">
        <v>519</v>
      </c>
      <c r="B519" s="4">
        <v>114.30000000000001</v>
      </c>
    </row>
    <row r="520" spans="1:2" x14ac:dyDescent="0.35">
      <c r="A520" s="6" t="s">
        <v>1111</v>
      </c>
      <c r="B520" s="4">
        <v>113.14999999999998</v>
      </c>
    </row>
    <row r="521" spans="1:2" x14ac:dyDescent="0.35">
      <c r="A521" s="6" t="s">
        <v>2486</v>
      </c>
      <c r="B521" s="4">
        <v>113.12</v>
      </c>
    </row>
    <row r="522" spans="1:2" x14ac:dyDescent="0.35">
      <c r="A522" s="6" t="s">
        <v>1373</v>
      </c>
      <c r="B522" s="4">
        <v>111.12</v>
      </c>
    </row>
    <row r="523" spans="1:2" x14ac:dyDescent="0.35">
      <c r="A523" s="6" t="s">
        <v>1712</v>
      </c>
      <c r="B523" s="4">
        <v>110.93</v>
      </c>
    </row>
    <row r="524" spans="1:2" x14ac:dyDescent="0.35">
      <c r="A524" s="6" t="s">
        <v>871</v>
      </c>
      <c r="B524" s="4">
        <v>110.78999999999999</v>
      </c>
    </row>
    <row r="525" spans="1:2" x14ac:dyDescent="0.35">
      <c r="A525" s="6" t="s">
        <v>556</v>
      </c>
      <c r="B525" s="4">
        <v>109.34999999999998</v>
      </c>
    </row>
    <row r="526" spans="1:2" x14ac:dyDescent="0.35">
      <c r="A526" s="6" t="s">
        <v>1414</v>
      </c>
      <c r="B526" s="4">
        <v>108.76</v>
      </c>
    </row>
    <row r="527" spans="1:2" x14ac:dyDescent="0.35">
      <c r="A527" s="6" t="s">
        <v>2711</v>
      </c>
      <c r="B527" s="4">
        <v>107.99</v>
      </c>
    </row>
    <row r="528" spans="1:2" x14ac:dyDescent="0.35">
      <c r="A528" s="6" t="s">
        <v>1412</v>
      </c>
      <c r="B528" s="4">
        <v>107.92999999999999</v>
      </c>
    </row>
    <row r="529" spans="1:2" x14ac:dyDescent="0.35">
      <c r="A529" s="6" t="s">
        <v>657</v>
      </c>
      <c r="B529" s="4">
        <v>107.58999999999999</v>
      </c>
    </row>
    <row r="530" spans="1:2" x14ac:dyDescent="0.35">
      <c r="A530" s="6" t="s">
        <v>989</v>
      </c>
      <c r="B530" s="4">
        <v>107.35</v>
      </c>
    </row>
    <row r="531" spans="1:2" x14ac:dyDescent="0.35">
      <c r="A531" s="6" t="s">
        <v>2466</v>
      </c>
      <c r="B531" s="4">
        <v>106.9</v>
      </c>
    </row>
    <row r="532" spans="1:2" x14ac:dyDescent="0.35">
      <c r="A532" s="6" t="s">
        <v>602</v>
      </c>
      <c r="B532" s="4">
        <v>105.82000000000001</v>
      </c>
    </row>
    <row r="533" spans="1:2" x14ac:dyDescent="0.35">
      <c r="A533" s="6" t="s">
        <v>2313</v>
      </c>
      <c r="B533" s="4">
        <v>104.25999999999999</v>
      </c>
    </row>
    <row r="534" spans="1:2" x14ac:dyDescent="0.35">
      <c r="A534" s="6" t="s">
        <v>478</v>
      </c>
      <c r="B534" s="4">
        <v>103.33999999999999</v>
      </c>
    </row>
    <row r="535" spans="1:2" x14ac:dyDescent="0.35">
      <c r="A535" s="6" t="s">
        <v>2276</v>
      </c>
      <c r="B535" s="4">
        <v>102.29999999999998</v>
      </c>
    </row>
    <row r="536" spans="1:2" x14ac:dyDescent="0.35">
      <c r="A536" s="6" t="s">
        <v>1699</v>
      </c>
      <c r="B536" s="4">
        <v>100.87</v>
      </c>
    </row>
    <row r="537" spans="1:2" x14ac:dyDescent="0.35">
      <c r="A537" s="6" t="s">
        <v>822</v>
      </c>
      <c r="B537" s="4">
        <v>100.22999999999999</v>
      </c>
    </row>
    <row r="538" spans="1:2" x14ac:dyDescent="0.35">
      <c r="A538" s="6" t="s">
        <v>1452</v>
      </c>
      <c r="B538" s="4">
        <v>99.139999999999986</v>
      </c>
    </row>
    <row r="539" spans="1:2" x14ac:dyDescent="0.35">
      <c r="A539" s="6" t="s">
        <v>2518</v>
      </c>
      <c r="B539" s="4">
        <v>98.98</v>
      </c>
    </row>
    <row r="540" spans="1:2" x14ac:dyDescent="0.35">
      <c r="A540" s="6" t="s">
        <v>2013</v>
      </c>
      <c r="B540" s="4">
        <v>98.670000000000016</v>
      </c>
    </row>
    <row r="541" spans="1:2" x14ac:dyDescent="0.35">
      <c r="A541" s="6" t="s">
        <v>295</v>
      </c>
      <c r="B541" s="4">
        <v>97.289999999999992</v>
      </c>
    </row>
    <row r="542" spans="1:2" x14ac:dyDescent="0.35">
      <c r="A542" s="6" t="s">
        <v>341</v>
      </c>
      <c r="B542" s="4">
        <v>97.1</v>
      </c>
    </row>
    <row r="543" spans="1:2" x14ac:dyDescent="0.35">
      <c r="A543" s="6" t="s">
        <v>1800</v>
      </c>
      <c r="B543" s="4">
        <v>96.440000000000012</v>
      </c>
    </row>
    <row r="544" spans="1:2" x14ac:dyDescent="0.35">
      <c r="A544" s="6" t="s">
        <v>1494</v>
      </c>
      <c r="B544" s="4">
        <v>96.27000000000001</v>
      </c>
    </row>
    <row r="545" spans="1:2" x14ac:dyDescent="0.35">
      <c r="A545" s="6" t="s">
        <v>2482</v>
      </c>
      <c r="B545" s="4">
        <v>95.839999999999989</v>
      </c>
    </row>
    <row r="546" spans="1:2" x14ac:dyDescent="0.35">
      <c r="A546" s="6" t="s">
        <v>2244</v>
      </c>
      <c r="B546" s="4">
        <v>95.580000000000013</v>
      </c>
    </row>
    <row r="547" spans="1:2" x14ac:dyDescent="0.35">
      <c r="A547" s="6" t="s">
        <v>2190</v>
      </c>
      <c r="B547" s="4">
        <v>93.92</v>
      </c>
    </row>
    <row r="548" spans="1:2" x14ac:dyDescent="0.35">
      <c r="A548" s="6" t="s">
        <v>1568</v>
      </c>
      <c r="B548" s="4">
        <v>92.720000000000013</v>
      </c>
    </row>
    <row r="549" spans="1:2" x14ac:dyDescent="0.35">
      <c r="A549" s="6" t="s">
        <v>2254</v>
      </c>
      <c r="B549" s="4">
        <v>91.210000000000008</v>
      </c>
    </row>
    <row r="550" spans="1:2" x14ac:dyDescent="0.35">
      <c r="A550" s="6" t="s">
        <v>1822</v>
      </c>
      <c r="B550" s="4">
        <v>91.15</v>
      </c>
    </row>
    <row r="551" spans="1:2" x14ac:dyDescent="0.35">
      <c r="A551" s="6" t="s">
        <v>683</v>
      </c>
      <c r="B551" s="4">
        <v>88.179999999999993</v>
      </c>
    </row>
    <row r="552" spans="1:2" x14ac:dyDescent="0.35">
      <c r="A552" s="6" t="s">
        <v>154</v>
      </c>
      <c r="B552" s="4">
        <v>86.77</v>
      </c>
    </row>
    <row r="553" spans="1:2" x14ac:dyDescent="0.35">
      <c r="A553" s="6" t="s">
        <v>1190</v>
      </c>
      <c r="B553" s="4">
        <v>86.73</v>
      </c>
    </row>
    <row r="554" spans="1:2" x14ac:dyDescent="0.35">
      <c r="A554" s="6" t="s">
        <v>2100</v>
      </c>
      <c r="B554" s="4">
        <v>86.519999999999982</v>
      </c>
    </row>
    <row r="555" spans="1:2" x14ac:dyDescent="0.35">
      <c r="A555" s="6" t="s">
        <v>305</v>
      </c>
      <c r="B555" s="4">
        <v>85.92</v>
      </c>
    </row>
    <row r="556" spans="1:2" x14ac:dyDescent="0.35">
      <c r="A556" s="6" t="s">
        <v>2326</v>
      </c>
      <c r="B556" s="4">
        <v>85.02000000000001</v>
      </c>
    </row>
    <row r="557" spans="1:2" x14ac:dyDescent="0.35">
      <c r="A557" s="6" t="s">
        <v>195</v>
      </c>
      <c r="B557" s="4">
        <v>84.460000000000022</v>
      </c>
    </row>
    <row r="558" spans="1:2" x14ac:dyDescent="0.35">
      <c r="A558" s="6" t="s">
        <v>1562</v>
      </c>
      <c r="B558" s="4">
        <v>84.02</v>
      </c>
    </row>
    <row r="559" spans="1:2" x14ac:dyDescent="0.35">
      <c r="A559" s="6" t="s">
        <v>1511</v>
      </c>
      <c r="B559" s="4">
        <v>83.97</v>
      </c>
    </row>
    <row r="560" spans="1:2" x14ac:dyDescent="0.35">
      <c r="A560" s="6" t="s">
        <v>1900</v>
      </c>
      <c r="B560" s="4">
        <v>83.27</v>
      </c>
    </row>
    <row r="561" spans="1:2" x14ac:dyDescent="0.35">
      <c r="A561" s="6" t="s">
        <v>77</v>
      </c>
      <c r="B561" s="4">
        <v>82.12</v>
      </c>
    </row>
    <row r="562" spans="1:2" x14ac:dyDescent="0.35">
      <c r="A562" s="6" t="s">
        <v>945</v>
      </c>
      <c r="B562" s="4">
        <v>77.81</v>
      </c>
    </row>
    <row r="563" spans="1:2" x14ac:dyDescent="0.35">
      <c r="A563" s="6" t="s">
        <v>2503</v>
      </c>
      <c r="B563" s="4">
        <v>76.900000000000006</v>
      </c>
    </row>
    <row r="564" spans="1:2" x14ac:dyDescent="0.35">
      <c r="A564" s="6" t="s">
        <v>2496</v>
      </c>
      <c r="B564" s="4">
        <v>74.399999999999991</v>
      </c>
    </row>
    <row r="565" spans="1:2" x14ac:dyDescent="0.35">
      <c r="A565" s="6" t="s">
        <v>1151</v>
      </c>
      <c r="B565" s="4">
        <v>72.680000000000007</v>
      </c>
    </row>
    <row r="566" spans="1:2" x14ac:dyDescent="0.35">
      <c r="A566" s="6" t="s">
        <v>2447</v>
      </c>
      <c r="B566" s="4">
        <v>69.66</v>
      </c>
    </row>
    <row r="567" spans="1:2" x14ac:dyDescent="0.35">
      <c r="A567" s="6" t="s">
        <v>547</v>
      </c>
      <c r="B567" s="4">
        <v>69.269999999999982</v>
      </c>
    </row>
    <row r="568" spans="1:2" x14ac:dyDescent="0.35">
      <c r="A568" s="6" t="s">
        <v>1550</v>
      </c>
      <c r="B568" s="4">
        <v>68.239999999999995</v>
      </c>
    </row>
    <row r="569" spans="1:2" x14ac:dyDescent="0.35">
      <c r="A569" s="6" t="s">
        <v>1198</v>
      </c>
      <c r="B569" s="4">
        <v>68.09</v>
      </c>
    </row>
    <row r="570" spans="1:2" x14ac:dyDescent="0.35">
      <c r="A570" s="6" t="s">
        <v>2012</v>
      </c>
      <c r="B570" s="4">
        <v>65.78</v>
      </c>
    </row>
    <row r="571" spans="1:2" x14ac:dyDescent="0.35">
      <c r="A571" s="6" t="s">
        <v>1361</v>
      </c>
      <c r="B571" s="4">
        <v>64.530000000000015</v>
      </c>
    </row>
    <row r="572" spans="1:2" x14ac:dyDescent="0.35">
      <c r="A572" s="6" t="s">
        <v>806</v>
      </c>
      <c r="B572" s="4">
        <v>64.430000000000007</v>
      </c>
    </row>
    <row r="573" spans="1:2" x14ac:dyDescent="0.35">
      <c r="A573" s="6" t="s">
        <v>1747</v>
      </c>
      <c r="B573" s="4">
        <v>63.99</v>
      </c>
    </row>
    <row r="574" spans="1:2" x14ac:dyDescent="0.35">
      <c r="A574" s="6" t="s">
        <v>170</v>
      </c>
      <c r="B574" s="4">
        <v>61.430000000000007</v>
      </c>
    </row>
    <row r="575" spans="1:2" x14ac:dyDescent="0.35">
      <c r="A575" s="6" t="s">
        <v>1776</v>
      </c>
      <c r="B575" s="4">
        <v>60.639999999999972</v>
      </c>
    </row>
    <row r="576" spans="1:2" x14ac:dyDescent="0.35">
      <c r="A576" s="6" t="s">
        <v>1298</v>
      </c>
      <c r="B576" s="4">
        <v>60.430000000000007</v>
      </c>
    </row>
    <row r="577" spans="1:2" x14ac:dyDescent="0.35">
      <c r="A577" s="6" t="s">
        <v>1489</v>
      </c>
      <c r="B577" s="4">
        <v>59.52000000000001</v>
      </c>
    </row>
    <row r="578" spans="1:2" x14ac:dyDescent="0.35">
      <c r="A578" s="6" t="s">
        <v>2232</v>
      </c>
      <c r="B578" s="4">
        <v>59.46</v>
      </c>
    </row>
    <row r="579" spans="1:2" x14ac:dyDescent="0.35">
      <c r="A579" s="6" t="s">
        <v>1714</v>
      </c>
      <c r="B579" s="4">
        <v>59.36</v>
      </c>
    </row>
    <row r="580" spans="1:2" x14ac:dyDescent="0.35">
      <c r="A580" s="6" t="s">
        <v>573</v>
      </c>
      <c r="B580" s="4">
        <v>59.3</v>
      </c>
    </row>
    <row r="581" spans="1:2" x14ac:dyDescent="0.35">
      <c r="A581" s="6" t="s">
        <v>1200</v>
      </c>
      <c r="B581" s="4">
        <v>59.039999999999992</v>
      </c>
    </row>
    <row r="582" spans="1:2" x14ac:dyDescent="0.35">
      <c r="A582" s="6" t="s">
        <v>119</v>
      </c>
      <c r="B582" s="4">
        <v>58.89</v>
      </c>
    </row>
    <row r="583" spans="1:2" x14ac:dyDescent="0.35">
      <c r="A583" s="6" t="s">
        <v>564</v>
      </c>
      <c r="B583" s="4">
        <v>56.789999999999992</v>
      </c>
    </row>
    <row r="584" spans="1:2" x14ac:dyDescent="0.35">
      <c r="A584" s="6" t="s">
        <v>1671</v>
      </c>
      <c r="B584" s="4">
        <v>55.33</v>
      </c>
    </row>
    <row r="585" spans="1:2" x14ac:dyDescent="0.35">
      <c r="A585" s="6" t="s">
        <v>892</v>
      </c>
      <c r="B585" s="4">
        <v>55.230000000000004</v>
      </c>
    </row>
    <row r="586" spans="1:2" x14ac:dyDescent="0.35">
      <c r="A586" s="6" t="s">
        <v>1652</v>
      </c>
      <c r="B586" s="4">
        <v>55.050000000000033</v>
      </c>
    </row>
    <row r="587" spans="1:2" x14ac:dyDescent="0.35">
      <c r="A587" s="6" t="s">
        <v>714</v>
      </c>
      <c r="B587" s="4">
        <v>54.51</v>
      </c>
    </row>
    <row r="588" spans="1:2" x14ac:dyDescent="0.35">
      <c r="A588" s="6" t="s">
        <v>900</v>
      </c>
      <c r="B588" s="4">
        <v>53.539999999999978</v>
      </c>
    </row>
    <row r="589" spans="1:2" x14ac:dyDescent="0.35">
      <c r="A589" s="6" t="s">
        <v>2388</v>
      </c>
      <c r="B589" s="4">
        <v>51.83</v>
      </c>
    </row>
    <row r="590" spans="1:2" x14ac:dyDescent="0.35">
      <c r="A590" s="6" t="s">
        <v>1178</v>
      </c>
      <c r="B590" s="4">
        <v>49.72</v>
      </c>
    </row>
    <row r="591" spans="1:2" x14ac:dyDescent="0.35">
      <c r="A591" s="6" t="s">
        <v>1038</v>
      </c>
      <c r="B591" s="4">
        <v>48.700000000000017</v>
      </c>
    </row>
    <row r="592" spans="1:2" x14ac:dyDescent="0.35">
      <c r="A592" s="6" t="s">
        <v>2710</v>
      </c>
      <c r="B592" s="4">
        <v>47.89</v>
      </c>
    </row>
    <row r="593" spans="1:2" x14ac:dyDescent="0.35">
      <c r="A593" s="6" t="s">
        <v>601</v>
      </c>
      <c r="B593" s="4">
        <v>43.65</v>
      </c>
    </row>
    <row r="594" spans="1:2" x14ac:dyDescent="0.35">
      <c r="A594" s="6" t="s">
        <v>2095</v>
      </c>
      <c r="B594" s="4">
        <v>42.67</v>
      </c>
    </row>
    <row r="595" spans="1:2" x14ac:dyDescent="0.35">
      <c r="A595" s="6" t="s">
        <v>997</v>
      </c>
      <c r="B595" s="4">
        <v>40.150000000000006</v>
      </c>
    </row>
    <row r="596" spans="1:2" x14ac:dyDescent="0.35">
      <c r="A596" s="6" t="s">
        <v>26</v>
      </c>
      <c r="B596" s="4">
        <v>39.19</v>
      </c>
    </row>
    <row r="597" spans="1:2" x14ac:dyDescent="0.35">
      <c r="A597" s="6" t="s">
        <v>1546</v>
      </c>
      <c r="B597" s="4">
        <v>38.469999999999942</v>
      </c>
    </row>
    <row r="598" spans="1:2" x14ac:dyDescent="0.35">
      <c r="A598" s="6" t="s">
        <v>1277</v>
      </c>
      <c r="B598" s="4">
        <v>36.61</v>
      </c>
    </row>
    <row r="599" spans="1:2" x14ac:dyDescent="0.35">
      <c r="A599" s="6" t="s">
        <v>424</v>
      </c>
      <c r="B599" s="4">
        <v>36.44</v>
      </c>
    </row>
    <row r="600" spans="1:2" x14ac:dyDescent="0.35">
      <c r="A600" s="6" t="s">
        <v>646</v>
      </c>
      <c r="B600" s="4">
        <v>35.47000000000002</v>
      </c>
    </row>
    <row r="601" spans="1:2" x14ac:dyDescent="0.35">
      <c r="A601" s="6" t="s">
        <v>1429</v>
      </c>
      <c r="B601" s="4">
        <v>35.039999999999992</v>
      </c>
    </row>
    <row r="602" spans="1:2" x14ac:dyDescent="0.35">
      <c r="A602" s="6" t="s">
        <v>2280</v>
      </c>
      <c r="B602" s="4">
        <v>34.46</v>
      </c>
    </row>
    <row r="603" spans="1:2" x14ac:dyDescent="0.35">
      <c r="A603" s="6" t="s">
        <v>2683</v>
      </c>
      <c r="B603" s="4">
        <v>33.870000000000005</v>
      </c>
    </row>
    <row r="604" spans="1:2" x14ac:dyDescent="0.35">
      <c r="A604" s="6" t="s">
        <v>307</v>
      </c>
      <c r="B604" s="4">
        <v>33.720000000000006</v>
      </c>
    </row>
    <row r="605" spans="1:2" x14ac:dyDescent="0.35">
      <c r="A605" s="6" t="s">
        <v>2564</v>
      </c>
      <c r="B605" s="4">
        <v>32.64</v>
      </c>
    </row>
    <row r="606" spans="1:2" x14ac:dyDescent="0.35">
      <c r="A606" s="6" t="s">
        <v>743</v>
      </c>
      <c r="B606" s="4">
        <v>32.569999999999972</v>
      </c>
    </row>
    <row r="607" spans="1:2" x14ac:dyDescent="0.35">
      <c r="A607" s="6" t="s">
        <v>470</v>
      </c>
      <c r="B607" s="4">
        <v>31.840000000000003</v>
      </c>
    </row>
    <row r="608" spans="1:2" x14ac:dyDescent="0.35">
      <c r="A608" s="6" t="s">
        <v>2624</v>
      </c>
      <c r="B608" s="4">
        <v>31.18</v>
      </c>
    </row>
    <row r="609" spans="1:2" x14ac:dyDescent="0.35">
      <c r="A609" s="6" t="s">
        <v>576</v>
      </c>
      <c r="B609" s="4">
        <v>28.770000000000017</v>
      </c>
    </row>
    <row r="610" spans="1:2" x14ac:dyDescent="0.35">
      <c r="A610" s="6" t="s">
        <v>2657</v>
      </c>
      <c r="B610" s="4">
        <v>28.68</v>
      </c>
    </row>
    <row r="611" spans="1:2" x14ac:dyDescent="0.35">
      <c r="A611" s="6" t="s">
        <v>2498</v>
      </c>
      <c r="B611" s="4">
        <v>27.11</v>
      </c>
    </row>
    <row r="612" spans="1:2" x14ac:dyDescent="0.35">
      <c r="A612" s="6" t="s">
        <v>1433</v>
      </c>
      <c r="B612" s="4">
        <v>26.760000000000009</v>
      </c>
    </row>
    <row r="613" spans="1:2" x14ac:dyDescent="0.35">
      <c r="A613" s="6" t="s">
        <v>681</v>
      </c>
      <c r="B613" s="4">
        <v>26.070000000000007</v>
      </c>
    </row>
    <row r="614" spans="1:2" x14ac:dyDescent="0.35">
      <c r="A614" s="6" t="s">
        <v>1505</v>
      </c>
      <c r="B614" s="4">
        <v>25.890000000000008</v>
      </c>
    </row>
    <row r="615" spans="1:2" x14ac:dyDescent="0.35">
      <c r="A615" s="6" t="s">
        <v>369</v>
      </c>
      <c r="B615" s="4">
        <v>25.880000000000003</v>
      </c>
    </row>
    <row r="616" spans="1:2" x14ac:dyDescent="0.35">
      <c r="A616" s="6" t="s">
        <v>1381</v>
      </c>
      <c r="B616" s="4">
        <v>24.79</v>
      </c>
    </row>
    <row r="617" spans="1:2" x14ac:dyDescent="0.35">
      <c r="A617" s="6" t="s">
        <v>1971</v>
      </c>
      <c r="B617" s="4">
        <v>23.5</v>
      </c>
    </row>
    <row r="618" spans="1:2" x14ac:dyDescent="0.35">
      <c r="A618" s="6" t="s">
        <v>1682</v>
      </c>
      <c r="B618" s="4">
        <v>21.9</v>
      </c>
    </row>
    <row r="619" spans="1:2" x14ac:dyDescent="0.35">
      <c r="A619" s="6" t="s">
        <v>2625</v>
      </c>
      <c r="B619" s="4">
        <v>21.84</v>
      </c>
    </row>
    <row r="620" spans="1:2" x14ac:dyDescent="0.35">
      <c r="A620" s="6" t="s">
        <v>2406</v>
      </c>
      <c r="B620" s="4">
        <v>21.78</v>
      </c>
    </row>
    <row r="621" spans="1:2" x14ac:dyDescent="0.35">
      <c r="A621" s="6" t="s">
        <v>2472</v>
      </c>
      <c r="B621" s="4">
        <v>19.809999999999992</v>
      </c>
    </row>
    <row r="622" spans="1:2" x14ac:dyDescent="0.35">
      <c r="A622" s="6" t="s">
        <v>50</v>
      </c>
      <c r="B622" s="4">
        <v>19.429999999999996</v>
      </c>
    </row>
    <row r="623" spans="1:2" x14ac:dyDescent="0.35">
      <c r="A623" s="6" t="s">
        <v>2573</v>
      </c>
      <c r="B623" s="4">
        <v>18.649999999999999</v>
      </c>
    </row>
    <row r="624" spans="1:2" x14ac:dyDescent="0.35">
      <c r="A624" s="6" t="s">
        <v>1677</v>
      </c>
      <c r="B624" s="4">
        <v>14.689999999999991</v>
      </c>
    </row>
    <row r="625" spans="1:2" x14ac:dyDescent="0.35">
      <c r="A625" s="6" t="s">
        <v>922</v>
      </c>
      <c r="B625" s="4">
        <v>13.620000000000001</v>
      </c>
    </row>
    <row r="626" spans="1:2" x14ac:dyDescent="0.35">
      <c r="A626" s="6" t="s">
        <v>1521</v>
      </c>
      <c r="B626" s="4">
        <v>12.689999999999994</v>
      </c>
    </row>
    <row r="627" spans="1:2" x14ac:dyDescent="0.35">
      <c r="A627" s="6" t="s">
        <v>1356</v>
      </c>
      <c r="B627" s="4">
        <v>12.629999999999999</v>
      </c>
    </row>
    <row r="628" spans="1:2" x14ac:dyDescent="0.35">
      <c r="A628" s="6" t="s">
        <v>2584</v>
      </c>
      <c r="B628" s="4">
        <v>12.1</v>
      </c>
    </row>
    <row r="629" spans="1:2" x14ac:dyDescent="0.35">
      <c r="A629" s="6" t="s">
        <v>1035</v>
      </c>
      <c r="B629" s="4">
        <v>11.57</v>
      </c>
    </row>
    <row r="630" spans="1:2" x14ac:dyDescent="0.35">
      <c r="A630" s="6" t="s">
        <v>1813</v>
      </c>
      <c r="B630" s="4">
        <v>11.389999999999986</v>
      </c>
    </row>
    <row r="631" spans="1:2" x14ac:dyDescent="0.35">
      <c r="A631" s="6" t="s">
        <v>1164</v>
      </c>
      <c r="B631" s="4">
        <v>10.539999999999988</v>
      </c>
    </row>
    <row r="632" spans="1:2" x14ac:dyDescent="0.35">
      <c r="A632" s="6" t="s">
        <v>2541</v>
      </c>
      <c r="B632" s="4">
        <v>9.58</v>
      </c>
    </row>
    <row r="633" spans="1:2" x14ac:dyDescent="0.35">
      <c r="A633" s="6" t="s">
        <v>583</v>
      </c>
      <c r="B633" s="4">
        <v>7.8500000000000014</v>
      </c>
    </row>
    <row r="634" spans="1:2" x14ac:dyDescent="0.35">
      <c r="A634" s="6" t="s">
        <v>1865</v>
      </c>
      <c r="B634" s="4">
        <v>6.05</v>
      </c>
    </row>
    <row r="635" spans="1:2" x14ac:dyDescent="0.35">
      <c r="A635" s="6" t="s">
        <v>1267</v>
      </c>
      <c r="B635" s="4">
        <v>4.2100000000000479</v>
      </c>
    </row>
    <row r="636" spans="1:2" x14ac:dyDescent="0.35">
      <c r="A636" s="6" t="s">
        <v>2450</v>
      </c>
      <c r="B636" s="4">
        <v>3.8199999999999932</v>
      </c>
    </row>
    <row r="637" spans="1:2" x14ac:dyDescent="0.35">
      <c r="A637" s="6" t="s">
        <v>2651</v>
      </c>
      <c r="B637" s="4">
        <v>1.65</v>
      </c>
    </row>
    <row r="638" spans="1:2" x14ac:dyDescent="0.35">
      <c r="A638" s="6" t="s">
        <v>161</v>
      </c>
      <c r="B638" s="4">
        <v>0.61000000000001364</v>
      </c>
    </row>
    <row r="639" spans="1:2" x14ac:dyDescent="0.35">
      <c r="A639" s="6" t="s">
        <v>2556</v>
      </c>
      <c r="B639" s="4">
        <v>0.46</v>
      </c>
    </row>
    <row r="640" spans="1:2" x14ac:dyDescent="0.35">
      <c r="A640" s="6" t="s">
        <v>2378</v>
      </c>
      <c r="B640" s="4">
        <v>0.30999999999999872</v>
      </c>
    </row>
    <row r="641" spans="1:2" x14ac:dyDescent="0.35">
      <c r="A641" s="6" t="s">
        <v>1898</v>
      </c>
      <c r="B641" s="4">
        <v>0.10999999999999943</v>
      </c>
    </row>
    <row r="642" spans="1:2" x14ac:dyDescent="0.35">
      <c r="A642" s="6" t="s">
        <v>148</v>
      </c>
      <c r="B642" s="4">
        <v>-0.35000000000000009</v>
      </c>
    </row>
    <row r="643" spans="1:2" x14ac:dyDescent="0.35">
      <c r="A643" s="6" t="s">
        <v>1541</v>
      </c>
      <c r="B643" s="4">
        <v>-0.76000000000000156</v>
      </c>
    </row>
    <row r="644" spans="1:2" x14ac:dyDescent="0.35">
      <c r="A644" s="6" t="s">
        <v>2669</v>
      </c>
      <c r="B644" s="4">
        <v>-1.2399999999999998</v>
      </c>
    </row>
    <row r="645" spans="1:2" x14ac:dyDescent="0.35">
      <c r="A645" s="6" t="s">
        <v>963</v>
      </c>
      <c r="B645" s="4">
        <v>-2.3000000000000149</v>
      </c>
    </row>
    <row r="646" spans="1:2" x14ac:dyDescent="0.35">
      <c r="A646" s="6" t="s">
        <v>2164</v>
      </c>
      <c r="B646" s="4">
        <v>-3.3200000000000003</v>
      </c>
    </row>
    <row r="647" spans="1:2" x14ac:dyDescent="0.35">
      <c r="A647" s="6" t="s">
        <v>410</v>
      </c>
      <c r="B647" s="4">
        <v>-3.7</v>
      </c>
    </row>
    <row r="648" spans="1:2" x14ac:dyDescent="0.35">
      <c r="A648" s="6" t="s">
        <v>1734</v>
      </c>
      <c r="B648" s="4">
        <v>-4.0300000000000029</v>
      </c>
    </row>
    <row r="649" spans="1:2" x14ac:dyDescent="0.35">
      <c r="A649" s="6" t="s">
        <v>2578</v>
      </c>
      <c r="B649" s="4">
        <v>-5.1399999999999864</v>
      </c>
    </row>
    <row r="650" spans="1:2" x14ac:dyDescent="0.35">
      <c r="A650" s="6" t="s">
        <v>2343</v>
      </c>
      <c r="B650" s="4">
        <v>-5.81</v>
      </c>
    </row>
    <row r="651" spans="1:2" x14ac:dyDescent="0.35">
      <c r="A651" s="6" t="s">
        <v>1289</v>
      </c>
      <c r="B651" s="4">
        <v>-5.8799999999999955</v>
      </c>
    </row>
    <row r="652" spans="1:2" x14ac:dyDescent="0.35">
      <c r="A652" s="6" t="s">
        <v>1920</v>
      </c>
      <c r="B652" s="4">
        <v>-6.1400000000000006</v>
      </c>
    </row>
    <row r="653" spans="1:2" x14ac:dyDescent="0.35">
      <c r="A653" s="6" t="s">
        <v>1312</v>
      </c>
      <c r="B653" s="4">
        <v>-8.4199999999999982</v>
      </c>
    </row>
    <row r="654" spans="1:2" x14ac:dyDescent="0.35">
      <c r="A654" s="6" t="s">
        <v>2631</v>
      </c>
      <c r="B654" s="4">
        <v>-12.310000000000002</v>
      </c>
    </row>
    <row r="655" spans="1:2" x14ac:dyDescent="0.35">
      <c r="A655" s="6" t="s">
        <v>2112</v>
      </c>
      <c r="B655" s="4">
        <v>-13.550000000000011</v>
      </c>
    </row>
    <row r="656" spans="1:2" x14ac:dyDescent="0.35">
      <c r="A656" s="6" t="s">
        <v>722</v>
      </c>
      <c r="B656" s="4">
        <v>-13.87</v>
      </c>
    </row>
    <row r="657" spans="1:2" x14ac:dyDescent="0.35">
      <c r="A657" s="6" t="s">
        <v>1722</v>
      </c>
      <c r="B657" s="4">
        <v>-17.530000000000044</v>
      </c>
    </row>
    <row r="658" spans="1:2" x14ac:dyDescent="0.35">
      <c r="A658" s="6" t="s">
        <v>1487</v>
      </c>
      <c r="B658" s="4">
        <v>-18.049999999999997</v>
      </c>
    </row>
    <row r="659" spans="1:2" x14ac:dyDescent="0.35">
      <c r="A659" s="6" t="s">
        <v>977</v>
      </c>
      <c r="B659" s="4">
        <v>-19.609999999999989</v>
      </c>
    </row>
    <row r="660" spans="1:2" x14ac:dyDescent="0.35">
      <c r="A660" s="6" t="s">
        <v>1279</v>
      </c>
      <c r="B660" s="4">
        <v>-20.049999999999997</v>
      </c>
    </row>
    <row r="661" spans="1:2" x14ac:dyDescent="0.35">
      <c r="A661" s="6" t="s">
        <v>1916</v>
      </c>
      <c r="B661" s="4">
        <v>-23.52</v>
      </c>
    </row>
    <row r="662" spans="1:2" x14ac:dyDescent="0.35">
      <c r="A662" s="6" t="s">
        <v>1375</v>
      </c>
      <c r="B662" s="4">
        <v>-23.680000000000007</v>
      </c>
    </row>
    <row r="663" spans="1:2" x14ac:dyDescent="0.35">
      <c r="A663" s="6" t="s">
        <v>223</v>
      </c>
      <c r="B663" s="4">
        <v>-24.06</v>
      </c>
    </row>
    <row r="664" spans="1:2" x14ac:dyDescent="0.35">
      <c r="A664" s="6" t="s">
        <v>789</v>
      </c>
      <c r="B664" s="4">
        <v>-25.130000000000006</v>
      </c>
    </row>
    <row r="665" spans="1:2" x14ac:dyDescent="0.35">
      <c r="A665" s="6" t="s">
        <v>1684</v>
      </c>
      <c r="B665" s="4">
        <v>-26.590000000000003</v>
      </c>
    </row>
    <row r="666" spans="1:2" x14ac:dyDescent="0.35">
      <c r="A666" s="6" t="s">
        <v>1474</v>
      </c>
      <c r="B666" s="4">
        <v>-28.700000000000003</v>
      </c>
    </row>
    <row r="667" spans="1:2" x14ac:dyDescent="0.35">
      <c r="A667" s="6" t="s">
        <v>2197</v>
      </c>
      <c r="B667" s="4">
        <v>-29.579999999999984</v>
      </c>
    </row>
    <row r="668" spans="1:2" x14ac:dyDescent="0.35">
      <c r="A668" s="6" t="s">
        <v>1426</v>
      </c>
      <c r="B668" s="4">
        <v>-38.889999999999993</v>
      </c>
    </row>
    <row r="669" spans="1:2" x14ac:dyDescent="0.35">
      <c r="A669" s="6" t="s">
        <v>562</v>
      </c>
      <c r="B669" s="4">
        <v>-40.109999999999715</v>
      </c>
    </row>
    <row r="670" spans="1:2" x14ac:dyDescent="0.35">
      <c r="A670" s="6" t="s">
        <v>1733</v>
      </c>
      <c r="B670" s="4">
        <v>-40.94</v>
      </c>
    </row>
    <row r="671" spans="1:2" x14ac:dyDescent="0.35">
      <c r="A671" s="6" t="s">
        <v>2262</v>
      </c>
      <c r="B671" s="4">
        <v>-43.73</v>
      </c>
    </row>
    <row r="672" spans="1:2" x14ac:dyDescent="0.35">
      <c r="A672" s="6" t="s">
        <v>878</v>
      </c>
      <c r="B672" s="4">
        <v>-44.880000000000017</v>
      </c>
    </row>
    <row r="673" spans="1:2" x14ac:dyDescent="0.35">
      <c r="A673" s="6" t="s">
        <v>14</v>
      </c>
      <c r="B673" s="4">
        <v>-49.689999999999984</v>
      </c>
    </row>
    <row r="674" spans="1:2" x14ac:dyDescent="0.35">
      <c r="A674" s="6" t="s">
        <v>1359</v>
      </c>
      <c r="B674" s="4">
        <v>-52.33</v>
      </c>
    </row>
    <row r="675" spans="1:2" x14ac:dyDescent="0.35">
      <c r="A675" s="6" t="s">
        <v>1287</v>
      </c>
      <c r="B675" s="4">
        <v>-52.729999999999968</v>
      </c>
    </row>
    <row r="676" spans="1:2" x14ac:dyDescent="0.35">
      <c r="A676" s="6" t="s">
        <v>2412</v>
      </c>
      <c r="B676" s="4">
        <v>-52.789999999999985</v>
      </c>
    </row>
    <row r="677" spans="1:2" x14ac:dyDescent="0.35">
      <c r="A677" s="6" t="s">
        <v>2548</v>
      </c>
      <c r="B677" s="4">
        <v>-54.860000000000014</v>
      </c>
    </row>
    <row r="678" spans="1:2" x14ac:dyDescent="0.35">
      <c r="A678" s="6" t="s">
        <v>717</v>
      </c>
      <c r="B678" s="4">
        <v>-58.289999999999992</v>
      </c>
    </row>
    <row r="679" spans="1:2" x14ac:dyDescent="0.35">
      <c r="A679" s="6" t="s">
        <v>940</v>
      </c>
      <c r="B679" s="4">
        <v>-62.13</v>
      </c>
    </row>
    <row r="680" spans="1:2" x14ac:dyDescent="0.35">
      <c r="A680" s="6" t="s">
        <v>1051</v>
      </c>
      <c r="B680" s="4">
        <v>-63.759999999999962</v>
      </c>
    </row>
    <row r="681" spans="1:2" x14ac:dyDescent="0.35">
      <c r="A681" s="6" t="s">
        <v>831</v>
      </c>
      <c r="B681" s="4">
        <v>-64.169999999999973</v>
      </c>
    </row>
    <row r="682" spans="1:2" x14ac:dyDescent="0.35">
      <c r="A682" s="6" t="s">
        <v>2627</v>
      </c>
      <c r="B682" s="4">
        <v>-73.83</v>
      </c>
    </row>
    <row r="683" spans="1:2" x14ac:dyDescent="0.35">
      <c r="A683" s="6" t="s">
        <v>1785</v>
      </c>
      <c r="B683" s="4">
        <v>-75.570000000000007</v>
      </c>
    </row>
    <row r="684" spans="1:2" x14ac:dyDescent="0.35">
      <c r="A684" s="6" t="s">
        <v>1616</v>
      </c>
      <c r="B684" s="4">
        <v>-76.17999999999995</v>
      </c>
    </row>
    <row r="685" spans="1:2" x14ac:dyDescent="0.35">
      <c r="A685" s="6" t="s">
        <v>774</v>
      </c>
      <c r="B685" s="4">
        <v>-77.52000000000001</v>
      </c>
    </row>
    <row r="686" spans="1:2" x14ac:dyDescent="0.35">
      <c r="A686" s="6" t="s">
        <v>1946</v>
      </c>
      <c r="B686" s="4">
        <v>-80.289999999999992</v>
      </c>
    </row>
    <row r="687" spans="1:2" x14ac:dyDescent="0.35">
      <c r="A687" s="6" t="s">
        <v>2284</v>
      </c>
      <c r="B687" s="4">
        <v>-81.070000000000007</v>
      </c>
    </row>
    <row r="688" spans="1:2" x14ac:dyDescent="0.35">
      <c r="A688" s="6" t="s">
        <v>1991</v>
      </c>
      <c r="B688" s="4">
        <v>-82.01</v>
      </c>
    </row>
    <row r="689" spans="1:2" x14ac:dyDescent="0.35">
      <c r="A689" s="6" t="s">
        <v>90</v>
      </c>
      <c r="B689" s="4">
        <v>-86.87</v>
      </c>
    </row>
    <row r="690" spans="1:2" x14ac:dyDescent="0.35">
      <c r="A690" s="6" t="s">
        <v>403</v>
      </c>
      <c r="B690" s="4">
        <v>-93.629999999999939</v>
      </c>
    </row>
    <row r="691" spans="1:2" x14ac:dyDescent="0.35">
      <c r="A691" s="6" t="s">
        <v>665</v>
      </c>
      <c r="B691" s="4">
        <v>-94.140000000000015</v>
      </c>
    </row>
    <row r="692" spans="1:2" x14ac:dyDescent="0.35">
      <c r="A692" s="6" t="s">
        <v>2282</v>
      </c>
      <c r="B692" s="4">
        <v>-95.45</v>
      </c>
    </row>
    <row r="693" spans="1:2" x14ac:dyDescent="0.35">
      <c r="A693" s="6" t="s">
        <v>230</v>
      </c>
      <c r="B693" s="4">
        <v>-96.28</v>
      </c>
    </row>
    <row r="694" spans="1:2" x14ac:dyDescent="0.35">
      <c r="A694" s="6" t="s">
        <v>2079</v>
      </c>
      <c r="B694" s="4">
        <v>-96.96</v>
      </c>
    </row>
    <row r="695" spans="1:2" x14ac:dyDescent="0.35">
      <c r="A695" s="6" t="s">
        <v>1424</v>
      </c>
      <c r="B695" s="4">
        <v>-98.760000000000019</v>
      </c>
    </row>
    <row r="696" spans="1:2" x14ac:dyDescent="0.35">
      <c r="A696" s="6" t="s">
        <v>951</v>
      </c>
      <c r="B696" s="4">
        <v>-104.54000000000003</v>
      </c>
    </row>
    <row r="697" spans="1:2" x14ac:dyDescent="0.35">
      <c r="A697" s="6" t="s">
        <v>1693</v>
      </c>
      <c r="B697" s="4">
        <v>-107.37</v>
      </c>
    </row>
    <row r="698" spans="1:2" x14ac:dyDescent="0.35">
      <c r="A698" s="6" t="s">
        <v>675</v>
      </c>
      <c r="B698" s="4">
        <v>-113.31000000000012</v>
      </c>
    </row>
    <row r="699" spans="1:2" x14ac:dyDescent="0.35">
      <c r="A699" s="6" t="s">
        <v>1463</v>
      </c>
      <c r="B699" s="4">
        <v>-118.77000000000005</v>
      </c>
    </row>
    <row r="700" spans="1:2" x14ac:dyDescent="0.35">
      <c r="A700" s="6" t="s">
        <v>1023</v>
      </c>
      <c r="B700" s="4">
        <v>-119.00999999999999</v>
      </c>
    </row>
    <row r="701" spans="1:2" x14ac:dyDescent="0.35">
      <c r="A701" s="6" t="s">
        <v>791</v>
      </c>
      <c r="B701" s="4">
        <v>-126.42</v>
      </c>
    </row>
    <row r="702" spans="1:2" x14ac:dyDescent="0.35">
      <c r="A702" s="6" t="s">
        <v>2463</v>
      </c>
      <c r="B702" s="4">
        <v>-130.38999999999999</v>
      </c>
    </row>
    <row r="703" spans="1:2" x14ac:dyDescent="0.35">
      <c r="A703" s="6" t="s">
        <v>2104</v>
      </c>
      <c r="B703" s="4">
        <v>-133.82</v>
      </c>
    </row>
    <row r="704" spans="1:2" x14ac:dyDescent="0.35">
      <c r="A704" s="6" t="s">
        <v>820</v>
      </c>
      <c r="B704" s="4">
        <v>-134.44000000000003</v>
      </c>
    </row>
    <row r="705" spans="1:2" x14ac:dyDescent="0.35">
      <c r="A705" s="6" t="s">
        <v>1392</v>
      </c>
      <c r="B705" s="4">
        <v>-135.21999999999997</v>
      </c>
    </row>
    <row r="706" spans="1:2" x14ac:dyDescent="0.35">
      <c r="A706" s="6" t="s">
        <v>661</v>
      </c>
      <c r="B706" s="4">
        <v>-135.88999999999999</v>
      </c>
    </row>
    <row r="707" spans="1:2" x14ac:dyDescent="0.35">
      <c r="A707" s="6" t="s">
        <v>208</v>
      </c>
      <c r="B707" s="4">
        <v>-136.39999999999998</v>
      </c>
    </row>
    <row r="708" spans="1:2" x14ac:dyDescent="0.35">
      <c r="A708" s="6" t="s">
        <v>1548</v>
      </c>
      <c r="B708" s="4">
        <v>-144.52000000000001</v>
      </c>
    </row>
    <row r="709" spans="1:2" x14ac:dyDescent="0.35">
      <c r="A709" s="6" t="s">
        <v>1736</v>
      </c>
      <c r="B709" s="4">
        <v>-151.15000000000006</v>
      </c>
    </row>
    <row r="710" spans="1:2" x14ac:dyDescent="0.35">
      <c r="A710" s="6" t="s">
        <v>1095</v>
      </c>
      <c r="B710" s="4">
        <v>-152.75</v>
      </c>
    </row>
    <row r="711" spans="1:2" x14ac:dyDescent="0.35">
      <c r="A711" s="6" t="s">
        <v>643</v>
      </c>
      <c r="B711" s="4">
        <v>-163.13</v>
      </c>
    </row>
    <row r="712" spans="1:2" x14ac:dyDescent="0.35">
      <c r="A712" s="6" t="s">
        <v>1641</v>
      </c>
      <c r="B712" s="4">
        <v>-164.40999999999997</v>
      </c>
    </row>
    <row r="713" spans="1:2" x14ac:dyDescent="0.35">
      <c r="A713" s="6" t="s">
        <v>249</v>
      </c>
      <c r="B713" s="4">
        <v>-175.56000000000003</v>
      </c>
    </row>
    <row r="714" spans="1:2" x14ac:dyDescent="0.35">
      <c r="A714" s="6" t="s">
        <v>817</v>
      </c>
      <c r="B714" s="4">
        <v>-182.79000000000002</v>
      </c>
    </row>
    <row r="715" spans="1:2" x14ac:dyDescent="0.35">
      <c r="A715" s="6" t="s">
        <v>500</v>
      </c>
      <c r="B715" s="4">
        <v>-184.34</v>
      </c>
    </row>
    <row r="716" spans="1:2" x14ac:dyDescent="0.35">
      <c r="A716" s="6" t="s">
        <v>94</v>
      </c>
      <c r="B716" s="4">
        <v>-185.00000000000003</v>
      </c>
    </row>
    <row r="717" spans="1:2" x14ac:dyDescent="0.35">
      <c r="A717" s="6" t="s">
        <v>2060</v>
      </c>
      <c r="B717" s="4">
        <v>-188.26</v>
      </c>
    </row>
    <row r="718" spans="1:2" x14ac:dyDescent="0.35">
      <c r="A718" s="6" t="s">
        <v>1885</v>
      </c>
      <c r="B718" s="4">
        <v>-196.13</v>
      </c>
    </row>
    <row r="719" spans="1:2" x14ac:dyDescent="0.35">
      <c r="A719" s="6" t="s">
        <v>552</v>
      </c>
      <c r="B719" s="4">
        <v>-197.27999999999997</v>
      </c>
    </row>
    <row r="720" spans="1:2" x14ac:dyDescent="0.35">
      <c r="A720" s="6" t="s">
        <v>2632</v>
      </c>
      <c r="B720" s="4">
        <v>-206.71</v>
      </c>
    </row>
    <row r="721" spans="1:2" x14ac:dyDescent="0.35">
      <c r="A721" s="6" t="s">
        <v>965</v>
      </c>
      <c r="B721" s="4">
        <v>-207.79</v>
      </c>
    </row>
    <row r="722" spans="1:2" x14ac:dyDescent="0.35">
      <c r="A722" s="6" t="s">
        <v>1868</v>
      </c>
      <c r="B722" s="4">
        <v>-221.04999999999998</v>
      </c>
    </row>
    <row r="723" spans="1:2" x14ac:dyDescent="0.35">
      <c r="A723" s="6" t="s">
        <v>786</v>
      </c>
      <c r="B723" s="4">
        <v>-224.09</v>
      </c>
    </row>
    <row r="724" spans="1:2" x14ac:dyDescent="0.35">
      <c r="A724" s="6" t="s">
        <v>873</v>
      </c>
      <c r="B724" s="4">
        <v>-234.76000000000002</v>
      </c>
    </row>
    <row r="725" spans="1:2" x14ac:dyDescent="0.35">
      <c r="A725" s="6" t="s">
        <v>2507</v>
      </c>
      <c r="B725" s="4">
        <v>-237.29</v>
      </c>
    </row>
    <row r="726" spans="1:2" x14ac:dyDescent="0.35">
      <c r="A726" s="6" t="s">
        <v>1571</v>
      </c>
      <c r="B726" s="4">
        <v>-241.97999999999996</v>
      </c>
    </row>
    <row r="727" spans="1:2" x14ac:dyDescent="0.35">
      <c r="A727" s="6" t="s">
        <v>1241</v>
      </c>
      <c r="B727" s="4">
        <v>-242.74999999999997</v>
      </c>
    </row>
    <row r="728" spans="1:2" x14ac:dyDescent="0.35">
      <c r="A728" s="6" t="s">
        <v>2065</v>
      </c>
      <c r="B728" s="4">
        <v>-246.40000000000003</v>
      </c>
    </row>
    <row r="729" spans="1:2" x14ac:dyDescent="0.35">
      <c r="A729" s="6" t="s">
        <v>1720</v>
      </c>
      <c r="B729" s="4">
        <v>-247.94</v>
      </c>
    </row>
    <row r="730" spans="1:2" x14ac:dyDescent="0.35">
      <c r="A730" s="6" t="s">
        <v>1368</v>
      </c>
      <c r="B730" s="4">
        <v>-252.55</v>
      </c>
    </row>
    <row r="731" spans="1:2" x14ac:dyDescent="0.35">
      <c r="A731" s="6" t="s">
        <v>1033</v>
      </c>
      <c r="B731" s="4">
        <v>-253.58999999999997</v>
      </c>
    </row>
    <row r="732" spans="1:2" x14ac:dyDescent="0.35">
      <c r="A732" s="6" t="s">
        <v>1431</v>
      </c>
      <c r="B732" s="4">
        <v>-259.31000000000006</v>
      </c>
    </row>
    <row r="733" spans="1:2" x14ac:dyDescent="0.35">
      <c r="A733" s="6" t="s">
        <v>46</v>
      </c>
      <c r="B733" s="4">
        <v>-262.81000000000006</v>
      </c>
    </row>
    <row r="734" spans="1:2" x14ac:dyDescent="0.35">
      <c r="A734" s="6" t="s">
        <v>1994</v>
      </c>
      <c r="B734" s="4">
        <v>-266.55999999999995</v>
      </c>
    </row>
    <row r="735" spans="1:2" x14ac:dyDescent="0.35">
      <c r="A735" s="6" t="s">
        <v>1163</v>
      </c>
      <c r="B735" s="4">
        <v>-266.89999999999998</v>
      </c>
    </row>
    <row r="736" spans="1:2" x14ac:dyDescent="0.35">
      <c r="A736" s="6" t="s">
        <v>237</v>
      </c>
      <c r="B736" s="4">
        <v>-268.54999999999995</v>
      </c>
    </row>
    <row r="737" spans="1:2" x14ac:dyDescent="0.35">
      <c r="A737" s="6" t="s">
        <v>1249</v>
      </c>
      <c r="B737" s="4">
        <v>-270.42999999999995</v>
      </c>
    </row>
    <row r="738" spans="1:2" x14ac:dyDescent="0.35">
      <c r="A738" s="6" t="s">
        <v>1648</v>
      </c>
      <c r="B738" s="4">
        <v>-274.95000000000005</v>
      </c>
    </row>
    <row r="739" spans="1:2" x14ac:dyDescent="0.35">
      <c r="A739" s="6" t="s">
        <v>1752</v>
      </c>
      <c r="B739" s="4">
        <v>-286.98</v>
      </c>
    </row>
    <row r="740" spans="1:2" x14ac:dyDescent="0.35">
      <c r="A740" s="6" t="s">
        <v>1378</v>
      </c>
      <c r="B740" s="4">
        <v>-291.37</v>
      </c>
    </row>
    <row r="741" spans="1:2" x14ac:dyDescent="0.35">
      <c r="A741" s="6" t="s">
        <v>1129</v>
      </c>
      <c r="B741" s="4">
        <v>-294.70000000000005</v>
      </c>
    </row>
    <row r="742" spans="1:2" x14ac:dyDescent="0.35">
      <c r="A742" s="6" t="s">
        <v>2407</v>
      </c>
      <c r="B742" s="4">
        <v>-295.74</v>
      </c>
    </row>
    <row r="743" spans="1:2" x14ac:dyDescent="0.35">
      <c r="A743" s="6" t="s">
        <v>1892</v>
      </c>
      <c r="B743" s="4">
        <v>-302.85999999999996</v>
      </c>
    </row>
    <row r="744" spans="1:2" x14ac:dyDescent="0.35">
      <c r="A744" s="6" t="s">
        <v>225</v>
      </c>
      <c r="B744" s="4">
        <v>-311.25000000000006</v>
      </c>
    </row>
    <row r="745" spans="1:2" x14ac:dyDescent="0.35">
      <c r="A745" s="6" t="s">
        <v>252</v>
      </c>
      <c r="B745" s="4">
        <v>-317.04000000000002</v>
      </c>
    </row>
    <row r="746" spans="1:2" x14ac:dyDescent="0.35">
      <c r="A746" s="6" t="s">
        <v>2042</v>
      </c>
      <c r="B746" s="4">
        <v>-318.7600000000001</v>
      </c>
    </row>
    <row r="747" spans="1:2" x14ac:dyDescent="0.35">
      <c r="A747" s="6" t="s">
        <v>1423</v>
      </c>
      <c r="B747" s="4">
        <v>-319.06999999999994</v>
      </c>
    </row>
    <row r="748" spans="1:2" x14ac:dyDescent="0.35">
      <c r="A748" s="6" t="s">
        <v>605</v>
      </c>
      <c r="B748" s="4">
        <v>-327.93000000000006</v>
      </c>
    </row>
    <row r="749" spans="1:2" x14ac:dyDescent="0.35">
      <c r="A749" s="6" t="s">
        <v>176</v>
      </c>
      <c r="B749" s="4">
        <v>-338.44</v>
      </c>
    </row>
    <row r="750" spans="1:2" x14ac:dyDescent="0.35">
      <c r="A750" s="6" t="s">
        <v>1867</v>
      </c>
      <c r="B750" s="4">
        <v>-341.53000000000003</v>
      </c>
    </row>
    <row r="751" spans="1:2" x14ac:dyDescent="0.35">
      <c r="A751" s="6" t="s">
        <v>1383</v>
      </c>
      <c r="B751" s="4">
        <v>-342.8</v>
      </c>
    </row>
    <row r="752" spans="1:2" x14ac:dyDescent="0.35">
      <c r="A752" s="6" t="s">
        <v>1519</v>
      </c>
      <c r="B752" s="4">
        <v>-359.02000000000004</v>
      </c>
    </row>
    <row r="753" spans="1:2" x14ac:dyDescent="0.35">
      <c r="A753" s="6" t="s">
        <v>419</v>
      </c>
      <c r="B753" s="4">
        <v>-362.87000000000006</v>
      </c>
    </row>
    <row r="754" spans="1:2" x14ac:dyDescent="0.35">
      <c r="A754" s="6" t="s">
        <v>578</v>
      </c>
      <c r="B754" s="4">
        <v>-371.71000000000009</v>
      </c>
    </row>
    <row r="755" spans="1:2" x14ac:dyDescent="0.35">
      <c r="A755" s="6" t="s">
        <v>1935</v>
      </c>
      <c r="B755" s="4">
        <v>-378.54</v>
      </c>
    </row>
    <row r="756" spans="1:2" x14ac:dyDescent="0.35">
      <c r="A756" s="6" t="s">
        <v>1230</v>
      </c>
      <c r="B756" s="4">
        <v>-382.8</v>
      </c>
    </row>
    <row r="757" spans="1:2" x14ac:dyDescent="0.35">
      <c r="A757" s="6" t="s">
        <v>2614</v>
      </c>
      <c r="B757" s="4">
        <v>-394.37</v>
      </c>
    </row>
    <row r="758" spans="1:2" x14ac:dyDescent="0.35">
      <c r="A758" s="6" t="s">
        <v>1842</v>
      </c>
      <c r="B758" s="4">
        <v>-398.8</v>
      </c>
    </row>
    <row r="759" spans="1:2" x14ac:dyDescent="0.35">
      <c r="A759" s="6" t="s">
        <v>1657</v>
      </c>
      <c r="B759" s="4">
        <v>-405.33999999999986</v>
      </c>
    </row>
    <row r="760" spans="1:2" x14ac:dyDescent="0.35">
      <c r="A760" s="6" t="s">
        <v>2544</v>
      </c>
      <c r="B760" s="4">
        <v>-427.18</v>
      </c>
    </row>
    <row r="761" spans="1:2" x14ac:dyDescent="0.35">
      <c r="A761" s="6" t="s">
        <v>1193</v>
      </c>
      <c r="B761" s="4">
        <v>-445.69</v>
      </c>
    </row>
    <row r="762" spans="1:2" x14ac:dyDescent="0.35">
      <c r="A762" s="6" t="s">
        <v>769</v>
      </c>
      <c r="B762" s="4">
        <v>-461.74</v>
      </c>
    </row>
    <row r="763" spans="1:2" x14ac:dyDescent="0.35">
      <c r="A763" s="6" t="s">
        <v>220</v>
      </c>
      <c r="B763" s="4">
        <v>-470.77</v>
      </c>
    </row>
    <row r="764" spans="1:2" x14ac:dyDescent="0.35">
      <c r="A764" s="6" t="s">
        <v>514</v>
      </c>
      <c r="B764" s="4">
        <v>-520.3599999999999</v>
      </c>
    </row>
    <row r="765" spans="1:2" x14ac:dyDescent="0.35">
      <c r="A765" s="6" t="s">
        <v>456</v>
      </c>
      <c r="B765" s="4">
        <v>-571.98</v>
      </c>
    </row>
    <row r="766" spans="1:2" x14ac:dyDescent="0.35">
      <c r="A766" s="6" t="s">
        <v>925</v>
      </c>
      <c r="B766" s="4">
        <v>-576.82999999999993</v>
      </c>
    </row>
    <row r="767" spans="1:2" x14ac:dyDescent="0.35">
      <c r="A767" s="6" t="s">
        <v>618</v>
      </c>
      <c r="B767" s="4">
        <v>-614.29999999999973</v>
      </c>
    </row>
    <row r="768" spans="1:2" x14ac:dyDescent="0.35">
      <c r="A768" s="6" t="s">
        <v>1102</v>
      </c>
      <c r="B768" s="4">
        <v>-644.70999999999992</v>
      </c>
    </row>
    <row r="769" spans="1:2" x14ac:dyDescent="0.35">
      <c r="A769" s="6" t="s">
        <v>2124</v>
      </c>
      <c r="B769" s="4">
        <v>-671.19</v>
      </c>
    </row>
    <row r="770" spans="1:2" x14ac:dyDescent="0.35">
      <c r="A770" s="6" t="s">
        <v>1443</v>
      </c>
      <c r="B770" s="4">
        <v>-692.05000000000007</v>
      </c>
    </row>
    <row r="771" spans="1:2" x14ac:dyDescent="0.35">
      <c r="A771" s="6" t="s">
        <v>1574</v>
      </c>
      <c r="B771" s="4">
        <v>-711.41</v>
      </c>
    </row>
    <row r="772" spans="1:2" x14ac:dyDescent="0.35">
      <c r="A772" s="6" t="s">
        <v>2117</v>
      </c>
      <c r="B772" s="4">
        <v>-716.86000000000013</v>
      </c>
    </row>
    <row r="773" spans="1:2" x14ac:dyDescent="0.35">
      <c r="A773" s="6" t="s">
        <v>2411</v>
      </c>
      <c r="B773" s="4">
        <v>-785.16</v>
      </c>
    </row>
    <row r="774" spans="1:2" x14ac:dyDescent="0.35">
      <c r="A774" s="6" t="s">
        <v>446</v>
      </c>
      <c r="B774" s="4">
        <v>-798.70999999999992</v>
      </c>
    </row>
    <row r="775" spans="1:2" x14ac:dyDescent="0.35">
      <c r="A775" s="6" t="s">
        <v>1320</v>
      </c>
      <c r="B775" s="4">
        <v>-819.41999999999985</v>
      </c>
    </row>
    <row r="776" spans="1:2" x14ac:dyDescent="0.35">
      <c r="A776" s="6" t="s">
        <v>659</v>
      </c>
      <c r="B776" s="4">
        <v>-874.6600000000002</v>
      </c>
    </row>
    <row r="777" spans="1:2" x14ac:dyDescent="0.35">
      <c r="A777" s="6" t="s">
        <v>2037</v>
      </c>
      <c r="B777" s="4">
        <v>-925.12999999999965</v>
      </c>
    </row>
    <row r="778" spans="1:2" x14ac:dyDescent="0.35">
      <c r="A778" s="6" t="s">
        <v>740</v>
      </c>
      <c r="B778" s="4">
        <v>-1010.97</v>
      </c>
    </row>
    <row r="779" spans="1:2" x14ac:dyDescent="0.35">
      <c r="A779" s="6" t="s">
        <v>1214</v>
      </c>
      <c r="B779" s="4">
        <v>-1018.76</v>
      </c>
    </row>
    <row r="780" spans="1:2" x14ac:dyDescent="0.35">
      <c r="A780" s="6" t="s">
        <v>1459</v>
      </c>
      <c r="B780" s="4">
        <v>-1032.1299999999999</v>
      </c>
    </row>
    <row r="781" spans="1:2" x14ac:dyDescent="0.35">
      <c r="A781" s="6" t="s">
        <v>2365</v>
      </c>
      <c r="B781" s="4">
        <v>-1087.3800000000001</v>
      </c>
    </row>
    <row r="782" spans="1:2" x14ac:dyDescent="0.35">
      <c r="A782" s="6" t="s">
        <v>2071</v>
      </c>
      <c r="B782" s="4">
        <v>-1262.5799999999997</v>
      </c>
    </row>
    <row r="783" spans="1:2" x14ac:dyDescent="0.35">
      <c r="A783" s="6" t="s">
        <v>2053</v>
      </c>
      <c r="B783" s="4">
        <v>-1421.78</v>
      </c>
    </row>
    <row r="784" spans="1:2" x14ac:dyDescent="0.35">
      <c r="A784" s="6" t="s">
        <v>907</v>
      </c>
      <c r="B784" s="4">
        <v>-1441.64</v>
      </c>
    </row>
    <row r="785" spans="1:2" x14ac:dyDescent="0.35">
      <c r="A785" s="6" t="s">
        <v>1477</v>
      </c>
      <c r="B785" s="4">
        <v>-1603.05</v>
      </c>
    </row>
    <row r="786" spans="1:2" x14ac:dyDescent="0.35">
      <c r="A786" s="6" t="s">
        <v>1234</v>
      </c>
      <c r="B786" s="4">
        <v>-1659.9699999999998</v>
      </c>
    </row>
    <row r="787" spans="1:2" x14ac:dyDescent="0.35">
      <c r="A787" s="6" t="s">
        <v>182</v>
      </c>
      <c r="B787" s="4">
        <v>-1695.9599999999998</v>
      </c>
    </row>
    <row r="788" spans="1:2" x14ac:dyDescent="0.35">
      <c r="A788" s="6" t="s">
        <v>319</v>
      </c>
      <c r="B788" s="4">
        <v>-1850.3100000000004</v>
      </c>
    </row>
    <row r="789" spans="1:2" x14ac:dyDescent="0.35">
      <c r="A789" s="6" t="s">
        <v>336</v>
      </c>
      <c r="B789" s="4">
        <v>-1980.75</v>
      </c>
    </row>
    <row r="790" spans="1:2" x14ac:dyDescent="0.35">
      <c r="A790" s="6" t="s">
        <v>637</v>
      </c>
      <c r="B790" s="4">
        <v>-2082.7499999999995</v>
      </c>
    </row>
    <row r="791" spans="1:2" x14ac:dyDescent="0.35">
      <c r="A791" s="6" t="s">
        <v>607</v>
      </c>
      <c r="B791" s="4">
        <v>-2204.8100000000004</v>
      </c>
    </row>
    <row r="792" spans="1:2" x14ac:dyDescent="0.35">
      <c r="A792" s="6" t="s">
        <v>1343</v>
      </c>
      <c r="B792" s="4">
        <v>-2797.95</v>
      </c>
    </row>
    <row r="793" spans="1:2" x14ac:dyDescent="0.35">
      <c r="A793" s="6" t="s">
        <v>815</v>
      </c>
      <c r="B793" s="4">
        <v>-3333.9100000000008</v>
      </c>
    </row>
    <row r="794" spans="1:2" x14ac:dyDescent="0.35">
      <c r="A794" s="6" t="s">
        <v>1027</v>
      </c>
      <c r="B794" s="4">
        <v>-3583.9700000000003</v>
      </c>
    </row>
    <row r="795" spans="1:2" x14ac:dyDescent="0.35">
      <c r="A795" s="6" t="s">
        <v>780</v>
      </c>
      <c r="B795" s="4">
        <v>-4108.66</v>
      </c>
    </row>
    <row r="796" spans="1:2" x14ac:dyDescent="0.35">
      <c r="A796" s="6" t="s">
        <v>392</v>
      </c>
      <c r="B796" s="4">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G6" sqref="G6"/>
    </sheetView>
  </sheetViews>
  <sheetFormatPr defaultRowHeight="14.5" x14ac:dyDescent="0.35"/>
  <cols>
    <col min="1" max="1" width="17.36328125" bestFit="1" customWidth="1"/>
    <col min="2" max="2" width="11.26953125" bestFit="1" customWidth="1"/>
  </cols>
  <sheetData>
    <row r="3" spans="1:5" x14ac:dyDescent="0.35">
      <c r="A3" s="5" t="s">
        <v>2724</v>
      </c>
      <c r="B3" t="s">
        <v>2723</v>
      </c>
    </row>
    <row r="4" spans="1:5" x14ac:dyDescent="0.35">
      <c r="A4" s="6" t="s">
        <v>488</v>
      </c>
      <c r="B4" s="4">
        <v>19510.639999999996</v>
      </c>
      <c r="D4" t="str">
        <f>A4</f>
        <v>Alabama</v>
      </c>
      <c r="E4">
        <f>B4</f>
        <v>19510.639999999996</v>
      </c>
    </row>
    <row r="5" spans="1:5" x14ac:dyDescent="0.35">
      <c r="A5" s="6" t="s">
        <v>95</v>
      </c>
      <c r="B5" s="4">
        <v>35282.020000000011</v>
      </c>
      <c r="D5" t="str">
        <f t="shared" ref="D5:D52" si="0">A5</f>
        <v>Arizona</v>
      </c>
      <c r="E5">
        <f t="shared" ref="E5:E52" si="1">B5</f>
        <v>35282.020000000011</v>
      </c>
    </row>
    <row r="6" spans="1:5" x14ac:dyDescent="0.35">
      <c r="A6" s="6" t="s">
        <v>101</v>
      </c>
      <c r="B6" s="4">
        <v>11678.13</v>
      </c>
      <c r="D6" t="str">
        <f t="shared" si="0"/>
        <v>Arkansas</v>
      </c>
      <c r="E6">
        <f t="shared" si="1"/>
        <v>11678.13</v>
      </c>
    </row>
    <row r="7" spans="1:5" x14ac:dyDescent="0.35">
      <c r="A7" s="6" t="s">
        <v>27</v>
      </c>
      <c r="B7" s="4">
        <v>457687.68000000098</v>
      </c>
      <c r="D7" t="str">
        <f t="shared" si="0"/>
        <v>California</v>
      </c>
      <c r="E7">
        <f t="shared" si="1"/>
        <v>457687.68000000098</v>
      </c>
    </row>
    <row r="8" spans="1:5" x14ac:dyDescent="0.35">
      <c r="A8" s="6" t="s">
        <v>278</v>
      </c>
      <c r="B8" s="4">
        <v>32108.12</v>
      </c>
      <c r="D8" t="str">
        <f t="shared" si="0"/>
        <v>Colorado</v>
      </c>
      <c r="E8">
        <f t="shared" si="1"/>
        <v>32108.12</v>
      </c>
    </row>
    <row r="9" spans="1:5" x14ac:dyDescent="0.35">
      <c r="A9" s="6" t="s">
        <v>613</v>
      </c>
      <c r="B9" s="4">
        <v>13384.359999999999</v>
      </c>
      <c r="D9" t="str">
        <f t="shared" si="0"/>
        <v>Connecticut</v>
      </c>
      <c r="E9">
        <f t="shared" si="1"/>
        <v>13384.359999999999</v>
      </c>
    </row>
    <row r="10" spans="1:5" x14ac:dyDescent="0.35">
      <c r="A10" s="6" t="s">
        <v>59</v>
      </c>
      <c r="B10" s="4">
        <v>27451.069999999996</v>
      </c>
      <c r="D10" t="str">
        <f t="shared" si="0"/>
        <v>Delaware</v>
      </c>
      <c r="E10">
        <f t="shared" si="1"/>
        <v>27451.069999999996</v>
      </c>
    </row>
    <row r="11" spans="1:5" x14ac:dyDescent="0.35">
      <c r="A11" s="6" t="s">
        <v>2044</v>
      </c>
      <c r="B11" s="4">
        <v>2865.0199999999995</v>
      </c>
      <c r="D11" t="str">
        <f t="shared" si="0"/>
        <v>District of Columbia</v>
      </c>
      <c r="E11">
        <f t="shared" si="1"/>
        <v>2865.0199999999995</v>
      </c>
    </row>
    <row r="12" spans="1:5" x14ac:dyDescent="0.35">
      <c r="A12" s="6" t="s">
        <v>123</v>
      </c>
      <c r="B12" s="4">
        <v>89473.73</v>
      </c>
      <c r="D12" t="str">
        <f t="shared" si="0"/>
        <v>Florida</v>
      </c>
      <c r="E12">
        <f t="shared" si="1"/>
        <v>89473.73</v>
      </c>
    </row>
    <row r="13" spans="1:5" x14ac:dyDescent="0.35">
      <c r="A13" s="6" t="s">
        <v>30</v>
      </c>
      <c r="B13" s="4">
        <v>49095.840000000011</v>
      </c>
      <c r="D13" t="str">
        <f t="shared" si="0"/>
        <v>Georgia</v>
      </c>
      <c r="E13">
        <f t="shared" si="1"/>
        <v>49095.840000000011</v>
      </c>
    </row>
    <row r="14" spans="1:5" x14ac:dyDescent="0.35">
      <c r="A14" s="6" t="s">
        <v>510</v>
      </c>
      <c r="B14" s="4">
        <v>4382.4900000000007</v>
      </c>
      <c r="D14" t="str">
        <f t="shared" si="0"/>
        <v>Idaho</v>
      </c>
      <c r="E14">
        <f t="shared" si="1"/>
        <v>4382.4900000000007</v>
      </c>
    </row>
    <row r="15" spans="1:5" x14ac:dyDescent="0.35">
      <c r="A15" s="6" t="s">
        <v>15</v>
      </c>
      <c r="B15" s="4">
        <v>80166.160000000033</v>
      </c>
      <c r="D15" t="str">
        <f t="shared" si="0"/>
        <v>Illinois</v>
      </c>
      <c r="E15">
        <f t="shared" si="1"/>
        <v>80166.160000000033</v>
      </c>
    </row>
    <row r="16" spans="1:5" x14ac:dyDescent="0.35">
      <c r="A16" s="6" t="s">
        <v>129</v>
      </c>
      <c r="B16" s="4">
        <v>53555.360000000015</v>
      </c>
      <c r="D16" t="str">
        <f t="shared" si="0"/>
        <v>Indiana</v>
      </c>
      <c r="E16">
        <f t="shared" si="1"/>
        <v>53555.360000000015</v>
      </c>
    </row>
    <row r="17" spans="1:5" x14ac:dyDescent="0.35">
      <c r="A17" s="6" t="s">
        <v>395</v>
      </c>
      <c r="B17" s="4">
        <v>4579.7599999999993</v>
      </c>
      <c r="D17" t="str">
        <f t="shared" si="0"/>
        <v>Iowa</v>
      </c>
      <c r="E17">
        <f t="shared" si="1"/>
        <v>4579.7599999999993</v>
      </c>
    </row>
    <row r="18" spans="1:5" x14ac:dyDescent="0.35">
      <c r="A18" s="6" t="s">
        <v>1283</v>
      </c>
      <c r="B18" s="4">
        <v>2914.3100000000004</v>
      </c>
      <c r="D18" t="str">
        <f t="shared" si="0"/>
        <v>Kansas</v>
      </c>
      <c r="E18">
        <f t="shared" si="1"/>
        <v>2914.3100000000004</v>
      </c>
    </row>
    <row r="19" spans="1:5" x14ac:dyDescent="0.35">
      <c r="A19" s="6" t="s">
        <v>33</v>
      </c>
      <c r="B19" s="4">
        <v>36591.749999999985</v>
      </c>
      <c r="D19" t="str">
        <f t="shared" si="0"/>
        <v>Kentucky</v>
      </c>
      <c r="E19">
        <f t="shared" si="1"/>
        <v>36591.749999999985</v>
      </c>
    </row>
    <row r="20" spans="1:5" x14ac:dyDescent="0.35">
      <c r="A20" s="6" t="s">
        <v>62</v>
      </c>
      <c r="B20" s="4">
        <v>9217.0299999999988</v>
      </c>
      <c r="D20" t="str">
        <f t="shared" si="0"/>
        <v>Louisiana</v>
      </c>
      <c r="E20">
        <f t="shared" si="1"/>
        <v>9217.0299999999988</v>
      </c>
    </row>
    <row r="21" spans="1:5" x14ac:dyDescent="0.35">
      <c r="A21" s="6" t="s">
        <v>1061</v>
      </c>
      <c r="B21" s="4">
        <v>1270.5300000000002</v>
      </c>
      <c r="D21" t="str">
        <f t="shared" si="0"/>
        <v>Maine</v>
      </c>
      <c r="E21">
        <f t="shared" si="1"/>
        <v>1270.5300000000002</v>
      </c>
    </row>
    <row r="22" spans="1:5" x14ac:dyDescent="0.35">
      <c r="A22" s="6" t="s">
        <v>531</v>
      </c>
      <c r="B22" s="4">
        <v>23705.52</v>
      </c>
      <c r="D22" t="str">
        <f t="shared" si="0"/>
        <v>Maryland</v>
      </c>
      <c r="E22">
        <f t="shared" si="1"/>
        <v>23705.52</v>
      </c>
    </row>
    <row r="23" spans="1:5" x14ac:dyDescent="0.35">
      <c r="A23" s="6" t="s">
        <v>434</v>
      </c>
      <c r="B23" s="4">
        <v>28634.439999999995</v>
      </c>
      <c r="D23" t="str">
        <f t="shared" si="0"/>
        <v>Massachusetts</v>
      </c>
      <c r="E23">
        <f t="shared" si="1"/>
        <v>28634.439999999995</v>
      </c>
    </row>
    <row r="24" spans="1:5" x14ac:dyDescent="0.35">
      <c r="A24" s="6" t="s">
        <v>110</v>
      </c>
      <c r="B24" s="4">
        <v>76269.610000000015</v>
      </c>
      <c r="D24" t="str">
        <f t="shared" si="0"/>
        <v>Michigan</v>
      </c>
      <c r="E24">
        <f t="shared" si="1"/>
        <v>76269.610000000015</v>
      </c>
    </row>
    <row r="25" spans="1:5" x14ac:dyDescent="0.35">
      <c r="A25" s="6" t="s">
        <v>315</v>
      </c>
      <c r="B25" s="4">
        <v>29863.149999999994</v>
      </c>
      <c r="D25" t="str">
        <f t="shared" si="0"/>
        <v>Minnesota</v>
      </c>
      <c r="E25">
        <f t="shared" si="1"/>
        <v>29863.149999999994</v>
      </c>
    </row>
    <row r="26" spans="1:5" x14ac:dyDescent="0.35">
      <c r="A26" s="6" t="s">
        <v>329</v>
      </c>
      <c r="B26" s="4">
        <v>10771.34</v>
      </c>
      <c r="D26" t="str">
        <f t="shared" si="0"/>
        <v>Mississippi</v>
      </c>
      <c r="E26">
        <f t="shared" si="1"/>
        <v>10771.34</v>
      </c>
    </row>
    <row r="27" spans="1:5" x14ac:dyDescent="0.35">
      <c r="A27" s="6" t="s">
        <v>186</v>
      </c>
      <c r="B27" s="4">
        <v>22205.149999999998</v>
      </c>
      <c r="D27" t="str">
        <f t="shared" si="0"/>
        <v>Missouri</v>
      </c>
      <c r="E27">
        <f t="shared" si="1"/>
        <v>22205.149999999998</v>
      </c>
    </row>
    <row r="28" spans="1:5" x14ac:dyDescent="0.35">
      <c r="A28" s="6" t="s">
        <v>515</v>
      </c>
      <c r="B28" s="4">
        <v>5589.35</v>
      </c>
      <c r="D28" t="str">
        <f t="shared" si="0"/>
        <v>Montana</v>
      </c>
      <c r="E28">
        <f t="shared" si="1"/>
        <v>5589.35</v>
      </c>
    </row>
    <row r="29" spans="1:5" x14ac:dyDescent="0.35">
      <c r="A29" s="6" t="s">
        <v>996</v>
      </c>
      <c r="B29" s="4">
        <v>7464.9300000000012</v>
      </c>
      <c r="D29" t="str">
        <f t="shared" si="0"/>
        <v>Nebraska</v>
      </c>
      <c r="E29">
        <f t="shared" si="1"/>
        <v>7464.9300000000012</v>
      </c>
    </row>
    <row r="30" spans="1:5" x14ac:dyDescent="0.35">
      <c r="A30" s="6" t="s">
        <v>126</v>
      </c>
      <c r="B30" s="4">
        <v>16729.100000000002</v>
      </c>
      <c r="D30" t="str">
        <f t="shared" si="0"/>
        <v>Nevada</v>
      </c>
      <c r="E30">
        <f t="shared" si="1"/>
        <v>16729.100000000002</v>
      </c>
    </row>
    <row r="31" spans="1:5" x14ac:dyDescent="0.35">
      <c r="A31" s="6" t="s">
        <v>685</v>
      </c>
      <c r="B31" s="4">
        <v>7292.5199999999995</v>
      </c>
      <c r="D31" t="str">
        <f t="shared" si="0"/>
        <v>New Hampshire</v>
      </c>
      <c r="E31">
        <f t="shared" si="1"/>
        <v>7292.5199999999995</v>
      </c>
    </row>
    <row r="32" spans="1:5" x14ac:dyDescent="0.35">
      <c r="A32" s="6" t="s">
        <v>177</v>
      </c>
      <c r="B32" s="4">
        <v>35764.320000000007</v>
      </c>
      <c r="D32" t="str">
        <f t="shared" si="0"/>
        <v>New Jersey</v>
      </c>
      <c r="E32">
        <f t="shared" si="1"/>
        <v>35764.320000000007</v>
      </c>
    </row>
    <row r="33" spans="1:5" x14ac:dyDescent="0.35">
      <c r="A33" s="6" t="s">
        <v>399</v>
      </c>
      <c r="B33" s="4">
        <v>4783.5399999999991</v>
      </c>
      <c r="D33" t="str">
        <f t="shared" si="0"/>
        <v>New Mexico</v>
      </c>
      <c r="E33">
        <f t="shared" si="1"/>
        <v>4783.5399999999991</v>
      </c>
    </row>
    <row r="34" spans="1:5" x14ac:dyDescent="0.35">
      <c r="A34" s="6" t="s">
        <v>149</v>
      </c>
      <c r="B34" s="4">
        <v>310876.20000000036</v>
      </c>
      <c r="D34" t="str">
        <f t="shared" si="0"/>
        <v>New York</v>
      </c>
      <c r="E34">
        <f t="shared" si="1"/>
        <v>310876.20000000036</v>
      </c>
    </row>
    <row r="35" spans="1:5" x14ac:dyDescent="0.35">
      <c r="A35" s="6" t="s">
        <v>245</v>
      </c>
      <c r="B35" s="4">
        <v>55603.089999999982</v>
      </c>
      <c r="D35" t="str">
        <f t="shared" si="0"/>
        <v>North Carolina</v>
      </c>
      <c r="E35">
        <f t="shared" si="1"/>
        <v>55603.089999999982</v>
      </c>
    </row>
    <row r="36" spans="1:5" x14ac:dyDescent="0.35">
      <c r="A36" s="6" t="s">
        <v>2675</v>
      </c>
      <c r="B36" s="4">
        <v>919.91</v>
      </c>
      <c r="D36" t="str">
        <f t="shared" si="0"/>
        <v>North Dakota</v>
      </c>
      <c r="E36">
        <f t="shared" si="1"/>
        <v>919.91</v>
      </c>
    </row>
    <row r="37" spans="1:5" x14ac:dyDescent="0.35">
      <c r="A37" s="6" t="s">
        <v>78</v>
      </c>
      <c r="B37" s="4">
        <v>77976.840000000098</v>
      </c>
      <c r="D37" t="str">
        <f t="shared" si="0"/>
        <v>Ohio</v>
      </c>
      <c r="E37">
        <f t="shared" si="1"/>
        <v>77976.840000000098</v>
      </c>
    </row>
    <row r="38" spans="1:5" x14ac:dyDescent="0.35">
      <c r="A38" s="6" t="s">
        <v>840</v>
      </c>
      <c r="B38" s="4">
        <v>19683.389999999996</v>
      </c>
      <c r="D38" t="str">
        <f t="shared" si="0"/>
        <v>Oklahoma</v>
      </c>
      <c r="E38">
        <f t="shared" si="1"/>
        <v>19683.389999999996</v>
      </c>
    </row>
    <row r="39" spans="1:5" x14ac:dyDescent="0.35">
      <c r="A39" s="6" t="s">
        <v>91</v>
      </c>
      <c r="B39" s="4">
        <v>17431.140000000007</v>
      </c>
      <c r="D39" t="str">
        <f t="shared" si="0"/>
        <v>Oregon</v>
      </c>
      <c r="E39">
        <f t="shared" si="1"/>
        <v>17431.140000000007</v>
      </c>
    </row>
    <row r="40" spans="1:5" x14ac:dyDescent="0.35">
      <c r="A40" s="6" t="s">
        <v>23</v>
      </c>
      <c r="B40" s="4">
        <v>116512.01999999995</v>
      </c>
      <c r="D40" t="str">
        <f t="shared" si="0"/>
        <v>Pennsylvania</v>
      </c>
      <c r="E40">
        <f t="shared" si="1"/>
        <v>116512.01999999995</v>
      </c>
    </row>
    <row r="41" spans="1:5" x14ac:dyDescent="0.35">
      <c r="A41" s="6" t="s">
        <v>1529</v>
      </c>
      <c r="B41" s="4">
        <v>22627.96</v>
      </c>
      <c r="D41" t="str">
        <f t="shared" si="0"/>
        <v>Rhode Island</v>
      </c>
      <c r="E41">
        <f t="shared" si="1"/>
        <v>22627.96</v>
      </c>
    </row>
    <row r="42" spans="1:5" x14ac:dyDescent="0.35">
      <c r="A42" s="6" t="s">
        <v>70</v>
      </c>
      <c r="B42" s="4">
        <v>8481.7099999999973</v>
      </c>
      <c r="D42" t="str">
        <f t="shared" si="0"/>
        <v>South Carolina</v>
      </c>
      <c r="E42">
        <f t="shared" si="1"/>
        <v>8481.7099999999973</v>
      </c>
    </row>
    <row r="43" spans="1:5" x14ac:dyDescent="0.35">
      <c r="A43" s="6" t="s">
        <v>140</v>
      </c>
      <c r="B43" s="4">
        <v>1315.56</v>
      </c>
      <c r="D43" t="str">
        <f t="shared" si="0"/>
        <v>South Dakota</v>
      </c>
      <c r="E43">
        <f t="shared" si="1"/>
        <v>1315.56</v>
      </c>
    </row>
    <row r="44" spans="1:5" x14ac:dyDescent="0.35">
      <c r="A44" s="6" t="s">
        <v>120</v>
      </c>
      <c r="B44" s="4">
        <v>30661.919999999991</v>
      </c>
      <c r="D44" t="str">
        <f t="shared" si="0"/>
        <v>Tennessee</v>
      </c>
      <c r="E44">
        <f t="shared" si="1"/>
        <v>30661.919999999991</v>
      </c>
    </row>
    <row r="45" spans="1:5" x14ac:dyDescent="0.35">
      <c r="A45" s="6" t="s">
        <v>10</v>
      </c>
      <c r="B45" s="4">
        <v>170187.98</v>
      </c>
      <c r="D45" t="str">
        <f t="shared" si="0"/>
        <v>Texas</v>
      </c>
      <c r="E45">
        <f t="shared" si="1"/>
        <v>170187.98</v>
      </c>
    </row>
    <row r="46" spans="1:5" x14ac:dyDescent="0.35">
      <c r="A46" s="6" t="s">
        <v>296</v>
      </c>
      <c r="B46" s="4">
        <v>11220.06</v>
      </c>
      <c r="D46" t="str">
        <f t="shared" si="0"/>
        <v>Utah</v>
      </c>
      <c r="E46">
        <f t="shared" si="1"/>
        <v>11220.06</v>
      </c>
    </row>
    <row r="47" spans="1:5" x14ac:dyDescent="0.35">
      <c r="A47" s="6" t="s">
        <v>2322</v>
      </c>
      <c r="B47" s="4">
        <v>8929.3700000000008</v>
      </c>
      <c r="D47" t="str">
        <f t="shared" si="0"/>
        <v>Vermont</v>
      </c>
      <c r="E47">
        <f t="shared" si="1"/>
        <v>8929.3700000000008</v>
      </c>
    </row>
    <row r="48" spans="1:5" x14ac:dyDescent="0.35">
      <c r="A48" s="6" t="s">
        <v>55</v>
      </c>
      <c r="B48" s="4">
        <v>70636.72000000003</v>
      </c>
      <c r="D48" t="str">
        <f t="shared" si="0"/>
        <v>Virginia</v>
      </c>
      <c r="E48">
        <f t="shared" si="1"/>
        <v>70636.72000000003</v>
      </c>
    </row>
    <row r="49" spans="1:5" x14ac:dyDescent="0.35">
      <c r="A49" s="6" t="s">
        <v>164</v>
      </c>
      <c r="B49" s="4">
        <v>138641.28999999998</v>
      </c>
      <c r="D49" t="str">
        <f t="shared" si="0"/>
        <v>Washington</v>
      </c>
      <c r="E49">
        <f t="shared" si="1"/>
        <v>138641.28999999998</v>
      </c>
    </row>
    <row r="50" spans="1:5" x14ac:dyDescent="0.35">
      <c r="A50" s="6" t="s">
        <v>2687</v>
      </c>
      <c r="B50" s="4">
        <v>1209.8200000000002</v>
      </c>
      <c r="D50" t="str">
        <f t="shared" si="0"/>
        <v>West Virginia</v>
      </c>
      <c r="E50">
        <f t="shared" si="1"/>
        <v>1209.8200000000002</v>
      </c>
    </row>
    <row r="51" spans="1:5" x14ac:dyDescent="0.35">
      <c r="A51" s="6" t="s">
        <v>157</v>
      </c>
      <c r="B51" s="4">
        <v>32114.610000000015</v>
      </c>
      <c r="D51" t="str">
        <f t="shared" si="0"/>
        <v>Wisconsin</v>
      </c>
      <c r="E51">
        <f t="shared" si="1"/>
        <v>32114.610000000015</v>
      </c>
    </row>
    <row r="52" spans="1:5" x14ac:dyDescent="0.35">
      <c r="A52" s="6" t="s">
        <v>2620</v>
      </c>
      <c r="B52" s="4">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24" sqref="D24"/>
    </sheetView>
  </sheetViews>
  <sheetFormatPr defaultRowHeight="14.5" x14ac:dyDescent="0.35"/>
  <cols>
    <col min="1" max="1" width="12.1796875" customWidth="1"/>
    <col min="2" max="3" width="12.1796875" style="3" customWidth="1"/>
    <col min="4" max="4" width="16.36328125" customWidth="1"/>
    <col min="6" max="6" width="10.26953125" customWidth="1"/>
    <col min="7" max="7" width="14" customWidth="1"/>
    <col min="8" max="8" width="14.81640625" customWidth="1"/>
    <col min="9" max="9" width="8.7265625" style="2"/>
    <col min="10" max="10" width="10.1796875" style="3" customWidth="1"/>
    <col min="11" max="11" width="8.7265625" style="2"/>
  </cols>
  <sheetData>
    <row r="1" spans="1:11" x14ac:dyDescent="0.35">
      <c r="A1" t="s">
        <v>0</v>
      </c>
      <c r="B1" s="3" t="s">
        <v>2721</v>
      </c>
      <c r="C1" s="3" t="s">
        <v>2722</v>
      </c>
      <c r="D1" t="s">
        <v>1</v>
      </c>
      <c r="E1" t="s">
        <v>2</v>
      </c>
      <c r="F1" t="s">
        <v>3</v>
      </c>
      <c r="G1" t="s">
        <v>4</v>
      </c>
      <c r="H1" t="s">
        <v>5</v>
      </c>
      <c r="I1" s="2" t="s">
        <v>6</v>
      </c>
      <c r="J1" s="3" t="s">
        <v>7</v>
      </c>
      <c r="K1" s="2" t="s">
        <v>8</v>
      </c>
    </row>
    <row r="2" spans="1:11" x14ac:dyDescent="0.35">
      <c r="A2" s="1">
        <v>41642</v>
      </c>
      <c r="B2" s="3">
        <f>YEAR(A2)</f>
        <v>2014</v>
      </c>
      <c r="C2" s="3">
        <f>MONTH(A2)</f>
        <v>1</v>
      </c>
      <c r="D2" t="s">
        <v>9</v>
      </c>
      <c r="E2" t="s">
        <v>10</v>
      </c>
      <c r="F2" t="s">
        <v>11</v>
      </c>
      <c r="G2" t="s">
        <v>12</v>
      </c>
      <c r="H2" t="s">
        <v>13</v>
      </c>
      <c r="I2" s="2">
        <v>16.45</v>
      </c>
      <c r="J2" s="3">
        <v>2</v>
      </c>
      <c r="K2" s="2">
        <v>5.55</v>
      </c>
    </row>
    <row r="3" spans="1:11" x14ac:dyDescent="0.35">
      <c r="A3" s="1">
        <v>41643</v>
      </c>
      <c r="B3" s="3">
        <f>YEAR(A3)</f>
        <v>2014</v>
      </c>
      <c r="C3" s="3">
        <f>MONTH(A3)</f>
        <v>1</v>
      </c>
      <c r="D3" t="s">
        <v>14</v>
      </c>
      <c r="E3" t="s">
        <v>15</v>
      </c>
      <c r="F3" t="s">
        <v>11</v>
      </c>
      <c r="G3" t="s">
        <v>16</v>
      </c>
      <c r="H3" t="s">
        <v>17</v>
      </c>
      <c r="I3" s="2">
        <v>11.78</v>
      </c>
      <c r="J3" s="3">
        <v>3</v>
      </c>
      <c r="K3" s="2">
        <v>4.2699999999999996</v>
      </c>
    </row>
    <row r="4" spans="1:11" x14ac:dyDescent="0.35">
      <c r="A4" s="1">
        <v>41643</v>
      </c>
      <c r="B4" s="3">
        <f>YEAR(A4)</f>
        <v>2014</v>
      </c>
      <c r="C4" s="3">
        <f>MONTH(A4)</f>
        <v>1</v>
      </c>
      <c r="D4" t="s">
        <v>14</v>
      </c>
      <c r="E4" t="s">
        <v>15</v>
      </c>
      <c r="F4" t="s">
        <v>11</v>
      </c>
      <c r="G4" t="s">
        <v>18</v>
      </c>
      <c r="H4" t="s">
        <v>19</v>
      </c>
      <c r="I4" s="2">
        <v>272.74</v>
      </c>
      <c r="J4" s="3">
        <v>3</v>
      </c>
      <c r="K4" s="2">
        <v>-64.77</v>
      </c>
    </row>
    <row r="5" spans="1:11" x14ac:dyDescent="0.35">
      <c r="A5" s="1">
        <v>41643</v>
      </c>
      <c r="B5" s="3">
        <f>YEAR(A5)</f>
        <v>2014</v>
      </c>
      <c r="C5" s="3">
        <f>MONTH(A5)</f>
        <v>1</v>
      </c>
      <c r="D5" t="s">
        <v>14</v>
      </c>
      <c r="E5" t="s">
        <v>15</v>
      </c>
      <c r="F5" t="s">
        <v>11</v>
      </c>
      <c r="G5" t="s">
        <v>20</v>
      </c>
      <c r="H5" t="s">
        <v>21</v>
      </c>
      <c r="I5" s="2">
        <v>3.54</v>
      </c>
      <c r="J5" s="3">
        <v>2</v>
      </c>
      <c r="K5" s="2">
        <v>-5.49</v>
      </c>
    </row>
    <row r="6" spans="1:11" x14ac:dyDescent="0.35">
      <c r="A6" s="1">
        <v>41644</v>
      </c>
      <c r="B6" s="3">
        <f>YEAR(A6)</f>
        <v>2014</v>
      </c>
      <c r="C6" s="3">
        <f>MONTH(A6)</f>
        <v>1</v>
      </c>
      <c r="D6" t="s">
        <v>22</v>
      </c>
      <c r="E6" t="s">
        <v>23</v>
      </c>
      <c r="F6" t="s">
        <v>11</v>
      </c>
      <c r="G6" t="s">
        <v>24</v>
      </c>
      <c r="H6" t="s">
        <v>25</v>
      </c>
      <c r="I6" s="2">
        <v>19.54</v>
      </c>
      <c r="J6" s="3">
        <v>3</v>
      </c>
      <c r="K6" s="2">
        <v>4.88</v>
      </c>
    </row>
    <row r="7" spans="1:11" x14ac:dyDescent="0.35">
      <c r="A7" s="1">
        <v>41645</v>
      </c>
      <c r="B7" s="3">
        <f>YEAR(A7)</f>
        <v>2014</v>
      </c>
      <c r="C7" s="3">
        <f>MONTH(A7)</f>
        <v>1</v>
      </c>
      <c r="D7" t="s">
        <v>26</v>
      </c>
      <c r="E7" t="s">
        <v>27</v>
      </c>
      <c r="F7" t="s">
        <v>11</v>
      </c>
      <c r="G7" t="s">
        <v>12</v>
      </c>
      <c r="H7" t="s">
        <v>28</v>
      </c>
      <c r="I7" s="2">
        <v>19.440000000000001</v>
      </c>
      <c r="J7" s="3">
        <v>3</v>
      </c>
      <c r="K7" s="2">
        <v>9.33</v>
      </c>
    </row>
    <row r="8" spans="1:11" x14ac:dyDescent="0.35">
      <c r="A8" s="1">
        <v>41645</v>
      </c>
      <c r="B8" s="3">
        <f>YEAR(A8)</f>
        <v>2014</v>
      </c>
      <c r="C8" s="3">
        <f>MONTH(A8)</f>
        <v>1</v>
      </c>
      <c r="D8" t="s">
        <v>29</v>
      </c>
      <c r="E8" t="s">
        <v>30</v>
      </c>
      <c r="F8" t="s">
        <v>11</v>
      </c>
      <c r="G8" t="s">
        <v>24</v>
      </c>
      <c r="H8" t="s">
        <v>31</v>
      </c>
      <c r="I8" s="2">
        <v>12.78</v>
      </c>
      <c r="J8" s="3">
        <v>3</v>
      </c>
      <c r="K8" s="2">
        <v>5.24</v>
      </c>
    </row>
    <row r="9" spans="1:11" x14ac:dyDescent="0.35">
      <c r="A9" s="1">
        <v>41645</v>
      </c>
      <c r="B9" s="3">
        <f>YEAR(A9)</f>
        <v>2014</v>
      </c>
      <c r="C9" s="3">
        <f>MONTH(A9)</f>
        <v>1</v>
      </c>
      <c r="D9" t="s">
        <v>32</v>
      </c>
      <c r="E9" t="s">
        <v>33</v>
      </c>
      <c r="F9" t="s">
        <v>34</v>
      </c>
      <c r="G9" t="s">
        <v>35</v>
      </c>
      <c r="H9" t="s">
        <v>36</v>
      </c>
      <c r="I9" s="2">
        <v>2573.8200000000002</v>
      </c>
      <c r="J9" s="3">
        <v>9</v>
      </c>
      <c r="K9" s="2">
        <v>746.41</v>
      </c>
    </row>
    <row r="10" spans="1:11" x14ac:dyDescent="0.35">
      <c r="A10" s="1">
        <v>41645</v>
      </c>
      <c r="B10" s="3">
        <f>YEAR(A10)</f>
        <v>2014</v>
      </c>
      <c r="C10" s="3">
        <f>MONTH(A10)</f>
        <v>1</v>
      </c>
      <c r="D10" t="s">
        <v>32</v>
      </c>
      <c r="E10" t="s">
        <v>33</v>
      </c>
      <c r="F10" t="s">
        <v>11</v>
      </c>
      <c r="G10" t="s">
        <v>20</v>
      </c>
      <c r="H10" t="s">
        <v>37</v>
      </c>
      <c r="I10" s="2">
        <v>609.98</v>
      </c>
      <c r="J10" s="3">
        <v>2</v>
      </c>
      <c r="K10" s="2">
        <v>274.49</v>
      </c>
    </row>
    <row r="11" spans="1:11" x14ac:dyDescent="0.35">
      <c r="A11" s="1">
        <v>41645</v>
      </c>
      <c r="B11" s="3">
        <f>YEAR(A11)</f>
        <v>2014</v>
      </c>
      <c r="C11" s="3">
        <f>MONTH(A11)</f>
        <v>1</v>
      </c>
      <c r="D11" t="s">
        <v>32</v>
      </c>
      <c r="E11" t="s">
        <v>33</v>
      </c>
      <c r="F11" t="s">
        <v>11</v>
      </c>
      <c r="G11" t="s">
        <v>24</v>
      </c>
      <c r="H11" t="s">
        <v>38</v>
      </c>
      <c r="I11" s="2">
        <v>5.48</v>
      </c>
      <c r="J11" s="3">
        <v>2</v>
      </c>
      <c r="K11" s="2">
        <v>1.48</v>
      </c>
    </row>
    <row r="12" spans="1:11" x14ac:dyDescent="0.35">
      <c r="A12" s="1">
        <v>41645</v>
      </c>
      <c r="B12" s="3">
        <f>YEAR(A12)</f>
        <v>2014</v>
      </c>
      <c r="C12" s="3">
        <f>MONTH(A12)</f>
        <v>1</v>
      </c>
      <c r="D12" t="s">
        <v>32</v>
      </c>
      <c r="E12" t="s">
        <v>33</v>
      </c>
      <c r="F12" t="s">
        <v>39</v>
      </c>
      <c r="G12" t="s">
        <v>40</v>
      </c>
      <c r="H12" t="s">
        <v>41</v>
      </c>
      <c r="I12" s="2">
        <v>391.98</v>
      </c>
      <c r="J12" s="3">
        <v>2</v>
      </c>
      <c r="K12" s="2">
        <v>113.67</v>
      </c>
    </row>
    <row r="13" spans="1:11" x14ac:dyDescent="0.35">
      <c r="A13" s="1">
        <v>41645</v>
      </c>
      <c r="B13" s="3">
        <f>YEAR(A13)</f>
        <v>2014</v>
      </c>
      <c r="C13" s="3">
        <f>MONTH(A13)</f>
        <v>1</v>
      </c>
      <c r="D13" t="s">
        <v>32</v>
      </c>
      <c r="E13" t="s">
        <v>33</v>
      </c>
      <c r="F13" t="s">
        <v>39</v>
      </c>
      <c r="G13" t="s">
        <v>40</v>
      </c>
      <c r="H13" t="s">
        <v>42</v>
      </c>
      <c r="I13" s="2">
        <v>755.96</v>
      </c>
      <c r="J13" s="3">
        <v>4</v>
      </c>
      <c r="K13" s="2">
        <v>204.11</v>
      </c>
    </row>
    <row r="14" spans="1:11" x14ac:dyDescent="0.35">
      <c r="A14" s="1">
        <v>41645</v>
      </c>
      <c r="B14" s="3">
        <f>YEAR(A14)</f>
        <v>2014</v>
      </c>
      <c r="C14" s="3">
        <f>MONTH(A14)</f>
        <v>1</v>
      </c>
      <c r="D14" t="s">
        <v>32</v>
      </c>
      <c r="E14" t="s">
        <v>33</v>
      </c>
      <c r="F14" t="s">
        <v>11</v>
      </c>
      <c r="G14" t="s">
        <v>43</v>
      </c>
      <c r="H14" t="s">
        <v>44</v>
      </c>
      <c r="I14" s="2">
        <v>31.12</v>
      </c>
      <c r="J14" s="3">
        <v>4</v>
      </c>
      <c r="K14" s="2">
        <v>0.31</v>
      </c>
    </row>
    <row r="15" spans="1:11" x14ac:dyDescent="0.35">
      <c r="A15" s="1">
        <v>41645</v>
      </c>
      <c r="B15" s="3">
        <f>YEAR(A15)</f>
        <v>2014</v>
      </c>
      <c r="C15" s="3">
        <f>MONTH(A15)</f>
        <v>1</v>
      </c>
      <c r="D15" t="s">
        <v>32</v>
      </c>
      <c r="E15" t="s">
        <v>33</v>
      </c>
      <c r="F15" t="s">
        <v>11</v>
      </c>
      <c r="G15" t="s">
        <v>12</v>
      </c>
      <c r="H15" t="s">
        <v>45</v>
      </c>
      <c r="I15" s="2">
        <v>6.54</v>
      </c>
      <c r="J15" s="3">
        <v>1</v>
      </c>
      <c r="K15" s="2">
        <v>3.01</v>
      </c>
    </row>
    <row r="16" spans="1:11" x14ac:dyDescent="0.35">
      <c r="A16" s="1">
        <v>41646</v>
      </c>
      <c r="B16" s="3">
        <f>YEAR(A16)</f>
        <v>2014</v>
      </c>
      <c r="C16" s="3">
        <f>MONTH(A16)</f>
        <v>1</v>
      </c>
      <c r="D16" t="s">
        <v>46</v>
      </c>
      <c r="E16" t="s">
        <v>10</v>
      </c>
      <c r="F16" t="s">
        <v>34</v>
      </c>
      <c r="G16" t="s">
        <v>47</v>
      </c>
      <c r="H16" t="s">
        <v>48</v>
      </c>
      <c r="I16" s="2">
        <v>76.73</v>
      </c>
      <c r="J16" s="3">
        <v>3</v>
      </c>
      <c r="K16" s="2">
        <v>-53.71</v>
      </c>
    </row>
    <row r="17" spans="1:11" x14ac:dyDescent="0.35">
      <c r="A17" s="1">
        <v>41646</v>
      </c>
      <c r="B17" s="3">
        <f>YEAR(A17)</f>
        <v>2014</v>
      </c>
      <c r="C17" s="3">
        <f>MONTH(A17)</f>
        <v>1</v>
      </c>
      <c r="D17" t="s">
        <v>46</v>
      </c>
      <c r="E17" t="s">
        <v>10</v>
      </c>
      <c r="F17" t="s">
        <v>11</v>
      </c>
      <c r="G17" t="s">
        <v>20</v>
      </c>
      <c r="H17" t="s">
        <v>49</v>
      </c>
      <c r="I17" s="2">
        <v>10.43</v>
      </c>
      <c r="J17" s="3">
        <v>7</v>
      </c>
      <c r="K17" s="2">
        <v>-18.25</v>
      </c>
    </row>
    <row r="18" spans="1:11" x14ac:dyDescent="0.35">
      <c r="A18" s="1">
        <v>41648</v>
      </c>
      <c r="B18" s="3">
        <f>YEAR(A18)</f>
        <v>2014</v>
      </c>
      <c r="C18" s="3">
        <f>MONTH(A18)</f>
        <v>1</v>
      </c>
      <c r="D18" t="s">
        <v>50</v>
      </c>
      <c r="E18" t="s">
        <v>10</v>
      </c>
      <c r="F18" t="s">
        <v>11</v>
      </c>
      <c r="G18" t="s">
        <v>24</v>
      </c>
      <c r="H18" t="s">
        <v>51</v>
      </c>
      <c r="I18" s="2">
        <v>9.34</v>
      </c>
      <c r="J18" s="3">
        <v>2</v>
      </c>
      <c r="K18" s="2">
        <v>1.17</v>
      </c>
    </row>
    <row r="19" spans="1:11" x14ac:dyDescent="0.35">
      <c r="A19" s="1">
        <v>41648</v>
      </c>
      <c r="B19" s="3">
        <f>YEAR(A19)</f>
        <v>2014</v>
      </c>
      <c r="C19" s="3">
        <f>MONTH(A19)</f>
        <v>1</v>
      </c>
      <c r="D19" t="s">
        <v>50</v>
      </c>
      <c r="E19" t="s">
        <v>10</v>
      </c>
      <c r="F19" t="s">
        <v>39</v>
      </c>
      <c r="G19" t="s">
        <v>52</v>
      </c>
      <c r="H19" t="s">
        <v>53</v>
      </c>
      <c r="I19" s="2">
        <v>31.2</v>
      </c>
      <c r="J19" s="3">
        <v>3</v>
      </c>
      <c r="K19" s="2">
        <v>9.75</v>
      </c>
    </row>
    <row r="20" spans="1:11" x14ac:dyDescent="0.35">
      <c r="A20" s="1">
        <v>41649</v>
      </c>
      <c r="B20" s="3">
        <f>YEAR(A20)</f>
        <v>2014</v>
      </c>
      <c r="C20" s="3">
        <f>MONTH(A20)</f>
        <v>1</v>
      </c>
      <c r="D20" t="s">
        <v>54</v>
      </c>
      <c r="E20" t="s">
        <v>55</v>
      </c>
      <c r="F20" t="s">
        <v>11</v>
      </c>
      <c r="G20" t="s">
        <v>16</v>
      </c>
      <c r="H20" t="s">
        <v>56</v>
      </c>
      <c r="I20" s="2">
        <v>2.89</v>
      </c>
      <c r="J20" s="3">
        <v>1</v>
      </c>
      <c r="K20" s="2">
        <v>1.36</v>
      </c>
    </row>
    <row r="21" spans="1:11" x14ac:dyDescent="0.35">
      <c r="A21" s="1">
        <v>41649</v>
      </c>
      <c r="B21" s="3">
        <f>YEAR(A21)</f>
        <v>2014</v>
      </c>
      <c r="C21" s="3">
        <f>MONTH(A21)</f>
        <v>1</v>
      </c>
      <c r="D21" t="s">
        <v>54</v>
      </c>
      <c r="E21" t="s">
        <v>55</v>
      </c>
      <c r="F21" t="s">
        <v>34</v>
      </c>
      <c r="G21" t="s">
        <v>47</v>
      </c>
      <c r="H21" t="s">
        <v>57</v>
      </c>
      <c r="I21" s="2">
        <v>51.94</v>
      </c>
      <c r="J21" s="3">
        <v>1</v>
      </c>
      <c r="K21" s="2">
        <v>21.3</v>
      </c>
    </row>
    <row r="22" spans="1:11" x14ac:dyDescent="0.35">
      <c r="A22" s="1">
        <v>41650</v>
      </c>
      <c r="B22" s="3">
        <f>YEAR(A22)</f>
        <v>2014</v>
      </c>
      <c r="C22" s="3">
        <f>MONTH(A22)</f>
        <v>1</v>
      </c>
      <c r="D22" t="s">
        <v>58</v>
      </c>
      <c r="E22" t="s">
        <v>59</v>
      </c>
      <c r="F22" t="s">
        <v>34</v>
      </c>
      <c r="G22" t="s">
        <v>47</v>
      </c>
      <c r="H22" t="s">
        <v>60</v>
      </c>
      <c r="I22" s="2">
        <v>9.94</v>
      </c>
      <c r="J22" s="3">
        <v>2</v>
      </c>
      <c r="K22" s="2">
        <v>3.08</v>
      </c>
    </row>
    <row r="23" spans="1:11" x14ac:dyDescent="0.35">
      <c r="A23" s="1">
        <v>41652</v>
      </c>
      <c r="B23" s="3">
        <f>YEAR(A23)</f>
        <v>2014</v>
      </c>
      <c r="C23" s="3">
        <f>MONTH(A23)</f>
        <v>1</v>
      </c>
      <c r="D23" t="s">
        <v>61</v>
      </c>
      <c r="E23" t="s">
        <v>62</v>
      </c>
      <c r="F23" t="s">
        <v>11</v>
      </c>
      <c r="G23" t="s">
        <v>63</v>
      </c>
      <c r="H23" t="s">
        <v>64</v>
      </c>
      <c r="I23" s="2">
        <v>11.36</v>
      </c>
      <c r="J23" s="3">
        <v>2</v>
      </c>
      <c r="K23" s="2">
        <v>5.34</v>
      </c>
    </row>
    <row r="24" spans="1:11" x14ac:dyDescent="0.35">
      <c r="A24" s="1">
        <v>41652</v>
      </c>
      <c r="B24" s="3">
        <f>YEAR(A24)</f>
        <v>2014</v>
      </c>
      <c r="C24" s="3">
        <f>MONTH(A24)</f>
        <v>1</v>
      </c>
      <c r="D24" t="s">
        <v>61</v>
      </c>
      <c r="E24" t="s">
        <v>62</v>
      </c>
      <c r="F24" t="s">
        <v>11</v>
      </c>
      <c r="G24" t="s">
        <v>63</v>
      </c>
      <c r="H24" t="s">
        <v>65</v>
      </c>
      <c r="I24" s="2">
        <v>50.94</v>
      </c>
      <c r="J24" s="3">
        <v>3</v>
      </c>
      <c r="K24" s="2">
        <v>25.47</v>
      </c>
    </row>
    <row r="25" spans="1:11" x14ac:dyDescent="0.35">
      <c r="A25" s="1">
        <v>41652</v>
      </c>
      <c r="B25" s="3">
        <f>YEAR(A25)</f>
        <v>2014</v>
      </c>
      <c r="C25" s="3">
        <f>MONTH(A25)</f>
        <v>1</v>
      </c>
      <c r="D25" t="s">
        <v>61</v>
      </c>
      <c r="E25" t="s">
        <v>62</v>
      </c>
      <c r="F25" t="s">
        <v>39</v>
      </c>
      <c r="G25" t="s">
        <v>52</v>
      </c>
      <c r="H25" t="s">
        <v>66</v>
      </c>
      <c r="I25" s="2">
        <v>646.74</v>
      </c>
      <c r="J25" s="3">
        <v>6</v>
      </c>
      <c r="K25" s="2">
        <v>258.7</v>
      </c>
    </row>
    <row r="26" spans="1:11" x14ac:dyDescent="0.35">
      <c r="A26" s="1">
        <v>41652</v>
      </c>
      <c r="B26" s="3">
        <f>YEAR(A26)</f>
        <v>2014</v>
      </c>
      <c r="C26" s="3">
        <f>MONTH(A26)</f>
        <v>1</v>
      </c>
      <c r="D26" t="s">
        <v>61</v>
      </c>
      <c r="E26" t="s">
        <v>62</v>
      </c>
      <c r="F26" t="s">
        <v>11</v>
      </c>
      <c r="G26" t="s">
        <v>20</v>
      </c>
      <c r="H26" t="s">
        <v>67</v>
      </c>
      <c r="I26" s="2">
        <v>5.64</v>
      </c>
      <c r="J26" s="3">
        <v>3</v>
      </c>
      <c r="K26" s="2">
        <v>2.71</v>
      </c>
    </row>
    <row r="27" spans="1:11" x14ac:dyDescent="0.35">
      <c r="A27" s="1">
        <v>41652</v>
      </c>
      <c r="B27" s="3">
        <f>YEAR(A27)</f>
        <v>2014</v>
      </c>
      <c r="C27" s="3">
        <f>MONTH(A27)</f>
        <v>1</v>
      </c>
      <c r="D27" t="s">
        <v>61</v>
      </c>
      <c r="E27" t="s">
        <v>62</v>
      </c>
      <c r="F27" t="s">
        <v>11</v>
      </c>
      <c r="G27" t="s">
        <v>18</v>
      </c>
      <c r="H27" t="s">
        <v>68</v>
      </c>
      <c r="I27" s="2">
        <v>572.58000000000004</v>
      </c>
      <c r="J27" s="3">
        <v>6</v>
      </c>
      <c r="K27" s="2">
        <v>34.35</v>
      </c>
    </row>
    <row r="28" spans="1:11" x14ac:dyDescent="0.35">
      <c r="A28" s="1">
        <v>41652</v>
      </c>
      <c r="B28" s="3">
        <f>YEAR(A28)</f>
        <v>2014</v>
      </c>
      <c r="C28" s="3">
        <f>MONTH(A28)</f>
        <v>1</v>
      </c>
      <c r="D28" t="s">
        <v>69</v>
      </c>
      <c r="E28" t="s">
        <v>70</v>
      </c>
      <c r="F28" t="s">
        <v>34</v>
      </c>
      <c r="G28" t="s">
        <v>35</v>
      </c>
      <c r="H28" t="s">
        <v>71</v>
      </c>
      <c r="I28" s="2">
        <v>545.94000000000005</v>
      </c>
      <c r="J28" s="3">
        <v>6</v>
      </c>
      <c r="K28" s="2">
        <v>87.35</v>
      </c>
    </row>
    <row r="29" spans="1:11" x14ac:dyDescent="0.35">
      <c r="A29" s="1">
        <v>41652</v>
      </c>
      <c r="B29" s="3">
        <f>YEAR(A29)</f>
        <v>2014</v>
      </c>
      <c r="C29" s="3">
        <f>MONTH(A29)</f>
        <v>1</v>
      </c>
      <c r="D29" t="s">
        <v>72</v>
      </c>
      <c r="E29" t="s">
        <v>27</v>
      </c>
      <c r="F29" t="s">
        <v>11</v>
      </c>
      <c r="G29" t="s">
        <v>18</v>
      </c>
      <c r="H29" t="s">
        <v>73</v>
      </c>
      <c r="I29" s="2">
        <v>1325.85</v>
      </c>
      <c r="J29" s="3">
        <v>5</v>
      </c>
      <c r="K29" s="2">
        <v>238.65</v>
      </c>
    </row>
    <row r="30" spans="1:11" x14ac:dyDescent="0.35">
      <c r="A30" s="1">
        <v>41652</v>
      </c>
      <c r="B30" s="3">
        <f>YEAR(A30)</f>
        <v>2014</v>
      </c>
      <c r="C30" s="3">
        <f>MONTH(A30)</f>
        <v>1</v>
      </c>
      <c r="D30" t="s">
        <v>72</v>
      </c>
      <c r="E30" t="s">
        <v>27</v>
      </c>
      <c r="F30" t="s">
        <v>34</v>
      </c>
      <c r="G30" t="s">
        <v>74</v>
      </c>
      <c r="H30" t="s">
        <v>75</v>
      </c>
      <c r="I30" s="2">
        <v>334</v>
      </c>
      <c r="J30" s="3">
        <v>3</v>
      </c>
      <c r="K30" s="2">
        <v>3.93</v>
      </c>
    </row>
    <row r="31" spans="1:11" x14ac:dyDescent="0.35">
      <c r="A31" s="1">
        <v>41652</v>
      </c>
      <c r="B31" s="3">
        <f>YEAR(A31)</f>
        <v>2014</v>
      </c>
      <c r="C31" s="3">
        <f>MONTH(A31)</f>
        <v>1</v>
      </c>
      <c r="D31" t="s">
        <v>72</v>
      </c>
      <c r="E31" t="s">
        <v>27</v>
      </c>
      <c r="F31" t="s">
        <v>11</v>
      </c>
      <c r="G31" t="s">
        <v>24</v>
      </c>
      <c r="H31" t="s">
        <v>76</v>
      </c>
      <c r="I31" s="2">
        <v>19.899999999999999</v>
      </c>
      <c r="J31" s="3">
        <v>5</v>
      </c>
      <c r="K31" s="2">
        <v>6.57</v>
      </c>
    </row>
    <row r="32" spans="1:11" x14ac:dyDescent="0.35">
      <c r="A32" s="1">
        <v>41652</v>
      </c>
      <c r="B32" s="3">
        <f>YEAR(A32)</f>
        <v>2014</v>
      </c>
      <c r="C32" s="3">
        <f>MONTH(A32)</f>
        <v>1</v>
      </c>
      <c r="D32" t="s">
        <v>77</v>
      </c>
      <c r="E32" t="s">
        <v>78</v>
      </c>
      <c r="F32" t="s">
        <v>11</v>
      </c>
      <c r="G32" t="s">
        <v>12</v>
      </c>
      <c r="H32" t="s">
        <v>79</v>
      </c>
      <c r="I32" s="2">
        <v>37.409999999999997</v>
      </c>
      <c r="J32" s="3">
        <v>7</v>
      </c>
      <c r="K32" s="2">
        <v>13.09</v>
      </c>
    </row>
    <row r="33" spans="1:11" x14ac:dyDescent="0.35">
      <c r="A33" s="1">
        <v>41652</v>
      </c>
      <c r="B33" s="3">
        <f>YEAR(A33)</f>
        <v>2014</v>
      </c>
      <c r="C33" s="3">
        <f>MONTH(A33)</f>
        <v>1</v>
      </c>
      <c r="D33" t="s">
        <v>77</v>
      </c>
      <c r="E33" t="s">
        <v>78</v>
      </c>
      <c r="F33" t="s">
        <v>11</v>
      </c>
      <c r="G33" t="s">
        <v>20</v>
      </c>
      <c r="H33" t="s">
        <v>80</v>
      </c>
      <c r="I33" s="2">
        <v>3.44</v>
      </c>
      <c r="J33" s="3">
        <v>2</v>
      </c>
      <c r="K33" s="2">
        <v>-2.52</v>
      </c>
    </row>
    <row r="34" spans="1:11" x14ac:dyDescent="0.35">
      <c r="A34" s="1">
        <v>41653</v>
      </c>
      <c r="B34" s="3">
        <f>YEAR(A34)</f>
        <v>2014</v>
      </c>
      <c r="C34" s="3">
        <f>MONTH(A34)</f>
        <v>1</v>
      </c>
      <c r="D34" t="s">
        <v>81</v>
      </c>
      <c r="E34" t="s">
        <v>23</v>
      </c>
      <c r="F34" t="s">
        <v>34</v>
      </c>
      <c r="G34" t="s">
        <v>74</v>
      </c>
      <c r="H34" t="s">
        <v>82</v>
      </c>
      <c r="I34" s="2">
        <v>61.96</v>
      </c>
      <c r="J34" s="3">
        <v>4</v>
      </c>
      <c r="K34" s="2">
        <v>-53.29</v>
      </c>
    </row>
    <row r="35" spans="1:11" x14ac:dyDescent="0.35">
      <c r="A35" s="1">
        <v>41654</v>
      </c>
      <c r="B35" s="3">
        <f>YEAR(A35)</f>
        <v>2014</v>
      </c>
      <c r="C35" s="3">
        <f>MONTH(A35)</f>
        <v>1</v>
      </c>
      <c r="D35" t="s">
        <v>83</v>
      </c>
      <c r="E35" t="s">
        <v>30</v>
      </c>
      <c r="F35" t="s">
        <v>39</v>
      </c>
      <c r="G35" t="s">
        <v>52</v>
      </c>
      <c r="H35" t="s">
        <v>84</v>
      </c>
      <c r="I35" s="2">
        <v>149.94999999999999</v>
      </c>
      <c r="J35" s="3">
        <v>5</v>
      </c>
      <c r="K35" s="2">
        <v>65.98</v>
      </c>
    </row>
    <row r="36" spans="1:11" x14ac:dyDescent="0.35">
      <c r="A36" s="1">
        <v>41655</v>
      </c>
      <c r="B36" s="3">
        <f>YEAR(A36)</f>
        <v>2014</v>
      </c>
      <c r="C36" s="3">
        <f>MONTH(A36)</f>
        <v>1</v>
      </c>
      <c r="D36" t="s">
        <v>85</v>
      </c>
      <c r="E36" t="s">
        <v>23</v>
      </c>
      <c r="F36" t="s">
        <v>34</v>
      </c>
      <c r="G36" t="s">
        <v>47</v>
      </c>
      <c r="H36" t="s">
        <v>86</v>
      </c>
      <c r="I36" s="2">
        <v>127.1</v>
      </c>
      <c r="J36" s="3">
        <v>6</v>
      </c>
      <c r="K36" s="2">
        <v>28.6</v>
      </c>
    </row>
    <row r="37" spans="1:11" x14ac:dyDescent="0.35">
      <c r="A37" s="1">
        <v>41655</v>
      </c>
      <c r="B37" s="3">
        <f>YEAR(A37)</f>
        <v>2014</v>
      </c>
      <c r="C37" s="3">
        <f>MONTH(A37)</f>
        <v>1</v>
      </c>
      <c r="D37" t="s">
        <v>85</v>
      </c>
      <c r="E37" t="s">
        <v>23</v>
      </c>
      <c r="F37" t="s">
        <v>39</v>
      </c>
      <c r="G37" t="s">
        <v>40</v>
      </c>
      <c r="H37" t="s">
        <v>87</v>
      </c>
      <c r="I37" s="2">
        <v>124.2</v>
      </c>
      <c r="J37" s="3">
        <v>3</v>
      </c>
      <c r="K37" s="2">
        <v>-31.05</v>
      </c>
    </row>
    <row r="38" spans="1:11" x14ac:dyDescent="0.35">
      <c r="A38" s="1">
        <v>41655</v>
      </c>
      <c r="B38" s="3">
        <f>YEAR(A38)</f>
        <v>2014</v>
      </c>
      <c r="C38" s="3">
        <f>MONTH(A38)</f>
        <v>1</v>
      </c>
      <c r="D38" t="s">
        <v>85</v>
      </c>
      <c r="E38" t="s">
        <v>23</v>
      </c>
      <c r="F38" t="s">
        <v>11</v>
      </c>
      <c r="G38" t="s">
        <v>20</v>
      </c>
      <c r="H38" t="s">
        <v>88</v>
      </c>
      <c r="I38" s="2">
        <v>18.59</v>
      </c>
      <c r="J38" s="3">
        <v>2</v>
      </c>
      <c r="K38" s="2">
        <v>-13.63</v>
      </c>
    </row>
    <row r="39" spans="1:11" x14ac:dyDescent="0.35">
      <c r="A39" s="1">
        <v>41655</v>
      </c>
      <c r="B39" s="3">
        <f>YEAR(A39)</f>
        <v>2014</v>
      </c>
      <c r="C39" s="3">
        <f>MONTH(A39)</f>
        <v>1</v>
      </c>
      <c r="D39" t="s">
        <v>85</v>
      </c>
      <c r="E39" t="s">
        <v>23</v>
      </c>
      <c r="F39" t="s">
        <v>11</v>
      </c>
      <c r="G39" t="s">
        <v>16</v>
      </c>
      <c r="H39" t="s">
        <v>89</v>
      </c>
      <c r="I39" s="2">
        <v>30.07</v>
      </c>
      <c r="J39" s="3">
        <v>3</v>
      </c>
      <c r="K39" s="2">
        <v>10.15</v>
      </c>
    </row>
    <row r="40" spans="1:11" x14ac:dyDescent="0.35">
      <c r="A40" s="1">
        <v>41657</v>
      </c>
      <c r="B40" s="3">
        <f>YEAR(A40)</f>
        <v>2014</v>
      </c>
      <c r="C40" s="3">
        <f>MONTH(A40)</f>
        <v>1</v>
      </c>
      <c r="D40" t="s">
        <v>90</v>
      </c>
      <c r="E40" t="s">
        <v>91</v>
      </c>
      <c r="F40" t="s">
        <v>11</v>
      </c>
      <c r="G40" t="s">
        <v>92</v>
      </c>
      <c r="H40" t="s">
        <v>93</v>
      </c>
      <c r="I40" s="2">
        <v>64.86</v>
      </c>
      <c r="J40" s="3">
        <v>4</v>
      </c>
      <c r="K40" s="2">
        <v>6.49</v>
      </c>
    </row>
    <row r="41" spans="1:11" x14ac:dyDescent="0.35">
      <c r="A41" s="1">
        <v>41658</v>
      </c>
      <c r="B41" s="3">
        <f>YEAR(A41)</f>
        <v>2014</v>
      </c>
      <c r="C41" s="3">
        <f>MONTH(A41)</f>
        <v>1</v>
      </c>
      <c r="D41" t="s">
        <v>94</v>
      </c>
      <c r="E41" t="s">
        <v>95</v>
      </c>
      <c r="F41" t="s">
        <v>11</v>
      </c>
      <c r="G41" t="s">
        <v>20</v>
      </c>
      <c r="H41" t="s">
        <v>96</v>
      </c>
      <c r="I41" s="2">
        <v>32.340000000000003</v>
      </c>
      <c r="J41" s="3">
        <v>10</v>
      </c>
      <c r="K41" s="2">
        <v>-23.72</v>
      </c>
    </row>
    <row r="42" spans="1:11" x14ac:dyDescent="0.35">
      <c r="A42" s="1">
        <v>41658</v>
      </c>
      <c r="B42" s="3">
        <f>YEAR(A42)</f>
        <v>2014</v>
      </c>
      <c r="C42" s="3">
        <f>MONTH(A42)</f>
        <v>1</v>
      </c>
      <c r="D42" t="s">
        <v>94</v>
      </c>
      <c r="E42" t="s">
        <v>95</v>
      </c>
      <c r="F42" t="s">
        <v>11</v>
      </c>
      <c r="G42" t="s">
        <v>12</v>
      </c>
      <c r="H42" t="s">
        <v>97</v>
      </c>
      <c r="I42" s="2">
        <v>56.06</v>
      </c>
      <c r="J42" s="3">
        <v>4</v>
      </c>
      <c r="K42" s="2">
        <v>19.62</v>
      </c>
    </row>
    <row r="43" spans="1:11" x14ac:dyDescent="0.35">
      <c r="A43" s="1">
        <v>41658</v>
      </c>
      <c r="B43" s="3">
        <f>YEAR(A43)</f>
        <v>2014</v>
      </c>
      <c r="C43" s="3">
        <f>MONTH(A43)</f>
        <v>1</v>
      </c>
      <c r="D43" t="s">
        <v>94</v>
      </c>
      <c r="E43" t="s">
        <v>95</v>
      </c>
      <c r="F43" t="s">
        <v>11</v>
      </c>
      <c r="G43" t="s">
        <v>63</v>
      </c>
      <c r="H43" t="s">
        <v>98</v>
      </c>
      <c r="I43" s="2">
        <v>108.72</v>
      </c>
      <c r="J43" s="3">
        <v>5</v>
      </c>
      <c r="K43" s="2">
        <v>36.69</v>
      </c>
    </row>
    <row r="44" spans="1:11" x14ac:dyDescent="0.35">
      <c r="A44" s="1">
        <v>41658</v>
      </c>
      <c r="B44" s="3">
        <f>YEAR(A44)</f>
        <v>2014</v>
      </c>
      <c r="C44" s="3">
        <f>MONTH(A44)</f>
        <v>1</v>
      </c>
      <c r="D44" t="s">
        <v>94</v>
      </c>
      <c r="E44" t="s">
        <v>95</v>
      </c>
      <c r="F44" t="s">
        <v>34</v>
      </c>
      <c r="G44" t="s">
        <v>74</v>
      </c>
      <c r="H44" t="s">
        <v>99</v>
      </c>
      <c r="I44" s="2">
        <v>181.47</v>
      </c>
      <c r="J44" s="3">
        <v>5</v>
      </c>
      <c r="K44" s="2">
        <v>-320.60000000000002</v>
      </c>
    </row>
    <row r="45" spans="1:11" x14ac:dyDescent="0.35">
      <c r="A45" s="1">
        <v>41659</v>
      </c>
      <c r="B45" s="3">
        <f>YEAR(A45)</f>
        <v>2014</v>
      </c>
      <c r="C45" s="3">
        <f>MONTH(A45)</f>
        <v>1</v>
      </c>
      <c r="D45" t="s">
        <v>100</v>
      </c>
      <c r="E45" t="s">
        <v>101</v>
      </c>
      <c r="F45" t="s">
        <v>39</v>
      </c>
      <c r="G45" t="s">
        <v>40</v>
      </c>
      <c r="H45" t="s">
        <v>102</v>
      </c>
      <c r="I45" s="2">
        <v>699.93</v>
      </c>
      <c r="J45" s="3">
        <v>7</v>
      </c>
      <c r="K45" s="2">
        <v>181.98</v>
      </c>
    </row>
    <row r="46" spans="1:11" x14ac:dyDescent="0.35">
      <c r="A46" s="1">
        <v>41659</v>
      </c>
      <c r="B46" s="3">
        <f>YEAR(A46)</f>
        <v>2014</v>
      </c>
      <c r="C46" s="3">
        <f>MONTH(A46)</f>
        <v>1</v>
      </c>
      <c r="D46" t="s">
        <v>100</v>
      </c>
      <c r="E46" t="s">
        <v>101</v>
      </c>
      <c r="F46" t="s">
        <v>11</v>
      </c>
      <c r="G46" t="s">
        <v>24</v>
      </c>
      <c r="H46" t="s">
        <v>103</v>
      </c>
      <c r="I46" s="2">
        <v>22.96</v>
      </c>
      <c r="J46" s="3">
        <v>7</v>
      </c>
      <c r="K46" s="2">
        <v>6.66</v>
      </c>
    </row>
    <row r="47" spans="1:11" x14ac:dyDescent="0.35">
      <c r="A47" s="1">
        <v>41659</v>
      </c>
      <c r="B47" s="3">
        <f>YEAR(A47)</f>
        <v>2014</v>
      </c>
      <c r="C47" s="3">
        <f>MONTH(A47)</f>
        <v>1</v>
      </c>
      <c r="D47" t="s">
        <v>100</v>
      </c>
      <c r="E47" t="s">
        <v>101</v>
      </c>
      <c r="F47" t="s">
        <v>34</v>
      </c>
      <c r="G47" t="s">
        <v>47</v>
      </c>
      <c r="H47" t="s">
        <v>104</v>
      </c>
      <c r="I47" s="2">
        <v>38.6</v>
      </c>
      <c r="J47" s="3">
        <v>4</v>
      </c>
      <c r="K47" s="2">
        <v>11.58</v>
      </c>
    </row>
    <row r="48" spans="1:11" x14ac:dyDescent="0.35">
      <c r="A48" s="1">
        <v>41659</v>
      </c>
      <c r="B48" s="3">
        <f>YEAR(A48)</f>
        <v>2014</v>
      </c>
      <c r="C48" s="3">
        <f>MONTH(A48)</f>
        <v>1</v>
      </c>
      <c r="D48" t="s">
        <v>100</v>
      </c>
      <c r="E48" t="s">
        <v>101</v>
      </c>
      <c r="F48" t="s">
        <v>11</v>
      </c>
      <c r="G48" t="s">
        <v>24</v>
      </c>
      <c r="H48" t="s">
        <v>105</v>
      </c>
      <c r="I48" s="2">
        <v>6.63</v>
      </c>
      <c r="J48" s="3">
        <v>3</v>
      </c>
      <c r="K48" s="2">
        <v>1.79</v>
      </c>
    </row>
    <row r="49" spans="1:11" x14ac:dyDescent="0.35">
      <c r="A49" s="1">
        <v>41659</v>
      </c>
      <c r="B49" s="3">
        <f>YEAR(A49)</f>
        <v>2014</v>
      </c>
      <c r="C49" s="3">
        <f>MONTH(A49)</f>
        <v>1</v>
      </c>
      <c r="D49" t="s">
        <v>100</v>
      </c>
      <c r="E49" t="s">
        <v>101</v>
      </c>
      <c r="F49" t="s">
        <v>11</v>
      </c>
      <c r="G49" t="s">
        <v>63</v>
      </c>
      <c r="H49" t="s">
        <v>64</v>
      </c>
      <c r="I49" s="2">
        <v>23.34</v>
      </c>
      <c r="J49" s="3">
        <v>3</v>
      </c>
      <c r="K49" s="2">
        <v>10.97</v>
      </c>
    </row>
    <row r="50" spans="1:11" x14ac:dyDescent="0.35">
      <c r="A50" s="1">
        <v>41659</v>
      </c>
      <c r="B50" s="3">
        <f>YEAR(A50)</f>
        <v>2014</v>
      </c>
      <c r="C50" s="3">
        <f>MONTH(A50)</f>
        <v>1</v>
      </c>
      <c r="D50" t="s">
        <v>100</v>
      </c>
      <c r="E50" t="s">
        <v>101</v>
      </c>
      <c r="F50" t="s">
        <v>34</v>
      </c>
      <c r="G50" t="s">
        <v>35</v>
      </c>
      <c r="H50" t="s">
        <v>106</v>
      </c>
      <c r="I50" s="2">
        <v>1067.94</v>
      </c>
      <c r="J50" s="3">
        <v>3</v>
      </c>
      <c r="K50" s="2">
        <v>224.27</v>
      </c>
    </row>
    <row r="51" spans="1:11" x14ac:dyDescent="0.35">
      <c r="A51" s="1">
        <v>41659</v>
      </c>
      <c r="B51" s="3">
        <f>YEAR(A51)</f>
        <v>2014</v>
      </c>
      <c r="C51" s="3">
        <f>MONTH(A51)</f>
        <v>1</v>
      </c>
      <c r="D51" t="s">
        <v>107</v>
      </c>
      <c r="E51" t="s">
        <v>27</v>
      </c>
      <c r="F51" t="s">
        <v>11</v>
      </c>
      <c r="G51" t="s">
        <v>12</v>
      </c>
      <c r="H51" t="s">
        <v>108</v>
      </c>
      <c r="I51" s="2">
        <v>19.36</v>
      </c>
      <c r="J51" s="3">
        <v>2</v>
      </c>
      <c r="K51" s="2">
        <v>9.2899999999999991</v>
      </c>
    </row>
    <row r="52" spans="1:11" x14ac:dyDescent="0.35">
      <c r="A52" s="1">
        <v>41659</v>
      </c>
      <c r="B52" s="3">
        <f>YEAR(A52)</f>
        <v>2014</v>
      </c>
      <c r="C52" s="3">
        <f>MONTH(A52)</f>
        <v>1</v>
      </c>
      <c r="D52" t="s">
        <v>107</v>
      </c>
      <c r="E52" t="s">
        <v>27</v>
      </c>
      <c r="F52" t="s">
        <v>34</v>
      </c>
      <c r="G52" t="s">
        <v>47</v>
      </c>
      <c r="H52" t="s">
        <v>104</v>
      </c>
      <c r="I52" s="2">
        <v>19.3</v>
      </c>
      <c r="J52" s="3">
        <v>2</v>
      </c>
      <c r="K52" s="2">
        <v>5.79</v>
      </c>
    </row>
    <row r="53" spans="1:11" x14ac:dyDescent="0.35">
      <c r="A53" s="1">
        <v>41659</v>
      </c>
      <c r="B53" s="3">
        <f>YEAR(A53)</f>
        <v>2014</v>
      </c>
      <c r="C53" s="3">
        <f>MONTH(A53)</f>
        <v>1</v>
      </c>
      <c r="D53" t="s">
        <v>109</v>
      </c>
      <c r="E53" t="s">
        <v>110</v>
      </c>
      <c r="F53" t="s">
        <v>11</v>
      </c>
      <c r="G53" t="s">
        <v>18</v>
      </c>
      <c r="H53" t="s">
        <v>111</v>
      </c>
      <c r="I53" s="2">
        <v>13.98</v>
      </c>
      <c r="J53" s="3">
        <v>1</v>
      </c>
      <c r="K53" s="2">
        <v>4.05</v>
      </c>
    </row>
    <row r="54" spans="1:11" x14ac:dyDescent="0.35">
      <c r="A54" s="1">
        <v>41659</v>
      </c>
      <c r="B54" s="3">
        <f>YEAR(A54)</f>
        <v>2014</v>
      </c>
      <c r="C54" s="3">
        <f>MONTH(A54)</f>
        <v>1</v>
      </c>
      <c r="D54" t="s">
        <v>109</v>
      </c>
      <c r="E54" t="s">
        <v>110</v>
      </c>
      <c r="F54" t="s">
        <v>34</v>
      </c>
      <c r="G54" t="s">
        <v>47</v>
      </c>
      <c r="H54" t="s">
        <v>112</v>
      </c>
      <c r="I54" s="2">
        <v>272.94</v>
      </c>
      <c r="J54" s="3">
        <v>3</v>
      </c>
      <c r="K54" s="2">
        <v>30.02</v>
      </c>
    </row>
    <row r="55" spans="1:11" x14ac:dyDescent="0.35">
      <c r="A55" s="1">
        <v>41659</v>
      </c>
      <c r="B55" s="3">
        <f>YEAR(A55)</f>
        <v>2014</v>
      </c>
      <c r="C55" s="3">
        <f>MONTH(A55)</f>
        <v>1</v>
      </c>
      <c r="D55" t="s">
        <v>109</v>
      </c>
      <c r="E55" t="s">
        <v>110</v>
      </c>
      <c r="F55" t="s">
        <v>11</v>
      </c>
      <c r="G55" t="s">
        <v>20</v>
      </c>
      <c r="H55" t="s">
        <v>113</v>
      </c>
      <c r="I55" s="2">
        <v>19.05</v>
      </c>
      <c r="J55" s="3">
        <v>5</v>
      </c>
      <c r="K55" s="2">
        <v>8.9499999999999993</v>
      </c>
    </row>
    <row r="56" spans="1:11" x14ac:dyDescent="0.35">
      <c r="A56" s="1">
        <v>41659</v>
      </c>
      <c r="B56" s="3">
        <f>YEAR(A56)</f>
        <v>2014</v>
      </c>
      <c r="C56" s="3">
        <f>MONTH(A56)</f>
        <v>1</v>
      </c>
      <c r="D56" t="s">
        <v>109</v>
      </c>
      <c r="E56" t="s">
        <v>110</v>
      </c>
      <c r="F56" t="s">
        <v>11</v>
      </c>
      <c r="G56" t="s">
        <v>92</v>
      </c>
      <c r="H56" t="s">
        <v>114</v>
      </c>
      <c r="I56" s="2">
        <v>247.72</v>
      </c>
      <c r="J56" s="3">
        <v>4</v>
      </c>
      <c r="K56" s="2">
        <v>93.58</v>
      </c>
    </row>
    <row r="57" spans="1:11" x14ac:dyDescent="0.35">
      <c r="A57" s="1">
        <v>41659</v>
      </c>
      <c r="B57" s="3">
        <f>YEAR(A57)</f>
        <v>2014</v>
      </c>
      <c r="C57" s="3">
        <f>MONTH(A57)</f>
        <v>1</v>
      </c>
      <c r="D57" t="s">
        <v>109</v>
      </c>
      <c r="E57" t="s">
        <v>110</v>
      </c>
      <c r="F57" t="s">
        <v>11</v>
      </c>
      <c r="G57" t="s">
        <v>18</v>
      </c>
      <c r="H57" t="s">
        <v>115</v>
      </c>
      <c r="I57" s="2">
        <v>66.58</v>
      </c>
      <c r="J57" s="3">
        <v>2</v>
      </c>
      <c r="K57" s="2">
        <v>15.98</v>
      </c>
    </row>
    <row r="58" spans="1:11" x14ac:dyDescent="0.35">
      <c r="A58" s="1">
        <v>41659</v>
      </c>
      <c r="B58" s="3">
        <f>YEAR(A58)</f>
        <v>2014</v>
      </c>
      <c r="C58" s="3">
        <f>MONTH(A58)</f>
        <v>1</v>
      </c>
      <c r="D58" t="s">
        <v>109</v>
      </c>
      <c r="E58" t="s">
        <v>110</v>
      </c>
      <c r="F58" t="s">
        <v>11</v>
      </c>
      <c r="G58" t="s">
        <v>24</v>
      </c>
      <c r="H58" t="s">
        <v>116</v>
      </c>
      <c r="I58" s="2">
        <v>43.92</v>
      </c>
      <c r="J58" s="3">
        <v>3</v>
      </c>
      <c r="K58" s="2">
        <v>12.74</v>
      </c>
    </row>
    <row r="59" spans="1:11" x14ac:dyDescent="0.35">
      <c r="A59" s="1">
        <v>41659</v>
      </c>
      <c r="B59" s="3">
        <f>YEAR(A59)</f>
        <v>2014</v>
      </c>
      <c r="C59" s="3">
        <f>MONTH(A59)</f>
        <v>1</v>
      </c>
      <c r="D59" t="s">
        <v>109</v>
      </c>
      <c r="E59" t="s">
        <v>110</v>
      </c>
      <c r="F59" t="s">
        <v>34</v>
      </c>
      <c r="G59" t="s">
        <v>47</v>
      </c>
      <c r="H59" t="s">
        <v>117</v>
      </c>
      <c r="I59" s="2">
        <v>14.73</v>
      </c>
      <c r="J59" s="3">
        <v>3</v>
      </c>
      <c r="K59" s="2">
        <v>4.8600000000000003</v>
      </c>
    </row>
    <row r="60" spans="1:11" x14ac:dyDescent="0.35">
      <c r="A60" s="1">
        <v>41659</v>
      </c>
      <c r="B60" s="3">
        <f>YEAR(A60)</f>
        <v>2014</v>
      </c>
      <c r="C60" s="3">
        <f>MONTH(A60)</f>
        <v>1</v>
      </c>
      <c r="D60" t="s">
        <v>109</v>
      </c>
      <c r="E60" t="s">
        <v>110</v>
      </c>
      <c r="F60" t="s">
        <v>11</v>
      </c>
      <c r="G60" t="s">
        <v>20</v>
      </c>
      <c r="H60" t="s">
        <v>118</v>
      </c>
      <c r="I60" s="2">
        <v>29.7</v>
      </c>
      <c r="J60" s="3">
        <v>5</v>
      </c>
      <c r="K60" s="2">
        <v>13.37</v>
      </c>
    </row>
    <row r="61" spans="1:11" x14ac:dyDescent="0.35">
      <c r="A61" s="1">
        <v>41659</v>
      </c>
      <c r="B61" s="3">
        <f>YEAR(A61)</f>
        <v>2014</v>
      </c>
      <c r="C61" s="3">
        <f>MONTH(A61)</f>
        <v>1</v>
      </c>
      <c r="D61" t="s">
        <v>119</v>
      </c>
      <c r="E61" t="s">
        <v>120</v>
      </c>
      <c r="F61" t="s">
        <v>11</v>
      </c>
      <c r="G61" t="s">
        <v>20</v>
      </c>
      <c r="H61" t="s">
        <v>121</v>
      </c>
      <c r="I61" s="2">
        <v>67.19</v>
      </c>
      <c r="J61" s="3">
        <v>1</v>
      </c>
      <c r="K61" s="2">
        <v>-51.52</v>
      </c>
    </row>
    <row r="62" spans="1:11" x14ac:dyDescent="0.35">
      <c r="A62" s="1">
        <v>41660</v>
      </c>
      <c r="B62" s="3">
        <f>YEAR(A62)</f>
        <v>2014</v>
      </c>
      <c r="C62" s="3">
        <f>MONTH(A62)</f>
        <v>1</v>
      </c>
      <c r="D62" t="s">
        <v>122</v>
      </c>
      <c r="E62" t="s">
        <v>123</v>
      </c>
      <c r="F62" t="s">
        <v>34</v>
      </c>
      <c r="G62" t="s">
        <v>47</v>
      </c>
      <c r="H62" t="s">
        <v>124</v>
      </c>
      <c r="I62" s="2">
        <v>25.25</v>
      </c>
      <c r="J62" s="3">
        <v>3</v>
      </c>
      <c r="K62" s="2">
        <v>4.0999999999999996</v>
      </c>
    </row>
    <row r="63" spans="1:11" x14ac:dyDescent="0.35">
      <c r="A63" s="1">
        <v>41662</v>
      </c>
      <c r="B63" s="3">
        <f>YEAR(A63)</f>
        <v>2014</v>
      </c>
      <c r="C63" s="3">
        <f>MONTH(A63)</f>
        <v>1</v>
      </c>
      <c r="D63" t="s">
        <v>125</v>
      </c>
      <c r="E63" t="s">
        <v>126</v>
      </c>
      <c r="F63" t="s">
        <v>11</v>
      </c>
      <c r="G63" t="s">
        <v>12</v>
      </c>
      <c r="H63" t="s">
        <v>127</v>
      </c>
      <c r="I63" s="2">
        <v>40.08</v>
      </c>
      <c r="J63" s="3">
        <v>6</v>
      </c>
      <c r="K63" s="2">
        <v>19.239999999999998</v>
      </c>
    </row>
    <row r="64" spans="1:11" x14ac:dyDescent="0.35">
      <c r="A64" s="1">
        <v>41662</v>
      </c>
      <c r="B64" s="3">
        <f>YEAR(A64)</f>
        <v>2014</v>
      </c>
      <c r="C64" s="3">
        <f>MONTH(A64)</f>
        <v>1</v>
      </c>
      <c r="D64" t="s">
        <v>128</v>
      </c>
      <c r="E64" t="s">
        <v>129</v>
      </c>
      <c r="F64" t="s">
        <v>11</v>
      </c>
      <c r="G64" t="s">
        <v>43</v>
      </c>
      <c r="H64" t="s">
        <v>130</v>
      </c>
      <c r="I64" s="2">
        <v>5.94</v>
      </c>
      <c r="J64" s="3">
        <v>3</v>
      </c>
      <c r="K64" s="2">
        <v>0</v>
      </c>
    </row>
    <row r="65" spans="1:11" x14ac:dyDescent="0.35">
      <c r="A65" s="1">
        <v>41665</v>
      </c>
      <c r="B65" s="3">
        <f>YEAR(A65)</f>
        <v>2014</v>
      </c>
      <c r="C65" s="3">
        <f>MONTH(A65)</f>
        <v>1</v>
      </c>
      <c r="D65" t="s">
        <v>131</v>
      </c>
      <c r="E65" t="s">
        <v>55</v>
      </c>
      <c r="F65" t="s">
        <v>34</v>
      </c>
      <c r="G65" t="s">
        <v>47</v>
      </c>
      <c r="H65" t="s">
        <v>132</v>
      </c>
      <c r="I65" s="2">
        <v>62.82</v>
      </c>
      <c r="J65" s="3">
        <v>3</v>
      </c>
      <c r="K65" s="2">
        <v>30.78</v>
      </c>
    </row>
    <row r="66" spans="1:11" x14ac:dyDescent="0.35">
      <c r="A66" s="1">
        <v>41665</v>
      </c>
      <c r="B66" s="3">
        <f>YEAR(A66)</f>
        <v>2014</v>
      </c>
      <c r="C66" s="3">
        <f>MONTH(A66)</f>
        <v>1</v>
      </c>
      <c r="D66" t="s">
        <v>131</v>
      </c>
      <c r="E66" t="s">
        <v>55</v>
      </c>
      <c r="F66" t="s">
        <v>11</v>
      </c>
      <c r="G66" t="s">
        <v>18</v>
      </c>
      <c r="H66" t="s">
        <v>133</v>
      </c>
      <c r="I66" s="2">
        <v>489.92</v>
      </c>
      <c r="J66" s="3">
        <v>8</v>
      </c>
      <c r="K66" s="2">
        <v>0</v>
      </c>
    </row>
    <row r="67" spans="1:11" x14ac:dyDescent="0.35">
      <c r="A67" s="1">
        <v>41665</v>
      </c>
      <c r="B67" s="3">
        <f>YEAR(A67)</f>
        <v>2014</v>
      </c>
      <c r="C67" s="3">
        <f>MONTH(A67)</f>
        <v>1</v>
      </c>
      <c r="D67" t="s">
        <v>131</v>
      </c>
      <c r="E67" t="s">
        <v>55</v>
      </c>
      <c r="F67" t="s">
        <v>11</v>
      </c>
      <c r="G67" t="s">
        <v>12</v>
      </c>
      <c r="H67" t="s">
        <v>134</v>
      </c>
      <c r="I67" s="2">
        <v>19.440000000000001</v>
      </c>
      <c r="J67" s="3">
        <v>3</v>
      </c>
      <c r="K67" s="2">
        <v>9.33</v>
      </c>
    </row>
    <row r="68" spans="1:11" x14ac:dyDescent="0.35">
      <c r="A68" s="1">
        <v>41665</v>
      </c>
      <c r="B68" s="3">
        <f>YEAR(A68)</f>
        <v>2014</v>
      </c>
      <c r="C68" s="3">
        <f>MONTH(A68)</f>
        <v>1</v>
      </c>
      <c r="D68" t="s">
        <v>131</v>
      </c>
      <c r="E68" t="s">
        <v>55</v>
      </c>
      <c r="F68" t="s">
        <v>11</v>
      </c>
      <c r="G68" t="s">
        <v>12</v>
      </c>
      <c r="H68" t="s">
        <v>135</v>
      </c>
      <c r="I68" s="2">
        <v>16.68</v>
      </c>
      <c r="J68" s="3">
        <v>2</v>
      </c>
      <c r="K68" s="2">
        <v>8.34</v>
      </c>
    </row>
    <row r="69" spans="1:11" x14ac:dyDescent="0.35">
      <c r="A69" s="1">
        <v>41665</v>
      </c>
      <c r="B69" s="3">
        <f>YEAR(A69)</f>
        <v>2014</v>
      </c>
      <c r="C69" s="3">
        <f>MONTH(A69)</f>
        <v>1</v>
      </c>
      <c r="D69" t="s">
        <v>131</v>
      </c>
      <c r="E69" t="s">
        <v>55</v>
      </c>
      <c r="F69" t="s">
        <v>39</v>
      </c>
      <c r="G69" t="s">
        <v>40</v>
      </c>
      <c r="H69" t="s">
        <v>136</v>
      </c>
      <c r="I69" s="2">
        <v>155.35</v>
      </c>
      <c r="J69" s="3">
        <v>13</v>
      </c>
      <c r="K69" s="2">
        <v>0</v>
      </c>
    </row>
    <row r="70" spans="1:11" x14ac:dyDescent="0.35">
      <c r="A70" s="1">
        <v>41665</v>
      </c>
      <c r="B70" s="3">
        <f>YEAR(A70)</f>
        <v>2014</v>
      </c>
      <c r="C70" s="3">
        <f>MONTH(A70)</f>
        <v>1</v>
      </c>
      <c r="D70" t="s">
        <v>131</v>
      </c>
      <c r="E70" t="s">
        <v>55</v>
      </c>
      <c r="F70" t="s">
        <v>34</v>
      </c>
      <c r="G70" t="s">
        <v>47</v>
      </c>
      <c r="H70" t="s">
        <v>137</v>
      </c>
      <c r="I70" s="2">
        <v>12.42</v>
      </c>
      <c r="J70" s="3">
        <v>3</v>
      </c>
      <c r="K70" s="2">
        <v>4.47</v>
      </c>
    </row>
    <row r="71" spans="1:11" x14ac:dyDescent="0.35">
      <c r="A71" s="1">
        <v>41665</v>
      </c>
      <c r="B71" s="3">
        <f>YEAR(A71)</f>
        <v>2014</v>
      </c>
      <c r="C71" s="3">
        <f>MONTH(A71)</f>
        <v>1</v>
      </c>
      <c r="D71" t="s">
        <v>131</v>
      </c>
      <c r="E71" t="s">
        <v>55</v>
      </c>
      <c r="F71" t="s">
        <v>39</v>
      </c>
      <c r="G71" t="s">
        <v>40</v>
      </c>
      <c r="H71" t="s">
        <v>138</v>
      </c>
      <c r="I71" s="2">
        <v>187.98</v>
      </c>
      <c r="J71" s="3">
        <v>2</v>
      </c>
      <c r="K71" s="2">
        <v>52.63</v>
      </c>
    </row>
    <row r="72" spans="1:11" x14ac:dyDescent="0.35">
      <c r="A72" s="1">
        <v>41665</v>
      </c>
      <c r="B72" s="3">
        <f>YEAR(A72)</f>
        <v>2014</v>
      </c>
      <c r="C72" s="3">
        <f>MONTH(A72)</f>
        <v>1</v>
      </c>
      <c r="D72" t="s">
        <v>139</v>
      </c>
      <c r="E72" t="s">
        <v>140</v>
      </c>
      <c r="F72" t="s">
        <v>11</v>
      </c>
      <c r="G72" t="s">
        <v>20</v>
      </c>
      <c r="H72" t="s">
        <v>141</v>
      </c>
      <c r="I72" s="2">
        <v>10.68</v>
      </c>
      <c r="J72" s="3">
        <v>2</v>
      </c>
      <c r="K72" s="2">
        <v>5.0199999999999996</v>
      </c>
    </row>
    <row r="73" spans="1:11" x14ac:dyDescent="0.35">
      <c r="A73" s="1">
        <v>41665</v>
      </c>
      <c r="B73" s="3">
        <f>YEAR(A73)</f>
        <v>2014</v>
      </c>
      <c r="C73" s="3">
        <f>MONTH(A73)</f>
        <v>1</v>
      </c>
      <c r="D73" t="s">
        <v>139</v>
      </c>
      <c r="E73" t="s">
        <v>140</v>
      </c>
      <c r="F73" t="s">
        <v>34</v>
      </c>
      <c r="G73" t="s">
        <v>74</v>
      </c>
      <c r="H73" t="s">
        <v>142</v>
      </c>
      <c r="I73" s="2">
        <v>141.96</v>
      </c>
      <c r="J73" s="3">
        <v>2</v>
      </c>
      <c r="K73" s="2">
        <v>39.75</v>
      </c>
    </row>
    <row r="74" spans="1:11" x14ac:dyDescent="0.35">
      <c r="A74" s="1">
        <v>41666</v>
      </c>
      <c r="B74" s="3">
        <f>YEAR(A74)</f>
        <v>2014</v>
      </c>
      <c r="C74" s="3">
        <f>MONTH(A74)</f>
        <v>1</v>
      </c>
      <c r="D74" t="s">
        <v>143</v>
      </c>
      <c r="E74" t="s">
        <v>27</v>
      </c>
      <c r="F74" t="s">
        <v>11</v>
      </c>
      <c r="G74" t="s">
        <v>18</v>
      </c>
      <c r="H74" t="s">
        <v>144</v>
      </c>
      <c r="I74" s="2">
        <v>57.23</v>
      </c>
      <c r="J74" s="3">
        <v>1</v>
      </c>
      <c r="K74" s="2">
        <v>14.31</v>
      </c>
    </row>
    <row r="75" spans="1:11" x14ac:dyDescent="0.35">
      <c r="A75" s="1">
        <v>41666</v>
      </c>
      <c r="B75" s="3">
        <f>YEAR(A75)</f>
        <v>2014</v>
      </c>
      <c r="C75" s="3">
        <f>MONTH(A75)</f>
        <v>1</v>
      </c>
      <c r="D75" t="s">
        <v>143</v>
      </c>
      <c r="E75" t="s">
        <v>27</v>
      </c>
      <c r="F75" t="s">
        <v>34</v>
      </c>
      <c r="G75" t="s">
        <v>145</v>
      </c>
      <c r="H75" t="s">
        <v>146</v>
      </c>
      <c r="I75" s="2">
        <v>333</v>
      </c>
      <c r="J75" s="3">
        <v>3</v>
      </c>
      <c r="K75" s="2">
        <v>-16.649999999999999</v>
      </c>
    </row>
    <row r="76" spans="1:11" x14ac:dyDescent="0.35">
      <c r="A76" s="1">
        <v>41666</v>
      </c>
      <c r="B76" s="3">
        <f>YEAR(A76)</f>
        <v>2014</v>
      </c>
      <c r="C76" s="3">
        <f>MONTH(A76)</f>
        <v>1</v>
      </c>
      <c r="D76" t="s">
        <v>143</v>
      </c>
      <c r="E76" t="s">
        <v>27</v>
      </c>
      <c r="F76" t="s">
        <v>11</v>
      </c>
      <c r="G76" t="s">
        <v>24</v>
      </c>
      <c r="H76" t="s">
        <v>147</v>
      </c>
      <c r="I76" s="2">
        <v>36.44</v>
      </c>
      <c r="J76" s="3">
        <v>4</v>
      </c>
      <c r="K76" s="2">
        <v>12.03</v>
      </c>
    </row>
    <row r="77" spans="1:11" x14ac:dyDescent="0.35">
      <c r="A77" s="1">
        <v>41667</v>
      </c>
      <c r="B77" s="3">
        <f>YEAR(A77)</f>
        <v>2014</v>
      </c>
      <c r="C77" s="3">
        <f>MONTH(A77)</f>
        <v>1</v>
      </c>
      <c r="D77" t="s">
        <v>148</v>
      </c>
      <c r="E77" t="s">
        <v>149</v>
      </c>
      <c r="F77" t="s">
        <v>11</v>
      </c>
      <c r="G77" t="s">
        <v>20</v>
      </c>
      <c r="H77" t="s">
        <v>150</v>
      </c>
      <c r="I77" s="2">
        <v>3.93</v>
      </c>
      <c r="J77" s="3">
        <v>1</v>
      </c>
      <c r="K77" s="2">
        <v>1.33</v>
      </c>
    </row>
    <row r="78" spans="1:11" x14ac:dyDescent="0.35">
      <c r="A78" s="1">
        <v>41669</v>
      </c>
      <c r="B78" s="3">
        <f>YEAR(A78)</f>
        <v>2014</v>
      </c>
      <c r="C78" s="3">
        <f>MONTH(A78)</f>
        <v>1</v>
      </c>
      <c r="D78" t="s">
        <v>151</v>
      </c>
      <c r="E78" t="s">
        <v>110</v>
      </c>
      <c r="F78" t="s">
        <v>11</v>
      </c>
      <c r="G78" t="s">
        <v>12</v>
      </c>
      <c r="H78" t="s">
        <v>152</v>
      </c>
      <c r="I78" s="2">
        <v>10.56</v>
      </c>
      <c r="J78" s="3">
        <v>2</v>
      </c>
      <c r="K78" s="2">
        <v>4.75</v>
      </c>
    </row>
    <row r="79" spans="1:11" x14ac:dyDescent="0.35">
      <c r="A79" s="1">
        <v>41669</v>
      </c>
      <c r="B79" s="3">
        <f>YEAR(A79)</f>
        <v>2014</v>
      </c>
      <c r="C79" s="3">
        <f>MONTH(A79)</f>
        <v>1</v>
      </c>
      <c r="D79" t="s">
        <v>151</v>
      </c>
      <c r="E79" t="s">
        <v>110</v>
      </c>
      <c r="F79" t="s">
        <v>11</v>
      </c>
      <c r="G79" t="s">
        <v>18</v>
      </c>
      <c r="H79" t="s">
        <v>153</v>
      </c>
      <c r="I79" s="2">
        <v>229.94</v>
      </c>
      <c r="J79" s="3">
        <v>2</v>
      </c>
      <c r="K79" s="2">
        <v>6.9</v>
      </c>
    </row>
    <row r="80" spans="1:11" x14ac:dyDescent="0.35">
      <c r="A80" s="1">
        <v>41670</v>
      </c>
      <c r="B80" s="3">
        <f>YEAR(A80)</f>
        <v>2014</v>
      </c>
      <c r="C80" s="3">
        <f>MONTH(A80)</f>
        <v>1</v>
      </c>
      <c r="D80" t="s">
        <v>154</v>
      </c>
      <c r="E80" t="s">
        <v>27</v>
      </c>
      <c r="F80" t="s">
        <v>34</v>
      </c>
      <c r="G80" t="s">
        <v>74</v>
      </c>
      <c r="H80" t="s">
        <v>155</v>
      </c>
      <c r="I80" s="2">
        <v>290.67</v>
      </c>
      <c r="J80" s="3">
        <v>2</v>
      </c>
      <c r="K80" s="2">
        <v>3.42</v>
      </c>
    </row>
    <row r="81" spans="1:11" x14ac:dyDescent="0.35">
      <c r="A81" s="1">
        <v>41671</v>
      </c>
      <c r="B81" s="3">
        <f>YEAR(A81)</f>
        <v>2014</v>
      </c>
      <c r="C81" s="3">
        <f>MONTH(A81)</f>
        <v>2</v>
      </c>
      <c r="D81" t="s">
        <v>156</v>
      </c>
      <c r="E81" t="s">
        <v>157</v>
      </c>
      <c r="F81" t="s">
        <v>39</v>
      </c>
      <c r="G81" t="s">
        <v>52</v>
      </c>
      <c r="H81" t="s">
        <v>158</v>
      </c>
      <c r="I81" s="2">
        <v>468.9</v>
      </c>
      <c r="J81" s="3">
        <v>6</v>
      </c>
      <c r="K81" s="2">
        <v>206.32</v>
      </c>
    </row>
    <row r="82" spans="1:11" x14ac:dyDescent="0.35">
      <c r="A82" s="1">
        <v>41672</v>
      </c>
      <c r="B82" s="3">
        <f>YEAR(A82)</f>
        <v>2014</v>
      </c>
      <c r="C82" s="3">
        <f>MONTH(A82)</f>
        <v>2</v>
      </c>
      <c r="D82" t="s">
        <v>159</v>
      </c>
      <c r="E82" t="s">
        <v>27</v>
      </c>
      <c r="F82" t="s">
        <v>11</v>
      </c>
      <c r="G82" t="s">
        <v>43</v>
      </c>
      <c r="H82" t="s">
        <v>160</v>
      </c>
      <c r="I82" s="2">
        <v>12.35</v>
      </c>
      <c r="J82" s="3">
        <v>5</v>
      </c>
      <c r="K82" s="2">
        <v>5.8</v>
      </c>
    </row>
    <row r="83" spans="1:11" x14ac:dyDescent="0.35">
      <c r="A83" s="1">
        <v>41672</v>
      </c>
      <c r="B83" s="3">
        <f>YEAR(A83)</f>
        <v>2014</v>
      </c>
      <c r="C83" s="3">
        <f>MONTH(A83)</f>
        <v>2</v>
      </c>
      <c r="D83" t="s">
        <v>161</v>
      </c>
      <c r="E83" t="s">
        <v>123</v>
      </c>
      <c r="F83" t="s">
        <v>11</v>
      </c>
      <c r="G83" t="s">
        <v>20</v>
      </c>
      <c r="H83" t="s">
        <v>162</v>
      </c>
      <c r="I83" s="2">
        <v>18.34</v>
      </c>
      <c r="J83" s="3">
        <v>2</v>
      </c>
      <c r="K83" s="2">
        <v>-12.22</v>
      </c>
    </row>
    <row r="84" spans="1:11" x14ac:dyDescent="0.35">
      <c r="A84" s="1">
        <v>41672</v>
      </c>
      <c r="B84" s="3">
        <f>YEAR(A84)</f>
        <v>2014</v>
      </c>
      <c r="C84" s="3">
        <f>MONTH(A84)</f>
        <v>2</v>
      </c>
      <c r="D84" t="s">
        <v>161</v>
      </c>
      <c r="E84" t="s">
        <v>123</v>
      </c>
      <c r="F84" t="s">
        <v>39</v>
      </c>
      <c r="G84" t="s">
        <v>40</v>
      </c>
      <c r="H84" t="s">
        <v>163</v>
      </c>
      <c r="I84" s="2">
        <v>180.96</v>
      </c>
      <c r="J84" s="3">
        <v>5</v>
      </c>
      <c r="K84" s="2">
        <v>13.57</v>
      </c>
    </row>
    <row r="85" spans="1:11" x14ac:dyDescent="0.35">
      <c r="A85" s="1">
        <v>41673</v>
      </c>
      <c r="B85" s="3">
        <f>YEAR(A85)</f>
        <v>2014</v>
      </c>
      <c r="C85" s="3">
        <f>MONTH(A85)</f>
        <v>2</v>
      </c>
      <c r="D85" t="s">
        <v>122</v>
      </c>
      <c r="E85" t="s">
        <v>164</v>
      </c>
      <c r="F85" t="s">
        <v>11</v>
      </c>
      <c r="G85" t="s">
        <v>20</v>
      </c>
      <c r="H85" t="s">
        <v>165</v>
      </c>
      <c r="I85" s="2">
        <v>83.84</v>
      </c>
      <c r="J85" s="3">
        <v>2</v>
      </c>
      <c r="K85" s="2">
        <v>27.25</v>
      </c>
    </row>
    <row r="86" spans="1:11" x14ac:dyDescent="0.35">
      <c r="A86" s="1">
        <v>41673</v>
      </c>
      <c r="B86" s="3">
        <f>YEAR(A86)</f>
        <v>2014</v>
      </c>
      <c r="C86" s="3">
        <f>MONTH(A86)</f>
        <v>2</v>
      </c>
      <c r="D86" t="s">
        <v>122</v>
      </c>
      <c r="E86" t="s">
        <v>164</v>
      </c>
      <c r="F86" t="s">
        <v>11</v>
      </c>
      <c r="G86" t="s">
        <v>20</v>
      </c>
      <c r="H86" t="s">
        <v>166</v>
      </c>
      <c r="I86" s="2">
        <v>13.27</v>
      </c>
      <c r="J86" s="3">
        <v>3</v>
      </c>
      <c r="K86" s="2">
        <v>4.3099999999999996</v>
      </c>
    </row>
    <row r="87" spans="1:11" x14ac:dyDescent="0.35">
      <c r="A87" s="1">
        <v>41674</v>
      </c>
      <c r="B87" s="3">
        <f>YEAR(A87)</f>
        <v>2014</v>
      </c>
      <c r="C87" s="3">
        <f>MONTH(A87)</f>
        <v>2</v>
      </c>
      <c r="D87" t="s">
        <v>167</v>
      </c>
      <c r="E87" t="s">
        <v>27</v>
      </c>
      <c r="F87" t="s">
        <v>11</v>
      </c>
      <c r="G87" t="s">
        <v>20</v>
      </c>
      <c r="H87" t="s">
        <v>168</v>
      </c>
      <c r="I87" s="2">
        <v>82.9</v>
      </c>
      <c r="J87" s="3">
        <v>3</v>
      </c>
      <c r="K87" s="2">
        <v>29.01</v>
      </c>
    </row>
    <row r="88" spans="1:11" x14ac:dyDescent="0.35">
      <c r="A88" s="1">
        <v>41674</v>
      </c>
      <c r="B88" s="3">
        <f>YEAR(A88)</f>
        <v>2014</v>
      </c>
      <c r="C88" s="3">
        <f>MONTH(A88)</f>
        <v>2</v>
      </c>
      <c r="D88" t="s">
        <v>167</v>
      </c>
      <c r="E88" t="s">
        <v>27</v>
      </c>
      <c r="F88" t="s">
        <v>11</v>
      </c>
      <c r="G88" t="s">
        <v>12</v>
      </c>
      <c r="H88" t="s">
        <v>169</v>
      </c>
      <c r="I88" s="2">
        <v>34.24</v>
      </c>
      <c r="J88" s="3">
        <v>4</v>
      </c>
      <c r="K88" s="2">
        <v>16.09</v>
      </c>
    </row>
    <row r="89" spans="1:11" x14ac:dyDescent="0.35">
      <c r="A89" s="1">
        <v>41674</v>
      </c>
      <c r="B89" s="3">
        <f>YEAR(A89)</f>
        <v>2014</v>
      </c>
      <c r="C89" s="3">
        <f>MONTH(A89)</f>
        <v>2</v>
      </c>
      <c r="D89" t="s">
        <v>170</v>
      </c>
      <c r="E89" t="s">
        <v>27</v>
      </c>
      <c r="F89" t="s">
        <v>11</v>
      </c>
      <c r="G89" t="s">
        <v>20</v>
      </c>
      <c r="H89" t="s">
        <v>96</v>
      </c>
      <c r="I89" s="2">
        <v>17.25</v>
      </c>
      <c r="J89" s="3">
        <v>2</v>
      </c>
      <c r="K89" s="2">
        <v>6.04</v>
      </c>
    </row>
    <row r="90" spans="1:11" x14ac:dyDescent="0.35">
      <c r="A90" s="1">
        <v>41676</v>
      </c>
      <c r="B90" s="3">
        <f>YEAR(A90)</f>
        <v>2014</v>
      </c>
      <c r="C90" s="3">
        <f>MONTH(A90)</f>
        <v>2</v>
      </c>
      <c r="D90" t="s">
        <v>171</v>
      </c>
      <c r="E90" t="s">
        <v>55</v>
      </c>
      <c r="F90" t="s">
        <v>11</v>
      </c>
      <c r="G90" t="s">
        <v>16</v>
      </c>
      <c r="H90" t="s">
        <v>172</v>
      </c>
      <c r="I90" s="2">
        <v>15</v>
      </c>
      <c r="J90" s="3">
        <v>4</v>
      </c>
      <c r="K90" s="2">
        <v>7.2</v>
      </c>
    </row>
    <row r="91" spans="1:11" x14ac:dyDescent="0.35">
      <c r="A91" s="1">
        <v>41676</v>
      </c>
      <c r="B91" s="3">
        <f>YEAR(A91)</f>
        <v>2014</v>
      </c>
      <c r="C91" s="3">
        <f>MONTH(A91)</f>
        <v>2</v>
      </c>
      <c r="D91" t="s">
        <v>171</v>
      </c>
      <c r="E91" t="s">
        <v>55</v>
      </c>
      <c r="F91" t="s">
        <v>39</v>
      </c>
      <c r="G91" t="s">
        <v>40</v>
      </c>
      <c r="H91" t="s">
        <v>173</v>
      </c>
      <c r="I91" s="2">
        <v>161.61000000000001</v>
      </c>
      <c r="J91" s="3">
        <v>1</v>
      </c>
      <c r="K91" s="2">
        <v>42.02</v>
      </c>
    </row>
    <row r="92" spans="1:11" x14ac:dyDescent="0.35">
      <c r="A92" s="1">
        <v>41676</v>
      </c>
      <c r="B92" s="3">
        <f>YEAR(A92)</f>
        <v>2014</v>
      </c>
      <c r="C92" s="3">
        <f>MONTH(A92)</f>
        <v>2</v>
      </c>
      <c r="D92" t="s">
        <v>171</v>
      </c>
      <c r="E92" t="s">
        <v>55</v>
      </c>
      <c r="F92" t="s">
        <v>39</v>
      </c>
      <c r="G92" t="s">
        <v>40</v>
      </c>
      <c r="H92" t="s">
        <v>174</v>
      </c>
      <c r="I92" s="2">
        <v>144.94999999999999</v>
      </c>
      <c r="J92" s="3">
        <v>5</v>
      </c>
      <c r="K92" s="2">
        <v>42.04</v>
      </c>
    </row>
    <row r="93" spans="1:11" x14ac:dyDescent="0.35">
      <c r="A93" s="1">
        <v>41676</v>
      </c>
      <c r="B93" s="3">
        <f>YEAR(A93)</f>
        <v>2014</v>
      </c>
      <c r="C93" s="3">
        <f>MONTH(A93)</f>
        <v>2</v>
      </c>
      <c r="D93" t="s">
        <v>85</v>
      </c>
      <c r="E93" t="s">
        <v>15</v>
      </c>
      <c r="F93" t="s">
        <v>11</v>
      </c>
      <c r="G93" t="s">
        <v>20</v>
      </c>
      <c r="H93" t="s">
        <v>175</v>
      </c>
      <c r="I93" s="2">
        <v>8.9499999999999993</v>
      </c>
      <c r="J93" s="3">
        <v>2</v>
      </c>
      <c r="K93" s="2">
        <v>-14.77</v>
      </c>
    </row>
    <row r="94" spans="1:11" x14ac:dyDescent="0.35">
      <c r="A94" s="1">
        <v>41677</v>
      </c>
      <c r="B94" s="3">
        <f>YEAR(A94)</f>
        <v>2014</v>
      </c>
      <c r="C94" s="3">
        <f>MONTH(A94)</f>
        <v>2</v>
      </c>
      <c r="D94" t="s">
        <v>176</v>
      </c>
      <c r="E94" t="s">
        <v>177</v>
      </c>
      <c r="F94" t="s">
        <v>39</v>
      </c>
      <c r="G94" t="s">
        <v>52</v>
      </c>
      <c r="H94" t="s">
        <v>178</v>
      </c>
      <c r="I94" s="2">
        <v>115.36</v>
      </c>
      <c r="J94" s="3">
        <v>7</v>
      </c>
      <c r="K94" s="2">
        <v>49.6</v>
      </c>
    </row>
    <row r="95" spans="1:11" x14ac:dyDescent="0.35">
      <c r="A95" s="1">
        <v>41677</v>
      </c>
      <c r="B95" s="3">
        <f>YEAR(A95)</f>
        <v>2014</v>
      </c>
      <c r="C95" s="3">
        <f>MONTH(A95)</f>
        <v>2</v>
      </c>
      <c r="D95" t="s">
        <v>61</v>
      </c>
      <c r="E95" t="s">
        <v>149</v>
      </c>
      <c r="F95" t="s">
        <v>11</v>
      </c>
      <c r="G95" t="s">
        <v>18</v>
      </c>
      <c r="H95" t="s">
        <v>179</v>
      </c>
      <c r="I95" s="2">
        <v>64.959999999999994</v>
      </c>
      <c r="J95" s="3">
        <v>4</v>
      </c>
      <c r="K95" s="2">
        <v>9.74</v>
      </c>
    </row>
    <row r="96" spans="1:11" x14ac:dyDescent="0.35">
      <c r="A96" s="1">
        <v>41678</v>
      </c>
      <c r="B96" s="3">
        <f>YEAR(A96)</f>
        <v>2014</v>
      </c>
      <c r="C96" s="3">
        <f>MONTH(A96)</f>
        <v>2</v>
      </c>
      <c r="D96" t="s">
        <v>180</v>
      </c>
      <c r="E96" t="s">
        <v>126</v>
      </c>
      <c r="F96" t="s">
        <v>34</v>
      </c>
      <c r="G96" t="s">
        <v>47</v>
      </c>
      <c r="H96" t="s">
        <v>181</v>
      </c>
      <c r="I96" s="2">
        <v>14.56</v>
      </c>
      <c r="J96" s="3">
        <v>2</v>
      </c>
      <c r="K96" s="2">
        <v>5.53</v>
      </c>
    </row>
    <row r="97" spans="1:11" x14ac:dyDescent="0.35">
      <c r="A97" s="1">
        <v>41681</v>
      </c>
      <c r="B97" s="3">
        <f>YEAR(A97)</f>
        <v>2014</v>
      </c>
      <c r="C97" s="3">
        <f>MONTH(A97)</f>
        <v>2</v>
      </c>
      <c r="D97" t="s">
        <v>182</v>
      </c>
      <c r="E97" t="s">
        <v>55</v>
      </c>
      <c r="F97" t="s">
        <v>39</v>
      </c>
      <c r="G97" t="s">
        <v>52</v>
      </c>
      <c r="H97" t="s">
        <v>158</v>
      </c>
      <c r="I97" s="2">
        <v>234.45</v>
      </c>
      <c r="J97" s="3">
        <v>3</v>
      </c>
      <c r="K97" s="2">
        <v>103.16</v>
      </c>
    </row>
    <row r="98" spans="1:11" x14ac:dyDescent="0.35">
      <c r="A98" s="1">
        <v>41681</v>
      </c>
      <c r="B98" s="3">
        <f>YEAR(A98)</f>
        <v>2014</v>
      </c>
      <c r="C98" s="3">
        <f>MONTH(A98)</f>
        <v>2</v>
      </c>
      <c r="D98" t="s">
        <v>182</v>
      </c>
      <c r="E98" t="s">
        <v>55</v>
      </c>
      <c r="F98" t="s">
        <v>34</v>
      </c>
      <c r="G98" t="s">
        <v>145</v>
      </c>
      <c r="H98" t="s">
        <v>183</v>
      </c>
      <c r="I98" s="2">
        <v>1256.22</v>
      </c>
      <c r="J98" s="3">
        <v>6</v>
      </c>
      <c r="K98" s="2">
        <v>75.37</v>
      </c>
    </row>
    <row r="99" spans="1:11" x14ac:dyDescent="0.35">
      <c r="A99" s="1">
        <v>41681</v>
      </c>
      <c r="B99" s="3">
        <f>YEAR(A99)</f>
        <v>2014</v>
      </c>
      <c r="C99" s="3">
        <f>MONTH(A99)</f>
        <v>2</v>
      </c>
      <c r="D99" t="s">
        <v>182</v>
      </c>
      <c r="E99" t="s">
        <v>55</v>
      </c>
      <c r="F99" t="s">
        <v>11</v>
      </c>
      <c r="G99" t="s">
        <v>20</v>
      </c>
      <c r="H99" t="s">
        <v>184</v>
      </c>
      <c r="I99" s="2">
        <v>17.46</v>
      </c>
      <c r="J99" s="3">
        <v>2</v>
      </c>
      <c r="K99" s="2">
        <v>8.2100000000000009</v>
      </c>
    </row>
    <row r="100" spans="1:11" x14ac:dyDescent="0.35">
      <c r="A100" s="1">
        <v>41681</v>
      </c>
      <c r="B100" s="3">
        <f>YEAR(A100)</f>
        <v>2014</v>
      </c>
      <c r="C100" s="3">
        <f>MONTH(A100)</f>
        <v>2</v>
      </c>
      <c r="D100" t="s">
        <v>185</v>
      </c>
      <c r="E100" t="s">
        <v>186</v>
      </c>
      <c r="F100" t="s">
        <v>34</v>
      </c>
      <c r="G100" t="s">
        <v>35</v>
      </c>
      <c r="H100" t="s">
        <v>187</v>
      </c>
      <c r="I100" s="2">
        <v>60.89</v>
      </c>
      <c r="J100" s="3">
        <v>1</v>
      </c>
      <c r="K100" s="2">
        <v>15.22</v>
      </c>
    </row>
    <row r="101" spans="1:11" x14ac:dyDescent="0.35">
      <c r="A101" s="1">
        <v>41681</v>
      </c>
      <c r="B101" s="3">
        <f>YEAR(A101)</f>
        <v>2014</v>
      </c>
      <c r="C101" s="3">
        <f>MONTH(A101)</f>
        <v>2</v>
      </c>
      <c r="D101" t="s">
        <v>185</v>
      </c>
      <c r="E101" t="s">
        <v>186</v>
      </c>
      <c r="F101" t="s">
        <v>11</v>
      </c>
      <c r="G101" t="s">
        <v>16</v>
      </c>
      <c r="H101" t="s">
        <v>188</v>
      </c>
      <c r="I101" s="2">
        <v>14.94</v>
      </c>
      <c r="J101" s="3">
        <v>3</v>
      </c>
      <c r="K101" s="2">
        <v>6.87</v>
      </c>
    </row>
    <row r="102" spans="1:11" x14ac:dyDescent="0.35">
      <c r="A102" s="1">
        <v>41681</v>
      </c>
      <c r="B102" s="3">
        <f>YEAR(A102)</f>
        <v>2014</v>
      </c>
      <c r="C102" s="3">
        <f>MONTH(A102)</f>
        <v>2</v>
      </c>
      <c r="D102" t="s">
        <v>185</v>
      </c>
      <c r="E102" t="s">
        <v>186</v>
      </c>
      <c r="F102" t="s">
        <v>11</v>
      </c>
      <c r="G102" t="s">
        <v>20</v>
      </c>
      <c r="H102" t="s">
        <v>189</v>
      </c>
      <c r="I102" s="2">
        <v>9.64</v>
      </c>
      <c r="J102" s="3">
        <v>2</v>
      </c>
      <c r="K102" s="2">
        <v>4.43</v>
      </c>
    </row>
    <row r="103" spans="1:11" x14ac:dyDescent="0.35">
      <c r="A103" s="1">
        <v>41681</v>
      </c>
      <c r="B103" s="3">
        <f>YEAR(A103)</f>
        <v>2014</v>
      </c>
      <c r="C103" s="3">
        <f>MONTH(A103)</f>
        <v>2</v>
      </c>
      <c r="D103" t="s">
        <v>185</v>
      </c>
      <c r="E103" t="s">
        <v>186</v>
      </c>
      <c r="F103" t="s">
        <v>34</v>
      </c>
      <c r="G103" t="s">
        <v>47</v>
      </c>
      <c r="H103" t="s">
        <v>190</v>
      </c>
      <c r="I103" s="2">
        <v>332.94</v>
      </c>
      <c r="J103" s="3">
        <v>3</v>
      </c>
      <c r="K103" s="2">
        <v>53.27</v>
      </c>
    </row>
    <row r="104" spans="1:11" x14ac:dyDescent="0.35">
      <c r="A104" s="1">
        <v>41681</v>
      </c>
      <c r="B104" s="3">
        <f>YEAR(A104)</f>
        <v>2014</v>
      </c>
      <c r="C104" s="3">
        <f>MONTH(A104)</f>
        <v>2</v>
      </c>
      <c r="D104" t="s">
        <v>185</v>
      </c>
      <c r="E104" t="s">
        <v>186</v>
      </c>
      <c r="F104" t="s">
        <v>11</v>
      </c>
      <c r="G104" t="s">
        <v>20</v>
      </c>
      <c r="H104" t="s">
        <v>191</v>
      </c>
      <c r="I104" s="2">
        <v>51.9</v>
      </c>
      <c r="J104" s="3">
        <v>3</v>
      </c>
      <c r="K104" s="2">
        <v>24.39</v>
      </c>
    </row>
    <row r="105" spans="1:11" x14ac:dyDescent="0.35">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5">
      <c r="A106" s="1">
        <v>41682</v>
      </c>
      <c r="B106" s="3">
        <f>YEAR(A106)</f>
        <v>2014</v>
      </c>
      <c r="C106" s="3">
        <f>MONTH(A106)</f>
        <v>2</v>
      </c>
      <c r="D106" t="s">
        <v>193</v>
      </c>
      <c r="E106" t="s">
        <v>27</v>
      </c>
      <c r="F106" t="s">
        <v>34</v>
      </c>
      <c r="G106" t="s">
        <v>35</v>
      </c>
      <c r="H106" t="s">
        <v>194</v>
      </c>
      <c r="I106" s="2">
        <v>129.57</v>
      </c>
      <c r="J106" s="3">
        <v>2</v>
      </c>
      <c r="K106" s="2">
        <v>-24.29</v>
      </c>
    </row>
    <row r="107" spans="1:11" x14ac:dyDescent="0.35">
      <c r="A107" s="1">
        <v>41684</v>
      </c>
      <c r="B107" s="3">
        <f>YEAR(A107)</f>
        <v>2014</v>
      </c>
      <c r="C107" s="3">
        <f>MONTH(A107)</f>
        <v>2</v>
      </c>
      <c r="D107" t="s">
        <v>195</v>
      </c>
      <c r="E107" t="s">
        <v>10</v>
      </c>
      <c r="F107" t="s">
        <v>11</v>
      </c>
      <c r="G107" t="s">
        <v>12</v>
      </c>
      <c r="H107" t="s">
        <v>196</v>
      </c>
      <c r="I107" s="2">
        <v>16.18</v>
      </c>
      <c r="J107" s="3">
        <v>3</v>
      </c>
      <c r="K107" s="2">
        <v>6.07</v>
      </c>
    </row>
    <row r="108" spans="1:11" x14ac:dyDescent="0.35">
      <c r="A108" s="1">
        <v>41684</v>
      </c>
      <c r="B108" s="3">
        <f>YEAR(A108)</f>
        <v>2014</v>
      </c>
      <c r="C108" s="3">
        <f>MONTH(A108)</f>
        <v>2</v>
      </c>
      <c r="D108" t="s">
        <v>197</v>
      </c>
      <c r="E108" t="s">
        <v>164</v>
      </c>
      <c r="F108" t="s">
        <v>39</v>
      </c>
      <c r="G108" t="s">
        <v>52</v>
      </c>
      <c r="H108" t="s">
        <v>198</v>
      </c>
      <c r="I108" s="2">
        <v>239.97</v>
      </c>
      <c r="J108" s="3">
        <v>3</v>
      </c>
      <c r="K108" s="2">
        <v>86.39</v>
      </c>
    </row>
    <row r="109" spans="1:11" x14ac:dyDescent="0.35">
      <c r="A109" s="1">
        <v>41684</v>
      </c>
      <c r="B109" s="3">
        <f>YEAR(A109)</f>
        <v>2014</v>
      </c>
      <c r="C109" s="3">
        <f>MONTH(A109)</f>
        <v>2</v>
      </c>
      <c r="D109" t="s">
        <v>197</v>
      </c>
      <c r="E109" t="s">
        <v>164</v>
      </c>
      <c r="F109" t="s">
        <v>11</v>
      </c>
      <c r="G109" t="s">
        <v>92</v>
      </c>
      <c r="H109" t="s">
        <v>199</v>
      </c>
      <c r="I109" s="2">
        <v>81.96</v>
      </c>
      <c r="J109" s="3">
        <v>2</v>
      </c>
      <c r="K109" s="2">
        <v>22.95</v>
      </c>
    </row>
    <row r="110" spans="1:11" x14ac:dyDescent="0.35">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5">
      <c r="A111" s="1">
        <v>41685</v>
      </c>
      <c r="B111" s="3">
        <f>YEAR(A111)</f>
        <v>2014</v>
      </c>
      <c r="C111" s="3">
        <f>MONTH(A111)</f>
        <v>2</v>
      </c>
      <c r="D111" t="s">
        <v>202</v>
      </c>
      <c r="E111" t="s">
        <v>164</v>
      </c>
      <c r="F111" t="s">
        <v>11</v>
      </c>
      <c r="G111" t="s">
        <v>20</v>
      </c>
      <c r="H111" t="s">
        <v>203</v>
      </c>
      <c r="I111" s="2">
        <v>21.36</v>
      </c>
      <c r="J111" s="3">
        <v>5</v>
      </c>
      <c r="K111" s="2">
        <v>7.21</v>
      </c>
    </row>
    <row r="112" spans="1:11" x14ac:dyDescent="0.35">
      <c r="A112" s="1">
        <v>41686</v>
      </c>
      <c r="B112" s="3">
        <f>YEAR(A112)</f>
        <v>2014</v>
      </c>
      <c r="C112" s="3">
        <f>MONTH(A112)</f>
        <v>2</v>
      </c>
      <c r="D112" t="s">
        <v>204</v>
      </c>
      <c r="E112" t="s">
        <v>10</v>
      </c>
      <c r="F112" t="s">
        <v>11</v>
      </c>
      <c r="G112" t="s">
        <v>20</v>
      </c>
      <c r="H112" t="s">
        <v>205</v>
      </c>
      <c r="I112" s="2">
        <v>1.08</v>
      </c>
      <c r="J112" s="3">
        <v>3</v>
      </c>
      <c r="K112" s="2">
        <v>-1.73</v>
      </c>
    </row>
    <row r="113" spans="1:11" x14ac:dyDescent="0.35">
      <c r="A113" s="1">
        <v>41686</v>
      </c>
      <c r="B113" s="3">
        <f>YEAR(A113)</f>
        <v>2014</v>
      </c>
      <c r="C113" s="3">
        <f>MONTH(A113)</f>
        <v>2</v>
      </c>
      <c r="D113" t="s">
        <v>204</v>
      </c>
      <c r="E113" t="s">
        <v>10</v>
      </c>
      <c r="F113" t="s">
        <v>11</v>
      </c>
      <c r="G113" t="s">
        <v>92</v>
      </c>
      <c r="H113" t="s">
        <v>206</v>
      </c>
      <c r="I113" s="2">
        <v>7.96</v>
      </c>
      <c r="J113" s="3">
        <v>2</v>
      </c>
      <c r="K113" s="2">
        <v>-13.93</v>
      </c>
    </row>
    <row r="114" spans="1:11" x14ac:dyDescent="0.35">
      <c r="A114" s="1">
        <v>41687</v>
      </c>
      <c r="B114" s="3">
        <f>YEAR(A114)</f>
        <v>2014</v>
      </c>
      <c r="C114" s="3">
        <f>MONTH(A114)</f>
        <v>2</v>
      </c>
      <c r="D114" t="s">
        <v>85</v>
      </c>
      <c r="E114" t="s">
        <v>15</v>
      </c>
      <c r="F114" t="s">
        <v>11</v>
      </c>
      <c r="G114" t="s">
        <v>24</v>
      </c>
      <c r="H114" t="s">
        <v>207</v>
      </c>
      <c r="I114" s="2">
        <v>54.21</v>
      </c>
      <c r="J114" s="3">
        <v>14</v>
      </c>
      <c r="K114" s="2">
        <v>8.81</v>
      </c>
    </row>
    <row r="115" spans="1:11" x14ac:dyDescent="0.35">
      <c r="A115" s="1">
        <v>41688</v>
      </c>
      <c r="B115" s="3">
        <f>YEAR(A115)</f>
        <v>2014</v>
      </c>
      <c r="C115" s="3">
        <f>MONTH(A115)</f>
        <v>2</v>
      </c>
      <c r="D115" t="s">
        <v>208</v>
      </c>
      <c r="E115" t="s">
        <v>10</v>
      </c>
      <c r="F115" t="s">
        <v>34</v>
      </c>
      <c r="G115" t="s">
        <v>47</v>
      </c>
      <c r="H115" t="s">
        <v>209</v>
      </c>
      <c r="I115" s="2">
        <v>25.16</v>
      </c>
      <c r="J115" s="3">
        <v>5</v>
      </c>
      <c r="K115" s="2">
        <v>-11.32</v>
      </c>
    </row>
    <row r="116" spans="1:11" x14ac:dyDescent="0.35">
      <c r="A116" s="1">
        <v>41688</v>
      </c>
      <c r="B116" s="3">
        <f>YEAR(A116)</f>
        <v>2014</v>
      </c>
      <c r="C116" s="3">
        <f>MONTH(A116)</f>
        <v>2</v>
      </c>
      <c r="D116" t="s">
        <v>210</v>
      </c>
      <c r="E116" t="s">
        <v>10</v>
      </c>
      <c r="F116" t="s">
        <v>11</v>
      </c>
      <c r="G116" t="s">
        <v>18</v>
      </c>
      <c r="H116" t="s">
        <v>211</v>
      </c>
      <c r="I116" s="2">
        <v>12.62</v>
      </c>
      <c r="J116" s="3">
        <v>2</v>
      </c>
      <c r="K116" s="2">
        <v>-2.52</v>
      </c>
    </row>
    <row r="117" spans="1:11" x14ac:dyDescent="0.35">
      <c r="A117" s="1">
        <v>41690</v>
      </c>
      <c r="B117" s="3">
        <f>YEAR(A117)</f>
        <v>2014</v>
      </c>
      <c r="C117" s="3">
        <f>MONTH(A117)</f>
        <v>2</v>
      </c>
      <c r="D117" t="s">
        <v>212</v>
      </c>
      <c r="E117" t="s">
        <v>129</v>
      </c>
      <c r="F117" t="s">
        <v>39</v>
      </c>
      <c r="G117" t="s">
        <v>52</v>
      </c>
      <c r="H117" t="s">
        <v>213</v>
      </c>
      <c r="I117" s="2">
        <v>62.31</v>
      </c>
      <c r="J117" s="3">
        <v>3</v>
      </c>
      <c r="K117" s="2">
        <v>22.43</v>
      </c>
    </row>
    <row r="118" spans="1:11" x14ac:dyDescent="0.35">
      <c r="A118" s="1">
        <v>41690</v>
      </c>
      <c r="B118" s="3">
        <f>YEAR(A118)</f>
        <v>2014</v>
      </c>
      <c r="C118" s="3">
        <f>MONTH(A118)</f>
        <v>2</v>
      </c>
      <c r="D118" t="s">
        <v>212</v>
      </c>
      <c r="E118" t="s">
        <v>129</v>
      </c>
      <c r="F118" t="s">
        <v>34</v>
      </c>
      <c r="G118" t="s">
        <v>47</v>
      </c>
      <c r="H118" t="s">
        <v>214</v>
      </c>
      <c r="I118" s="2">
        <v>20.32</v>
      </c>
      <c r="J118" s="3">
        <v>4</v>
      </c>
      <c r="K118" s="2">
        <v>6.91</v>
      </c>
    </row>
    <row r="119" spans="1:11" x14ac:dyDescent="0.35">
      <c r="A119" s="1">
        <v>41690</v>
      </c>
      <c r="B119" s="3">
        <f>YEAR(A119)</f>
        <v>2014</v>
      </c>
      <c r="C119" s="3">
        <f>MONTH(A119)</f>
        <v>2</v>
      </c>
      <c r="D119" t="s">
        <v>215</v>
      </c>
      <c r="E119" t="s">
        <v>27</v>
      </c>
      <c r="F119" t="s">
        <v>11</v>
      </c>
      <c r="G119" t="s">
        <v>12</v>
      </c>
      <c r="H119" t="s">
        <v>216</v>
      </c>
      <c r="I119" s="2">
        <v>12.96</v>
      </c>
      <c r="J119" s="3">
        <v>2</v>
      </c>
      <c r="K119" s="2">
        <v>6.22</v>
      </c>
    </row>
    <row r="120" spans="1:11" x14ac:dyDescent="0.35">
      <c r="A120" s="1">
        <v>41691</v>
      </c>
      <c r="B120" s="3">
        <f>YEAR(A120)</f>
        <v>2014</v>
      </c>
      <c r="C120" s="3">
        <f>MONTH(A120)</f>
        <v>2</v>
      </c>
      <c r="D120" t="s">
        <v>217</v>
      </c>
      <c r="E120" t="s">
        <v>15</v>
      </c>
      <c r="F120" t="s">
        <v>11</v>
      </c>
      <c r="G120" t="s">
        <v>20</v>
      </c>
      <c r="H120" t="s">
        <v>21</v>
      </c>
      <c r="I120" s="2">
        <v>8.85</v>
      </c>
      <c r="J120" s="3">
        <v>5</v>
      </c>
      <c r="K120" s="2">
        <v>-13.72</v>
      </c>
    </row>
    <row r="121" spans="1:11" x14ac:dyDescent="0.35">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5">
      <c r="A122" s="1">
        <v>41693</v>
      </c>
      <c r="B122" s="3">
        <f>YEAR(A122)</f>
        <v>2014</v>
      </c>
      <c r="C122" s="3">
        <f>MONTH(A122)</f>
        <v>2</v>
      </c>
      <c r="D122" t="s">
        <v>220</v>
      </c>
      <c r="E122" t="s">
        <v>10</v>
      </c>
      <c r="F122" t="s">
        <v>11</v>
      </c>
      <c r="G122" t="s">
        <v>16</v>
      </c>
      <c r="H122" t="s">
        <v>221</v>
      </c>
      <c r="I122" s="2">
        <v>6.94</v>
      </c>
      <c r="J122" s="3">
        <v>3</v>
      </c>
      <c r="K122" s="2">
        <v>2.34</v>
      </c>
    </row>
    <row r="123" spans="1:11" x14ac:dyDescent="0.35">
      <c r="A123" s="1">
        <v>41693</v>
      </c>
      <c r="B123" s="3">
        <f>YEAR(A123)</f>
        <v>2014</v>
      </c>
      <c r="C123" s="3">
        <f>MONTH(A123)</f>
        <v>2</v>
      </c>
      <c r="D123" t="s">
        <v>220</v>
      </c>
      <c r="E123" t="s">
        <v>10</v>
      </c>
      <c r="F123" t="s">
        <v>11</v>
      </c>
      <c r="G123" t="s">
        <v>20</v>
      </c>
      <c r="H123" t="s">
        <v>222</v>
      </c>
      <c r="I123" s="2">
        <v>4.43</v>
      </c>
      <c r="J123" s="3">
        <v>3</v>
      </c>
      <c r="K123" s="2">
        <v>-6.86</v>
      </c>
    </row>
    <row r="124" spans="1:11" x14ac:dyDescent="0.35">
      <c r="A124" s="1">
        <v>41694</v>
      </c>
      <c r="B124" s="3">
        <f>YEAR(A124)</f>
        <v>2014</v>
      </c>
      <c r="C124" s="3">
        <f>MONTH(A124)</f>
        <v>2</v>
      </c>
      <c r="D124" t="s">
        <v>223</v>
      </c>
      <c r="E124" t="s">
        <v>91</v>
      </c>
      <c r="F124" t="s">
        <v>11</v>
      </c>
      <c r="G124" t="s">
        <v>12</v>
      </c>
      <c r="H124" t="s">
        <v>13</v>
      </c>
      <c r="I124" s="2">
        <v>32.9</v>
      </c>
      <c r="J124" s="3">
        <v>4</v>
      </c>
      <c r="K124" s="2">
        <v>11.1</v>
      </c>
    </row>
    <row r="125" spans="1:11" x14ac:dyDescent="0.35">
      <c r="A125" s="1">
        <v>41694</v>
      </c>
      <c r="B125" s="3">
        <f>YEAR(A125)</f>
        <v>2014</v>
      </c>
      <c r="C125" s="3">
        <f>MONTH(A125)</f>
        <v>2</v>
      </c>
      <c r="D125" t="s">
        <v>223</v>
      </c>
      <c r="E125" t="s">
        <v>91</v>
      </c>
      <c r="F125" t="s">
        <v>11</v>
      </c>
      <c r="G125" t="s">
        <v>12</v>
      </c>
      <c r="H125" t="s">
        <v>224</v>
      </c>
      <c r="I125" s="2">
        <v>22.78</v>
      </c>
      <c r="J125" s="3">
        <v>3</v>
      </c>
      <c r="K125" s="2">
        <v>7.69</v>
      </c>
    </row>
    <row r="126" spans="1:11" x14ac:dyDescent="0.35">
      <c r="A126" s="1">
        <v>41697</v>
      </c>
      <c r="B126" s="3">
        <f>YEAR(A126)</f>
        <v>2014</v>
      </c>
      <c r="C126" s="3">
        <f>MONTH(A126)</f>
        <v>2</v>
      </c>
      <c r="D126" t="s">
        <v>225</v>
      </c>
      <c r="E126" t="s">
        <v>78</v>
      </c>
      <c r="F126" t="s">
        <v>11</v>
      </c>
      <c r="G126" t="s">
        <v>24</v>
      </c>
      <c r="H126" t="s">
        <v>226</v>
      </c>
      <c r="I126" s="2">
        <v>19.46</v>
      </c>
      <c r="J126" s="3">
        <v>4</v>
      </c>
      <c r="K126" s="2">
        <v>3.4</v>
      </c>
    </row>
    <row r="127" spans="1:11" x14ac:dyDescent="0.35">
      <c r="A127" s="1">
        <v>41699</v>
      </c>
      <c r="B127" s="3">
        <f>YEAR(A127)</f>
        <v>2014</v>
      </c>
      <c r="C127" s="3">
        <f>MONTH(A127)</f>
        <v>3</v>
      </c>
      <c r="D127" t="s">
        <v>227</v>
      </c>
      <c r="E127" t="s">
        <v>164</v>
      </c>
      <c r="F127" t="s">
        <v>34</v>
      </c>
      <c r="G127" t="s">
        <v>35</v>
      </c>
      <c r="H127" t="s">
        <v>36</v>
      </c>
      <c r="I127" s="2">
        <v>457.57</v>
      </c>
      <c r="J127" s="3">
        <v>2</v>
      </c>
      <c r="K127" s="2">
        <v>51.48</v>
      </c>
    </row>
    <row r="128" spans="1:11" x14ac:dyDescent="0.35">
      <c r="A128" s="1">
        <v>41699</v>
      </c>
      <c r="B128" s="3">
        <f>YEAR(A128)</f>
        <v>2014</v>
      </c>
      <c r="C128" s="3">
        <f>MONTH(A128)</f>
        <v>3</v>
      </c>
      <c r="D128" t="s">
        <v>228</v>
      </c>
      <c r="E128" t="s">
        <v>149</v>
      </c>
      <c r="F128" t="s">
        <v>39</v>
      </c>
      <c r="G128" t="s">
        <v>40</v>
      </c>
      <c r="H128" t="s">
        <v>229</v>
      </c>
      <c r="I128" s="2">
        <v>5.94</v>
      </c>
      <c r="J128" s="3">
        <v>3</v>
      </c>
      <c r="K128" s="2">
        <v>1.6</v>
      </c>
    </row>
    <row r="129" spans="1:11" x14ac:dyDescent="0.35">
      <c r="A129" s="1">
        <v>41699</v>
      </c>
      <c r="B129" s="3">
        <f>YEAR(A129)</f>
        <v>2014</v>
      </c>
      <c r="C129" s="3">
        <f>MONTH(A129)</f>
        <v>3</v>
      </c>
      <c r="D129" t="s">
        <v>230</v>
      </c>
      <c r="E129" t="s">
        <v>15</v>
      </c>
      <c r="F129" t="s">
        <v>34</v>
      </c>
      <c r="G129" t="s">
        <v>35</v>
      </c>
      <c r="H129" t="s">
        <v>231</v>
      </c>
      <c r="I129" s="2">
        <v>634.12</v>
      </c>
      <c r="J129" s="3">
        <v>6</v>
      </c>
      <c r="K129" s="2">
        <v>-172.12</v>
      </c>
    </row>
    <row r="130" spans="1:11" x14ac:dyDescent="0.35">
      <c r="A130" s="1">
        <v>41699</v>
      </c>
      <c r="B130" s="3">
        <f>YEAR(A130)</f>
        <v>2014</v>
      </c>
      <c r="C130" s="3">
        <f>MONTH(A130)</f>
        <v>3</v>
      </c>
      <c r="D130" t="s">
        <v>230</v>
      </c>
      <c r="E130" t="s">
        <v>15</v>
      </c>
      <c r="F130" t="s">
        <v>11</v>
      </c>
      <c r="G130" t="s">
        <v>12</v>
      </c>
      <c r="H130" t="s">
        <v>232</v>
      </c>
      <c r="I130" s="2">
        <v>17.47</v>
      </c>
      <c r="J130" s="3">
        <v>3</v>
      </c>
      <c r="K130" s="2">
        <v>5.68</v>
      </c>
    </row>
    <row r="131" spans="1:11" x14ac:dyDescent="0.35">
      <c r="A131" s="1">
        <v>41699</v>
      </c>
      <c r="B131" s="3">
        <f>YEAR(A131)</f>
        <v>2014</v>
      </c>
      <c r="C131" s="3">
        <f>MONTH(A131)</f>
        <v>3</v>
      </c>
      <c r="D131" t="s">
        <v>233</v>
      </c>
      <c r="E131" t="s">
        <v>10</v>
      </c>
      <c r="F131" t="s">
        <v>11</v>
      </c>
      <c r="G131" t="s">
        <v>43</v>
      </c>
      <c r="H131" t="s">
        <v>234</v>
      </c>
      <c r="I131" s="2">
        <v>18.84</v>
      </c>
      <c r="J131" s="3">
        <v>5</v>
      </c>
      <c r="K131" s="2">
        <v>-3.53</v>
      </c>
    </row>
    <row r="132" spans="1:11" x14ac:dyDescent="0.35">
      <c r="A132" s="1">
        <v>41699</v>
      </c>
      <c r="B132" s="3">
        <f>YEAR(A132)</f>
        <v>2014</v>
      </c>
      <c r="C132" s="3">
        <f>MONTH(A132)</f>
        <v>3</v>
      </c>
      <c r="D132" t="s">
        <v>233</v>
      </c>
      <c r="E132" t="s">
        <v>10</v>
      </c>
      <c r="F132" t="s">
        <v>34</v>
      </c>
      <c r="G132" t="s">
        <v>35</v>
      </c>
      <c r="H132" t="s">
        <v>235</v>
      </c>
      <c r="I132" s="2">
        <v>362.25</v>
      </c>
      <c r="J132" s="3">
        <v>6</v>
      </c>
      <c r="K132" s="2">
        <v>0</v>
      </c>
    </row>
    <row r="133" spans="1:11" x14ac:dyDescent="0.35">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5">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5">
      <c r="A135" s="1">
        <v>41699</v>
      </c>
      <c r="B135" s="3">
        <f>YEAR(A135)</f>
        <v>2014</v>
      </c>
      <c r="C135" s="3">
        <f>MONTH(A135)</f>
        <v>3</v>
      </c>
      <c r="D135" t="s">
        <v>237</v>
      </c>
      <c r="E135" t="s">
        <v>10</v>
      </c>
      <c r="F135" t="s">
        <v>11</v>
      </c>
      <c r="G135" t="s">
        <v>18</v>
      </c>
      <c r="H135" t="s">
        <v>144</v>
      </c>
      <c r="I135" s="2">
        <v>137.35</v>
      </c>
      <c r="J135" s="3">
        <v>3</v>
      </c>
      <c r="K135" s="2">
        <v>8.58</v>
      </c>
    </row>
    <row r="136" spans="1:11" x14ac:dyDescent="0.35">
      <c r="A136" s="1">
        <v>41699</v>
      </c>
      <c r="B136" s="3">
        <f>YEAR(A136)</f>
        <v>2014</v>
      </c>
      <c r="C136" s="3">
        <f>MONTH(A136)</f>
        <v>3</v>
      </c>
      <c r="D136" t="s">
        <v>237</v>
      </c>
      <c r="E136" t="s">
        <v>10</v>
      </c>
      <c r="F136" t="s">
        <v>34</v>
      </c>
      <c r="G136" t="s">
        <v>145</v>
      </c>
      <c r="H136" t="s">
        <v>238</v>
      </c>
      <c r="I136" s="2">
        <v>376.51</v>
      </c>
      <c r="J136" s="3">
        <v>3</v>
      </c>
      <c r="K136" s="2">
        <v>-43.03</v>
      </c>
    </row>
    <row r="137" spans="1:11" x14ac:dyDescent="0.35">
      <c r="A137" s="1">
        <v>41700</v>
      </c>
      <c r="B137" s="3">
        <f>YEAR(A137)</f>
        <v>2014</v>
      </c>
      <c r="C137" s="3">
        <f>MONTH(A137)</f>
        <v>3</v>
      </c>
      <c r="D137" t="s">
        <v>239</v>
      </c>
      <c r="E137" t="s">
        <v>149</v>
      </c>
      <c r="F137" t="s">
        <v>11</v>
      </c>
      <c r="G137" t="s">
        <v>63</v>
      </c>
      <c r="H137" t="s">
        <v>64</v>
      </c>
      <c r="I137" s="2">
        <v>11.36</v>
      </c>
      <c r="J137" s="3">
        <v>2</v>
      </c>
      <c r="K137" s="2">
        <v>5.34</v>
      </c>
    </row>
    <row r="138" spans="1:11" x14ac:dyDescent="0.35">
      <c r="A138" s="1">
        <v>41700</v>
      </c>
      <c r="B138" s="3">
        <f>YEAR(A138)</f>
        <v>2014</v>
      </c>
      <c r="C138" s="3">
        <f>MONTH(A138)</f>
        <v>3</v>
      </c>
      <c r="D138" t="s">
        <v>239</v>
      </c>
      <c r="E138" t="s">
        <v>149</v>
      </c>
      <c r="F138" t="s">
        <v>11</v>
      </c>
      <c r="G138" t="s">
        <v>12</v>
      </c>
      <c r="H138" t="s">
        <v>240</v>
      </c>
      <c r="I138" s="2">
        <v>36.4</v>
      </c>
      <c r="J138" s="3">
        <v>5</v>
      </c>
      <c r="K138" s="2">
        <v>17.47</v>
      </c>
    </row>
    <row r="139" spans="1:11" x14ac:dyDescent="0.35">
      <c r="A139" s="1">
        <v>41700</v>
      </c>
      <c r="B139" s="3">
        <f>YEAR(A139)</f>
        <v>2014</v>
      </c>
      <c r="C139" s="3">
        <f>MONTH(A139)</f>
        <v>3</v>
      </c>
      <c r="D139" t="s">
        <v>241</v>
      </c>
      <c r="E139" t="s">
        <v>23</v>
      </c>
      <c r="F139" t="s">
        <v>11</v>
      </c>
      <c r="G139" t="s">
        <v>12</v>
      </c>
      <c r="H139" t="s">
        <v>242</v>
      </c>
      <c r="I139" s="2">
        <v>3.42</v>
      </c>
      <c r="J139" s="3">
        <v>1</v>
      </c>
      <c r="K139" s="2">
        <v>1.07</v>
      </c>
    </row>
    <row r="140" spans="1:11" x14ac:dyDescent="0.35">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5">
      <c r="A141" s="1">
        <v>41701</v>
      </c>
      <c r="B141" s="3">
        <f>YEAR(A141)</f>
        <v>2014</v>
      </c>
      <c r="C141" s="3">
        <f>MONTH(A141)</f>
        <v>3</v>
      </c>
      <c r="D141" t="s">
        <v>244</v>
      </c>
      <c r="E141" t="s">
        <v>245</v>
      </c>
      <c r="F141" t="s">
        <v>11</v>
      </c>
      <c r="G141" t="s">
        <v>24</v>
      </c>
      <c r="H141" t="s">
        <v>226</v>
      </c>
      <c r="I141" s="2">
        <v>19.46</v>
      </c>
      <c r="J141" s="3">
        <v>4</v>
      </c>
      <c r="K141" s="2">
        <v>3.4</v>
      </c>
    </row>
    <row r="142" spans="1:11" x14ac:dyDescent="0.35">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5">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5">
      <c r="A144" s="1">
        <v>41701</v>
      </c>
      <c r="B144" s="3">
        <f>YEAR(A144)</f>
        <v>2014</v>
      </c>
      <c r="C144" s="3">
        <f>MONTH(A144)</f>
        <v>3</v>
      </c>
      <c r="D144" t="s">
        <v>246</v>
      </c>
      <c r="E144" t="s">
        <v>149</v>
      </c>
      <c r="F144" t="s">
        <v>11</v>
      </c>
      <c r="G144" t="s">
        <v>20</v>
      </c>
      <c r="H144" t="s">
        <v>248</v>
      </c>
      <c r="I144" s="2">
        <v>25.32</v>
      </c>
      <c r="J144" s="3">
        <v>5</v>
      </c>
      <c r="K144" s="2">
        <v>9.18</v>
      </c>
    </row>
    <row r="145" spans="1:11" x14ac:dyDescent="0.35">
      <c r="A145" s="1">
        <v>41701</v>
      </c>
      <c r="B145" s="3">
        <f>YEAR(A145)</f>
        <v>2014</v>
      </c>
      <c r="C145" s="3">
        <f>MONTH(A145)</f>
        <v>3</v>
      </c>
      <c r="D145" t="s">
        <v>249</v>
      </c>
      <c r="E145" t="s">
        <v>78</v>
      </c>
      <c r="F145" t="s">
        <v>11</v>
      </c>
      <c r="G145" t="s">
        <v>16</v>
      </c>
      <c r="H145" t="s">
        <v>250</v>
      </c>
      <c r="I145" s="2">
        <v>15.12</v>
      </c>
      <c r="J145" s="3">
        <v>3</v>
      </c>
      <c r="K145" s="2">
        <v>4.91</v>
      </c>
    </row>
    <row r="146" spans="1:11" x14ac:dyDescent="0.35">
      <c r="A146" s="1">
        <v>41701</v>
      </c>
      <c r="B146" s="3">
        <f>YEAR(A146)</f>
        <v>2014</v>
      </c>
      <c r="C146" s="3">
        <f>MONTH(A146)</f>
        <v>3</v>
      </c>
      <c r="D146" t="s">
        <v>249</v>
      </c>
      <c r="E146" t="s">
        <v>78</v>
      </c>
      <c r="F146" t="s">
        <v>34</v>
      </c>
      <c r="G146" t="s">
        <v>74</v>
      </c>
      <c r="H146" t="s">
        <v>99</v>
      </c>
      <c r="I146" s="2">
        <v>302.45</v>
      </c>
      <c r="J146" s="3">
        <v>5</v>
      </c>
      <c r="K146" s="2">
        <v>-199.62</v>
      </c>
    </row>
    <row r="147" spans="1:11" x14ac:dyDescent="0.35">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5">
      <c r="A148" s="1">
        <v>41701</v>
      </c>
      <c r="B148" s="3">
        <f>YEAR(A148)</f>
        <v>2014</v>
      </c>
      <c r="C148" s="3">
        <f>MONTH(A148)</f>
        <v>3</v>
      </c>
      <c r="D148" t="s">
        <v>252</v>
      </c>
      <c r="E148" t="s">
        <v>10</v>
      </c>
      <c r="F148" t="s">
        <v>11</v>
      </c>
      <c r="G148" t="s">
        <v>92</v>
      </c>
      <c r="H148" t="s">
        <v>253</v>
      </c>
      <c r="I148" s="2">
        <v>176.77</v>
      </c>
      <c r="J148" s="3">
        <v>3</v>
      </c>
      <c r="K148" s="2">
        <v>-459.61</v>
      </c>
    </row>
    <row r="149" spans="1:11" x14ac:dyDescent="0.35">
      <c r="A149" s="1">
        <v>41701</v>
      </c>
      <c r="B149" s="3">
        <f>YEAR(A149)</f>
        <v>2014</v>
      </c>
      <c r="C149" s="3">
        <f>MONTH(A149)</f>
        <v>3</v>
      </c>
      <c r="D149" t="s">
        <v>254</v>
      </c>
      <c r="E149" t="s">
        <v>27</v>
      </c>
      <c r="F149" t="s">
        <v>34</v>
      </c>
      <c r="G149" t="s">
        <v>145</v>
      </c>
      <c r="H149" t="s">
        <v>255</v>
      </c>
      <c r="I149" s="2">
        <v>626.35</v>
      </c>
      <c r="J149" s="3">
        <v>3</v>
      </c>
      <c r="K149" s="2">
        <v>-23.49</v>
      </c>
    </row>
    <row r="150" spans="1:11" x14ac:dyDescent="0.35">
      <c r="A150" s="1">
        <v>41702</v>
      </c>
      <c r="B150" s="3">
        <f>YEAR(A150)</f>
        <v>2014</v>
      </c>
      <c r="C150" s="3">
        <f>MONTH(A150)</f>
        <v>3</v>
      </c>
      <c r="D150" t="s">
        <v>256</v>
      </c>
      <c r="E150" t="s">
        <v>70</v>
      </c>
      <c r="F150" t="s">
        <v>11</v>
      </c>
      <c r="G150" t="s">
        <v>18</v>
      </c>
      <c r="H150" t="s">
        <v>257</v>
      </c>
      <c r="I150" s="2">
        <v>354.9</v>
      </c>
      <c r="J150" s="3">
        <v>5</v>
      </c>
      <c r="K150" s="2">
        <v>17.75</v>
      </c>
    </row>
    <row r="151" spans="1:11" x14ac:dyDescent="0.35">
      <c r="A151" s="1">
        <v>41702</v>
      </c>
      <c r="B151" s="3">
        <f>YEAR(A151)</f>
        <v>2014</v>
      </c>
      <c r="C151" s="3">
        <f>MONTH(A151)</f>
        <v>3</v>
      </c>
      <c r="D151" t="s">
        <v>193</v>
      </c>
      <c r="E151" t="s">
        <v>123</v>
      </c>
      <c r="F151" t="s">
        <v>11</v>
      </c>
      <c r="G151" t="s">
        <v>24</v>
      </c>
      <c r="H151" t="s">
        <v>258</v>
      </c>
      <c r="I151" s="2">
        <v>15.55</v>
      </c>
      <c r="J151" s="3">
        <v>3</v>
      </c>
      <c r="K151" s="2">
        <v>2.33</v>
      </c>
    </row>
    <row r="152" spans="1:11" x14ac:dyDescent="0.35">
      <c r="A152" s="1">
        <v>41703</v>
      </c>
      <c r="B152" s="3">
        <f>YEAR(A152)</f>
        <v>2014</v>
      </c>
      <c r="C152" s="3">
        <f>MONTH(A152)</f>
        <v>3</v>
      </c>
      <c r="D152" t="s">
        <v>259</v>
      </c>
      <c r="E152" t="s">
        <v>149</v>
      </c>
      <c r="F152" t="s">
        <v>11</v>
      </c>
      <c r="G152" t="s">
        <v>24</v>
      </c>
      <c r="H152" t="s">
        <v>260</v>
      </c>
      <c r="I152" s="2">
        <v>59.52</v>
      </c>
      <c r="J152" s="3">
        <v>3</v>
      </c>
      <c r="K152" s="2">
        <v>15.48</v>
      </c>
    </row>
    <row r="153" spans="1:11" x14ac:dyDescent="0.35">
      <c r="A153" s="1">
        <v>41703</v>
      </c>
      <c r="B153" s="3">
        <f>YEAR(A153)</f>
        <v>2014</v>
      </c>
      <c r="C153" s="3">
        <f>MONTH(A153)</f>
        <v>3</v>
      </c>
      <c r="D153" t="s">
        <v>259</v>
      </c>
      <c r="E153" t="s">
        <v>149</v>
      </c>
      <c r="F153" t="s">
        <v>39</v>
      </c>
      <c r="G153" t="s">
        <v>52</v>
      </c>
      <c r="H153" t="s">
        <v>261</v>
      </c>
      <c r="I153" s="2">
        <v>479.97</v>
      </c>
      <c r="J153" s="3">
        <v>3</v>
      </c>
      <c r="K153" s="2">
        <v>177.59</v>
      </c>
    </row>
    <row r="154" spans="1:11" x14ac:dyDescent="0.35">
      <c r="A154" s="1">
        <v>41703</v>
      </c>
      <c r="B154" s="3">
        <f>YEAR(A154)</f>
        <v>2014</v>
      </c>
      <c r="C154" s="3">
        <f>MONTH(A154)</f>
        <v>3</v>
      </c>
      <c r="D154" t="s">
        <v>259</v>
      </c>
      <c r="E154" t="s">
        <v>149</v>
      </c>
      <c r="F154" t="s">
        <v>11</v>
      </c>
      <c r="G154" t="s">
        <v>200</v>
      </c>
      <c r="H154" t="s">
        <v>262</v>
      </c>
      <c r="I154" s="2">
        <v>18.62</v>
      </c>
      <c r="J154" s="3">
        <v>2</v>
      </c>
      <c r="K154" s="2">
        <v>5.4</v>
      </c>
    </row>
    <row r="155" spans="1:11" x14ac:dyDescent="0.35">
      <c r="A155" s="1">
        <v>41703</v>
      </c>
      <c r="B155" s="3">
        <f>YEAR(A155)</f>
        <v>2014</v>
      </c>
      <c r="C155" s="3">
        <f>MONTH(A155)</f>
        <v>3</v>
      </c>
      <c r="D155" t="s">
        <v>259</v>
      </c>
      <c r="E155" t="s">
        <v>149</v>
      </c>
      <c r="F155" t="s">
        <v>11</v>
      </c>
      <c r="G155" t="s">
        <v>20</v>
      </c>
      <c r="H155" t="s">
        <v>263</v>
      </c>
      <c r="I155" s="2">
        <v>49.63</v>
      </c>
      <c r="J155" s="3">
        <v>6</v>
      </c>
      <c r="K155" s="2">
        <v>16.75</v>
      </c>
    </row>
    <row r="156" spans="1:11" x14ac:dyDescent="0.35">
      <c r="A156" s="1">
        <v>41703</v>
      </c>
      <c r="B156" s="3">
        <f>YEAR(A156)</f>
        <v>2014</v>
      </c>
      <c r="C156" s="3">
        <f>MONTH(A156)</f>
        <v>3</v>
      </c>
      <c r="D156" t="s">
        <v>259</v>
      </c>
      <c r="E156" t="s">
        <v>149</v>
      </c>
      <c r="F156" t="s">
        <v>11</v>
      </c>
      <c r="G156" t="s">
        <v>12</v>
      </c>
      <c r="H156" t="s">
        <v>264</v>
      </c>
      <c r="I156" s="2">
        <v>97.82</v>
      </c>
      <c r="J156" s="3">
        <v>2</v>
      </c>
      <c r="K156" s="2">
        <v>45.98</v>
      </c>
    </row>
    <row r="157" spans="1:11" x14ac:dyDescent="0.35">
      <c r="A157" s="1">
        <v>41705</v>
      </c>
      <c r="B157" s="3">
        <f>YEAR(A157)</f>
        <v>2014</v>
      </c>
      <c r="C157" s="3">
        <f>MONTH(A157)</f>
        <v>3</v>
      </c>
      <c r="D157" t="s">
        <v>210</v>
      </c>
      <c r="E157" t="s">
        <v>164</v>
      </c>
      <c r="F157" t="s">
        <v>34</v>
      </c>
      <c r="G157" t="s">
        <v>35</v>
      </c>
      <c r="H157" t="s">
        <v>265</v>
      </c>
      <c r="I157" s="2">
        <v>48.71</v>
      </c>
      <c r="J157" s="3">
        <v>1</v>
      </c>
      <c r="K157" s="2">
        <v>5.48</v>
      </c>
    </row>
    <row r="158" spans="1:11" x14ac:dyDescent="0.35">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5">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5">
      <c r="A160" s="1">
        <v>41705</v>
      </c>
      <c r="B160" s="3">
        <f>YEAR(A160)</f>
        <v>2014</v>
      </c>
      <c r="C160" s="3">
        <f>MONTH(A160)</f>
        <v>3</v>
      </c>
      <c r="D160" t="s">
        <v>268</v>
      </c>
      <c r="E160" t="s">
        <v>164</v>
      </c>
      <c r="F160" t="s">
        <v>11</v>
      </c>
      <c r="G160" t="s">
        <v>20</v>
      </c>
      <c r="H160" t="s">
        <v>269</v>
      </c>
      <c r="I160" s="2">
        <v>107.65</v>
      </c>
      <c r="J160" s="3">
        <v>2</v>
      </c>
      <c r="K160" s="2">
        <v>33.64</v>
      </c>
    </row>
    <row r="161" spans="1:11" x14ac:dyDescent="0.35">
      <c r="A161" s="1">
        <v>41705</v>
      </c>
      <c r="B161" s="3">
        <f>YEAR(A161)</f>
        <v>2014</v>
      </c>
      <c r="C161" s="3">
        <f>MONTH(A161)</f>
        <v>3</v>
      </c>
      <c r="D161" t="s">
        <v>270</v>
      </c>
      <c r="E161" t="s">
        <v>164</v>
      </c>
      <c r="F161" t="s">
        <v>11</v>
      </c>
      <c r="G161" t="s">
        <v>24</v>
      </c>
      <c r="H161" t="s">
        <v>271</v>
      </c>
      <c r="I161" s="2">
        <v>20.65</v>
      </c>
      <c r="J161" s="3">
        <v>5</v>
      </c>
      <c r="K161" s="2">
        <v>9.5</v>
      </c>
    </row>
    <row r="162" spans="1:11" x14ac:dyDescent="0.35">
      <c r="A162" s="1">
        <v>41705</v>
      </c>
      <c r="B162" s="3">
        <f>YEAR(A162)</f>
        <v>2014</v>
      </c>
      <c r="C162" s="3">
        <f>MONTH(A162)</f>
        <v>3</v>
      </c>
      <c r="D162" t="s">
        <v>270</v>
      </c>
      <c r="E162" t="s">
        <v>164</v>
      </c>
      <c r="F162" t="s">
        <v>11</v>
      </c>
      <c r="G162" t="s">
        <v>18</v>
      </c>
      <c r="H162" t="s">
        <v>272</v>
      </c>
      <c r="I162" s="2">
        <v>204.9</v>
      </c>
      <c r="J162" s="3">
        <v>5</v>
      </c>
      <c r="K162" s="2">
        <v>0</v>
      </c>
    </row>
    <row r="163" spans="1:11" x14ac:dyDescent="0.35">
      <c r="A163" s="1">
        <v>41705</v>
      </c>
      <c r="B163" s="3">
        <f>YEAR(A163)</f>
        <v>2014</v>
      </c>
      <c r="C163" s="3">
        <f>MONTH(A163)</f>
        <v>3</v>
      </c>
      <c r="D163" t="s">
        <v>270</v>
      </c>
      <c r="E163" t="s">
        <v>164</v>
      </c>
      <c r="F163" t="s">
        <v>34</v>
      </c>
      <c r="G163" t="s">
        <v>35</v>
      </c>
      <c r="H163" t="s">
        <v>273</v>
      </c>
      <c r="I163" s="2">
        <v>436.7</v>
      </c>
      <c r="J163" s="3">
        <v>6</v>
      </c>
      <c r="K163" s="2">
        <v>21.84</v>
      </c>
    </row>
    <row r="164" spans="1:11" x14ac:dyDescent="0.35">
      <c r="A164" s="1">
        <v>41705</v>
      </c>
      <c r="B164" s="3">
        <f>YEAR(A164)</f>
        <v>2014</v>
      </c>
      <c r="C164" s="3">
        <f>MONTH(A164)</f>
        <v>3</v>
      </c>
      <c r="D164" t="s">
        <v>270</v>
      </c>
      <c r="E164" t="s">
        <v>164</v>
      </c>
      <c r="F164" t="s">
        <v>34</v>
      </c>
      <c r="G164" t="s">
        <v>35</v>
      </c>
      <c r="H164" t="s">
        <v>274</v>
      </c>
      <c r="I164" s="2">
        <v>481.57</v>
      </c>
      <c r="J164" s="3">
        <v>2</v>
      </c>
      <c r="K164" s="2">
        <v>54.18</v>
      </c>
    </row>
    <row r="165" spans="1:11" x14ac:dyDescent="0.35">
      <c r="A165" s="1">
        <v>41708</v>
      </c>
      <c r="B165" s="3">
        <f>YEAR(A165)</f>
        <v>2014</v>
      </c>
      <c r="C165" s="3">
        <f>MONTH(A165)</f>
        <v>3</v>
      </c>
      <c r="D165" t="s">
        <v>275</v>
      </c>
      <c r="E165" t="s">
        <v>110</v>
      </c>
      <c r="F165" t="s">
        <v>11</v>
      </c>
      <c r="G165" t="s">
        <v>12</v>
      </c>
      <c r="H165" t="s">
        <v>276</v>
      </c>
      <c r="I165" s="2">
        <v>22.38</v>
      </c>
      <c r="J165" s="3">
        <v>2</v>
      </c>
      <c r="K165" s="2">
        <v>10.74</v>
      </c>
    </row>
    <row r="166" spans="1:11" x14ac:dyDescent="0.35">
      <c r="A166" s="1">
        <v>41708</v>
      </c>
      <c r="B166" s="3">
        <f>YEAR(A166)</f>
        <v>2014</v>
      </c>
      <c r="C166" s="3">
        <f>MONTH(A166)</f>
        <v>3</v>
      </c>
      <c r="D166" t="s">
        <v>277</v>
      </c>
      <c r="E166" t="s">
        <v>278</v>
      </c>
      <c r="F166" t="s">
        <v>11</v>
      </c>
      <c r="G166" t="s">
        <v>18</v>
      </c>
      <c r="H166" t="s">
        <v>73</v>
      </c>
      <c r="I166" s="2">
        <v>636.41</v>
      </c>
      <c r="J166" s="3">
        <v>3</v>
      </c>
      <c r="K166" s="2">
        <v>-15.91</v>
      </c>
    </row>
    <row r="167" spans="1:11" x14ac:dyDescent="0.35">
      <c r="A167" s="1">
        <v>41708</v>
      </c>
      <c r="B167" s="3">
        <f>YEAR(A167)</f>
        <v>2014</v>
      </c>
      <c r="C167" s="3">
        <f>MONTH(A167)</f>
        <v>3</v>
      </c>
      <c r="D167" t="s">
        <v>277</v>
      </c>
      <c r="E167" t="s">
        <v>278</v>
      </c>
      <c r="F167" t="s">
        <v>11</v>
      </c>
      <c r="G167" t="s">
        <v>24</v>
      </c>
      <c r="H167" t="s">
        <v>279</v>
      </c>
      <c r="I167" s="2">
        <v>83.17</v>
      </c>
      <c r="J167" s="3">
        <v>4</v>
      </c>
      <c r="K167" s="2">
        <v>9.36</v>
      </c>
    </row>
    <row r="168" spans="1:11" x14ac:dyDescent="0.35">
      <c r="A168" s="1">
        <v>41709</v>
      </c>
      <c r="B168" s="3">
        <f>YEAR(A168)</f>
        <v>2014</v>
      </c>
      <c r="C168" s="3">
        <f>MONTH(A168)</f>
        <v>3</v>
      </c>
      <c r="D168" t="s">
        <v>280</v>
      </c>
      <c r="E168" t="s">
        <v>78</v>
      </c>
      <c r="F168" t="s">
        <v>34</v>
      </c>
      <c r="G168" t="s">
        <v>47</v>
      </c>
      <c r="H168" t="s">
        <v>281</v>
      </c>
      <c r="I168" s="2">
        <v>8.32</v>
      </c>
      <c r="J168" s="3">
        <v>5</v>
      </c>
      <c r="K168" s="2">
        <v>2.29</v>
      </c>
    </row>
    <row r="169" spans="1:11" x14ac:dyDescent="0.35">
      <c r="A169" s="1">
        <v>41709</v>
      </c>
      <c r="B169" s="3">
        <f>YEAR(A169)</f>
        <v>2014</v>
      </c>
      <c r="C169" s="3">
        <f>MONTH(A169)</f>
        <v>3</v>
      </c>
      <c r="D169" t="s">
        <v>280</v>
      </c>
      <c r="E169" t="s">
        <v>78</v>
      </c>
      <c r="F169" t="s">
        <v>11</v>
      </c>
      <c r="G169" t="s">
        <v>43</v>
      </c>
      <c r="H169" t="s">
        <v>282</v>
      </c>
      <c r="I169" s="2">
        <v>10.46</v>
      </c>
      <c r="J169" s="3">
        <v>6</v>
      </c>
      <c r="K169" s="2">
        <v>1.7</v>
      </c>
    </row>
    <row r="170" spans="1:11" x14ac:dyDescent="0.35">
      <c r="A170" s="1">
        <v>41709</v>
      </c>
      <c r="B170" s="3">
        <f>YEAR(A170)</f>
        <v>2014</v>
      </c>
      <c r="C170" s="3">
        <f>MONTH(A170)</f>
        <v>3</v>
      </c>
      <c r="D170" t="s">
        <v>283</v>
      </c>
      <c r="E170" t="s">
        <v>149</v>
      </c>
      <c r="F170" t="s">
        <v>11</v>
      </c>
      <c r="G170" t="s">
        <v>12</v>
      </c>
      <c r="H170" t="s">
        <v>284</v>
      </c>
      <c r="I170" s="2">
        <v>108.92</v>
      </c>
      <c r="J170" s="3">
        <v>14</v>
      </c>
      <c r="K170" s="2">
        <v>49.01</v>
      </c>
    </row>
    <row r="171" spans="1:11" x14ac:dyDescent="0.35">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5">
      <c r="A172" s="1">
        <v>41709</v>
      </c>
      <c r="B172" s="3">
        <f>YEAR(A172)</f>
        <v>2014</v>
      </c>
      <c r="C172" s="3">
        <f>MONTH(A172)</f>
        <v>3</v>
      </c>
      <c r="D172" t="s">
        <v>285</v>
      </c>
      <c r="E172" t="s">
        <v>33</v>
      </c>
      <c r="F172" t="s">
        <v>39</v>
      </c>
      <c r="G172" t="s">
        <v>52</v>
      </c>
      <c r="H172" t="s">
        <v>178</v>
      </c>
      <c r="I172" s="2">
        <v>32.96</v>
      </c>
      <c r="J172" s="3">
        <v>2</v>
      </c>
      <c r="K172" s="2">
        <v>14.17</v>
      </c>
    </row>
    <row r="173" spans="1:11" x14ac:dyDescent="0.35">
      <c r="A173" s="1">
        <v>41709</v>
      </c>
      <c r="B173" s="3">
        <f>YEAR(A173)</f>
        <v>2014</v>
      </c>
      <c r="C173" s="3">
        <f>MONTH(A173)</f>
        <v>3</v>
      </c>
      <c r="D173" t="s">
        <v>285</v>
      </c>
      <c r="E173" t="s">
        <v>33</v>
      </c>
      <c r="F173" t="s">
        <v>39</v>
      </c>
      <c r="G173" t="s">
        <v>40</v>
      </c>
      <c r="H173" t="s">
        <v>287</v>
      </c>
      <c r="I173" s="2">
        <v>587.97</v>
      </c>
      <c r="J173" s="3">
        <v>3</v>
      </c>
      <c r="K173" s="2">
        <v>164.63</v>
      </c>
    </row>
    <row r="174" spans="1:11" x14ac:dyDescent="0.35">
      <c r="A174" s="1">
        <v>41709</v>
      </c>
      <c r="B174" s="3">
        <f>YEAR(A174)</f>
        <v>2014</v>
      </c>
      <c r="C174" s="3">
        <f>MONTH(A174)</f>
        <v>3</v>
      </c>
      <c r="D174" t="s">
        <v>285</v>
      </c>
      <c r="E174" t="s">
        <v>33</v>
      </c>
      <c r="F174" t="s">
        <v>11</v>
      </c>
      <c r="G174" t="s">
        <v>12</v>
      </c>
      <c r="H174" t="s">
        <v>288</v>
      </c>
      <c r="I174" s="2">
        <v>14.94</v>
      </c>
      <c r="J174" s="3">
        <v>3</v>
      </c>
      <c r="K174" s="2">
        <v>7.02</v>
      </c>
    </row>
    <row r="175" spans="1:11" x14ac:dyDescent="0.35">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5">
      <c r="A176" s="1">
        <v>41712</v>
      </c>
      <c r="B176" s="3">
        <f>YEAR(A176)</f>
        <v>2014</v>
      </c>
      <c r="C176" s="3">
        <f>MONTH(A176)</f>
        <v>3</v>
      </c>
      <c r="D176" t="s">
        <v>291</v>
      </c>
      <c r="E176" t="s">
        <v>27</v>
      </c>
      <c r="F176" t="s">
        <v>11</v>
      </c>
      <c r="G176" t="s">
        <v>12</v>
      </c>
      <c r="H176" t="s">
        <v>152</v>
      </c>
      <c r="I176" s="2">
        <v>10.56</v>
      </c>
      <c r="J176" s="3">
        <v>2</v>
      </c>
      <c r="K176" s="2">
        <v>4.75</v>
      </c>
    </row>
    <row r="177" spans="1:11" x14ac:dyDescent="0.35">
      <c r="A177" s="1">
        <v>41712</v>
      </c>
      <c r="B177" s="3">
        <f>YEAR(A177)</f>
        <v>2014</v>
      </c>
      <c r="C177" s="3">
        <f>MONTH(A177)</f>
        <v>3</v>
      </c>
      <c r="D177" t="s">
        <v>291</v>
      </c>
      <c r="E177" t="s">
        <v>27</v>
      </c>
      <c r="F177" t="s">
        <v>11</v>
      </c>
      <c r="G177" t="s">
        <v>24</v>
      </c>
      <c r="H177" t="s">
        <v>292</v>
      </c>
      <c r="I177" s="2">
        <v>3.38</v>
      </c>
      <c r="J177" s="3">
        <v>1</v>
      </c>
      <c r="K177" s="2">
        <v>1.25</v>
      </c>
    </row>
    <row r="178" spans="1:11" x14ac:dyDescent="0.35">
      <c r="A178" s="1">
        <v>41712</v>
      </c>
      <c r="B178" s="3">
        <f>YEAR(A178)</f>
        <v>2014</v>
      </c>
      <c r="C178" s="3">
        <f>MONTH(A178)</f>
        <v>3</v>
      </c>
      <c r="D178" t="s">
        <v>293</v>
      </c>
      <c r="E178" t="s">
        <v>55</v>
      </c>
      <c r="F178" t="s">
        <v>34</v>
      </c>
      <c r="G178" t="s">
        <v>35</v>
      </c>
      <c r="H178" t="s">
        <v>294</v>
      </c>
      <c r="I178" s="2">
        <v>1139.92</v>
      </c>
      <c r="J178" s="3">
        <v>4</v>
      </c>
      <c r="K178" s="2">
        <v>284.98</v>
      </c>
    </row>
    <row r="179" spans="1:11" x14ac:dyDescent="0.35">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5">
      <c r="A180" s="1">
        <v>41712</v>
      </c>
      <c r="B180" s="3">
        <f>YEAR(A180)</f>
        <v>2014</v>
      </c>
      <c r="C180" s="3">
        <f>MONTH(A180)</f>
        <v>3</v>
      </c>
      <c r="D180" t="s">
        <v>295</v>
      </c>
      <c r="E180" t="s">
        <v>296</v>
      </c>
      <c r="F180" t="s">
        <v>11</v>
      </c>
      <c r="G180" t="s">
        <v>18</v>
      </c>
      <c r="H180" t="s">
        <v>297</v>
      </c>
      <c r="I180" s="2">
        <v>80.98</v>
      </c>
      <c r="J180" s="3">
        <v>1</v>
      </c>
      <c r="K180" s="2">
        <v>3.24</v>
      </c>
    </row>
    <row r="181" spans="1:11" x14ac:dyDescent="0.35">
      <c r="A181" s="1">
        <v>41712</v>
      </c>
      <c r="B181" s="3">
        <f>YEAR(A181)</f>
        <v>2014</v>
      </c>
      <c r="C181" s="3">
        <f>MONTH(A181)</f>
        <v>3</v>
      </c>
      <c r="D181" t="s">
        <v>295</v>
      </c>
      <c r="E181" t="s">
        <v>296</v>
      </c>
      <c r="F181" t="s">
        <v>39</v>
      </c>
      <c r="G181" t="s">
        <v>52</v>
      </c>
      <c r="H181" t="s">
        <v>298</v>
      </c>
      <c r="I181" s="2">
        <v>82.8</v>
      </c>
      <c r="J181" s="3">
        <v>12</v>
      </c>
      <c r="K181" s="2">
        <v>6.62</v>
      </c>
    </row>
    <row r="182" spans="1:11" x14ac:dyDescent="0.35">
      <c r="A182" s="1">
        <v>41712</v>
      </c>
      <c r="B182" s="3">
        <f>YEAR(A182)</f>
        <v>2014</v>
      </c>
      <c r="C182" s="3">
        <f>MONTH(A182)</f>
        <v>3</v>
      </c>
      <c r="D182" t="s">
        <v>295</v>
      </c>
      <c r="E182" t="s">
        <v>296</v>
      </c>
      <c r="F182" t="s">
        <v>11</v>
      </c>
      <c r="G182" t="s">
        <v>18</v>
      </c>
      <c r="H182" t="s">
        <v>299</v>
      </c>
      <c r="I182" s="2">
        <v>21.36</v>
      </c>
      <c r="J182" s="3">
        <v>2</v>
      </c>
      <c r="K182" s="2">
        <v>5.77</v>
      </c>
    </row>
    <row r="183" spans="1:11" x14ac:dyDescent="0.35">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5">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5">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5">
      <c r="A186" s="1">
        <v>41712</v>
      </c>
      <c r="B186" s="3">
        <f>YEAR(A186)</f>
        <v>2014</v>
      </c>
      <c r="C186" s="3">
        <f>MONTH(A186)</f>
        <v>3</v>
      </c>
      <c r="D186" t="s">
        <v>305</v>
      </c>
      <c r="E186" t="s">
        <v>123</v>
      </c>
      <c r="F186" t="s">
        <v>11</v>
      </c>
      <c r="G186" t="s">
        <v>12</v>
      </c>
      <c r="H186" t="s">
        <v>306</v>
      </c>
      <c r="I186" s="2">
        <v>91.06</v>
      </c>
      <c r="J186" s="3">
        <v>6</v>
      </c>
      <c r="K186" s="2">
        <v>31.87</v>
      </c>
    </row>
    <row r="187" spans="1:11" x14ac:dyDescent="0.35">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5">
      <c r="A188" s="1">
        <v>41713</v>
      </c>
      <c r="B188" s="3">
        <f>YEAR(A188)</f>
        <v>2014</v>
      </c>
      <c r="C188" s="3">
        <f>MONTH(A188)</f>
        <v>3</v>
      </c>
      <c r="D188" t="s">
        <v>307</v>
      </c>
      <c r="E188" t="s">
        <v>123</v>
      </c>
      <c r="F188" t="s">
        <v>34</v>
      </c>
      <c r="G188" t="s">
        <v>47</v>
      </c>
      <c r="H188" t="s">
        <v>309</v>
      </c>
      <c r="I188" s="2">
        <v>45.7</v>
      </c>
      <c r="J188" s="3">
        <v>3</v>
      </c>
      <c r="K188" s="2">
        <v>5.14</v>
      </c>
    </row>
    <row r="189" spans="1:11" x14ac:dyDescent="0.35">
      <c r="A189" s="1">
        <v>41713</v>
      </c>
      <c r="B189" s="3">
        <f>YEAR(A189)</f>
        <v>2014</v>
      </c>
      <c r="C189" s="3">
        <f>MONTH(A189)</f>
        <v>3</v>
      </c>
      <c r="D189" t="s">
        <v>307</v>
      </c>
      <c r="E189" t="s">
        <v>123</v>
      </c>
      <c r="F189" t="s">
        <v>11</v>
      </c>
      <c r="G189" t="s">
        <v>20</v>
      </c>
      <c r="H189" t="s">
        <v>310</v>
      </c>
      <c r="I189" s="2">
        <v>7.22</v>
      </c>
      <c r="J189" s="3">
        <v>3</v>
      </c>
      <c r="K189" s="2">
        <v>-5.53</v>
      </c>
    </row>
    <row r="190" spans="1:11" x14ac:dyDescent="0.35">
      <c r="A190" s="1">
        <v>41713</v>
      </c>
      <c r="B190" s="3">
        <f>YEAR(A190)</f>
        <v>2014</v>
      </c>
      <c r="C190" s="3">
        <f>MONTH(A190)</f>
        <v>3</v>
      </c>
      <c r="D190" t="s">
        <v>307</v>
      </c>
      <c r="E190" t="s">
        <v>123</v>
      </c>
      <c r="F190" t="s">
        <v>11</v>
      </c>
      <c r="G190" t="s">
        <v>20</v>
      </c>
      <c r="H190" t="s">
        <v>311</v>
      </c>
      <c r="I190" s="2">
        <v>43.19</v>
      </c>
      <c r="J190" s="3">
        <v>4</v>
      </c>
      <c r="K190" s="2">
        <v>-31.67</v>
      </c>
    </row>
    <row r="191" spans="1:11" x14ac:dyDescent="0.35">
      <c r="A191" s="1">
        <v>41713</v>
      </c>
      <c r="B191" s="3">
        <f>YEAR(A191)</f>
        <v>2014</v>
      </c>
      <c r="C191" s="3">
        <f>MONTH(A191)</f>
        <v>3</v>
      </c>
      <c r="D191" t="s">
        <v>307</v>
      </c>
      <c r="E191" t="s">
        <v>123</v>
      </c>
      <c r="F191" t="s">
        <v>11</v>
      </c>
      <c r="G191" t="s">
        <v>12</v>
      </c>
      <c r="H191" t="s">
        <v>312</v>
      </c>
      <c r="I191" s="2">
        <v>131.9</v>
      </c>
      <c r="J191" s="3">
        <v>3</v>
      </c>
      <c r="K191" s="2">
        <v>47.82</v>
      </c>
    </row>
    <row r="192" spans="1:11" x14ac:dyDescent="0.35">
      <c r="A192" s="1">
        <v>41714</v>
      </c>
      <c r="B192" s="3">
        <f>YEAR(A192)</f>
        <v>2014</v>
      </c>
      <c r="C192" s="3">
        <f>MONTH(A192)</f>
        <v>3</v>
      </c>
      <c r="D192" t="s">
        <v>239</v>
      </c>
      <c r="E192" t="s">
        <v>245</v>
      </c>
      <c r="F192" t="s">
        <v>39</v>
      </c>
      <c r="G192" t="s">
        <v>40</v>
      </c>
      <c r="H192" t="s">
        <v>313</v>
      </c>
      <c r="I192" s="2">
        <v>471.92</v>
      </c>
      <c r="J192" s="3">
        <v>2</v>
      </c>
      <c r="K192" s="2">
        <v>29.5</v>
      </c>
    </row>
    <row r="193" spans="1:11" x14ac:dyDescent="0.35">
      <c r="A193" s="1">
        <v>41715</v>
      </c>
      <c r="B193" s="3">
        <f>YEAR(A193)</f>
        <v>2014</v>
      </c>
      <c r="C193" s="3">
        <f>MONTH(A193)</f>
        <v>3</v>
      </c>
      <c r="D193" t="s">
        <v>314</v>
      </c>
      <c r="E193" t="s">
        <v>315</v>
      </c>
      <c r="F193" t="s">
        <v>11</v>
      </c>
      <c r="G193" t="s">
        <v>92</v>
      </c>
      <c r="H193" t="s">
        <v>316</v>
      </c>
      <c r="I193" s="2">
        <v>93.78</v>
      </c>
      <c r="J193" s="3">
        <v>2</v>
      </c>
      <c r="K193" s="2">
        <v>36.57</v>
      </c>
    </row>
    <row r="194" spans="1:11" x14ac:dyDescent="0.35">
      <c r="A194" s="1">
        <v>41715</v>
      </c>
      <c r="B194" s="3">
        <f>YEAR(A194)</f>
        <v>2014</v>
      </c>
      <c r="C194" s="3">
        <f>MONTH(A194)</f>
        <v>3</v>
      </c>
      <c r="D194" t="s">
        <v>314</v>
      </c>
      <c r="E194" t="s">
        <v>315</v>
      </c>
      <c r="F194" t="s">
        <v>11</v>
      </c>
      <c r="G194" t="s">
        <v>12</v>
      </c>
      <c r="H194" t="s">
        <v>196</v>
      </c>
      <c r="I194" s="2">
        <v>47.18</v>
      </c>
      <c r="J194" s="3">
        <v>7</v>
      </c>
      <c r="K194" s="2">
        <v>23.59</v>
      </c>
    </row>
    <row r="195" spans="1:11" x14ac:dyDescent="0.35">
      <c r="A195" s="1">
        <v>41715</v>
      </c>
      <c r="B195" s="3">
        <f>YEAR(A195)</f>
        <v>2014</v>
      </c>
      <c r="C195" s="3">
        <f>MONTH(A195)</f>
        <v>3</v>
      </c>
      <c r="D195" t="s">
        <v>314</v>
      </c>
      <c r="E195" t="s">
        <v>315</v>
      </c>
      <c r="F195" t="s">
        <v>11</v>
      </c>
      <c r="G195" t="s">
        <v>24</v>
      </c>
      <c r="H195" t="s">
        <v>317</v>
      </c>
      <c r="I195" s="2">
        <v>19.68</v>
      </c>
      <c r="J195" s="3">
        <v>6</v>
      </c>
      <c r="K195" s="2">
        <v>5.71</v>
      </c>
    </row>
    <row r="196" spans="1:11" x14ac:dyDescent="0.35">
      <c r="A196" s="1">
        <v>41715</v>
      </c>
      <c r="B196" s="3">
        <f>YEAR(A196)</f>
        <v>2014</v>
      </c>
      <c r="C196" s="3">
        <f>MONTH(A196)</f>
        <v>3</v>
      </c>
      <c r="D196" t="s">
        <v>314</v>
      </c>
      <c r="E196" t="s">
        <v>315</v>
      </c>
      <c r="F196" t="s">
        <v>11</v>
      </c>
      <c r="G196" t="s">
        <v>20</v>
      </c>
      <c r="H196" t="s">
        <v>141</v>
      </c>
      <c r="I196" s="2">
        <v>53.4</v>
      </c>
      <c r="J196" s="3">
        <v>10</v>
      </c>
      <c r="K196" s="2">
        <v>25.1</v>
      </c>
    </row>
    <row r="197" spans="1:11" x14ac:dyDescent="0.35">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5">
      <c r="A198" s="1">
        <v>41715</v>
      </c>
      <c r="B198" s="3">
        <f>YEAR(A198)</f>
        <v>2014</v>
      </c>
      <c r="C198" s="3">
        <f>MONTH(A198)</f>
        <v>3</v>
      </c>
      <c r="D198" t="s">
        <v>319</v>
      </c>
      <c r="E198" t="s">
        <v>149</v>
      </c>
      <c r="F198" t="s">
        <v>34</v>
      </c>
      <c r="G198" t="s">
        <v>145</v>
      </c>
      <c r="H198" t="s">
        <v>320</v>
      </c>
      <c r="I198" s="2">
        <v>1579.75</v>
      </c>
      <c r="J198" s="3">
        <v>7</v>
      </c>
      <c r="K198" s="2">
        <v>-447.59</v>
      </c>
    </row>
    <row r="199" spans="1:11" x14ac:dyDescent="0.35">
      <c r="A199" s="1">
        <v>41715</v>
      </c>
      <c r="B199" s="3">
        <f>YEAR(A199)</f>
        <v>2014</v>
      </c>
      <c r="C199" s="3">
        <f>MONTH(A199)</f>
        <v>3</v>
      </c>
      <c r="D199" t="s">
        <v>319</v>
      </c>
      <c r="E199" t="s">
        <v>149</v>
      </c>
      <c r="F199" t="s">
        <v>34</v>
      </c>
      <c r="G199" t="s">
        <v>145</v>
      </c>
      <c r="H199" t="s">
        <v>321</v>
      </c>
      <c r="I199" s="2">
        <v>1071.58</v>
      </c>
      <c r="J199" s="3">
        <v>4</v>
      </c>
      <c r="K199" s="2">
        <v>-553.65</v>
      </c>
    </row>
    <row r="200" spans="1:11" x14ac:dyDescent="0.35">
      <c r="A200" s="1">
        <v>41715</v>
      </c>
      <c r="B200" s="3">
        <f>YEAR(A200)</f>
        <v>2014</v>
      </c>
      <c r="C200" s="3">
        <f>MONTH(A200)</f>
        <v>3</v>
      </c>
      <c r="D200" t="s">
        <v>319</v>
      </c>
      <c r="E200" t="s">
        <v>149</v>
      </c>
      <c r="F200" t="s">
        <v>34</v>
      </c>
      <c r="G200" t="s">
        <v>145</v>
      </c>
      <c r="H200" t="s">
        <v>322</v>
      </c>
      <c r="I200" s="2">
        <v>613.91</v>
      </c>
      <c r="J200" s="3">
        <v>3</v>
      </c>
      <c r="K200" s="2">
        <v>-122.78</v>
      </c>
    </row>
    <row r="201" spans="1:11" x14ac:dyDescent="0.35">
      <c r="A201" s="1">
        <v>41715</v>
      </c>
      <c r="B201" s="3">
        <f>YEAR(A201)</f>
        <v>2014</v>
      </c>
      <c r="C201" s="3">
        <f>MONTH(A201)</f>
        <v>3</v>
      </c>
      <c r="D201" t="s">
        <v>319</v>
      </c>
      <c r="E201" t="s">
        <v>149</v>
      </c>
      <c r="F201" t="s">
        <v>11</v>
      </c>
      <c r="G201" t="s">
        <v>12</v>
      </c>
      <c r="H201" t="s">
        <v>323</v>
      </c>
      <c r="I201" s="2">
        <v>34.86</v>
      </c>
      <c r="J201" s="3">
        <v>7</v>
      </c>
      <c r="K201" s="2">
        <v>16.38</v>
      </c>
    </row>
    <row r="202" spans="1:11" x14ac:dyDescent="0.35">
      <c r="A202" s="1">
        <v>41715</v>
      </c>
      <c r="B202" s="3">
        <f>YEAR(A202)</f>
        <v>2014</v>
      </c>
      <c r="C202" s="3">
        <f>MONTH(A202)</f>
        <v>3</v>
      </c>
      <c r="D202" t="s">
        <v>319</v>
      </c>
      <c r="E202" t="s">
        <v>149</v>
      </c>
      <c r="F202" t="s">
        <v>11</v>
      </c>
      <c r="G202" t="s">
        <v>12</v>
      </c>
      <c r="H202" t="s">
        <v>324</v>
      </c>
      <c r="I202" s="2">
        <v>155.04</v>
      </c>
      <c r="J202" s="3">
        <v>4</v>
      </c>
      <c r="K202" s="2">
        <v>75.97</v>
      </c>
    </row>
    <row r="203" spans="1:11" x14ac:dyDescent="0.35">
      <c r="A203" s="1">
        <v>41715</v>
      </c>
      <c r="B203" s="3">
        <f>YEAR(A203)</f>
        <v>2014</v>
      </c>
      <c r="C203" s="3">
        <f>MONTH(A203)</f>
        <v>3</v>
      </c>
      <c r="D203" t="s">
        <v>325</v>
      </c>
      <c r="E203" t="s">
        <v>10</v>
      </c>
      <c r="F203" t="s">
        <v>11</v>
      </c>
      <c r="G203" t="s">
        <v>24</v>
      </c>
      <c r="H203" t="s">
        <v>326</v>
      </c>
      <c r="I203" s="2">
        <v>4.45</v>
      </c>
      <c r="J203" s="3">
        <v>2</v>
      </c>
      <c r="K203" s="2">
        <v>0.33</v>
      </c>
    </row>
    <row r="204" spans="1:11" x14ac:dyDescent="0.35">
      <c r="A204" s="1">
        <v>41715</v>
      </c>
      <c r="B204" s="3">
        <f>YEAR(A204)</f>
        <v>2014</v>
      </c>
      <c r="C204" s="3">
        <f>MONTH(A204)</f>
        <v>3</v>
      </c>
      <c r="D204" t="s">
        <v>325</v>
      </c>
      <c r="E204" t="s">
        <v>10</v>
      </c>
      <c r="F204" t="s">
        <v>11</v>
      </c>
      <c r="G204" t="s">
        <v>12</v>
      </c>
      <c r="H204" t="s">
        <v>327</v>
      </c>
      <c r="I204" s="2">
        <v>5.18</v>
      </c>
      <c r="J204" s="3">
        <v>1</v>
      </c>
      <c r="K204" s="2">
        <v>1.88</v>
      </c>
    </row>
    <row r="205" spans="1:11" x14ac:dyDescent="0.35">
      <c r="A205" s="1">
        <v>41715</v>
      </c>
      <c r="B205" s="3">
        <f>YEAR(A205)</f>
        <v>2014</v>
      </c>
      <c r="C205" s="3">
        <f>MONTH(A205)</f>
        <v>3</v>
      </c>
      <c r="D205" t="s">
        <v>325</v>
      </c>
      <c r="E205" t="s">
        <v>10</v>
      </c>
      <c r="F205" t="s">
        <v>11</v>
      </c>
      <c r="G205" t="s">
        <v>12</v>
      </c>
      <c r="H205" t="s">
        <v>328</v>
      </c>
      <c r="I205" s="2">
        <v>15.55</v>
      </c>
      <c r="J205" s="3">
        <v>3</v>
      </c>
      <c r="K205" s="2">
        <v>5.44</v>
      </c>
    </row>
    <row r="206" spans="1:11" x14ac:dyDescent="0.35">
      <c r="A206" s="1">
        <v>41715</v>
      </c>
      <c r="B206" s="3">
        <f>YEAR(A206)</f>
        <v>2014</v>
      </c>
      <c r="C206" s="3">
        <f>MONTH(A206)</f>
        <v>3</v>
      </c>
      <c r="D206" t="s">
        <v>170</v>
      </c>
      <c r="E206" t="s">
        <v>329</v>
      </c>
      <c r="F206" t="s">
        <v>11</v>
      </c>
      <c r="G206" t="s">
        <v>20</v>
      </c>
      <c r="H206" t="s">
        <v>113</v>
      </c>
      <c r="I206" s="2">
        <v>11.43</v>
      </c>
      <c r="J206" s="3">
        <v>3</v>
      </c>
      <c r="K206" s="2">
        <v>5.37</v>
      </c>
    </row>
    <row r="207" spans="1:11" x14ac:dyDescent="0.35">
      <c r="A207" s="1">
        <v>41715</v>
      </c>
      <c r="B207" s="3">
        <f>YEAR(A207)</f>
        <v>2014</v>
      </c>
      <c r="C207" s="3">
        <f>MONTH(A207)</f>
        <v>3</v>
      </c>
      <c r="D207" t="s">
        <v>170</v>
      </c>
      <c r="E207" t="s">
        <v>329</v>
      </c>
      <c r="F207" t="s">
        <v>11</v>
      </c>
      <c r="G207" t="s">
        <v>20</v>
      </c>
      <c r="H207" t="s">
        <v>330</v>
      </c>
      <c r="I207" s="2">
        <v>30.44</v>
      </c>
      <c r="J207" s="3">
        <v>2</v>
      </c>
      <c r="K207" s="2">
        <v>14.92</v>
      </c>
    </row>
    <row r="208" spans="1:11" x14ac:dyDescent="0.35">
      <c r="A208" s="1">
        <v>41715</v>
      </c>
      <c r="B208" s="3">
        <f>YEAR(A208)</f>
        <v>2014</v>
      </c>
      <c r="C208" s="3">
        <f>MONTH(A208)</f>
        <v>3</v>
      </c>
      <c r="D208" t="s">
        <v>170</v>
      </c>
      <c r="E208" t="s">
        <v>329</v>
      </c>
      <c r="F208" t="s">
        <v>11</v>
      </c>
      <c r="G208" t="s">
        <v>12</v>
      </c>
      <c r="H208" t="s">
        <v>331</v>
      </c>
      <c r="I208" s="2">
        <v>12.96</v>
      </c>
      <c r="J208" s="3">
        <v>2</v>
      </c>
      <c r="K208" s="2">
        <v>6.35</v>
      </c>
    </row>
    <row r="209" spans="1:11" x14ac:dyDescent="0.35">
      <c r="A209" s="1">
        <v>41715</v>
      </c>
      <c r="B209" s="3">
        <f>YEAR(A209)</f>
        <v>2014</v>
      </c>
      <c r="C209" s="3">
        <f>MONTH(A209)</f>
        <v>3</v>
      </c>
      <c r="D209" t="s">
        <v>170</v>
      </c>
      <c r="E209" t="s">
        <v>329</v>
      </c>
      <c r="F209" t="s">
        <v>11</v>
      </c>
      <c r="G209" t="s">
        <v>12</v>
      </c>
      <c r="H209" t="s">
        <v>332</v>
      </c>
      <c r="I209" s="2">
        <v>16</v>
      </c>
      <c r="J209" s="3">
        <v>4</v>
      </c>
      <c r="K209" s="2">
        <v>7.68</v>
      </c>
    </row>
    <row r="210" spans="1:11" x14ac:dyDescent="0.35">
      <c r="A210" s="1">
        <v>41715</v>
      </c>
      <c r="B210" s="3">
        <f>YEAR(A210)</f>
        <v>2014</v>
      </c>
      <c r="C210" s="3">
        <f>MONTH(A210)</f>
        <v>3</v>
      </c>
      <c r="D210" t="s">
        <v>170</v>
      </c>
      <c r="E210" t="s">
        <v>329</v>
      </c>
      <c r="F210" t="s">
        <v>11</v>
      </c>
      <c r="G210" t="s">
        <v>92</v>
      </c>
      <c r="H210" t="s">
        <v>333</v>
      </c>
      <c r="I210" s="2">
        <v>32.67</v>
      </c>
      <c r="J210" s="3">
        <v>3</v>
      </c>
      <c r="K210" s="2">
        <v>8.49</v>
      </c>
    </row>
    <row r="211" spans="1:11" x14ac:dyDescent="0.35">
      <c r="A211" s="1">
        <v>41715</v>
      </c>
      <c r="B211" s="3">
        <f>YEAR(A211)</f>
        <v>2014</v>
      </c>
      <c r="C211" s="3">
        <f>MONTH(A211)</f>
        <v>3</v>
      </c>
      <c r="D211" t="s">
        <v>334</v>
      </c>
      <c r="E211" t="s">
        <v>23</v>
      </c>
      <c r="F211" t="s">
        <v>11</v>
      </c>
      <c r="G211" t="s">
        <v>12</v>
      </c>
      <c r="H211" t="s">
        <v>335</v>
      </c>
      <c r="I211" s="2">
        <v>126.62</v>
      </c>
      <c r="J211" s="3">
        <v>6</v>
      </c>
      <c r="K211" s="2">
        <v>41.15</v>
      </c>
    </row>
    <row r="212" spans="1:11" x14ac:dyDescent="0.35">
      <c r="A212" s="1">
        <v>41716</v>
      </c>
      <c r="B212" s="3">
        <f>YEAR(A212)</f>
        <v>2014</v>
      </c>
      <c r="C212" s="3">
        <f>MONTH(A212)</f>
        <v>3</v>
      </c>
      <c r="D212" t="s">
        <v>336</v>
      </c>
      <c r="E212" t="s">
        <v>123</v>
      </c>
      <c r="F212" t="s">
        <v>39</v>
      </c>
      <c r="G212" t="s">
        <v>302</v>
      </c>
      <c r="H212" t="s">
        <v>303</v>
      </c>
      <c r="I212" s="2">
        <v>821.3</v>
      </c>
      <c r="J212" s="3">
        <v>4</v>
      </c>
      <c r="K212" s="2">
        <v>-16.43</v>
      </c>
    </row>
    <row r="213" spans="1:11" x14ac:dyDescent="0.35">
      <c r="A213" s="1">
        <v>41716</v>
      </c>
      <c r="B213" s="3">
        <f>YEAR(A213)</f>
        <v>2014</v>
      </c>
      <c r="C213" s="3">
        <f>MONTH(A213)</f>
        <v>3</v>
      </c>
      <c r="D213" t="s">
        <v>336</v>
      </c>
      <c r="E213" t="s">
        <v>123</v>
      </c>
      <c r="F213" t="s">
        <v>39</v>
      </c>
      <c r="G213" t="s">
        <v>302</v>
      </c>
      <c r="H213" t="s">
        <v>337</v>
      </c>
      <c r="I213" s="2">
        <v>22638.48</v>
      </c>
      <c r="J213" s="3">
        <v>6</v>
      </c>
      <c r="K213" s="2">
        <v>-1811.08</v>
      </c>
    </row>
    <row r="214" spans="1:11" x14ac:dyDescent="0.35">
      <c r="A214" s="1">
        <v>41716</v>
      </c>
      <c r="B214" s="3">
        <f>YEAR(A214)</f>
        <v>2014</v>
      </c>
      <c r="C214" s="3">
        <f>MONTH(A214)</f>
        <v>3</v>
      </c>
      <c r="D214" t="s">
        <v>336</v>
      </c>
      <c r="E214" t="s">
        <v>123</v>
      </c>
      <c r="F214" t="s">
        <v>11</v>
      </c>
      <c r="G214" t="s">
        <v>12</v>
      </c>
      <c r="H214" t="s">
        <v>127</v>
      </c>
      <c r="I214" s="2">
        <v>21.38</v>
      </c>
      <c r="J214" s="3">
        <v>4</v>
      </c>
      <c r="K214" s="2">
        <v>7.48</v>
      </c>
    </row>
    <row r="215" spans="1:11" x14ac:dyDescent="0.35">
      <c r="A215" s="1">
        <v>41716</v>
      </c>
      <c r="B215" s="3">
        <f>YEAR(A215)</f>
        <v>2014</v>
      </c>
      <c r="C215" s="3">
        <f>MONTH(A215)</f>
        <v>3</v>
      </c>
      <c r="D215" t="s">
        <v>336</v>
      </c>
      <c r="E215" t="s">
        <v>123</v>
      </c>
      <c r="F215" t="s">
        <v>11</v>
      </c>
      <c r="G215" t="s">
        <v>24</v>
      </c>
      <c r="H215" t="s">
        <v>338</v>
      </c>
      <c r="I215" s="2">
        <v>8.02</v>
      </c>
      <c r="J215" s="3">
        <v>3</v>
      </c>
      <c r="K215" s="2">
        <v>1</v>
      </c>
    </row>
    <row r="216" spans="1:11" x14ac:dyDescent="0.35">
      <c r="A216" s="1">
        <v>41716</v>
      </c>
      <c r="B216" s="3">
        <f>YEAR(A216)</f>
        <v>2014</v>
      </c>
      <c r="C216" s="3">
        <f>MONTH(A216)</f>
        <v>3</v>
      </c>
      <c r="D216" t="s">
        <v>336</v>
      </c>
      <c r="E216" t="s">
        <v>123</v>
      </c>
      <c r="F216" t="s">
        <v>34</v>
      </c>
      <c r="G216" t="s">
        <v>47</v>
      </c>
      <c r="H216" t="s">
        <v>339</v>
      </c>
      <c r="I216" s="2">
        <v>30.77</v>
      </c>
      <c r="J216" s="3">
        <v>2</v>
      </c>
      <c r="K216" s="2">
        <v>8.08</v>
      </c>
    </row>
    <row r="217" spans="1:11" x14ac:dyDescent="0.35">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5">
      <c r="A218" s="1">
        <v>41716</v>
      </c>
      <c r="B218" s="3">
        <f>YEAR(A218)</f>
        <v>2014</v>
      </c>
      <c r="C218" s="3">
        <f>MONTH(A218)</f>
        <v>3</v>
      </c>
      <c r="D218" t="s">
        <v>336</v>
      </c>
      <c r="E218" t="s">
        <v>123</v>
      </c>
      <c r="F218" t="s">
        <v>34</v>
      </c>
      <c r="G218" t="s">
        <v>47</v>
      </c>
      <c r="H218" t="s">
        <v>340</v>
      </c>
      <c r="I218" s="2">
        <v>122.35</v>
      </c>
      <c r="J218" s="3">
        <v>3</v>
      </c>
      <c r="K218" s="2">
        <v>15.29</v>
      </c>
    </row>
    <row r="219" spans="1:11" x14ac:dyDescent="0.35">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5">
      <c r="A220" s="1">
        <v>41716</v>
      </c>
      <c r="B220" s="3">
        <f>YEAR(A220)</f>
        <v>2014</v>
      </c>
      <c r="C220" s="3">
        <f>MONTH(A220)</f>
        <v>3</v>
      </c>
      <c r="D220" t="s">
        <v>343</v>
      </c>
      <c r="E220" t="s">
        <v>27</v>
      </c>
      <c r="F220" t="s">
        <v>34</v>
      </c>
      <c r="G220" t="s">
        <v>47</v>
      </c>
      <c r="H220" t="s">
        <v>344</v>
      </c>
      <c r="I220" s="2">
        <v>111</v>
      </c>
      <c r="J220" s="3">
        <v>2</v>
      </c>
      <c r="K220" s="2">
        <v>14.43</v>
      </c>
    </row>
    <row r="221" spans="1:11" x14ac:dyDescent="0.35">
      <c r="A221" s="1">
        <v>41716</v>
      </c>
      <c r="B221" s="3">
        <f>YEAR(A221)</f>
        <v>2014</v>
      </c>
      <c r="C221" s="3">
        <f>MONTH(A221)</f>
        <v>3</v>
      </c>
      <c r="D221" t="s">
        <v>343</v>
      </c>
      <c r="E221" t="s">
        <v>27</v>
      </c>
      <c r="F221" t="s">
        <v>39</v>
      </c>
      <c r="G221" t="s">
        <v>302</v>
      </c>
      <c r="H221" t="s">
        <v>345</v>
      </c>
      <c r="I221" s="2">
        <v>1279.97</v>
      </c>
      <c r="J221" s="3">
        <v>4</v>
      </c>
      <c r="K221" s="2">
        <v>415.99</v>
      </c>
    </row>
    <row r="222" spans="1:11" x14ac:dyDescent="0.35">
      <c r="A222" s="1">
        <v>41716</v>
      </c>
      <c r="B222" s="3">
        <f>YEAR(A222)</f>
        <v>2014</v>
      </c>
      <c r="C222" s="3">
        <f>MONTH(A222)</f>
        <v>3</v>
      </c>
      <c r="D222" t="s">
        <v>343</v>
      </c>
      <c r="E222" t="s">
        <v>27</v>
      </c>
      <c r="F222" t="s">
        <v>11</v>
      </c>
      <c r="G222" t="s">
        <v>18</v>
      </c>
      <c r="H222" t="s">
        <v>73</v>
      </c>
      <c r="I222" s="2">
        <v>1856.19</v>
      </c>
      <c r="J222" s="3">
        <v>7</v>
      </c>
      <c r="K222" s="2">
        <v>334.11</v>
      </c>
    </row>
    <row r="223" spans="1:11" x14ac:dyDescent="0.35">
      <c r="A223" s="1">
        <v>41717</v>
      </c>
      <c r="B223" s="3">
        <f>YEAR(A223)</f>
        <v>2014</v>
      </c>
      <c r="C223" s="3">
        <f>MONTH(A223)</f>
        <v>3</v>
      </c>
      <c r="D223" t="s">
        <v>346</v>
      </c>
      <c r="E223" t="s">
        <v>123</v>
      </c>
      <c r="F223" t="s">
        <v>39</v>
      </c>
      <c r="G223" t="s">
        <v>40</v>
      </c>
      <c r="H223" t="s">
        <v>347</v>
      </c>
      <c r="I223" s="2">
        <v>323.98</v>
      </c>
      <c r="J223" s="3">
        <v>3</v>
      </c>
      <c r="K223" s="2">
        <v>28.35</v>
      </c>
    </row>
    <row r="224" spans="1:11" x14ac:dyDescent="0.35">
      <c r="A224" s="1">
        <v>41717</v>
      </c>
      <c r="B224" s="3">
        <f>YEAR(A224)</f>
        <v>2014</v>
      </c>
      <c r="C224" s="3">
        <f>MONTH(A224)</f>
        <v>3</v>
      </c>
      <c r="D224" t="s">
        <v>346</v>
      </c>
      <c r="E224" t="s">
        <v>123</v>
      </c>
      <c r="F224" t="s">
        <v>11</v>
      </c>
      <c r="G224" t="s">
        <v>16</v>
      </c>
      <c r="H224" t="s">
        <v>348</v>
      </c>
      <c r="I224" s="2">
        <v>11.81</v>
      </c>
      <c r="J224" s="3">
        <v>4</v>
      </c>
      <c r="K224" s="2">
        <v>3.99</v>
      </c>
    </row>
    <row r="225" spans="1:11" x14ac:dyDescent="0.35">
      <c r="A225" s="1">
        <v>41717</v>
      </c>
      <c r="B225" s="3">
        <f>YEAR(A225)</f>
        <v>2014</v>
      </c>
      <c r="C225" s="3">
        <f>MONTH(A225)</f>
        <v>3</v>
      </c>
      <c r="D225" t="s">
        <v>346</v>
      </c>
      <c r="E225" t="s">
        <v>123</v>
      </c>
      <c r="F225" t="s">
        <v>11</v>
      </c>
      <c r="G225" t="s">
        <v>18</v>
      </c>
      <c r="H225" t="s">
        <v>349</v>
      </c>
      <c r="I225" s="2">
        <v>26.16</v>
      </c>
      <c r="J225" s="3">
        <v>3</v>
      </c>
      <c r="K225" s="2">
        <v>1.96</v>
      </c>
    </row>
    <row r="226" spans="1:11" x14ac:dyDescent="0.35">
      <c r="A226" s="1">
        <v>41717</v>
      </c>
      <c r="B226" s="3">
        <f>YEAR(A226)</f>
        <v>2014</v>
      </c>
      <c r="C226" s="3">
        <f>MONTH(A226)</f>
        <v>3</v>
      </c>
      <c r="D226" t="s">
        <v>346</v>
      </c>
      <c r="E226" t="s">
        <v>123</v>
      </c>
      <c r="F226" t="s">
        <v>11</v>
      </c>
      <c r="G226" t="s">
        <v>20</v>
      </c>
      <c r="H226" t="s">
        <v>175</v>
      </c>
      <c r="I226" s="2">
        <v>33.57</v>
      </c>
      <c r="J226" s="3">
        <v>5</v>
      </c>
      <c r="K226" s="2">
        <v>-25.74</v>
      </c>
    </row>
    <row r="227" spans="1:11" x14ac:dyDescent="0.35">
      <c r="A227" s="1">
        <v>41717</v>
      </c>
      <c r="B227" s="3">
        <f>YEAR(A227)</f>
        <v>2014</v>
      </c>
      <c r="C227" s="3">
        <f>MONTH(A227)</f>
        <v>3</v>
      </c>
      <c r="D227" t="s">
        <v>346</v>
      </c>
      <c r="E227" t="s">
        <v>123</v>
      </c>
      <c r="F227" t="s">
        <v>34</v>
      </c>
      <c r="G227" t="s">
        <v>47</v>
      </c>
      <c r="H227" t="s">
        <v>281</v>
      </c>
      <c r="I227" s="2">
        <v>4.99</v>
      </c>
      <c r="J227" s="3">
        <v>3</v>
      </c>
      <c r="K227" s="2">
        <v>1.37</v>
      </c>
    </row>
    <row r="228" spans="1:11" x14ac:dyDescent="0.35">
      <c r="A228" s="1">
        <v>41717</v>
      </c>
      <c r="B228" s="3">
        <f>YEAR(A228)</f>
        <v>2014</v>
      </c>
      <c r="C228" s="3">
        <f>MONTH(A228)</f>
        <v>3</v>
      </c>
      <c r="D228" t="s">
        <v>346</v>
      </c>
      <c r="E228" t="s">
        <v>123</v>
      </c>
      <c r="F228" t="s">
        <v>34</v>
      </c>
      <c r="G228" t="s">
        <v>47</v>
      </c>
      <c r="H228" t="s">
        <v>350</v>
      </c>
      <c r="I228" s="2">
        <v>20.02</v>
      </c>
      <c r="J228" s="3">
        <v>3</v>
      </c>
      <c r="K228" s="2">
        <v>5.5</v>
      </c>
    </row>
    <row r="229" spans="1:11" x14ac:dyDescent="0.35">
      <c r="A229" s="1">
        <v>41717</v>
      </c>
      <c r="B229" s="3">
        <f>YEAR(A229)</f>
        <v>2014</v>
      </c>
      <c r="C229" s="3">
        <f>MONTH(A229)</f>
        <v>3</v>
      </c>
      <c r="D229" t="s">
        <v>346</v>
      </c>
      <c r="E229" t="s">
        <v>123</v>
      </c>
      <c r="F229" t="s">
        <v>39</v>
      </c>
      <c r="G229" t="s">
        <v>52</v>
      </c>
      <c r="H229" t="s">
        <v>351</v>
      </c>
      <c r="I229" s="2">
        <v>170.24</v>
      </c>
      <c r="J229" s="3">
        <v>2</v>
      </c>
      <c r="K229" s="2">
        <v>53.2</v>
      </c>
    </row>
    <row r="230" spans="1:11" x14ac:dyDescent="0.35">
      <c r="A230" s="1">
        <v>41719</v>
      </c>
      <c r="B230" s="3">
        <f>YEAR(A230)</f>
        <v>2014</v>
      </c>
      <c r="C230" s="3">
        <f>MONTH(A230)</f>
        <v>3</v>
      </c>
      <c r="D230" t="s">
        <v>352</v>
      </c>
      <c r="E230" t="s">
        <v>78</v>
      </c>
      <c r="F230" t="s">
        <v>11</v>
      </c>
      <c r="G230" t="s">
        <v>24</v>
      </c>
      <c r="H230" t="s">
        <v>353</v>
      </c>
      <c r="I230" s="2">
        <v>7.41</v>
      </c>
      <c r="J230" s="3">
        <v>2</v>
      </c>
      <c r="K230" s="2">
        <v>1.2</v>
      </c>
    </row>
    <row r="231" spans="1:11" x14ac:dyDescent="0.35">
      <c r="A231" s="1">
        <v>41719</v>
      </c>
      <c r="B231" s="3">
        <f>YEAR(A231)</f>
        <v>2014</v>
      </c>
      <c r="C231" s="3">
        <f>MONTH(A231)</f>
        <v>3</v>
      </c>
      <c r="D231" t="s">
        <v>352</v>
      </c>
      <c r="E231" t="s">
        <v>78</v>
      </c>
      <c r="F231" t="s">
        <v>11</v>
      </c>
      <c r="G231" t="s">
        <v>24</v>
      </c>
      <c r="H231" t="s">
        <v>354</v>
      </c>
      <c r="I231" s="2">
        <v>6.05</v>
      </c>
      <c r="J231" s="3">
        <v>3</v>
      </c>
      <c r="K231" s="2">
        <v>1.59</v>
      </c>
    </row>
    <row r="232" spans="1:11" x14ac:dyDescent="0.35">
      <c r="A232" s="1">
        <v>41719</v>
      </c>
      <c r="B232" s="3">
        <f>YEAR(A232)</f>
        <v>2014</v>
      </c>
      <c r="C232" s="3">
        <f>MONTH(A232)</f>
        <v>3</v>
      </c>
      <c r="D232" t="s">
        <v>355</v>
      </c>
      <c r="E232" t="s">
        <v>245</v>
      </c>
      <c r="F232" t="s">
        <v>11</v>
      </c>
      <c r="G232" t="s">
        <v>18</v>
      </c>
      <c r="H232" t="s">
        <v>356</v>
      </c>
      <c r="I232" s="2">
        <v>16.27</v>
      </c>
      <c r="J232" s="3">
        <v>1</v>
      </c>
      <c r="K232" s="2">
        <v>-3.86</v>
      </c>
    </row>
    <row r="233" spans="1:11" x14ac:dyDescent="0.35">
      <c r="A233" s="1">
        <v>41719</v>
      </c>
      <c r="B233" s="3">
        <f>YEAR(A233)</f>
        <v>2014</v>
      </c>
      <c r="C233" s="3">
        <f>MONTH(A233)</f>
        <v>3</v>
      </c>
      <c r="D233" t="s">
        <v>357</v>
      </c>
      <c r="E233" t="s">
        <v>55</v>
      </c>
      <c r="F233" t="s">
        <v>39</v>
      </c>
      <c r="G233" t="s">
        <v>40</v>
      </c>
      <c r="H233" t="s">
        <v>358</v>
      </c>
      <c r="I233" s="2">
        <v>3499.93</v>
      </c>
      <c r="J233" s="3">
        <v>7</v>
      </c>
      <c r="K233" s="2">
        <v>909.98</v>
      </c>
    </row>
    <row r="234" spans="1:11" x14ac:dyDescent="0.35">
      <c r="A234" s="1">
        <v>41719</v>
      </c>
      <c r="B234" s="3">
        <f>YEAR(A234)</f>
        <v>2014</v>
      </c>
      <c r="C234" s="3">
        <f>MONTH(A234)</f>
        <v>3</v>
      </c>
      <c r="D234" t="s">
        <v>357</v>
      </c>
      <c r="E234" t="s">
        <v>55</v>
      </c>
      <c r="F234" t="s">
        <v>11</v>
      </c>
      <c r="G234" t="s">
        <v>16</v>
      </c>
      <c r="H234" t="s">
        <v>359</v>
      </c>
      <c r="I234" s="2">
        <v>14.4</v>
      </c>
      <c r="J234" s="3">
        <v>5</v>
      </c>
      <c r="K234" s="2">
        <v>6.62</v>
      </c>
    </row>
    <row r="235" spans="1:11" x14ac:dyDescent="0.35">
      <c r="A235" s="1">
        <v>41719</v>
      </c>
      <c r="B235" s="3">
        <f>YEAR(A235)</f>
        <v>2014</v>
      </c>
      <c r="C235" s="3">
        <f>MONTH(A235)</f>
        <v>3</v>
      </c>
      <c r="D235" t="s">
        <v>357</v>
      </c>
      <c r="E235" t="s">
        <v>55</v>
      </c>
      <c r="F235" t="s">
        <v>11</v>
      </c>
      <c r="G235" t="s">
        <v>12</v>
      </c>
      <c r="H235" t="s">
        <v>360</v>
      </c>
      <c r="I235" s="2">
        <v>122.97</v>
      </c>
      <c r="J235" s="3">
        <v>3</v>
      </c>
      <c r="K235" s="2">
        <v>60.26</v>
      </c>
    </row>
    <row r="236" spans="1:11" x14ac:dyDescent="0.35">
      <c r="A236" s="1">
        <v>41719</v>
      </c>
      <c r="B236" s="3">
        <f>YEAR(A236)</f>
        <v>2014</v>
      </c>
      <c r="C236" s="3">
        <f>MONTH(A236)</f>
        <v>3</v>
      </c>
      <c r="D236" t="s">
        <v>357</v>
      </c>
      <c r="E236" t="s">
        <v>55</v>
      </c>
      <c r="F236" t="s">
        <v>11</v>
      </c>
      <c r="G236" t="s">
        <v>24</v>
      </c>
      <c r="H236" t="s">
        <v>361</v>
      </c>
      <c r="I236" s="2">
        <v>9.32</v>
      </c>
      <c r="J236" s="3">
        <v>4</v>
      </c>
      <c r="K236" s="2">
        <v>2.7</v>
      </c>
    </row>
    <row r="237" spans="1:11" x14ac:dyDescent="0.35">
      <c r="A237" s="1">
        <v>41719</v>
      </c>
      <c r="B237" s="3">
        <f>YEAR(A237)</f>
        <v>2014</v>
      </c>
      <c r="C237" s="3">
        <f>MONTH(A237)</f>
        <v>3</v>
      </c>
      <c r="D237" t="s">
        <v>357</v>
      </c>
      <c r="E237" t="s">
        <v>55</v>
      </c>
      <c r="F237" t="s">
        <v>11</v>
      </c>
      <c r="G237" t="s">
        <v>20</v>
      </c>
      <c r="H237" t="s">
        <v>362</v>
      </c>
      <c r="I237" s="2">
        <v>122.94</v>
      </c>
      <c r="J237" s="3">
        <v>3</v>
      </c>
      <c r="K237" s="2">
        <v>59.01</v>
      </c>
    </row>
    <row r="238" spans="1:11" x14ac:dyDescent="0.35">
      <c r="A238" s="1">
        <v>41719</v>
      </c>
      <c r="B238" s="3">
        <f>YEAR(A238)</f>
        <v>2014</v>
      </c>
      <c r="C238" s="3">
        <f>MONTH(A238)</f>
        <v>3</v>
      </c>
      <c r="D238" t="s">
        <v>363</v>
      </c>
      <c r="E238" t="s">
        <v>120</v>
      </c>
      <c r="F238" t="s">
        <v>11</v>
      </c>
      <c r="G238" t="s">
        <v>16</v>
      </c>
      <c r="H238" t="s">
        <v>364</v>
      </c>
      <c r="I238" s="2">
        <v>59.2</v>
      </c>
      <c r="J238" s="3">
        <v>5</v>
      </c>
      <c r="K238" s="2">
        <v>22.2</v>
      </c>
    </row>
    <row r="239" spans="1:11" x14ac:dyDescent="0.35">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5">
      <c r="A240" s="1">
        <v>41719</v>
      </c>
      <c r="B240" s="3">
        <f>YEAR(A240)</f>
        <v>2014</v>
      </c>
      <c r="C240" s="3">
        <f>MONTH(A240)</f>
        <v>3</v>
      </c>
      <c r="D240" t="s">
        <v>363</v>
      </c>
      <c r="E240" t="s">
        <v>120</v>
      </c>
      <c r="F240" t="s">
        <v>34</v>
      </c>
      <c r="G240" t="s">
        <v>35</v>
      </c>
      <c r="H240" t="s">
        <v>71</v>
      </c>
      <c r="I240" s="2">
        <v>218.38</v>
      </c>
      <c r="J240" s="3">
        <v>3</v>
      </c>
      <c r="K240" s="2">
        <v>-10.92</v>
      </c>
    </row>
    <row r="241" spans="1:11" x14ac:dyDescent="0.35">
      <c r="A241" s="1">
        <v>41720</v>
      </c>
      <c r="B241" s="3">
        <f>YEAR(A241)</f>
        <v>2014</v>
      </c>
      <c r="C241" s="3">
        <f>MONTH(A241)</f>
        <v>3</v>
      </c>
      <c r="D241" t="s">
        <v>366</v>
      </c>
      <c r="E241" t="s">
        <v>245</v>
      </c>
      <c r="F241" t="s">
        <v>11</v>
      </c>
      <c r="G241" t="s">
        <v>20</v>
      </c>
      <c r="H241" t="s">
        <v>367</v>
      </c>
      <c r="I241" s="2">
        <v>7.64</v>
      </c>
      <c r="J241" s="3">
        <v>4</v>
      </c>
      <c r="K241" s="2">
        <v>-5.86</v>
      </c>
    </row>
    <row r="242" spans="1:11" x14ac:dyDescent="0.35">
      <c r="A242" s="1">
        <v>41720</v>
      </c>
      <c r="B242" s="3">
        <f>YEAR(A242)</f>
        <v>2014</v>
      </c>
      <c r="C242" s="3">
        <f>MONTH(A242)</f>
        <v>3</v>
      </c>
      <c r="D242" t="s">
        <v>366</v>
      </c>
      <c r="E242" t="s">
        <v>245</v>
      </c>
      <c r="F242" t="s">
        <v>11</v>
      </c>
      <c r="G242" t="s">
        <v>20</v>
      </c>
      <c r="H242" t="s">
        <v>368</v>
      </c>
      <c r="I242" s="2">
        <v>51.47</v>
      </c>
      <c r="J242" s="3">
        <v>5</v>
      </c>
      <c r="K242" s="2">
        <v>-39.46</v>
      </c>
    </row>
    <row r="243" spans="1:11" x14ac:dyDescent="0.35">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5">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5">
      <c r="A245" s="1">
        <v>41720</v>
      </c>
      <c r="B245" s="3">
        <f>YEAR(A245)</f>
        <v>2014</v>
      </c>
      <c r="C245" s="3">
        <f>MONTH(A245)</f>
        <v>3</v>
      </c>
      <c r="D245" t="s">
        <v>372</v>
      </c>
      <c r="E245" t="s">
        <v>129</v>
      </c>
      <c r="F245" t="s">
        <v>11</v>
      </c>
      <c r="G245" t="s">
        <v>24</v>
      </c>
      <c r="H245" t="s">
        <v>25</v>
      </c>
      <c r="I245" s="2">
        <v>16.28</v>
      </c>
      <c r="J245" s="3">
        <v>2</v>
      </c>
      <c r="K245" s="2">
        <v>6.51</v>
      </c>
    </row>
    <row r="246" spans="1:11" x14ac:dyDescent="0.35">
      <c r="A246" s="1">
        <v>41721</v>
      </c>
      <c r="B246" s="3">
        <f>YEAR(A246)</f>
        <v>2014</v>
      </c>
      <c r="C246" s="3">
        <f>MONTH(A246)</f>
        <v>3</v>
      </c>
      <c r="D246" t="s">
        <v>373</v>
      </c>
      <c r="E246" t="s">
        <v>27</v>
      </c>
      <c r="F246" t="s">
        <v>11</v>
      </c>
      <c r="G246" t="s">
        <v>18</v>
      </c>
      <c r="H246" t="s">
        <v>374</v>
      </c>
      <c r="I246" s="2">
        <v>330.4</v>
      </c>
      <c r="J246" s="3">
        <v>2</v>
      </c>
      <c r="K246" s="2">
        <v>85.9</v>
      </c>
    </row>
    <row r="247" spans="1:11" x14ac:dyDescent="0.35">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5">
      <c r="A248" s="1">
        <v>41721</v>
      </c>
      <c r="B248" s="3">
        <f>YEAR(A248)</f>
        <v>2014</v>
      </c>
      <c r="C248" s="3">
        <f>MONTH(A248)</f>
        <v>3</v>
      </c>
      <c r="D248" t="s">
        <v>376</v>
      </c>
      <c r="E248" t="s">
        <v>123</v>
      </c>
      <c r="F248" t="s">
        <v>11</v>
      </c>
      <c r="G248" t="s">
        <v>16</v>
      </c>
      <c r="H248" t="s">
        <v>377</v>
      </c>
      <c r="I248" s="2">
        <v>9.91</v>
      </c>
      <c r="J248" s="3">
        <v>3</v>
      </c>
      <c r="K248" s="2">
        <v>3.22</v>
      </c>
    </row>
    <row r="249" spans="1:11" x14ac:dyDescent="0.35">
      <c r="A249" s="1">
        <v>41722</v>
      </c>
      <c r="B249" s="3">
        <f>YEAR(A249)</f>
        <v>2014</v>
      </c>
      <c r="C249" s="3">
        <f>MONTH(A249)</f>
        <v>3</v>
      </c>
      <c r="D249" t="s">
        <v>378</v>
      </c>
      <c r="E249" t="s">
        <v>149</v>
      </c>
      <c r="F249" t="s">
        <v>11</v>
      </c>
      <c r="G249" t="s">
        <v>12</v>
      </c>
      <c r="H249" t="s">
        <v>379</v>
      </c>
      <c r="I249" s="2">
        <v>24.9</v>
      </c>
      <c r="J249" s="3">
        <v>5</v>
      </c>
      <c r="K249" s="2">
        <v>11.7</v>
      </c>
    </row>
    <row r="250" spans="1:11" x14ac:dyDescent="0.35">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5">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5">
      <c r="A252" s="1">
        <v>41723</v>
      </c>
      <c r="B252" s="3">
        <f>YEAR(A252)</f>
        <v>2014</v>
      </c>
      <c r="C252" s="3">
        <f>MONTH(A252)</f>
        <v>3</v>
      </c>
      <c r="D252" t="s">
        <v>383</v>
      </c>
      <c r="E252" t="s">
        <v>27</v>
      </c>
      <c r="F252" t="s">
        <v>11</v>
      </c>
      <c r="G252" t="s">
        <v>24</v>
      </c>
      <c r="H252" t="s">
        <v>317</v>
      </c>
      <c r="I252" s="2">
        <v>6.56</v>
      </c>
      <c r="J252" s="3">
        <v>2</v>
      </c>
      <c r="K252" s="2">
        <v>1.9</v>
      </c>
    </row>
    <row r="253" spans="1:11" x14ac:dyDescent="0.35">
      <c r="A253" s="1">
        <v>41723</v>
      </c>
      <c r="B253" s="3">
        <f>YEAR(A253)</f>
        <v>2014</v>
      </c>
      <c r="C253" s="3">
        <f>MONTH(A253)</f>
        <v>3</v>
      </c>
      <c r="D253" t="s">
        <v>383</v>
      </c>
      <c r="E253" t="s">
        <v>27</v>
      </c>
      <c r="F253" t="s">
        <v>11</v>
      </c>
      <c r="G253" t="s">
        <v>24</v>
      </c>
      <c r="H253" t="s">
        <v>384</v>
      </c>
      <c r="I253" s="2">
        <v>14.88</v>
      </c>
      <c r="J253" s="3">
        <v>2</v>
      </c>
      <c r="K253" s="2">
        <v>3.72</v>
      </c>
    </row>
    <row r="254" spans="1:11" x14ac:dyDescent="0.35">
      <c r="A254" s="1">
        <v>41723</v>
      </c>
      <c r="B254" s="3">
        <f>YEAR(A254)</f>
        <v>2014</v>
      </c>
      <c r="C254" s="3">
        <f>MONTH(A254)</f>
        <v>3</v>
      </c>
      <c r="D254" t="s">
        <v>383</v>
      </c>
      <c r="E254" t="s">
        <v>27</v>
      </c>
      <c r="F254" t="s">
        <v>39</v>
      </c>
      <c r="G254" t="s">
        <v>52</v>
      </c>
      <c r="H254" t="s">
        <v>385</v>
      </c>
      <c r="I254" s="2">
        <v>45.48</v>
      </c>
      <c r="J254" s="3">
        <v>4</v>
      </c>
      <c r="K254" s="2">
        <v>15.92</v>
      </c>
    </row>
    <row r="255" spans="1:11" x14ac:dyDescent="0.35">
      <c r="A255" s="1">
        <v>41723</v>
      </c>
      <c r="B255" s="3">
        <f>YEAR(A255)</f>
        <v>2014</v>
      </c>
      <c r="C255" s="3">
        <f>MONTH(A255)</f>
        <v>3</v>
      </c>
      <c r="D255" t="s">
        <v>383</v>
      </c>
      <c r="E255" t="s">
        <v>27</v>
      </c>
      <c r="F255" t="s">
        <v>11</v>
      </c>
      <c r="G255" t="s">
        <v>24</v>
      </c>
      <c r="H255" t="s">
        <v>386</v>
      </c>
      <c r="I255" s="2">
        <v>25.44</v>
      </c>
      <c r="J255" s="3">
        <v>6</v>
      </c>
      <c r="K255" s="2">
        <v>9.92</v>
      </c>
    </row>
    <row r="256" spans="1:11" x14ac:dyDescent="0.35">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5">
      <c r="A257" s="1">
        <v>41724</v>
      </c>
      <c r="B257" s="3">
        <f>YEAR(A257)</f>
        <v>2014</v>
      </c>
      <c r="C257" s="3">
        <f>MONTH(A257)</f>
        <v>3</v>
      </c>
      <c r="D257" t="s">
        <v>389</v>
      </c>
      <c r="E257" t="s">
        <v>27</v>
      </c>
      <c r="F257" t="s">
        <v>11</v>
      </c>
      <c r="G257" t="s">
        <v>24</v>
      </c>
      <c r="H257" t="s">
        <v>390</v>
      </c>
      <c r="I257" s="2">
        <v>3.36</v>
      </c>
      <c r="J257" s="3">
        <v>2</v>
      </c>
      <c r="K257" s="2">
        <v>0.84</v>
      </c>
    </row>
    <row r="258" spans="1:11" x14ac:dyDescent="0.35">
      <c r="A258" s="1">
        <v>41724</v>
      </c>
      <c r="B258" s="3">
        <f>YEAR(A258)</f>
        <v>2014</v>
      </c>
      <c r="C258" s="3">
        <f>MONTH(A258)</f>
        <v>3</v>
      </c>
      <c r="D258" t="s">
        <v>389</v>
      </c>
      <c r="E258" t="s">
        <v>27</v>
      </c>
      <c r="F258" t="s">
        <v>11</v>
      </c>
      <c r="G258" t="s">
        <v>20</v>
      </c>
      <c r="H258" t="s">
        <v>184</v>
      </c>
      <c r="I258" s="2">
        <v>27.94</v>
      </c>
      <c r="J258" s="3">
        <v>4</v>
      </c>
      <c r="K258" s="2">
        <v>9.43</v>
      </c>
    </row>
    <row r="259" spans="1:11" x14ac:dyDescent="0.35">
      <c r="A259" s="1">
        <v>41724</v>
      </c>
      <c r="B259" s="3">
        <f>YEAR(A259)</f>
        <v>2014</v>
      </c>
      <c r="C259" s="3">
        <f>MONTH(A259)</f>
        <v>3</v>
      </c>
      <c r="D259" t="s">
        <v>389</v>
      </c>
      <c r="E259" t="s">
        <v>27</v>
      </c>
      <c r="F259" t="s">
        <v>39</v>
      </c>
      <c r="G259" t="s">
        <v>40</v>
      </c>
      <c r="H259" t="s">
        <v>391</v>
      </c>
      <c r="I259" s="2">
        <v>28.78</v>
      </c>
      <c r="J259" s="3">
        <v>2</v>
      </c>
      <c r="K259" s="2">
        <v>2.88</v>
      </c>
    </row>
    <row r="260" spans="1:11" x14ac:dyDescent="0.35">
      <c r="A260" s="1">
        <v>41724</v>
      </c>
      <c r="B260" s="3">
        <f>YEAR(A260)</f>
        <v>2014</v>
      </c>
      <c r="C260" s="3">
        <f>MONTH(A260)</f>
        <v>3</v>
      </c>
      <c r="D260" t="s">
        <v>392</v>
      </c>
      <c r="E260" t="s">
        <v>27</v>
      </c>
      <c r="F260" t="s">
        <v>11</v>
      </c>
      <c r="G260" t="s">
        <v>16</v>
      </c>
      <c r="H260" t="s">
        <v>393</v>
      </c>
      <c r="I260" s="2">
        <v>18.75</v>
      </c>
      <c r="J260" s="3">
        <v>5</v>
      </c>
      <c r="K260" s="2">
        <v>9</v>
      </c>
    </row>
    <row r="261" spans="1:11" x14ac:dyDescent="0.35">
      <c r="A261" s="1">
        <v>41726</v>
      </c>
      <c r="B261" s="3">
        <f>YEAR(A261)</f>
        <v>2014</v>
      </c>
      <c r="C261" s="3">
        <f>MONTH(A261)</f>
        <v>3</v>
      </c>
      <c r="D261" t="s">
        <v>394</v>
      </c>
      <c r="E261" t="s">
        <v>395</v>
      </c>
      <c r="F261" t="s">
        <v>11</v>
      </c>
      <c r="G261" t="s">
        <v>63</v>
      </c>
      <c r="H261" t="s">
        <v>396</v>
      </c>
      <c r="I261" s="2">
        <v>6.12</v>
      </c>
      <c r="J261" s="3">
        <v>3</v>
      </c>
      <c r="K261" s="2">
        <v>2.88</v>
      </c>
    </row>
    <row r="262" spans="1:11" x14ac:dyDescent="0.35">
      <c r="A262" s="1">
        <v>41726</v>
      </c>
      <c r="B262" s="3">
        <f>YEAR(A262)</f>
        <v>2014</v>
      </c>
      <c r="C262" s="3">
        <f>MONTH(A262)</f>
        <v>3</v>
      </c>
      <c r="D262" t="s">
        <v>394</v>
      </c>
      <c r="E262" t="s">
        <v>395</v>
      </c>
      <c r="F262" t="s">
        <v>34</v>
      </c>
      <c r="G262" t="s">
        <v>145</v>
      </c>
      <c r="H262" t="s">
        <v>397</v>
      </c>
      <c r="I262" s="2">
        <v>1184.72</v>
      </c>
      <c r="J262" s="3">
        <v>4</v>
      </c>
      <c r="K262" s="2">
        <v>106.62</v>
      </c>
    </row>
    <row r="263" spans="1:11" x14ac:dyDescent="0.35">
      <c r="A263" s="1">
        <v>41726</v>
      </c>
      <c r="B263" s="3">
        <f>YEAR(A263)</f>
        <v>2014</v>
      </c>
      <c r="C263" s="3">
        <f>MONTH(A263)</f>
        <v>3</v>
      </c>
      <c r="D263" t="s">
        <v>398</v>
      </c>
      <c r="E263" t="s">
        <v>399</v>
      </c>
      <c r="F263" t="s">
        <v>39</v>
      </c>
      <c r="G263" t="s">
        <v>40</v>
      </c>
      <c r="H263" t="s">
        <v>400</v>
      </c>
      <c r="I263" s="2">
        <v>302.38</v>
      </c>
      <c r="J263" s="3">
        <v>3</v>
      </c>
      <c r="K263" s="2">
        <v>22.68</v>
      </c>
    </row>
    <row r="264" spans="1:11" x14ac:dyDescent="0.35">
      <c r="A264" s="1">
        <v>41726</v>
      </c>
      <c r="B264" s="3">
        <f>YEAR(A264)</f>
        <v>2014</v>
      </c>
      <c r="C264" s="3">
        <f>MONTH(A264)</f>
        <v>3</v>
      </c>
      <c r="D264" t="s">
        <v>401</v>
      </c>
      <c r="E264" t="s">
        <v>78</v>
      </c>
      <c r="F264" t="s">
        <v>34</v>
      </c>
      <c r="G264" t="s">
        <v>145</v>
      </c>
      <c r="H264" t="s">
        <v>402</v>
      </c>
      <c r="I264" s="2">
        <v>330.59</v>
      </c>
      <c r="J264" s="3">
        <v>1</v>
      </c>
      <c r="K264" s="2">
        <v>-143.25</v>
      </c>
    </row>
    <row r="265" spans="1:11" x14ac:dyDescent="0.35">
      <c r="A265" s="1">
        <v>41727</v>
      </c>
      <c r="B265" s="3">
        <f>YEAR(A265)</f>
        <v>2014</v>
      </c>
      <c r="C265" s="3">
        <f>MONTH(A265)</f>
        <v>3</v>
      </c>
      <c r="D265" t="s">
        <v>403</v>
      </c>
      <c r="E265" t="s">
        <v>10</v>
      </c>
      <c r="F265" t="s">
        <v>34</v>
      </c>
      <c r="G265" t="s">
        <v>145</v>
      </c>
      <c r="H265" t="s">
        <v>404</v>
      </c>
      <c r="I265" s="2">
        <v>890.84</v>
      </c>
      <c r="J265" s="3">
        <v>3</v>
      </c>
      <c r="K265" s="2">
        <v>-152.72</v>
      </c>
    </row>
    <row r="266" spans="1:11" x14ac:dyDescent="0.35">
      <c r="A266" s="1">
        <v>41728</v>
      </c>
      <c r="B266" s="3">
        <f>YEAR(A266)</f>
        <v>2014</v>
      </c>
      <c r="C266" s="3">
        <f>MONTH(A266)</f>
        <v>3</v>
      </c>
      <c r="D266" t="s">
        <v>405</v>
      </c>
      <c r="E266" t="s">
        <v>149</v>
      </c>
      <c r="F266" t="s">
        <v>11</v>
      </c>
      <c r="G266" t="s">
        <v>24</v>
      </c>
      <c r="H266" t="s">
        <v>406</v>
      </c>
      <c r="I266" s="2">
        <v>49.65</v>
      </c>
      <c r="J266" s="3">
        <v>5</v>
      </c>
      <c r="K266" s="2">
        <v>20.85</v>
      </c>
    </row>
    <row r="267" spans="1:11" x14ac:dyDescent="0.35">
      <c r="A267" s="1">
        <v>41728</v>
      </c>
      <c r="B267" s="3">
        <f>YEAR(A267)</f>
        <v>2014</v>
      </c>
      <c r="C267" s="3">
        <f>MONTH(A267)</f>
        <v>3</v>
      </c>
      <c r="D267" t="s">
        <v>407</v>
      </c>
      <c r="E267" t="s">
        <v>164</v>
      </c>
      <c r="F267" t="s">
        <v>11</v>
      </c>
      <c r="G267" t="s">
        <v>18</v>
      </c>
      <c r="H267" t="s">
        <v>408</v>
      </c>
      <c r="I267" s="2">
        <v>15.84</v>
      </c>
      <c r="J267" s="3">
        <v>3</v>
      </c>
      <c r="K267" s="2">
        <v>0</v>
      </c>
    </row>
    <row r="268" spans="1:11" x14ac:dyDescent="0.35">
      <c r="A268" s="1">
        <v>41728</v>
      </c>
      <c r="B268" s="3">
        <f>YEAR(A268)</f>
        <v>2014</v>
      </c>
      <c r="C268" s="3">
        <f>MONTH(A268)</f>
        <v>3</v>
      </c>
      <c r="D268" t="s">
        <v>407</v>
      </c>
      <c r="E268" t="s">
        <v>164</v>
      </c>
      <c r="F268" t="s">
        <v>11</v>
      </c>
      <c r="G268" t="s">
        <v>16</v>
      </c>
      <c r="H268" t="s">
        <v>409</v>
      </c>
      <c r="I268" s="2">
        <v>44.4</v>
      </c>
      <c r="J268" s="3">
        <v>3</v>
      </c>
      <c r="K268" s="2">
        <v>22.2</v>
      </c>
    </row>
    <row r="269" spans="1:11" x14ac:dyDescent="0.35">
      <c r="A269" s="1">
        <v>41728</v>
      </c>
      <c r="B269" s="3">
        <f>YEAR(A269)</f>
        <v>2014</v>
      </c>
      <c r="C269" s="3">
        <f>MONTH(A269)</f>
        <v>3</v>
      </c>
      <c r="D269" t="s">
        <v>410</v>
      </c>
      <c r="E269" t="s">
        <v>149</v>
      </c>
      <c r="F269" t="s">
        <v>11</v>
      </c>
      <c r="G269" t="s">
        <v>24</v>
      </c>
      <c r="H269" t="s">
        <v>411</v>
      </c>
      <c r="I269" s="2">
        <v>10.5</v>
      </c>
      <c r="J269" s="3">
        <v>5</v>
      </c>
      <c r="K269" s="2">
        <v>2.94</v>
      </c>
    </row>
    <row r="270" spans="1:11" x14ac:dyDescent="0.35">
      <c r="A270" s="1">
        <v>41728</v>
      </c>
      <c r="B270" s="3">
        <f>YEAR(A270)</f>
        <v>2014</v>
      </c>
      <c r="C270" s="3">
        <f>MONTH(A270)</f>
        <v>3</v>
      </c>
      <c r="D270" t="s">
        <v>185</v>
      </c>
      <c r="E270" t="s">
        <v>27</v>
      </c>
      <c r="F270" t="s">
        <v>34</v>
      </c>
      <c r="G270" t="s">
        <v>74</v>
      </c>
      <c r="H270" t="s">
        <v>412</v>
      </c>
      <c r="I270" s="2">
        <v>205.67</v>
      </c>
      <c r="J270" s="3">
        <v>2</v>
      </c>
      <c r="K270" s="2">
        <v>-12.1</v>
      </c>
    </row>
    <row r="271" spans="1:11" x14ac:dyDescent="0.35">
      <c r="A271" s="1">
        <v>41728</v>
      </c>
      <c r="B271" s="3">
        <f>YEAR(A271)</f>
        <v>2014</v>
      </c>
      <c r="C271" s="3">
        <f>MONTH(A271)</f>
        <v>3</v>
      </c>
      <c r="D271" t="s">
        <v>413</v>
      </c>
      <c r="E271" t="s">
        <v>10</v>
      </c>
      <c r="F271" t="s">
        <v>11</v>
      </c>
      <c r="G271" t="s">
        <v>63</v>
      </c>
      <c r="H271" t="s">
        <v>414</v>
      </c>
      <c r="I271" s="2">
        <v>335.72</v>
      </c>
      <c r="J271" s="3">
        <v>5</v>
      </c>
      <c r="K271" s="2">
        <v>113.31</v>
      </c>
    </row>
    <row r="272" spans="1:11" x14ac:dyDescent="0.35">
      <c r="A272" s="1">
        <v>41728</v>
      </c>
      <c r="B272" s="3">
        <f>YEAR(A272)</f>
        <v>2014</v>
      </c>
      <c r="C272" s="3">
        <f>MONTH(A272)</f>
        <v>3</v>
      </c>
      <c r="D272" t="s">
        <v>413</v>
      </c>
      <c r="E272" t="s">
        <v>10</v>
      </c>
      <c r="F272" t="s">
        <v>39</v>
      </c>
      <c r="G272" t="s">
        <v>40</v>
      </c>
      <c r="H272" t="s">
        <v>415</v>
      </c>
      <c r="I272" s="2">
        <v>251.94</v>
      </c>
      <c r="J272" s="3">
        <v>7</v>
      </c>
      <c r="K272" s="2">
        <v>88.18</v>
      </c>
    </row>
    <row r="273" spans="1:11" x14ac:dyDescent="0.35">
      <c r="A273" s="1">
        <v>41728</v>
      </c>
      <c r="B273" s="3">
        <f>YEAR(A273)</f>
        <v>2014</v>
      </c>
      <c r="C273" s="3">
        <f>MONTH(A273)</f>
        <v>3</v>
      </c>
      <c r="D273" t="s">
        <v>413</v>
      </c>
      <c r="E273" t="s">
        <v>10</v>
      </c>
      <c r="F273" t="s">
        <v>34</v>
      </c>
      <c r="G273" t="s">
        <v>35</v>
      </c>
      <c r="H273" t="s">
        <v>416</v>
      </c>
      <c r="I273" s="2">
        <v>127.3</v>
      </c>
      <c r="J273" s="3">
        <v>7</v>
      </c>
      <c r="K273" s="2">
        <v>-9.09</v>
      </c>
    </row>
    <row r="274" spans="1:11" x14ac:dyDescent="0.35">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5">
      <c r="A275" s="1">
        <v>41729</v>
      </c>
      <c r="B275" s="3">
        <f>YEAR(A275)</f>
        <v>2014</v>
      </c>
      <c r="C275" s="3">
        <f>MONTH(A275)</f>
        <v>3</v>
      </c>
      <c r="D275" t="s">
        <v>419</v>
      </c>
      <c r="E275" t="s">
        <v>27</v>
      </c>
      <c r="F275" t="s">
        <v>11</v>
      </c>
      <c r="G275" t="s">
        <v>20</v>
      </c>
      <c r="H275" t="s">
        <v>420</v>
      </c>
      <c r="I275" s="2">
        <v>673.57</v>
      </c>
      <c r="J275" s="3">
        <v>2</v>
      </c>
      <c r="K275" s="2">
        <v>252.59</v>
      </c>
    </row>
    <row r="276" spans="1:11" x14ac:dyDescent="0.35">
      <c r="A276" s="1">
        <v>41729</v>
      </c>
      <c r="B276" s="3">
        <f>YEAR(A276)</f>
        <v>2014</v>
      </c>
      <c r="C276" s="3">
        <f>MONTH(A276)</f>
        <v>3</v>
      </c>
      <c r="D276" t="s">
        <v>419</v>
      </c>
      <c r="E276" t="s">
        <v>27</v>
      </c>
      <c r="F276" t="s">
        <v>11</v>
      </c>
      <c r="G276" t="s">
        <v>92</v>
      </c>
      <c r="H276" t="s">
        <v>421</v>
      </c>
      <c r="I276" s="2">
        <v>52.98</v>
      </c>
      <c r="J276" s="3">
        <v>2</v>
      </c>
      <c r="K276" s="2">
        <v>14.83</v>
      </c>
    </row>
    <row r="277" spans="1:11" x14ac:dyDescent="0.35">
      <c r="A277" s="1">
        <v>41729</v>
      </c>
      <c r="B277" s="3">
        <f>YEAR(A277)</f>
        <v>2014</v>
      </c>
      <c r="C277" s="3">
        <f>MONTH(A277)</f>
        <v>3</v>
      </c>
      <c r="D277" t="s">
        <v>422</v>
      </c>
      <c r="E277" t="s">
        <v>23</v>
      </c>
      <c r="F277" t="s">
        <v>11</v>
      </c>
      <c r="G277" t="s">
        <v>20</v>
      </c>
      <c r="H277" t="s">
        <v>423</v>
      </c>
      <c r="I277" s="2">
        <v>0.85</v>
      </c>
      <c r="J277" s="3">
        <v>1</v>
      </c>
      <c r="K277" s="2">
        <v>-0.6</v>
      </c>
    </row>
    <row r="278" spans="1:11" x14ac:dyDescent="0.35">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5">
      <c r="A279" s="1">
        <v>41729</v>
      </c>
      <c r="B279" s="3">
        <f>YEAR(A279)</f>
        <v>2014</v>
      </c>
      <c r="C279" s="3">
        <f>MONTH(A279)</f>
        <v>3</v>
      </c>
      <c r="D279" t="s">
        <v>424</v>
      </c>
      <c r="E279" t="s">
        <v>15</v>
      </c>
      <c r="F279" t="s">
        <v>39</v>
      </c>
      <c r="G279" t="s">
        <v>52</v>
      </c>
      <c r="H279" t="s">
        <v>426</v>
      </c>
      <c r="I279" s="2">
        <v>79.98</v>
      </c>
      <c r="J279" s="3">
        <v>2</v>
      </c>
      <c r="K279" s="2">
        <v>14</v>
      </c>
    </row>
    <row r="280" spans="1:11" x14ac:dyDescent="0.35">
      <c r="A280" s="1">
        <v>41729</v>
      </c>
      <c r="B280" s="3">
        <f>YEAR(A280)</f>
        <v>2014</v>
      </c>
      <c r="C280" s="3">
        <f>MONTH(A280)</f>
        <v>3</v>
      </c>
      <c r="D280" t="s">
        <v>427</v>
      </c>
      <c r="E280" t="s">
        <v>123</v>
      </c>
      <c r="F280" t="s">
        <v>11</v>
      </c>
      <c r="G280" t="s">
        <v>20</v>
      </c>
      <c r="H280" t="s">
        <v>428</v>
      </c>
      <c r="I280" s="2">
        <v>1.87</v>
      </c>
      <c r="J280" s="3">
        <v>1</v>
      </c>
      <c r="K280" s="2">
        <v>-1.31</v>
      </c>
    </row>
    <row r="281" spans="1:11" x14ac:dyDescent="0.35">
      <c r="A281" s="1">
        <v>41729</v>
      </c>
      <c r="B281" s="3">
        <f>YEAR(A281)</f>
        <v>2014</v>
      </c>
      <c r="C281" s="3">
        <f>MONTH(A281)</f>
        <v>3</v>
      </c>
      <c r="D281" t="s">
        <v>429</v>
      </c>
      <c r="E281" t="s">
        <v>123</v>
      </c>
      <c r="F281" t="s">
        <v>34</v>
      </c>
      <c r="G281" t="s">
        <v>35</v>
      </c>
      <c r="H281" t="s">
        <v>430</v>
      </c>
      <c r="I281" s="2">
        <v>1125.49</v>
      </c>
      <c r="J281" s="3">
        <v>7</v>
      </c>
      <c r="K281" s="2">
        <v>98.48</v>
      </c>
    </row>
    <row r="282" spans="1:11" x14ac:dyDescent="0.35">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5">
      <c r="A283" s="1">
        <v>41729</v>
      </c>
      <c r="B283" s="3">
        <f>YEAR(A283)</f>
        <v>2014</v>
      </c>
      <c r="C283" s="3">
        <f>MONTH(A283)</f>
        <v>3</v>
      </c>
      <c r="D283" t="s">
        <v>429</v>
      </c>
      <c r="E283" t="s">
        <v>123</v>
      </c>
      <c r="F283" t="s">
        <v>11</v>
      </c>
      <c r="G283" t="s">
        <v>24</v>
      </c>
      <c r="H283" t="s">
        <v>354</v>
      </c>
      <c r="I283" s="2">
        <v>4.03</v>
      </c>
      <c r="J283" s="3">
        <v>2</v>
      </c>
      <c r="K283" s="2">
        <v>1.06</v>
      </c>
    </row>
    <row r="284" spans="1:11" x14ac:dyDescent="0.35">
      <c r="A284" s="1">
        <v>41730</v>
      </c>
      <c r="B284" s="3">
        <f>YEAR(A284)</f>
        <v>2014</v>
      </c>
      <c r="C284" s="3">
        <f>MONTH(A284)</f>
        <v>4</v>
      </c>
      <c r="D284" t="s">
        <v>405</v>
      </c>
      <c r="E284" t="s">
        <v>27</v>
      </c>
      <c r="F284" t="s">
        <v>11</v>
      </c>
      <c r="G284" t="s">
        <v>16</v>
      </c>
      <c r="H284" t="s">
        <v>409</v>
      </c>
      <c r="I284" s="2">
        <v>29.6</v>
      </c>
      <c r="J284" s="3">
        <v>2</v>
      </c>
      <c r="K284" s="2">
        <v>14.8</v>
      </c>
    </row>
    <row r="285" spans="1:11" x14ac:dyDescent="0.35">
      <c r="A285" s="1">
        <v>41730</v>
      </c>
      <c r="B285" s="3">
        <f>YEAR(A285)</f>
        <v>2014</v>
      </c>
      <c r="C285" s="3">
        <f>MONTH(A285)</f>
        <v>4</v>
      </c>
      <c r="D285" t="s">
        <v>405</v>
      </c>
      <c r="E285" t="s">
        <v>27</v>
      </c>
      <c r="F285" t="s">
        <v>11</v>
      </c>
      <c r="G285" t="s">
        <v>20</v>
      </c>
      <c r="H285" t="s">
        <v>432</v>
      </c>
      <c r="I285" s="2">
        <v>17.09</v>
      </c>
      <c r="J285" s="3">
        <v>4</v>
      </c>
      <c r="K285" s="2">
        <v>5.55</v>
      </c>
    </row>
    <row r="286" spans="1:11" x14ac:dyDescent="0.35">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5">
      <c r="A287" s="1">
        <v>41730</v>
      </c>
      <c r="B287" s="3">
        <f>YEAR(A287)</f>
        <v>2014</v>
      </c>
      <c r="C287" s="3">
        <f>MONTH(A287)</f>
        <v>4</v>
      </c>
      <c r="D287" t="s">
        <v>433</v>
      </c>
      <c r="E287" t="s">
        <v>434</v>
      </c>
      <c r="F287" t="s">
        <v>11</v>
      </c>
      <c r="G287" t="s">
        <v>20</v>
      </c>
      <c r="H287" t="s">
        <v>436</v>
      </c>
      <c r="I287" s="2">
        <v>6.24</v>
      </c>
      <c r="J287" s="3">
        <v>2</v>
      </c>
      <c r="K287" s="2">
        <v>3.06</v>
      </c>
    </row>
    <row r="288" spans="1:11" x14ac:dyDescent="0.35">
      <c r="A288" s="1">
        <v>41731</v>
      </c>
      <c r="B288" s="3">
        <f>YEAR(A288)</f>
        <v>2014</v>
      </c>
      <c r="C288" s="3">
        <f>MONTH(A288)</f>
        <v>4</v>
      </c>
      <c r="D288" t="s">
        <v>437</v>
      </c>
      <c r="E288" t="s">
        <v>30</v>
      </c>
      <c r="F288" t="s">
        <v>11</v>
      </c>
      <c r="G288" t="s">
        <v>12</v>
      </c>
      <c r="H288" t="s">
        <v>438</v>
      </c>
      <c r="I288" s="2">
        <v>15.84</v>
      </c>
      <c r="J288" s="3">
        <v>3</v>
      </c>
      <c r="K288" s="2">
        <v>7.13</v>
      </c>
    </row>
    <row r="289" spans="1:11" x14ac:dyDescent="0.35">
      <c r="A289" s="1">
        <v>41731</v>
      </c>
      <c r="B289" s="3">
        <f>YEAR(A289)</f>
        <v>2014</v>
      </c>
      <c r="C289" s="3">
        <f>MONTH(A289)</f>
        <v>4</v>
      </c>
      <c r="D289" t="s">
        <v>437</v>
      </c>
      <c r="E289" t="s">
        <v>30</v>
      </c>
      <c r="F289" t="s">
        <v>39</v>
      </c>
      <c r="G289" t="s">
        <v>40</v>
      </c>
      <c r="H289" t="s">
        <v>439</v>
      </c>
      <c r="I289" s="2">
        <v>1049.93</v>
      </c>
      <c r="J289" s="3">
        <v>7</v>
      </c>
      <c r="K289" s="2">
        <v>293.98</v>
      </c>
    </row>
    <row r="290" spans="1:11" x14ac:dyDescent="0.35">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5">
      <c r="A291" s="1">
        <v>41731</v>
      </c>
      <c r="B291" s="3">
        <f>YEAR(A291)</f>
        <v>2014</v>
      </c>
      <c r="C291" s="3">
        <f>MONTH(A291)</f>
        <v>4</v>
      </c>
      <c r="D291" t="s">
        <v>252</v>
      </c>
      <c r="E291" t="s">
        <v>10</v>
      </c>
      <c r="F291" t="s">
        <v>11</v>
      </c>
      <c r="G291" t="s">
        <v>12</v>
      </c>
      <c r="H291" t="s">
        <v>441</v>
      </c>
      <c r="I291" s="2">
        <v>26.72</v>
      </c>
      <c r="J291" s="3">
        <v>5</v>
      </c>
      <c r="K291" s="2">
        <v>9.35</v>
      </c>
    </row>
    <row r="292" spans="1:11" x14ac:dyDescent="0.35">
      <c r="A292" s="1">
        <v>41731</v>
      </c>
      <c r="B292" s="3">
        <f>YEAR(A292)</f>
        <v>2014</v>
      </c>
      <c r="C292" s="3">
        <f>MONTH(A292)</f>
        <v>4</v>
      </c>
      <c r="D292" t="s">
        <v>252</v>
      </c>
      <c r="E292" t="s">
        <v>10</v>
      </c>
      <c r="F292" t="s">
        <v>11</v>
      </c>
      <c r="G292" t="s">
        <v>12</v>
      </c>
      <c r="H292" t="s">
        <v>442</v>
      </c>
      <c r="I292" s="2">
        <v>33.49</v>
      </c>
      <c r="J292" s="3">
        <v>7</v>
      </c>
      <c r="K292" s="2">
        <v>10.47</v>
      </c>
    </row>
    <row r="293" spans="1:11" x14ac:dyDescent="0.35">
      <c r="A293" s="1">
        <v>41731</v>
      </c>
      <c r="B293" s="3">
        <f>YEAR(A293)</f>
        <v>2014</v>
      </c>
      <c r="C293" s="3">
        <f>MONTH(A293)</f>
        <v>4</v>
      </c>
      <c r="D293" t="s">
        <v>443</v>
      </c>
      <c r="E293" t="s">
        <v>55</v>
      </c>
      <c r="F293" t="s">
        <v>34</v>
      </c>
      <c r="G293" t="s">
        <v>47</v>
      </c>
      <c r="H293" t="s">
        <v>444</v>
      </c>
      <c r="I293" s="2">
        <v>177.68</v>
      </c>
      <c r="J293" s="3">
        <v>2</v>
      </c>
      <c r="K293" s="2">
        <v>46.2</v>
      </c>
    </row>
    <row r="294" spans="1:11" x14ac:dyDescent="0.35">
      <c r="A294" s="1">
        <v>41732</v>
      </c>
      <c r="B294" s="3">
        <f>YEAR(A294)</f>
        <v>2014</v>
      </c>
      <c r="C294" s="3">
        <f>MONTH(A294)</f>
        <v>4</v>
      </c>
      <c r="D294" t="s">
        <v>445</v>
      </c>
      <c r="E294" t="s">
        <v>27</v>
      </c>
      <c r="F294" t="s">
        <v>11</v>
      </c>
      <c r="G294" t="s">
        <v>63</v>
      </c>
      <c r="H294" t="s">
        <v>64</v>
      </c>
      <c r="I294" s="2">
        <v>11.16</v>
      </c>
      <c r="J294" s="3">
        <v>2</v>
      </c>
      <c r="K294" s="2">
        <v>5.58</v>
      </c>
    </row>
    <row r="295" spans="1:11" x14ac:dyDescent="0.35">
      <c r="A295" s="1">
        <v>41732</v>
      </c>
      <c r="B295" s="3">
        <f>YEAR(A295)</f>
        <v>2014</v>
      </c>
      <c r="C295" s="3">
        <f>MONTH(A295)</f>
        <v>4</v>
      </c>
      <c r="D295" t="s">
        <v>445</v>
      </c>
      <c r="E295" t="s">
        <v>27</v>
      </c>
      <c r="F295" t="s">
        <v>39</v>
      </c>
      <c r="G295" t="s">
        <v>52</v>
      </c>
      <c r="H295" t="s">
        <v>213</v>
      </c>
      <c r="I295" s="2">
        <v>62.31</v>
      </c>
      <c r="J295" s="3">
        <v>3</v>
      </c>
      <c r="K295" s="2">
        <v>22.43</v>
      </c>
    </row>
    <row r="296" spans="1:11" x14ac:dyDescent="0.35">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5">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5">
      <c r="A298" s="1">
        <v>41733</v>
      </c>
      <c r="B298" s="3">
        <f>YEAR(A298)</f>
        <v>2014</v>
      </c>
      <c r="C298" s="3">
        <f>MONTH(A298)</f>
        <v>4</v>
      </c>
      <c r="D298" t="s">
        <v>380</v>
      </c>
      <c r="E298" t="s">
        <v>110</v>
      </c>
      <c r="F298" t="s">
        <v>34</v>
      </c>
      <c r="G298" t="s">
        <v>47</v>
      </c>
      <c r="H298" t="s">
        <v>448</v>
      </c>
      <c r="I298" s="2">
        <v>5.47</v>
      </c>
      <c r="J298" s="3">
        <v>1</v>
      </c>
      <c r="K298" s="2">
        <v>2.35</v>
      </c>
    </row>
    <row r="299" spans="1:11" x14ac:dyDescent="0.35">
      <c r="A299" s="1">
        <v>41733</v>
      </c>
      <c r="B299" s="3">
        <f>YEAR(A299)</f>
        <v>2014</v>
      </c>
      <c r="C299" s="3">
        <f>MONTH(A299)</f>
        <v>4</v>
      </c>
      <c r="D299" t="s">
        <v>380</v>
      </c>
      <c r="E299" t="s">
        <v>110</v>
      </c>
      <c r="F299" t="s">
        <v>11</v>
      </c>
      <c r="G299" t="s">
        <v>24</v>
      </c>
      <c r="H299" t="s">
        <v>449</v>
      </c>
      <c r="I299" s="2">
        <v>79.36</v>
      </c>
      <c r="J299" s="3">
        <v>4</v>
      </c>
      <c r="K299" s="2">
        <v>23.81</v>
      </c>
    </row>
    <row r="300" spans="1:11" x14ac:dyDescent="0.35">
      <c r="A300" s="1">
        <v>41733</v>
      </c>
      <c r="B300" s="3">
        <f>YEAR(A300)</f>
        <v>2014</v>
      </c>
      <c r="C300" s="3">
        <f>MONTH(A300)</f>
        <v>4</v>
      </c>
      <c r="D300" t="s">
        <v>450</v>
      </c>
      <c r="E300" t="s">
        <v>27</v>
      </c>
      <c r="F300" t="s">
        <v>11</v>
      </c>
      <c r="G300" t="s">
        <v>20</v>
      </c>
      <c r="H300" t="s">
        <v>451</v>
      </c>
      <c r="I300" s="2">
        <v>7.18</v>
      </c>
      <c r="J300" s="3">
        <v>2</v>
      </c>
      <c r="K300" s="2">
        <v>2.25</v>
      </c>
    </row>
    <row r="301" spans="1:11" x14ac:dyDescent="0.35">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5">
      <c r="A302" s="1">
        <v>41733</v>
      </c>
      <c r="B302" s="3">
        <f>YEAR(A302)</f>
        <v>2014</v>
      </c>
      <c r="C302" s="3">
        <f>MONTH(A302)</f>
        <v>4</v>
      </c>
      <c r="D302" t="s">
        <v>452</v>
      </c>
      <c r="E302" t="s">
        <v>62</v>
      </c>
      <c r="F302" t="s">
        <v>39</v>
      </c>
      <c r="G302" t="s">
        <v>52</v>
      </c>
      <c r="H302" t="s">
        <v>454</v>
      </c>
      <c r="I302" s="2">
        <v>99.98</v>
      </c>
      <c r="J302" s="3">
        <v>2</v>
      </c>
      <c r="K302" s="2">
        <v>42.99</v>
      </c>
    </row>
    <row r="303" spans="1:11" x14ac:dyDescent="0.35">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5">
      <c r="A304" s="1">
        <v>41733</v>
      </c>
      <c r="B304" s="3">
        <f>YEAR(A304)</f>
        <v>2014</v>
      </c>
      <c r="C304" s="3">
        <f>MONTH(A304)</f>
        <v>4</v>
      </c>
      <c r="D304" t="s">
        <v>452</v>
      </c>
      <c r="E304" t="s">
        <v>62</v>
      </c>
      <c r="F304" t="s">
        <v>11</v>
      </c>
      <c r="G304" t="s">
        <v>12</v>
      </c>
      <c r="H304" t="s">
        <v>327</v>
      </c>
      <c r="I304" s="2">
        <v>12.96</v>
      </c>
      <c r="J304" s="3">
        <v>2</v>
      </c>
      <c r="K304" s="2">
        <v>6.35</v>
      </c>
    </row>
    <row r="305" spans="1:11" x14ac:dyDescent="0.35">
      <c r="A305" s="1">
        <v>41734</v>
      </c>
      <c r="B305" s="3">
        <f>YEAR(A305)</f>
        <v>2014</v>
      </c>
      <c r="C305" s="3">
        <f>MONTH(A305)</f>
        <v>4</v>
      </c>
      <c r="D305" t="s">
        <v>456</v>
      </c>
      <c r="E305" t="s">
        <v>149</v>
      </c>
      <c r="F305" t="s">
        <v>11</v>
      </c>
      <c r="G305" t="s">
        <v>12</v>
      </c>
      <c r="H305" t="s">
        <v>457</v>
      </c>
      <c r="I305" s="2">
        <v>55.48</v>
      </c>
      <c r="J305" s="3">
        <v>1</v>
      </c>
      <c r="K305" s="2">
        <v>26.63</v>
      </c>
    </row>
    <row r="306" spans="1:11" x14ac:dyDescent="0.35">
      <c r="A306" s="1">
        <v>41734</v>
      </c>
      <c r="B306" s="3">
        <f>YEAR(A306)</f>
        <v>2014</v>
      </c>
      <c r="C306" s="3">
        <f>MONTH(A306)</f>
        <v>4</v>
      </c>
      <c r="D306" t="s">
        <v>458</v>
      </c>
      <c r="E306" t="s">
        <v>55</v>
      </c>
      <c r="F306" t="s">
        <v>11</v>
      </c>
      <c r="G306" t="s">
        <v>24</v>
      </c>
      <c r="H306" t="s">
        <v>459</v>
      </c>
      <c r="I306" s="2">
        <v>22.96</v>
      </c>
      <c r="J306" s="3">
        <v>7</v>
      </c>
      <c r="K306" s="2">
        <v>7.58</v>
      </c>
    </row>
    <row r="307" spans="1:11" x14ac:dyDescent="0.35">
      <c r="A307" s="1">
        <v>41734</v>
      </c>
      <c r="B307" s="3">
        <f>YEAR(A307)</f>
        <v>2014</v>
      </c>
      <c r="C307" s="3">
        <f>MONTH(A307)</f>
        <v>4</v>
      </c>
      <c r="D307" t="s">
        <v>458</v>
      </c>
      <c r="E307" t="s">
        <v>55</v>
      </c>
      <c r="F307" t="s">
        <v>39</v>
      </c>
      <c r="G307" t="s">
        <v>40</v>
      </c>
      <c r="H307" t="s">
        <v>174</v>
      </c>
      <c r="I307" s="2">
        <v>28.99</v>
      </c>
      <c r="J307" s="3">
        <v>1</v>
      </c>
      <c r="K307" s="2">
        <v>8.41</v>
      </c>
    </row>
    <row r="308" spans="1:11" x14ac:dyDescent="0.35">
      <c r="A308" s="1">
        <v>41734</v>
      </c>
      <c r="B308" s="3">
        <f>YEAR(A308)</f>
        <v>2014</v>
      </c>
      <c r="C308" s="3">
        <f>MONTH(A308)</f>
        <v>4</v>
      </c>
      <c r="D308" t="s">
        <v>458</v>
      </c>
      <c r="E308" t="s">
        <v>55</v>
      </c>
      <c r="F308" t="s">
        <v>11</v>
      </c>
      <c r="G308" t="s">
        <v>12</v>
      </c>
      <c r="H308" t="s">
        <v>331</v>
      </c>
      <c r="I308" s="2">
        <v>12.96</v>
      </c>
      <c r="J308" s="3">
        <v>2</v>
      </c>
      <c r="K308" s="2">
        <v>6.35</v>
      </c>
    </row>
    <row r="309" spans="1:11" x14ac:dyDescent="0.35">
      <c r="A309" s="1">
        <v>41734</v>
      </c>
      <c r="B309" s="3">
        <f>YEAR(A309)</f>
        <v>2014</v>
      </c>
      <c r="C309" s="3">
        <f>MONTH(A309)</f>
        <v>4</v>
      </c>
      <c r="D309" t="s">
        <v>458</v>
      </c>
      <c r="E309" t="s">
        <v>55</v>
      </c>
      <c r="F309" t="s">
        <v>11</v>
      </c>
      <c r="G309" t="s">
        <v>24</v>
      </c>
      <c r="H309" t="s">
        <v>460</v>
      </c>
      <c r="I309" s="2">
        <v>22.96</v>
      </c>
      <c r="J309" s="3">
        <v>7</v>
      </c>
      <c r="K309" s="2">
        <v>6.66</v>
      </c>
    </row>
    <row r="310" spans="1:11" x14ac:dyDescent="0.35">
      <c r="A310" s="1">
        <v>41734</v>
      </c>
      <c r="B310" s="3">
        <f>YEAR(A310)</f>
        <v>2014</v>
      </c>
      <c r="C310" s="3">
        <f>MONTH(A310)</f>
        <v>4</v>
      </c>
      <c r="D310" t="s">
        <v>458</v>
      </c>
      <c r="E310" t="s">
        <v>55</v>
      </c>
      <c r="F310" t="s">
        <v>11</v>
      </c>
      <c r="G310" t="s">
        <v>200</v>
      </c>
      <c r="H310" t="s">
        <v>461</v>
      </c>
      <c r="I310" s="2">
        <v>4164.05</v>
      </c>
      <c r="J310" s="3">
        <v>5</v>
      </c>
      <c r="K310" s="2">
        <v>83.28</v>
      </c>
    </row>
    <row r="311" spans="1:11" x14ac:dyDescent="0.35">
      <c r="A311" s="1">
        <v>41734</v>
      </c>
      <c r="B311" s="3">
        <f>YEAR(A311)</f>
        <v>2014</v>
      </c>
      <c r="C311" s="3">
        <f>MONTH(A311)</f>
        <v>4</v>
      </c>
      <c r="D311" t="s">
        <v>462</v>
      </c>
      <c r="E311" t="s">
        <v>15</v>
      </c>
      <c r="F311" t="s">
        <v>11</v>
      </c>
      <c r="G311" t="s">
        <v>18</v>
      </c>
      <c r="H311" t="s">
        <v>463</v>
      </c>
      <c r="I311" s="2">
        <v>49.63</v>
      </c>
      <c r="J311" s="3">
        <v>4</v>
      </c>
      <c r="K311" s="2">
        <v>3.72</v>
      </c>
    </row>
    <row r="312" spans="1:11" x14ac:dyDescent="0.35">
      <c r="A312" s="1">
        <v>41734</v>
      </c>
      <c r="B312" s="3">
        <f>YEAR(A312)</f>
        <v>2014</v>
      </c>
      <c r="C312" s="3">
        <f>MONTH(A312)</f>
        <v>4</v>
      </c>
      <c r="D312" t="s">
        <v>462</v>
      </c>
      <c r="E312" t="s">
        <v>15</v>
      </c>
      <c r="F312" t="s">
        <v>11</v>
      </c>
      <c r="G312" t="s">
        <v>18</v>
      </c>
      <c r="H312" t="s">
        <v>464</v>
      </c>
      <c r="I312" s="2">
        <v>52.1</v>
      </c>
      <c r="J312" s="3">
        <v>4</v>
      </c>
      <c r="K312" s="2">
        <v>3.91</v>
      </c>
    </row>
    <row r="313" spans="1:11" x14ac:dyDescent="0.35">
      <c r="A313" s="1">
        <v>41734</v>
      </c>
      <c r="B313" s="3">
        <f>YEAR(A313)</f>
        <v>2014</v>
      </c>
      <c r="C313" s="3">
        <f>MONTH(A313)</f>
        <v>4</v>
      </c>
      <c r="D313" t="s">
        <v>465</v>
      </c>
      <c r="E313" t="s">
        <v>110</v>
      </c>
      <c r="F313" t="s">
        <v>11</v>
      </c>
      <c r="G313" t="s">
        <v>24</v>
      </c>
      <c r="H313" t="s">
        <v>466</v>
      </c>
      <c r="I313" s="2">
        <v>26.7</v>
      </c>
      <c r="J313" s="3">
        <v>2</v>
      </c>
      <c r="K313" s="2">
        <v>7.48</v>
      </c>
    </row>
    <row r="314" spans="1:11" x14ac:dyDescent="0.35">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5">
      <c r="A315" s="1">
        <v>41734</v>
      </c>
      <c r="B315" s="3">
        <f>YEAR(A315)</f>
        <v>2014</v>
      </c>
      <c r="C315" s="3">
        <f>MONTH(A315)</f>
        <v>4</v>
      </c>
      <c r="D315" t="s">
        <v>465</v>
      </c>
      <c r="E315" t="s">
        <v>110</v>
      </c>
      <c r="F315" t="s">
        <v>11</v>
      </c>
      <c r="G315" t="s">
        <v>24</v>
      </c>
      <c r="H315" t="s">
        <v>353</v>
      </c>
      <c r="I315" s="2">
        <v>13.89</v>
      </c>
      <c r="J315" s="3">
        <v>3</v>
      </c>
      <c r="K315" s="2">
        <v>4.58</v>
      </c>
    </row>
    <row r="316" spans="1:11" x14ac:dyDescent="0.35">
      <c r="A316" s="1">
        <v>41734</v>
      </c>
      <c r="B316" s="3">
        <f>YEAR(A316)</f>
        <v>2014</v>
      </c>
      <c r="C316" s="3">
        <f>MONTH(A316)</f>
        <v>4</v>
      </c>
      <c r="D316" t="s">
        <v>465</v>
      </c>
      <c r="E316" t="s">
        <v>110</v>
      </c>
      <c r="F316" t="s">
        <v>11</v>
      </c>
      <c r="G316" t="s">
        <v>18</v>
      </c>
      <c r="H316" t="s">
        <v>153</v>
      </c>
      <c r="I316" s="2">
        <v>689.82</v>
      </c>
      <c r="J316" s="3">
        <v>6</v>
      </c>
      <c r="K316" s="2">
        <v>20.69</v>
      </c>
    </row>
    <row r="317" spans="1:11" x14ac:dyDescent="0.35">
      <c r="A317" s="1">
        <v>41734</v>
      </c>
      <c r="B317" s="3">
        <f>YEAR(A317)</f>
        <v>2014</v>
      </c>
      <c r="C317" s="3">
        <f>MONTH(A317)</f>
        <v>4</v>
      </c>
      <c r="D317" t="s">
        <v>468</v>
      </c>
      <c r="E317" t="s">
        <v>33</v>
      </c>
      <c r="F317" t="s">
        <v>11</v>
      </c>
      <c r="G317" t="s">
        <v>20</v>
      </c>
      <c r="H317" t="s">
        <v>469</v>
      </c>
      <c r="I317" s="2">
        <v>115.36</v>
      </c>
      <c r="J317" s="3">
        <v>7</v>
      </c>
      <c r="K317" s="2">
        <v>56.53</v>
      </c>
    </row>
    <row r="318" spans="1:11" x14ac:dyDescent="0.35">
      <c r="A318" s="1">
        <v>41735</v>
      </c>
      <c r="B318" s="3">
        <f>YEAR(A318)</f>
        <v>2014</v>
      </c>
      <c r="C318" s="3">
        <f>MONTH(A318)</f>
        <v>4</v>
      </c>
      <c r="D318" t="s">
        <v>470</v>
      </c>
      <c r="E318" t="s">
        <v>23</v>
      </c>
      <c r="F318" t="s">
        <v>11</v>
      </c>
      <c r="G318" t="s">
        <v>20</v>
      </c>
      <c r="H318" t="s">
        <v>471</v>
      </c>
      <c r="I318" s="2">
        <v>44.91</v>
      </c>
      <c r="J318" s="3">
        <v>6</v>
      </c>
      <c r="K318" s="2">
        <v>-35.93</v>
      </c>
    </row>
    <row r="319" spans="1:11" x14ac:dyDescent="0.35">
      <c r="A319" s="1">
        <v>41735</v>
      </c>
      <c r="B319" s="3">
        <f>YEAR(A319)</f>
        <v>2014</v>
      </c>
      <c r="C319" s="3">
        <f>MONTH(A319)</f>
        <v>4</v>
      </c>
      <c r="D319" t="s">
        <v>131</v>
      </c>
      <c r="E319" t="s">
        <v>23</v>
      </c>
      <c r="F319" t="s">
        <v>11</v>
      </c>
      <c r="G319" t="s">
        <v>200</v>
      </c>
      <c r="H319" t="s">
        <v>472</v>
      </c>
      <c r="I319" s="2">
        <v>10.3</v>
      </c>
      <c r="J319" s="3">
        <v>1</v>
      </c>
      <c r="K319" s="2">
        <v>-2.19</v>
      </c>
    </row>
    <row r="320" spans="1:11" x14ac:dyDescent="0.35">
      <c r="A320" s="1">
        <v>41735</v>
      </c>
      <c r="B320" s="3">
        <f>YEAR(A320)</f>
        <v>2014</v>
      </c>
      <c r="C320" s="3">
        <f>MONTH(A320)</f>
        <v>4</v>
      </c>
      <c r="D320" t="s">
        <v>131</v>
      </c>
      <c r="E320" t="s">
        <v>23</v>
      </c>
      <c r="F320" t="s">
        <v>34</v>
      </c>
      <c r="G320" t="s">
        <v>145</v>
      </c>
      <c r="H320" t="s">
        <v>473</v>
      </c>
      <c r="I320" s="2">
        <v>154.76</v>
      </c>
      <c r="J320" s="3">
        <v>3</v>
      </c>
      <c r="K320" s="2">
        <v>-36.11</v>
      </c>
    </row>
    <row r="321" spans="1:11" x14ac:dyDescent="0.35">
      <c r="A321" s="1">
        <v>41735</v>
      </c>
      <c r="B321" s="3">
        <f>YEAR(A321)</f>
        <v>2014</v>
      </c>
      <c r="C321" s="3">
        <f>MONTH(A321)</f>
        <v>4</v>
      </c>
      <c r="D321" t="s">
        <v>131</v>
      </c>
      <c r="E321" t="s">
        <v>23</v>
      </c>
      <c r="F321" t="s">
        <v>39</v>
      </c>
      <c r="G321" t="s">
        <v>52</v>
      </c>
      <c r="H321" t="s">
        <v>474</v>
      </c>
      <c r="I321" s="2">
        <v>116.78</v>
      </c>
      <c r="J321" s="3">
        <v>2</v>
      </c>
      <c r="K321" s="2">
        <v>21.9</v>
      </c>
    </row>
    <row r="322" spans="1:11" x14ac:dyDescent="0.35">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5">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5">
      <c r="A324" s="1">
        <v>41735</v>
      </c>
      <c r="B324" s="3">
        <f>YEAR(A324)</f>
        <v>2014</v>
      </c>
      <c r="C324" s="3">
        <f>MONTH(A324)</f>
        <v>4</v>
      </c>
      <c r="D324" t="s">
        <v>478</v>
      </c>
      <c r="E324" t="s">
        <v>27</v>
      </c>
      <c r="F324" t="s">
        <v>34</v>
      </c>
      <c r="G324" t="s">
        <v>47</v>
      </c>
      <c r="H324" t="s">
        <v>479</v>
      </c>
      <c r="I324" s="2">
        <v>91.96</v>
      </c>
      <c r="J324" s="3">
        <v>2</v>
      </c>
      <c r="K324" s="2">
        <v>15.63</v>
      </c>
    </row>
    <row r="325" spans="1:11" x14ac:dyDescent="0.35">
      <c r="A325" s="1">
        <v>41735</v>
      </c>
      <c r="B325" s="3">
        <f>YEAR(A325)</f>
        <v>2014</v>
      </c>
      <c r="C325" s="3">
        <f>MONTH(A325)</f>
        <v>4</v>
      </c>
      <c r="D325" t="s">
        <v>478</v>
      </c>
      <c r="E325" t="s">
        <v>27</v>
      </c>
      <c r="F325" t="s">
        <v>34</v>
      </c>
      <c r="G325" t="s">
        <v>47</v>
      </c>
      <c r="H325" t="s">
        <v>480</v>
      </c>
      <c r="I325" s="2">
        <v>33.11</v>
      </c>
      <c r="J325" s="3">
        <v>7</v>
      </c>
      <c r="K325" s="2">
        <v>12.91</v>
      </c>
    </row>
    <row r="326" spans="1:11" x14ac:dyDescent="0.35">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5">
      <c r="A327" s="1">
        <v>41735</v>
      </c>
      <c r="B327" s="3">
        <f>YEAR(A327)</f>
        <v>2014</v>
      </c>
      <c r="C327" s="3">
        <f>MONTH(A327)</f>
        <v>4</v>
      </c>
      <c r="D327" t="s">
        <v>478</v>
      </c>
      <c r="E327" t="s">
        <v>27</v>
      </c>
      <c r="F327" t="s">
        <v>11</v>
      </c>
      <c r="G327" t="s">
        <v>12</v>
      </c>
      <c r="H327" t="s">
        <v>482</v>
      </c>
      <c r="I327" s="2">
        <v>55.48</v>
      </c>
      <c r="J327" s="3">
        <v>1</v>
      </c>
      <c r="K327" s="2">
        <v>26.63</v>
      </c>
    </row>
    <row r="328" spans="1:11" x14ac:dyDescent="0.35">
      <c r="A328" s="1">
        <v>41735</v>
      </c>
      <c r="B328" s="3">
        <f>YEAR(A328)</f>
        <v>2014</v>
      </c>
      <c r="C328" s="3">
        <f>MONTH(A328)</f>
        <v>4</v>
      </c>
      <c r="D328" t="s">
        <v>483</v>
      </c>
      <c r="E328" t="s">
        <v>27</v>
      </c>
      <c r="F328" t="s">
        <v>11</v>
      </c>
      <c r="G328" t="s">
        <v>24</v>
      </c>
      <c r="H328" t="s">
        <v>484</v>
      </c>
      <c r="I328" s="2">
        <v>70.95</v>
      </c>
      <c r="J328" s="3">
        <v>3</v>
      </c>
      <c r="K328" s="2">
        <v>18.45</v>
      </c>
    </row>
    <row r="329" spans="1:11" x14ac:dyDescent="0.35">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5">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5">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5">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5">
      <c r="A333" s="1">
        <v>41736</v>
      </c>
      <c r="B333" s="3">
        <f>YEAR(A333)</f>
        <v>2014</v>
      </c>
      <c r="C333" s="3">
        <f>MONTH(A333)</f>
        <v>4</v>
      </c>
      <c r="D333" t="s">
        <v>490</v>
      </c>
      <c r="E333" t="s">
        <v>70</v>
      </c>
      <c r="F333" t="s">
        <v>11</v>
      </c>
      <c r="G333" t="s">
        <v>12</v>
      </c>
      <c r="H333" t="s">
        <v>491</v>
      </c>
      <c r="I333" s="2">
        <v>122.97</v>
      </c>
      <c r="J333" s="3">
        <v>3</v>
      </c>
      <c r="K333" s="2">
        <v>60.26</v>
      </c>
    </row>
    <row r="334" spans="1:11" x14ac:dyDescent="0.35">
      <c r="A334" s="1">
        <v>41736</v>
      </c>
      <c r="B334" s="3">
        <f>YEAR(A334)</f>
        <v>2014</v>
      </c>
      <c r="C334" s="3">
        <f>MONTH(A334)</f>
        <v>4</v>
      </c>
      <c r="D334" t="s">
        <v>492</v>
      </c>
      <c r="E334" t="s">
        <v>30</v>
      </c>
      <c r="F334" t="s">
        <v>11</v>
      </c>
      <c r="G334" t="s">
        <v>12</v>
      </c>
      <c r="H334" t="s">
        <v>493</v>
      </c>
      <c r="I334" s="2">
        <v>58.32</v>
      </c>
      <c r="J334" s="3">
        <v>9</v>
      </c>
      <c r="K334" s="2">
        <v>27.99</v>
      </c>
    </row>
    <row r="335" spans="1:11" x14ac:dyDescent="0.35">
      <c r="A335" s="1">
        <v>41736</v>
      </c>
      <c r="B335" s="3">
        <f>YEAR(A335)</f>
        <v>2014</v>
      </c>
      <c r="C335" s="3">
        <f>MONTH(A335)</f>
        <v>4</v>
      </c>
      <c r="D335" t="s">
        <v>492</v>
      </c>
      <c r="E335" t="s">
        <v>30</v>
      </c>
      <c r="F335" t="s">
        <v>39</v>
      </c>
      <c r="G335" t="s">
        <v>40</v>
      </c>
      <c r="H335" t="s">
        <v>494</v>
      </c>
      <c r="I335" s="2">
        <v>200.97</v>
      </c>
      <c r="J335" s="3">
        <v>3</v>
      </c>
      <c r="K335" s="2">
        <v>50.24</v>
      </c>
    </row>
    <row r="336" spans="1:11" x14ac:dyDescent="0.35">
      <c r="A336" s="1">
        <v>41737</v>
      </c>
      <c r="B336" s="3">
        <f>YEAR(A336)</f>
        <v>2014</v>
      </c>
      <c r="C336" s="3">
        <f>MONTH(A336)</f>
        <v>4</v>
      </c>
      <c r="D336" t="s">
        <v>495</v>
      </c>
      <c r="E336" t="s">
        <v>95</v>
      </c>
      <c r="F336" t="s">
        <v>11</v>
      </c>
      <c r="G336" t="s">
        <v>43</v>
      </c>
      <c r="H336" t="s">
        <v>496</v>
      </c>
      <c r="I336" s="2">
        <v>2.37</v>
      </c>
      <c r="J336" s="3">
        <v>2</v>
      </c>
      <c r="K336" s="2">
        <v>0.83</v>
      </c>
    </row>
    <row r="337" spans="1:11" x14ac:dyDescent="0.35">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5">
      <c r="A338" s="1">
        <v>41737</v>
      </c>
      <c r="B338" s="3">
        <f>YEAR(A338)</f>
        <v>2014</v>
      </c>
      <c r="C338" s="3">
        <f>MONTH(A338)</f>
        <v>4</v>
      </c>
      <c r="D338" t="s">
        <v>498</v>
      </c>
      <c r="E338" t="s">
        <v>488</v>
      </c>
      <c r="F338" t="s">
        <v>34</v>
      </c>
      <c r="G338" t="s">
        <v>145</v>
      </c>
      <c r="H338" t="s">
        <v>499</v>
      </c>
      <c r="I338" s="2">
        <v>1215.92</v>
      </c>
      <c r="J338" s="3">
        <v>8</v>
      </c>
      <c r="K338" s="2">
        <v>316.14</v>
      </c>
    </row>
    <row r="339" spans="1:11" x14ac:dyDescent="0.35">
      <c r="A339" s="1">
        <v>41737</v>
      </c>
      <c r="B339" s="3">
        <f>YEAR(A339)</f>
        <v>2014</v>
      </c>
      <c r="C339" s="3">
        <f>MONTH(A339)</f>
        <v>4</v>
      </c>
      <c r="D339" t="s">
        <v>500</v>
      </c>
      <c r="E339" t="s">
        <v>95</v>
      </c>
      <c r="F339" t="s">
        <v>11</v>
      </c>
      <c r="G339" t="s">
        <v>43</v>
      </c>
      <c r="H339" t="s">
        <v>44</v>
      </c>
      <c r="I339" s="2">
        <v>49.79</v>
      </c>
      <c r="J339" s="3">
        <v>8</v>
      </c>
      <c r="K339" s="2">
        <v>-11.83</v>
      </c>
    </row>
    <row r="340" spans="1:11" x14ac:dyDescent="0.35">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5">
      <c r="A341" s="1">
        <v>41737</v>
      </c>
      <c r="B341" s="3">
        <f>YEAR(A341)</f>
        <v>2014</v>
      </c>
      <c r="C341" s="3">
        <f>MONTH(A341)</f>
        <v>4</v>
      </c>
      <c r="D341" t="s">
        <v>180</v>
      </c>
      <c r="E341" t="s">
        <v>27</v>
      </c>
      <c r="F341" t="s">
        <v>39</v>
      </c>
      <c r="G341" t="s">
        <v>52</v>
      </c>
      <c r="H341" t="s">
        <v>502</v>
      </c>
      <c r="I341" s="2">
        <v>399.96</v>
      </c>
      <c r="J341" s="3">
        <v>4</v>
      </c>
      <c r="K341" s="2">
        <v>139.99</v>
      </c>
    </row>
    <row r="342" spans="1:11" x14ac:dyDescent="0.35">
      <c r="A342" s="1">
        <v>41737</v>
      </c>
      <c r="B342" s="3">
        <f>YEAR(A342)</f>
        <v>2014</v>
      </c>
      <c r="C342" s="3">
        <f>MONTH(A342)</f>
        <v>4</v>
      </c>
      <c r="D342" t="s">
        <v>503</v>
      </c>
      <c r="E342" t="s">
        <v>78</v>
      </c>
      <c r="F342" t="s">
        <v>34</v>
      </c>
      <c r="G342" t="s">
        <v>145</v>
      </c>
      <c r="H342" t="s">
        <v>504</v>
      </c>
      <c r="I342" s="2">
        <v>172.11</v>
      </c>
      <c r="J342" s="3">
        <v>1</v>
      </c>
      <c r="K342" s="2">
        <v>-94.66</v>
      </c>
    </row>
    <row r="343" spans="1:11" x14ac:dyDescent="0.35">
      <c r="A343" s="1">
        <v>41740</v>
      </c>
      <c r="B343" s="3">
        <f>YEAR(A343)</f>
        <v>2014</v>
      </c>
      <c r="C343" s="3">
        <f>MONTH(A343)</f>
        <v>4</v>
      </c>
      <c r="D343" t="s">
        <v>505</v>
      </c>
      <c r="E343" t="s">
        <v>123</v>
      </c>
      <c r="F343" t="s">
        <v>11</v>
      </c>
      <c r="G343" t="s">
        <v>43</v>
      </c>
      <c r="H343" t="s">
        <v>506</v>
      </c>
      <c r="I343" s="2">
        <v>6.91</v>
      </c>
      <c r="J343" s="3">
        <v>3</v>
      </c>
      <c r="K343" s="2">
        <v>2.33</v>
      </c>
    </row>
    <row r="344" spans="1:11" x14ac:dyDescent="0.35">
      <c r="A344" s="1">
        <v>41740</v>
      </c>
      <c r="B344" s="3">
        <f>YEAR(A344)</f>
        <v>2014</v>
      </c>
      <c r="C344" s="3">
        <f>MONTH(A344)</f>
        <v>4</v>
      </c>
      <c r="D344" t="s">
        <v>505</v>
      </c>
      <c r="E344" t="s">
        <v>123</v>
      </c>
      <c r="F344" t="s">
        <v>39</v>
      </c>
      <c r="G344" t="s">
        <v>52</v>
      </c>
      <c r="H344" t="s">
        <v>261</v>
      </c>
      <c r="I344" s="2">
        <v>383.98</v>
      </c>
      <c r="J344" s="3">
        <v>3</v>
      </c>
      <c r="K344" s="2">
        <v>81.59</v>
      </c>
    </row>
    <row r="345" spans="1:11" x14ac:dyDescent="0.35">
      <c r="A345" s="1">
        <v>41740</v>
      </c>
      <c r="B345" s="3">
        <f>YEAR(A345)</f>
        <v>2014</v>
      </c>
      <c r="C345" s="3">
        <f>MONTH(A345)</f>
        <v>4</v>
      </c>
      <c r="D345" t="s">
        <v>505</v>
      </c>
      <c r="E345" t="s">
        <v>123</v>
      </c>
      <c r="F345" t="s">
        <v>11</v>
      </c>
      <c r="G345" t="s">
        <v>12</v>
      </c>
      <c r="H345" t="s">
        <v>507</v>
      </c>
      <c r="I345" s="2">
        <v>10.37</v>
      </c>
      <c r="J345" s="3">
        <v>2</v>
      </c>
      <c r="K345" s="2">
        <v>3.63</v>
      </c>
    </row>
    <row r="346" spans="1:11" x14ac:dyDescent="0.35">
      <c r="A346" s="1">
        <v>41740</v>
      </c>
      <c r="B346" s="3">
        <f>YEAR(A346)</f>
        <v>2014</v>
      </c>
      <c r="C346" s="3">
        <f>MONTH(A346)</f>
        <v>4</v>
      </c>
      <c r="D346" t="s">
        <v>505</v>
      </c>
      <c r="E346" t="s">
        <v>123</v>
      </c>
      <c r="F346" t="s">
        <v>39</v>
      </c>
      <c r="G346" t="s">
        <v>52</v>
      </c>
      <c r="H346" t="s">
        <v>508</v>
      </c>
      <c r="I346" s="2">
        <v>335.94</v>
      </c>
      <c r="J346" s="3">
        <v>7</v>
      </c>
      <c r="K346" s="2">
        <v>41.99</v>
      </c>
    </row>
    <row r="347" spans="1:11" x14ac:dyDescent="0.35">
      <c r="A347" s="1">
        <v>41740</v>
      </c>
      <c r="B347" s="3">
        <f>YEAR(A347)</f>
        <v>2014</v>
      </c>
      <c r="C347" s="3">
        <f>MONTH(A347)</f>
        <v>4</v>
      </c>
      <c r="D347" t="s">
        <v>509</v>
      </c>
      <c r="E347" t="s">
        <v>510</v>
      </c>
      <c r="F347" t="s">
        <v>11</v>
      </c>
      <c r="G347" t="s">
        <v>20</v>
      </c>
      <c r="H347" t="s">
        <v>511</v>
      </c>
      <c r="I347" s="2">
        <v>9.58</v>
      </c>
      <c r="J347" s="3">
        <v>1</v>
      </c>
      <c r="K347" s="2">
        <v>3.35</v>
      </c>
    </row>
    <row r="348" spans="1:11" x14ac:dyDescent="0.35">
      <c r="A348" s="1">
        <v>41740</v>
      </c>
      <c r="B348" s="3">
        <f>YEAR(A348)</f>
        <v>2014</v>
      </c>
      <c r="C348" s="3">
        <f>MONTH(A348)</f>
        <v>4</v>
      </c>
      <c r="D348" t="s">
        <v>512</v>
      </c>
      <c r="E348" t="s">
        <v>10</v>
      </c>
      <c r="F348" t="s">
        <v>39</v>
      </c>
      <c r="G348" t="s">
        <v>40</v>
      </c>
      <c r="H348" t="s">
        <v>513</v>
      </c>
      <c r="I348" s="2">
        <v>758.35</v>
      </c>
      <c r="J348" s="3">
        <v>6</v>
      </c>
      <c r="K348" s="2">
        <v>265.42</v>
      </c>
    </row>
    <row r="349" spans="1:11" x14ac:dyDescent="0.35">
      <c r="A349" s="1">
        <v>41740</v>
      </c>
      <c r="B349" s="3">
        <f>YEAR(A349)</f>
        <v>2014</v>
      </c>
      <c r="C349" s="3">
        <f>MONTH(A349)</f>
        <v>4</v>
      </c>
      <c r="D349" t="s">
        <v>514</v>
      </c>
      <c r="E349" t="s">
        <v>515</v>
      </c>
      <c r="F349" t="s">
        <v>11</v>
      </c>
      <c r="G349" t="s">
        <v>18</v>
      </c>
      <c r="H349" t="s">
        <v>516</v>
      </c>
      <c r="I349" s="2">
        <v>87.08</v>
      </c>
      <c r="J349" s="3">
        <v>7</v>
      </c>
      <c r="K349" s="2">
        <v>24.38</v>
      </c>
    </row>
    <row r="350" spans="1:11" x14ac:dyDescent="0.35">
      <c r="A350" s="1">
        <v>41740</v>
      </c>
      <c r="B350" s="3">
        <f>YEAR(A350)</f>
        <v>2014</v>
      </c>
      <c r="C350" s="3">
        <f>MONTH(A350)</f>
        <v>4</v>
      </c>
      <c r="D350" t="s">
        <v>514</v>
      </c>
      <c r="E350" t="s">
        <v>515</v>
      </c>
      <c r="F350" t="s">
        <v>39</v>
      </c>
      <c r="G350" t="s">
        <v>40</v>
      </c>
      <c r="H350" t="s">
        <v>517</v>
      </c>
      <c r="I350" s="2">
        <v>105.58</v>
      </c>
      <c r="J350" s="3">
        <v>2</v>
      </c>
      <c r="K350" s="2">
        <v>9.24</v>
      </c>
    </row>
    <row r="351" spans="1:11" x14ac:dyDescent="0.35">
      <c r="A351" s="1">
        <v>41740</v>
      </c>
      <c r="B351" s="3">
        <f>YEAR(A351)</f>
        <v>2014</v>
      </c>
      <c r="C351" s="3">
        <f>MONTH(A351)</f>
        <v>4</v>
      </c>
      <c r="D351" t="s">
        <v>514</v>
      </c>
      <c r="E351" t="s">
        <v>515</v>
      </c>
      <c r="F351" t="s">
        <v>39</v>
      </c>
      <c r="G351" t="s">
        <v>52</v>
      </c>
      <c r="H351" t="s">
        <v>518</v>
      </c>
      <c r="I351" s="2">
        <v>217.44</v>
      </c>
      <c r="J351" s="3">
        <v>6</v>
      </c>
      <c r="K351" s="2">
        <v>91.32</v>
      </c>
    </row>
    <row r="352" spans="1:11" x14ac:dyDescent="0.35">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5">
      <c r="A353" s="1">
        <v>41741</v>
      </c>
      <c r="B353" s="3">
        <f>YEAR(A353)</f>
        <v>2014</v>
      </c>
      <c r="C353" s="3">
        <f>MONTH(A353)</f>
        <v>4</v>
      </c>
      <c r="D353" t="s">
        <v>519</v>
      </c>
      <c r="E353" t="s">
        <v>27</v>
      </c>
      <c r="F353" t="s">
        <v>39</v>
      </c>
      <c r="G353" t="s">
        <v>40</v>
      </c>
      <c r="H353" t="s">
        <v>521</v>
      </c>
      <c r="I353" s="2">
        <v>438.37</v>
      </c>
      <c r="J353" s="3">
        <v>4</v>
      </c>
      <c r="K353" s="2">
        <v>38.36</v>
      </c>
    </row>
    <row r="354" spans="1:11" x14ac:dyDescent="0.35">
      <c r="A354" s="1">
        <v>41741</v>
      </c>
      <c r="B354" s="3">
        <f>YEAR(A354)</f>
        <v>2014</v>
      </c>
      <c r="C354" s="3">
        <f>MONTH(A354)</f>
        <v>4</v>
      </c>
      <c r="D354" t="s">
        <v>519</v>
      </c>
      <c r="E354" t="s">
        <v>27</v>
      </c>
      <c r="F354" t="s">
        <v>11</v>
      </c>
      <c r="G354" t="s">
        <v>20</v>
      </c>
      <c r="H354" t="s">
        <v>522</v>
      </c>
      <c r="I354" s="2">
        <v>18.09</v>
      </c>
      <c r="J354" s="3">
        <v>7</v>
      </c>
      <c r="K354" s="2">
        <v>6.56</v>
      </c>
    </row>
    <row r="355" spans="1:11" x14ac:dyDescent="0.35">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5">
      <c r="A356" s="1">
        <v>41741</v>
      </c>
      <c r="B356" s="3">
        <f>YEAR(A356)</f>
        <v>2014</v>
      </c>
      <c r="C356" s="3">
        <f>MONTH(A356)</f>
        <v>4</v>
      </c>
      <c r="D356" t="s">
        <v>523</v>
      </c>
      <c r="E356" t="s">
        <v>129</v>
      </c>
      <c r="F356" t="s">
        <v>11</v>
      </c>
      <c r="G356" t="s">
        <v>12</v>
      </c>
      <c r="H356" t="s">
        <v>524</v>
      </c>
      <c r="I356" s="2">
        <v>32.4</v>
      </c>
      <c r="J356" s="3">
        <v>5</v>
      </c>
      <c r="K356" s="2">
        <v>15.55</v>
      </c>
    </row>
    <row r="357" spans="1:11" x14ac:dyDescent="0.35">
      <c r="A357" s="1">
        <v>41741</v>
      </c>
      <c r="B357" s="3">
        <f>YEAR(A357)</f>
        <v>2014</v>
      </c>
      <c r="C357" s="3">
        <f>MONTH(A357)</f>
        <v>4</v>
      </c>
      <c r="D357" t="s">
        <v>525</v>
      </c>
      <c r="E357" t="s">
        <v>27</v>
      </c>
      <c r="F357" t="s">
        <v>11</v>
      </c>
      <c r="G357" t="s">
        <v>24</v>
      </c>
      <c r="H357" t="s">
        <v>526</v>
      </c>
      <c r="I357" s="2">
        <v>39.68</v>
      </c>
      <c r="J357" s="3">
        <v>2</v>
      </c>
      <c r="K357" s="2">
        <v>16.27</v>
      </c>
    </row>
    <row r="358" spans="1:11" x14ac:dyDescent="0.35">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5">
      <c r="A359" s="1">
        <v>41742</v>
      </c>
      <c r="B359" s="3">
        <f>YEAR(A359)</f>
        <v>2014</v>
      </c>
      <c r="C359" s="3">
        <f>MONTH(A359)</f>
        <v>4</v>
      </c>
      <c r="D359" t="s">
        <v>387</v>
      </c>
      <c r="E359" t="s">
        <v>23</v>
      </c>
      <c r="F359" t="s">
        <v>11</v>
      </c>
      <c r="G359" t="s">
        <v>20</v>
      </c>
      <c r="H359" t="s">
        <v>528</v>
      </c>
      <c r="I359" s="2">
        <v>509.97</v>
      </c>
      <c r="J359" s="3">
        <v>10</v>
      </c>
      <c r="K359" s="2">
        <v>-407.98</v>
      </c>
    </row>
    <row r="360" spans="1:11" x14ac:dyDescent="0.35">
      <c r="A360" s="1">
        <v>41742</v>
      </c>
      <c r="B360" s="3">
        <f>YEAR(A360)</f>
        <v>2014</v>
      </c>
      <c r="C360" s="3">
        <f>MONTH(A360)</f>
        <v>4</v>
      </c>
      <c r="D360" t="s">
        <v>387</v>
      </c>
      <c r="E360" t="s">
        <v>23</v>
      </c>
      <c r="F360" t="s">
        <v>11</v>
      </c>
      <c r="G360" t="s">
        <v>43</v>
      </c>
      <c r="H360" t="s">
        <v>160</v>
      </c>
      <c r="I360" s="2">
        <v>30.99</v>
      </c>
      <c r="J360" s="3">
        <v>13</v>
      </c>
      <c r="K360" s="2">
        <v>10.07</v>
      </c>
    </row>
    <row r="361" spans="1:11" x14ac:dyDescent="0.35">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5">
      <c r="A362" s="1">
        <v>41742</v>
      </c>
      <c r="B362" s="3">
        <f>YEAR(A362)</f>
        <v>2014</v>
      </c>
      <c r="C362" s="3">
        <f>MONTH(A362)</f>
        <v>4</v>
      </c>
      <c r="D362" t="s">
        <v>530</v>
      </c>
      <c r="E362" t="s">
        <v>531</v>
      </c>
      <c r="F362" t="s">
        <v>11</v>
      </c>
      <c r="G362" t="s">
        <v>16</v>
      </c>
      <c r="H362" t="s">
        <v>532</v>
      </c>
      <c r="I362" s="2">
        <v>7.83</v>
      </c>
      <c r="J362" s="3">
        <v>3</v>
      </c>
      <c r="K362" s="2">
        <v>3.6</v>
      </c>
    </row>
    <row r="363" spans="1:11" x14ac:dyDescent="0.35">
      <c r="A363" s="1">
        <v>41744</v>
      </c>
      <c r="B363" s="3">
        <f>YEAR(A363)</f>
        <v>2014</v>
      </c>
      <c r="C363" s="3">
        <f>MONTH(A363)</f>
        <v>4</v>
      </c>
      <c r="D363" t="s">
        <v>533</v>
      </c>
      <c r="E363" t="s">
        <v>27</v>
      </c>
      <c r="F363" t="s">
        <v>11</v>
      </c>
      <c r="G363" t="s">
        <v>92</v>
      </c>
      <c r="H363" t="s">
        <v>534</v>
      </c>
      <c r="I363" s="2">
        <v>106.96</v>
      </c>
      <c r="J363" s="3">
        <v>2</v>
      </c>
      <c r="K363" s="2">
        <v>31.02</v>
      </c>
    </row>
    <row r="364" spans="1:11" x14ac:dyDescent="0.35">
      <c r="A364" s="1">
        <v>41744</v>
      </c>
      <c r="B364" s="3">
        <f>YEAR(A364)</f>
        <v>2014</v>
      </c>
      <c r="C364" s="3">
        <f>MONTH(A364)</f>
        <v>4</v>
      </c>
      <c r="D364" t="s">
        <v>533</v>
      </c>
      <c r="E364" t="s">
        <v>27</v>
      </c>
      <c r="F364" t="s">
        <v>34</v>
      </c>
      <c r="G364" t="s">
        <v>47</v>
      </c>
      <c r="H364" t="s">
        <v>535</v>
      </c>
      <c r="I364" s="2">
        <v>187.76</v>
      </c>
      <c r="J364" s="3">
        <v>4</v>
      </c>
      <c r="K364" s="2">
        <v>76.98</v>
      </c>
    </row>
    <row r="365" spans="1:11" x14ac:dyDescent="0.35">
      <c r="A365" s="1">
        <v>41745</v>
      </c>
      <c r="B365" s="3">
        <f>YEAR(A365)</f>
        <v>2014</v>
      </c>
      <c r="C365" s="3">
        <f>MONTH(A365)</f>
        <v>4</v>
      </c>
      <c r="D365" t="s">
        <v>536</v>
      </c>
      <c r="E365" t="s">
        <v>245</v>
      </c>
      <c r="F365" t="s">
        <v>11</v>
      </c>
      <c r="G365" t="s">
        <v>24</v>
      </c>
      <c r="H365" t="s">
        <v>25</v>
      </c>
      <c r="I365" s="2">
        <v>39.07</v>
      </c>
      <c r="J365" s="3">
        <v>6</v>
      </c>
      <c r="K365" s="2">
        <v>9.77</v>
      </c>
    </row>
    <row r="366" spans="1:11" x14ac:dyDescent="0.35">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5">
      <c r="A367" s="1">
        <v>41747</v>
      </c>
      <c r="B367" s="3">
        <f>YEAR(A367)</f>
        <v>2014</v>
      </c>
      <c r="C367" s="3">
        <f>MONTH(A367)</f>
        <v>4</v>
      </c>
      <c r="D367" t="s">
        <v>537</v>
      </c>
      <c r="E367" t="s">
        <v>27</v>
      </c>
      <c r="F367" t="s">
        <v>11</v>
      </c>
      <c r="G367" t="s">
        <v>24</v>
      </c>
      <c r="H367" t="s">
        <v>103</v>
      </c>
      <c r="I367" s="2">
        <v>13.12</v>
      </c>
      <c r="J367" s="3">
        <v>4</v>
      </c>
      <c r="K367" s="2">
        <v>3.8</v>
      </c>
    </row>
    <row r="368" spans="1:11" x14ac:dyDescent="0.35">
      <c r="A368" s="1">
        <v>41747</v>
      </c>
      <c r="B368" s="3">
        <f>YEAR(A368)</f>
        <v>2014</v>
      </c>
      <c r="C368" s="3">
        <f>MONTH(A368)</f>
        <v>4</v>
      </c>
      <c r="D368" t="s">
        <v>537</v>
      </c>
      <c r="E368" t="s">
        <v>27</v>
      </c>
      <c r="F368" t="s">
        <v>11</v>
      </c>
      <c r="G368" t="s">
        <v>24</v>
      </c>
      <c r="H368" t="s">
        <v>539</v>
      </c>
      <c r="I368" s="2">
        <v>10.75</v>
      </c>
      <c r="J368" s="3">
        <v>5</v>
      </c>
      <c r="K368" s="2">
        <v>3.55</v>
      </c>
    </row>
    <row r="369" spans="1:11" x14ac:dyDescent="0.35">
      <c r="A369" s="1">
        <v>41747</v>
      </c>
      <c r="B369" s="3">
        <f>YEAR(A369)</f>
        <v>2014</v>
      </c>
      <c r="C369" s="3">
        <f>MONTH(A369)</f>
        <v>4</v>
      </c>
      <c r="D369" t="s">
        <v>537</v>
      </c>
      <c r="E369" t="s">
        <v>27</v>
      </c>
      <c r="F369" t="s">
        <v>11</v>
      </c>
      <c r="G369" t="s">
        <v>43</v>
      </c>
      <c r="H369" t="s">
        <v>540</v>
      </c>
      <c r="I369" s="2">
        <v>11.62</v>
      </c>
      <c r="J369" s="3">
        <v>2</v>
      </c>
      <c r="K369" s="2">
        <v>3.6</v>
      </c>
    </row>
    <row r="370" spans="1:11" x14ac:dyDescent="0.35">
      <c r="A370" s="1">
        <v>41747</v>
      </c>
      <c r="B370" s="3">
        <f>YEAR(A370)</f>
        <v>2014</v>
      </c>
      <c r="C370" s="3">
        <f>MONTH(A370)</f>
        <v>4</v>
      </c>
      <c r="D370" t="s">
        <v>405</v>
      </c>
      <c r="E370" t="s">
        <v>10</v>
      </c>
      <c r="F370" t="s">
        <v>11</v>
      </c>
      <c r="G370" t="s">
        <v>24</v>
      </c>
      <c r="H370" t="s">
        <v>541</v>
      </c>
      <c r="I370" s="2">
        <v>2.69</v>
      </c>
      <c r="J370" s="3">
        <v>2</v>
      </c>
      <c r="K370" s="2">
        <v>1.01</v>
      </c>
    </row>
    <row r="371" spans="1:11" x14ac:dyDescent="0.35">
      <c r="A371" s="1">
        <v>41747</v>
      </c>
      <c r="B371" s="3">
        <f>YEAR(A371)</f>
        <v>2014</v>
      </c>
      <c r="C371" s="3">
        <f>MONTH(A371)</f>
        <v>4</v>
      </c>
      <c r="D371" t="s">
        <v>405</v>
      </c>
      <c r="E371" t="s">
        <v>10</v>
      </c>
      <c r="F371" t="s">
        <v>34</v>
      </c>
      <c r="G371" t="s">
        <v>35</v>
      </c>
      <c r="H371" t="s">
        <v>542</v>
      </c>
      <c r="I371" s="2">
        <v>317.06</v>
      </c>
      <c r="J371" s="3">
        <v>3</v>
      </c>
      <c r="K371" s="2">
        <v>-18.12</v>
      </c>
    </row>
    <row r="372" spans="1:11" x14ac:dyDescent="0.35">
      <c r="A372" s="1">
        <v>41747</v>
      </c>
      <c r="B372" s="3">
        <f>YEAR(A372)</f>
        <v>2014</v>
      </c>
      <c r="C372" s="3">
        <f>MONTH(A372)</f>
        <v>4</v>
      </c>
      <c r="D372" t="s">
        <v>405</v>
      </c>
      <c r="E372" t="s">
        <v>10</v>
      </c>
      <c r="F372" t="s">
        <v>11</v>
      </c>
      <c r="G372" t="s">
        <v>63</v>
      </c>
      <c r="H372" t="s">
        <v>543</v>
      </c>
      <c r="I372" s="2">
        <v>149.35</v>
      </c>
      <c r="J372" s="3">
        <v>3</v>
      </c>
      <c r="K372" s="2">
        <v>50.41</v>
      </c>
    </row>
    <row r="373" spans="1:11" x14ac:dyDescent="0.35">
      <c r="A373" s="1">
        <v>41747</v>
      </c>
      <c r="B373" s="3">
        <f>YEAR(A373)</f>
        <v>2014</v>
      </c>
      <c r="C373" s="3">
        <f>MONTH(A373)</f>
        <v>4</v>
      </c>
      <c r="D373" t="s">
        <v>405</v>
      </c>
      <c r="E373" t="s">
        <v>10</v>
      </c>
      <c r="F373" t="s">
        <v>39</v>
      </c>
      <c r="G373" t="s">
        <v>52</v>
      </c>
      <c r="H373" t="s">
        <v>544</v>
      </c>
      <c r="I373" s="2">
        <v>227.98</v>
      </c>
      <c r="J373" s="3">
        <v>3</v>
      </c>
      <c r="K373" s="2">
        <v>28.5</v>
      </c>
    </row>
    <row r="374" spans="1:11" x14ac:dyDescent="0.35">
      <c r="A374" s="1">
        <v>41748</v>
      </c>
      <c r="B374" s="3">
        <f>YEAR(A374)</f>
        <v>2014</v>
      </c>
      <c r="C374" s="3">
        <f>MONTH(A374)</f>
        <v>4</v>
      </c>
      <c r="D374" t="s">
        <v>545</v>
      </c>
      <c r="E374" t="s">
        <v>27</v>
      </c>
      <c r="F374" t="s">
        <v>34</v>
      </c>
      <c r="G374" t="s">
        <v>47</v>
      </c>
      <c r="H374" t="s">
        <v>546</v>
      </c>
      <c r="I374" s="2">
        <v>76.14</v>
      </c>
      <c r="J374" s="3">
        <v>3</v>
      </c>
      <c r="K374" s="2">
        <v>26.65</v>
      </c>
    </row>
    <row r="375" spans="1:11" x14ac:dyDescent="0.35">
      <c r="A375" s="1">
        <v>41748</v>
      </c>
      <c r="B375" s="3">
        <f>YEAR(A375)</f>
        <v>2014</v>
      </c>
      <c r="C375" s="3">
        <f>MONTH(A375)</f>
        <v>4</v>
      </c>
      <c r="D375" t="s">
        <v>547</v>
      </c>
      <c r="E375" t="s">
        <v>55</v>
      </c>
      <c r="F375" t="s">
        <v>11</v>
      </c>
      <c r="G375" t="s">
        <v>20</v>
      </c>
      <c r="H375" t="s">
        <v>548</v>
      </c>
      <c r="I375" s="2">
        <v>58.05</v>
      </c>
      <c r="J375" s="3">
        <v>3</v>
      </c>
      <c r="K375" s="2">
        <v>26.7</v>
      </c>
    </row>
    <row r="376" spans="1:11" x14ac:dyDescent="0.35">
      <c r="A376" s="1">
        <v>41748</v>
      </c>
      <c r="B376" s="3">
        <f>YEAR(A376)</f>
        <v>2014</v>
      </c>
      <c r="C376" s="3">
        <f>MONTH(A376)</f>
        <v>4</v>
      </c>
      <c r="D376" t="s">
        <v>547</v>
      </c>
      <c r="E376" t="s">
        <v>55</v>
      </c>
      <c r="F376" t="s">
        <v>11</v>
      </c>
      <c r="G376" t="s">
        <v>12</v>
      </c>
      <c r="H376" t="s">
        <v>549</v>
      </c>
      <c r="I376" s="2">
        <v>71.28</v>
      </c>
      <c r="J376" s="3">
        <v>11</v>
      </c>
      <c r="K376" s="2">
        <v>34.21</v>
      </c>
    </row>
    <row r="377" spans="1:11" x14ac:dyDescent="0.35">
      <c r="A377" s="1">
        <v>41749</v>
      </c>
      <c r="B377" s="3">
        <f>YEAR(A377)</f>
        <v>2014</v>
      </c>
      <c r="C377" s="3">
        <f>MONTH(A377)</f>
        <v>4</v>
      </c>
      <c r="D377" t="s">
        <v>58</v>
      </c>
      <c r="E377" t="s">
        <v>10</v>
      </c>
      <c r="F377" t="s">
        <v>34</v>
      </c>
      <c r="G377" t="s">
        <v>145</v>
      </c>
      <c r="H377" t="s">
        <v>550</v>
      </c>
      <c r="I377" s="2">
        <v>744.1</v>
      </c>
      <c r="J377" s="3">
        <v>5</v>
      </c>
      <c r="K377" s="2">
        <v>-95.67</v>
      </c>
    </row>
    <row r="378" spans="1:11" x14ac:dyDescent="0.35">
      <c r="A378" s="1">
        <v>41749</v>
      </c>
      <c r="B378" s="3">
        <f>YEAR(A378)</f>
        <v>2014</v>
      </c>
      <c r="C378" s="3">
        <f>MONTH(A378)</f>
        <v>4</v>
      </c>
      <c r="D378" t="s">
        <v>58</v>
      </c>
      <c r="E378" t="s">
        <v>10</v>
      </c>
      <c r="F378" t="s">
        <v>11</v>
      </c>
      <c r="G378" t="s">
        <v>18</v>
      </c>
      <c r="H378" t="s">
        <v>551</v>
      </c>
      <c r="I378" s="2">
        <v>44.84</v>
      </c>
      <c r="J378" s="3">
        <v>5</v>
      </c>
      <c r="K378" s="2">
        <v>5.61</v>
      </c>
    </row>
    <row r="379" spans="1:11" x14ac:dyDescent="0.35">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5">
      <c r="A380" s="1">
        <v>41749</v>
      </c>
      <c r="B380" s="3">
        <f>YEAR(A380)</f>
        <v>2014</v>
      </c>
      <c r="C380" s="3">
        <f>MONTH(A380)</f>
        <v>4</v>
      </c>
      <c r="D380" t="s">
        <v>552</v>
      </c>
      <c r="E380" t="s">
        <v>27</v>
      </c>
      <c r="F380" t="s">
        <v>34</v>
      </c>
      <c r="G380" t="s">
        <v>47</v>
      </c>
      <c r="H380" t="s">
        <v>553</v>
      </c>
      <c r="I380" s="2">
        <v>59.92</v>
      </c>
      <c r="J380" s="3">
        <v>4</v>
      </c>
      <c r="K380" s="2">
        <v>27.56</v>
      </c>
    </row>
    <row r="381" spans="1:11" x14ac:dyDescent="0.35">
      <c r="A381" s="1">
        <v>41750</v>
      </c>
      <c r="B381" s="3">
        <f>YEAR(A381)</f>
        <v>2014</v>
      </c>
      <c r="C381" s="3">
        <f>MONTH(A381)</f>
        <v>4</v>
      </c>
      <c r="D381" t="s">
        <v>554</v>
      </c>
      <c r="E381" t="s">
        <v>27</v>
      </c>
      <c r="F381" t="s">
        <v>11</v>
      </c>
      <c r="G381" t="s">
        <v>20</v>
      </c>
      <c r="H381" t="s">
        <v>555</v>
      </c>
      <c r="I381" s="2">
        <v>16.52</v>
      </c>
      <c r="J381" s="3">
        <v>5</v>
      </c>
      <c r="K381" s="2">
        <v>5.58</v>
      </c>
    </row>
    <row r="382" spans="1:11" x14ac:dyDescent="0.35">
      <c r="A382" s="1">
        <v>41750</v>
      </c>
      <c r="B382" s="3">
        <f>YEAR(A382)</f>
        <v>2014</v>
      </c>
      <c r="C382" s="3">
        <f>MONTH(A382)</f>
        <v>4</v>
      </c>
      <c r="D382" t="s">
        <v>556</v>
      </c>
      <c r="E382" t="s">
        <v>33</v>
      </c>
      <c r="F382" t="s">
        <v>11</v>
      </c>
      <c r="G382" t="s">
        <v>18</v>
      </c>
      <c r="H382" t="s">
        <v>557</v>
      </c>
      <c r="I382" s="2">
        <v>828.84</v>
      </c>
      <c r="J382" s="3">
        <v>6</v>
      </c>
      <c r="K382" s="2">
        <v>0</v>
      </c>
    </row>
    <row r="383" spans="1:11" x14ac:dyDescent="0.35">
      <c r="A383" s="1">
        <v>41751</v>
      </c>
      <c r="B383" s="3">
        <f>YEAR(A383)</f>
        <v>2014</v>
      </c>
      <c r="C383" s="3">
        <f>MONTH(A383)</f>
        <v>4</v>
      </c>
      <c r="D383" t="s">
        <v>558</v>
      </c>
      <c r="E383" t="s">
        <v>149</v>
      </c>
      <c r="F383" t="s">
        <v>11</v>
      </c>
      <c r="G383" t="s">
        <v>63</v>
      </c>
      <c r="H383" t="s">
        <v>64</v>
      </c>
      <c r="I383" s="2">
        <v>247.84</v>
      </c>
      <c r="J383" s="3">
        <v>8</v>
      </c>
      <c r="K383" s="2">
        <v>121.44</v>
      </c>
    </row>
    <row r="384" spans="1:11" x14ac:dyDescent="0.35">
      <c r="A384" s="1">
        <v>41751</v>
      </c>
      <c r="B384" s="3">
        <f>YEAR(A384)</f>
        <v>2014</v>
      </c>
      <c r="C384" s="3">
        <f>MONTH(A384)</f>
        <v>4</v>
      </c>
      <c r="D384" t="s">
        <v>558</v>
      </c>
      <c r="E384" t="s">
        <v>149</v>
      </c>
      <c r="F384" t="s">
        <v>11</v>
      </c>
      <c r="G384" t="s">
        <v>20</v>
      </c>
      <c r="H384" t="s">
        <v>559</v>
      </c>
      <c r="I384" s="2">
        <v>9.91</v>
      </c>
      <c r="J384" s="3">
        <v>3</v>
      </c>
      <c r="K384" s="2">
        <v>3.35</v>
      </c>
    </row>
    <row r="385" spans="1:11" x14ac:dyDescent="0.35">
      <c r="A385" s="1">
        <v>41752</v>
      </c>
      <c r="B385" s="3">
        <f>YEAR(A385)</f>
        <v>2014</v>
      </c>
      <c r="C385" s="3">
        <f>MONTH(A385)</f>
        <v>4</v>
      </c>
      <c r="D385" t="s">
        <v>560</v>
      </c>
      <c r="E385" t="s">
        <v>23</v>
      </c>
      <c r="F385" t="s">
        <v>11</v>
      </c>
      <c r="G385" t="s">
        <v>20</v>
      </c>
      <c r="H385" t="s">
        <v>561</v>
      </c>
      <c r="I385" s="2">
        <v>2.5</v>
      </c>
      <c r="J385" s="3">
        <v>3</v>
      </c>
      <c r="K385" s="2">
        <v>-1.75</v>
      </c>
    </row>
    <row r="386" spans="1:11" x14ac:dyDescent="0.35">
      <c r="A386" s="1">
        <v>41752</v>
      </c>
      <c r="B386" s="3">
        <f>YEAR(A386)</f>
        <v>2014</v>
      </c>
      <c r="C386" s="3">
        <f>MONTH(A386)</f>
        <v>4</v>
      </c>
      <c r="D386" t="s">
        <v>562</v>
      </c>
      <c r="E386" t="s">
        <v>78</v>
      </c>
      <c r="F386" t="s">
        <v>34</v>
      </c>
      <c r="G386" t="s">
        <v>35</v>
      </c>
      <c r="H386" t="s">
        <v>430</v>
      </c>
      <c r="I386" s="2">
        <v>281.37</v>
      </c>
      <c r="J386" s="3">
        <v>2</v>
      </c>
      <c r="K386" s="2">
        <v>-12.06</v>
      </c>
    </row>
    <row r="387" spans="1:11" x14ac:dyDescent="0.35">
      <c r="A387" s="1">
        <v>41752</v>
      </c>
      <c r="B387" s="3">
        <f>YEAR(A387)</f>
        <v>2014</v>
      </c>
      <c r="C387" s="3">
        <f>MONTH(A387)</f>
        <v>4</v>
      </c>
      <c r="D387" t="s">
        <v>562</v>
      </c>
      <c r="E387" t="s">
        <v>78</v>
      </c>
      <c r="F387" t="s">
        <v>11</v>
      </c>
      <c r="G387" t="s">
        <v>20</v>
      </c>
      <c r="H387" t="s">
        <v>436</v>
      </c>
      <c r="I387" s="2">
        <v>7.49</v>
      </c>
      <c r="J387" s="3">
        <v>8</v>
      </c>
      <c r="K387" s="2">
        <v>-5.24</v>
      </c>
    </row>
    <row r="388" spans="1:11" x14ac:dyDescent="0.35">
      <c r="A388" s="1">
        <v>41752</v>
      </c>
      <c r="B388" s="3">
        <f>YEAR(A388)</f>
        <v>2014</v>
      </c>
      <c r="C388" s="3">
        <f>MONTH(A388)</f>
        <v>4</v>
      </c>
      <c r="D388" t="s">
        <v>562</v>
      </c>
      <c r="E388" t="s">
        <v>78</v>
      </c>
      <c r="F388" t="s">
        <v>34</v>
      </c>
      <c r="G388" t="s">
        <v>47</v>
      </c>
      <c r="H388" t="s">
        <v>563</v>
      </c>
      <c r="I388" s="2">
        <v>22.34</v>
      </c>
      <c r="J388" s="3">
        <v>4</v>
      </c>
      <c r="K388" s="2">
        <v>7.82</v>
      </c>
    </row>
    <row r="389" spans="1:11" x14ac:dyDescent="0.35">
      <c r="A389" s="1">
        <v>41752</v>
      </c>
      <c r="B389" s="3">
        <f>YEAR(A389)</f>
        <v>2014</v>
      </c>
      <c r="C389" s="3">
        <f>MONTH(A389)</f>
        <v>4</v>
      </c>
      <c r="D389" t="s">
        <v>180</v>
      </c>
      <c r="E389" t="s">
        <v>27</v>
      </c>
      <c r="F389" t="s">
        <v>11</v>
      </c>
      <c r="G389" t="s">
        <v>12</v>
      </c>
      <c r="H389" t="s">
        <v>264</v>
      </c>
      <c r="I389" s="2">
        <v>48.91</v>
      </c>
      <c r="J389" s="3">
        <v>1</v>
      </c>
      <c r="K389" s="2">
        <v>22.99</v>
      </c>
    </row>
    <row r="390" spans="1:11" x14ac:dyDescent="0.35">
      <c r="A390" s="1">
        <v>41754</v>
      </c>
      <c r="B390" s="3">
        <f>YEAR(A390)</f>
        <v>2014</v>
      </c>
      <c r="C390" s="3">
        <f>MONTH(A390)</f>
        <v>4</v>
      </c>
      <c r="D390" t="s">
        <v>564</v>
      </c>
      <c r="E390" t="s">
        <v>10</v>
      </c>
      <c r="F390" t="s">
        <v>11</v>
      </c>
      <c r="G390" t="s">
        <v>12</v>
      </c>
      <c r="H390" t="s">
        <v>565</v>
      </c>
      <c r="I390" s="2">
        <v>10.37</v>
      </c>
      <c r="J390" s="3">
        <v>2</v>
      </c>
      <c r="K390" s="2">
        <v>3.63</v>
      </c>
    </row>
    <row r="391" spans="1:11" x14ac:dyDescent="0.35">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5">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5">
      <c r="A393" s="1">
        <v>41754</v>
      </c>
      <c r="B393" s="3">
        <f>YEAR(A393)</f>
        <v>2014</v>
      </c>
      <c r="C393" s="3">
        <f>MONTH(A393)</f>
        <v>4</v>
      </c>
      <c r="D393" t="s">
        <v>569</v>
      </c>
      <c r="E393" t="s">
        <v>27</v>
      </c>
      <c r="F393" t="s">
        <v>34</v>
      </c>
      <c r="G393" t="s">
        <v>47</v>
      </c>
      <c r="H393" t="s">
        <v>570</v>
      </c>
      <c r="I393" s="2">
        <v>303.25</v>
      </c>
      <c r="J393" s="3">
        <v>5</v>
      </c>
      <c r="K393" s="2">
        <v>63.68</v>
      </c>
    </row>
    <row r="394" spans="1:11" x14ac:dyDescent="0.35">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5">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5">
      <c r="A396" s="1">
        <v>41755</v>
      </c>
      <c r="B396" s="3">
        <f>YEAR(A396)</f>
        <v>2014</v>
      </c>
      <c r="C396" s="3">
        <f>MONTH(A396)</f>
        <v>4</v>
      </c>
      <c r="D396" t="s">
        <v>573</v>
      </c>
      <c r="E396" t="s">
        <v>27</v>
      </c>
      <c r="F396" t="s">
        <v>34</v>
      </c>
      <c r="G396" t="s">
        <v>35</v>
      </c>
      <c r="H396" t="s">
        <v>574</v>
      </c>
      <c r="I396" s="2">
        <v>230.28</v>
      </c>
      <c r="J396" s="3">
        <v>3</v>
      </c>
      <c r="K396" s="2">
        <v>23.03</v>
      </c>
    </row>
    <row r="397" spans="1:11" x14ac:dyDescent="0.35">
      <c r="A397" s="1">
        <v>41755</v>
      </c>
      <c r="B397" s="3">
        <f>YEAR(A397)</f>
        <v>2014</v>
      </c>
      <c r="C397" s="3">
        <f>MONTH(A397)</f>
        <v>4</v>
      </c>
      <c r="D397" t="s">
        <v>573</v>
      </c>
      <c r="E397" t="s">
        <v>27</v>
      </c>
      <c r="F397" t="s">
        <v>11</v>
      </c>
      <c r="G397" t="s">
        <v>20</v>
      </c>
      <c r="H397" t="s">
        <v>575</v>
      </c>
      <c r="I397" s="2">
        <v>18.29</v>
      </c>
      <c r="J397" s="3">
        <v>6</v>
      </c>
      <c r="K397" s="2">
        <v>5.72</v>
      </c>
    </row>
    <row r="398" spans="1:11" x14ac:dyDescent="0.35">
      <c r="A398" s="1">
        <v>41755</v>
      </c>
      <c r="B398" s="3">
        <f>YEAR(A398)</f>
        <v>2014</v>
      </c>
      <c r="C398" s="3">
        <f>MONTH(A398)</f>
        <v>4</v>
      </c>
      <c r="D398" t="s">
        <v>576</v>
      </c>
      <c r="E398" t="s">
        <v>27</v>
      </c>
      <c r="F398" t="s">
        <v>11</v>
      </c>
      <c r="G398" t="s">
        <v>24</v>
      </c>
      <c r="H398" t="s">
        <v>577</v>
      </c>
      <c r="I398" s="2">
        <v>21.4</v>
      </c>
      <c r="J398" s="3">
        <v>5</v>
      </c>
      <c r="K398" s="2">
        <v>6.21</v>
      </c>
    </row>
    <row r="399" spans="1:11" x14ac:dyDescent="0.35">
      <c r="A399" s="1">
        <v>41755</v>
      </c>
      <c r="B399" s="3">
        <f>YEAR(A399)</f>
        <v>2014</v>
      </c>
      <c r="C399" s="3">
        <f>MONTH(A399)</f>
        <v>4</v>
      </c>
      <c r="D399" t="s">
        <v>576</v>
      </c>
      <c r="E399" t="s">
        <v>27</v>
      </c>
      <c r="F399" t="s">
        <v>11</v>
      </c>
      <c r="G399" t="s">
        <v>16</v>
      </c>
      <c r="H399" t="s">
        <v>250</v>
      </c>
      <c r="I399" s="2">
        <v>12.6</v>
      </c>
      <c r="J399" s="3">
        <v>2</v>
      </c>
      <c r="K399" s="2">
        <v>5.8</v>
      </c>
    </row>
    <row r="400" spans="1:11" x14ac:dyDescent="0.35">
      <c r="A400" s="1">
        <v>41757</v>
      </c>
      <c r="B400" s="3">
        <f>YEAR(A400)</f>
        <v>2014</v>
      </c>
      <c r="C400" s="3">
        <f>MONTH(A400)</f>
        <v>4</v>
      </c>
      <c r="D400" t="s">
        <v>578</v>
      </c>
      <c r="E400" t="s">
        <v>531</v>
      </c>
      <c r="F400" t="s">
        <v>11</v>
      </c>
      <c r="G400" t="s">
        <v>20</v>
      </c>
      <c r="H400" t="s">
        <v>579</v>
      </c>
      <c r="I400" s="2">
        <v>20.86</v>
      </c>
      <c r="J400" s="3">
        <v>2</v>
      </c>
      <c r="K400" s="2">
        <v>9.39</v>
      </c>
    </row>
    <row r="401" spans="1:11" x14ac:dyDescent="0.35">
      <c r="A401" s="1">
        <v>41757</v>
      </c>
      <c r="B401" s="3">
        <f>YEAR(A401)</f>
        <v>2014</v>
      </c>
      <c r="C401" s="3">
        <f>MONTH(A401)</f>
        <v>4</v>
      </c>
      <c r="D401" t="s">
        <v>578</v>
      </c>
      <c r="E401" t="s">
        <v>531</v>
      </c>
      <c r="F401" t="s">
        <v>11</v>
      </c>
      <c r="G401" t="s">
        <v>18</v>
      </c>
      <c r="H401" t="s">
        <v>580</v>
      </c>
      <c r="I401" s="2">
        <v>497.61</v>
      </c>
      <c r="J401" s="3">
        <v>9</v>
      </c>
      <c r="K401" s="2">
        <v>129.38</v>
      </c>
    </row>
    <row r="402" spans="1:11" x14ac:dyDescent="0.35">
      <c r="A402" s="1">
        <v>41757</v>
      </c>
      <c r="B402" s="3">
        <f>YEAR(A402)</f>
        <v>2014</v>
      </c>
      <c r="C402" s="3">
        <f>MONTH(A402)</f>
        <v>4</v>
      </c>
      <c r="D402" t="s">
        <v>578</v>
      </c>
      <c r="E402" t="s">
        <v>531</v>
      </c>
      <c r="F402" t="s">
        <v>11</v>
      </c>
      <c r="G402" t="s">
        <v>24</v>
      </c>
      <c r="H402" t="s">
        <v>581</v>
      </c>
      <c r="I402" s="2">
        <v>5.34</v>
      </c>
      <c r="J402" s="3">
        <v>2</v>
      </c>
      <c r="K402" s="2">
        <v>1.5</v>
      </c>
    </row>
    <row r="403" spans="1:11" x14ac:dyDescent="0.35">
      <c r="A403" s="1">
        <v>41757</v>
      </c>
      <c r="B403" s="3">
        <f>YEAR(A403)</f>
        <v>2014</v>
      </c>
      <c r="C403" s="3">
        <f>MONTH(A403)</f>
        <v>4</v>
      </c>
      <c r="D403" t="s">
        <v>578</v>
      </c>
      <c r="E403" t="s">
        <v>531</v>
      </c>
      <c r="F403" t="s">
        <v>11</v>
      </c>
      <c r="G403" t="s">
        <v>16</v>
      </c>
      <c r="H403" t="s">
        <v>582</v>
      </c>
      <c r="I403" s="2">
        <v>3.15</v>
      </c>
      <c r="J403" s="3">
        <v>1</v>
      </c>
      <c r="K403" s="2">
        <v>1.51</v>
      </c>
    </row>
    <row r="404" spans="1:11" x14ac:dyDescent="0.35">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5">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5">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5">
      <c r="A407" s="1">
        <v>41757</v>
      </c>
      <c r="B407" s="3">
        <f>YEAR(A407)</f>
        <v>2014</v>
      </c>
      <c r="C407" s="3">
        <f>MONTH(A407)</f>
        <v>4</v>
      </c>
      <c r="D407" t="s">
        <v>587</v>
      </c>
      <c r="E407" t="s">
        <v>27</v>
      </c>
      <c r="F407" t="s">
        <v>39</v>
      </c>
      <c r="G407" t="s">
        <v>40</v>
      </c>
      <c r="H407" t="s">
        <v>588</v>
      </c>
      <c r="I407" s="2">
        <v>1679.96</v>
      </c>
      <c r="J407" s="3">
        <v>5</v>
      </c>
      <c r="K407" s="2">
        <v>126</v>
      </c>
    </row>
    <row r="408" spans="1:11" x14ac:dyDescent="0.35">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5">
      <c r="A409" s="1">
        <v>41758</v>
      </c>
      <c r="B409" s="3">
        <f>YEAR(A409)</f>
        <v>2014</v>
      </c>
      <c r="C409" s="3">
        <f>MONTH(A409)</f>
        <v>4</v>
      </c>
      <c r="D409" t="s">
        <v>590</v>
      </c>
      <c r="E409" t="s">
        <v>149</v>
      </c>
      <c r="F409" t="s">
        <v>34</v>
      </c>
      <c r="G409" t="s">
        <v>47</v>
      </c>
      <c r="H409" t="s">
        <v>591</v>
      </c>
      <c r="I409" s="2">
        <v>17.46</v>
      </c>
      <c r="J409" s="3">
        <v>2</v>
      </c>
      <c r="K409" s="2">
        <v>5.94</v>
      </c>
    </row>
    <row r="410" spans="1:11" x14ac:dyDescent="0.35">
      <c r="A410" s="1">
        <v>41758</v>
      </c>
      <c r="B410" s="3">
        <f>YEAR(A410)</f>
        <v>2014</v>
      </c>
      <c r="C410" s="3">
        <f>MONTH(A410)</f>
        <v>4</v>
      </c>
      <c r="D410" t="s">
        <v>592</v>
      </c>
      <c r="E410" t="s">
        <v>62</v>
      </c>
      <c r="F410" t="s">
        <v>34</v>
      </c>
      <c r="G410" t="s">
        <v>35</v>
      </c>
      <c r="H410" t="s">
        <v>416</v>
      </c>
      <c r="I410" s="2">
        <v>51.96</v>
      </c>
      <c r="J410" s="3">
        <v>2</v>
      </c>
      <c r="K410" s="2">
        <v>12.99</v>
      </c>
    </row>
    <row r="411" spans="1:11" x14ac:dyDescent="0.35">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5">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5">
      <c r="A413" s="1">
        <v>41758</v>
      </c>
      <c r="B413" s="3">
        <f>YEAR(A413)</f>
        <v>2014</v>
      </c>
      <c r="C413" s="3">
        <f>MONTH(A413)</f>
        <v>4</v>
      </c>
      <c r="D413" t="s">
        <v>593</v>
      </c>
      <c r="E413" t="s">
        <v>120</v>
      </c>
      <c r="F413" t="s">
        <v>11</v>
      </c>
      <c r="G413" t="s">
        <v>18</v>
      </c>
      <c r="H413" t="s">
        <v>595</v>
      </c>
      <c r="I413" s="2">
        <v>99.92</v>
      </c>
      <c r="J413" s="3">
        <v>5</v>
      </c>
      <c r="K413" s="2">
        <v>-1.25</v>
      </c>
    </row>
    <row r="414" spans="1:11" x14ac:dyDescent="0.35">
      <c r="A414" s="1">
        <v>41758</v>
      </c>
      <c r="B414" s="3">
        <f>YEAR(A414)</f>
        <v>2014</v>
      </c>
      <c r="C414" s="3">
        <f>MONTH(A414)</f>
        <v>4</v>
      </c>
      <c r="D414" t="s">
        <v>596</v>
      </c>
      <c r="E414" t="s">
        <v>59</v>
      </c>
      <c r="F414" t="s">
        <v>39</v>
      </c>
      <c r="G414" t="s">
        <v>40</v>
      </c>
      <c r="H414" t="s">
        <v>597</v>
      </c>
      <c r="I414" s="2">
        <v>19.98</v>
      </c>
      <c r="J414" s="3">
        <v>2</v>
      </c>
      <c r="K414" s="2">
        <v>5.19</v>
      </c>
    </row>
    <row r="415" spans="1:11" x14ac:dyDescent="0.35">
      <c r="A415" s="1">
        <v>41759</v>
      </c>
      <c r="B415" s="3">
        <f>YEAR(A415)</f>
        <v>2014</v>
      </c>
      <c r="C415" s="3">
        <f>MONTH(A415)</f>
        <v>4</v>
      </c>
      <c r="D415" t="s">
        <v>217</v>
      </c>
      <c r="E415" t="s">
        <v>329</v>
      </c>
      <c r="F415" t="s">
        <v>39</v>
      </c>
      <c r="G415" t="s">
        <v>52</v>
      </c>
      <c r="H415" t="s">
        <v>598</v>
      </c>
      <c r="I415" s="2">
        <v>47.79</v>
      </c>
      <c r="J415" s="3">
        <v>3</v>
      </c>
      <c r="K415" s="2">
        <v>16.25</v>
      </c>
    </row>
    <row r="416" spans="1:11" x14ac:dyDescent="0.35">
      <c r="A416" s="1">
        <v>41759</v>
      </c>
      <c r="B416" s="3">
        <f>YEAR(A416)</f>
        <v>2014</v>
      </c>
      <c r="C416" s="3">
        <f>MONTH(A416)</f>
        <v>4</v>
      </c>
      <c r="D416" t="s">
        <v>599</v>
      </c>
      <c r="E416" t="s">
        <v>33</v>
      </c>
      <c r="F416" t="s">
        <v>11</v>
      </c>
      <c r="G416" t="s">
        <v>24</v>
      </c>
      <c r="H416" t="s">
        <v>600</v>
      </c>
      <c r="I416" s="2">
        <v>174.95</v>
      </c>
      <c r="J416" s="3">
        <v>5</v>
      </c>
      <c r="K416" s="2">
        <v>45.49</v>
      </c>
    </row>
    <row r="417" spans="1:11" x14ac:dyDescent="0.35">
      <c r="A417" s="1">
        <v>41759</v>
      </c>
      <c r="B417" s="3">
        <f>YEAR(A417)</f>
        <v>2014</v>
      </c>
      <c r="C417" s="3">
        <f>MONTH(A417)</f>
        <v>4</v>
      </c>
      <c r="D417" t="s">
        <v>599</v>
      </c>
      <c r="E417" t="s">
        <v>33</v>
      </c>
      <c r="F417" t="s">
        <v>11</v>
      </c>
      <c r="G417" t="s">
        <v>18</v>
      </c>
      <c r="H417" t="s">
        <v>374</v>
      </c>
      <c r="I417" s="2">
        <v>826</v>
      </c>
      <c r="J417" s="3">
        <v>5</v>
      </c>
      <c r="K417" s="2">
        <v>214.76</v>
      </c>
    </row>
    <row r="418" spans="1:11" x14ac:dyDescent="0.35">
      <c r="A418" s="1">
        <v>41761</v>
      </c>
      <c r="B418" s="3">
        <f>YEAR(A418)</f>
        <v>2014</v>
      </c>
      <c r="C418" s="3">
        <f>MONTH(A418)</f>
        <v>5</v>
      </c>
      <c r="D418" t="s">
        <v>601</v>
      </c>
      <c r="E418" t="s">
        <v>78</v>
      </c>
      <c r="F418" t="s">
        <v>11</v>
      </c>
      <c r="G418" t="s">
        <v>92</v>
      </c>
      <c r="H418" t="s">
        <v>333</v>
      </c>
      <c r="I418" s="2">
        <v>26.14</v>
      </c>
      <c r="J418" s="3">
        <v>3</v>
      </c>
      <c r="K418" s="2">
        <v>1.96</v>
      </c>
    </row>
    <row r="419" spans="1:11" x14ac:dyDescent="0.35">
      <c r="A419" s="1">
        <v>41761</v>
      </c>
      <c r="B419" s="3">
        <f>YEAR(A419)</f>
        <v>2014</v>
      </c>
      <c r="C419" s="3">
        <f>MONTH(A419)</f>
        <v>5</v>
      </c>
      <c r="D419" t="s">
        <v>602</v>
      </c>
      <c r="E419" t="s">
        <v>123</v>
      </c>
      <c r="F419" t="s">
        <v>39</v>
      </c>
      <c r="G419" t="s">
        <v>603</v>
      </c>
      <c r="H419" t="s">
        <v>604</v>
      </c>
      <c r="I419" s="2">
        <v>479.98</v>
      </c>
      <c r="J419" s="3">
        <v>2</v>
      </c>
      <c r="K419" s="2">
        <v>90</v>
      </c>
    </row>
    <row r="420" spans="1:11" x14ac:dyDescent="0.35">
      <c r="A420" s="1">
        <v>41762</v>
      </c>
      <c r="B420" s="3">
        <f>YEAR(A420)</f>
        <v>2014</v>
      </c>
      <c r="C420" s="3">
        <f>MONTH(A420)</f>
        <v>5</v>
      </c>
      <c r="D420" t="s">
        <v>605</v>
      </c>
      <c r="E420" t="s">
        <v>157</v>
      </c>
      <c r="F420" t="s">
        <v>11</v>
      </c>
      <c r="G420" t="s">
        <v>16</v>
      </c>
      <c r="H420" t="s">
        <v>606</v>
      </c>
      <c r="I420" s="2">
        <v>21.56</v>
      </c>
      <c r="J420" s="3">
        <v>7</v>
      </c>
      <c r="K420" s="2">
        <v>10.35</v>
      </c>
    </row>
    <row r="421" spans="1:11" x14ac:dyDescent="0.35">
      <c r="A421" s="1">
        <v>41762</v>
      </c>
      <c r="B421" s="3">
        <f>YEAR(A421)</f>
        <v>2014</v>
      </c>
      <c r="C421" s="3">
        <f>MONTH(A421)</f>
        <v>5</v>
      </c>
      <c r="D421" t="s">
        <v>607</v>
      </c>
      <c r="E421" t="s">
        <v>149</v>
      </c>
      <c r="F421" t="s">
        <v>11</v>
      </c>
      <c r="G421" t="s">
        <v>20</v>
      </c>
      <c r="H421" t="s">
        <v>608</v>
      </c>
      <c r="I421" s="2">
        <v>40.18</v>
      </c>
      <c r="J421" s="3">
        <v>3</v>
      </c>
      <c r="K421" s="2">
        <v>14.56</v>
      </c>
    </row>
    <row r="422" spans="1:11" x14ac:dyDescent="0.35">
      <c r="A422" s="1">
        <v>41762</v>
      </c>
      <c r="B422" s="3">
        <f>YEAR(A422)</f>
        <v>2014</v>
      </c>
      <c r="C422" s="3">
        <f>MONTH(A422)</f>
        <v>5</v>
      </c>
      <c r="D422" t="s">
        <v>607</v>
      </c>
      <c r="E422" t="s">
        <v>149</v>
      </c>
      <c r="F422" t="s">
        <v>11</v>
      </c>
      <c r="G422" t="s">
        <v>20</v>
      </c>
      <c r="H422" t="s">
        <v>609</v>
      </c>
      <c r="I422" s="2">
        <v>10.9</v>
      </c>
      <c r="J422" s="3">
        <v>3</v>
      </c>
      <c r="K422" s="2">
        <v>3.95</v>
      </c>
    </row>
    <row r="423" spans="1:11" x14ac:dyDescent="0.35">
      <c r="A423" s="1">
        <v>41763</v>
      </c>
      <c r="B423" s="3">
        <f>YEAR(A423)</f>
        <v>2014</v>
      </c>
      <c r="C423" s="3">
        <f>MONTH(A423)</f>
        <v>5</v>
      </c>
      <c r="D423" t="s">
        <v>610</v>
      </c>
      <c r="E423" t="s">
        <v>110</v>
      </c>
      <c r="F423" t="s">
        <v>11</v>
      </c>
      <c r="G423" t="s">
        <v>20</v>
      </c>
      <c r="H423" t="s">
        <v>611</v>
      </c>
      <c r="I423" s="2">
        <v>46.8</v>
      </c>
      <c r="J423" s="3">
        <v>4</v>
      </c>
      <c r="K423" s="2">
        <v>21.06</v>
      </c>
    </row>
    <row r="424" spans="1:11" x14ac:dyDescent="0.35">
      <c r="A424" s="1">
        <v>41763</v>
      </c>
      <c r="B424" s="3">
        <f>YEAR(A424)</f>
        <v>2014</v>
      </c>
      <c r="C424" s="3">
        <f>MONTH(A424)</f>
        <v>5</v>
      </c>
      <c r="D424" t="s">
        <v>612</v>
      </c>
      <c r="E424" t="s">
        <v>613</v>
      </c>
      <c r="F424" t="s">
        <v>34</v>
      </c>
      <c r="G424" t="s">
        <v>47</v>
      </c>
      <c r="H424" t="s">
        <v>365</v>
      </c>
      <c r="I424" s="2">
        <v>27.46</v>
      </c>
      <c r="J424" s="3">
        <v>2</v>
      </c>
      <c r="K424" s="2">
        <v>9.89</v>
      </c>
    </row>
    <row r="425" spans="1:11" x14ac:dyDescent="0.35">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5">
      <c r="A426" s="1">
        <v>41763</v>
      </c>
      <c r="B426" s="3">
        <f>YEAR(A426)</f>
        <v>2014</v>
      </c>
      <c r="C426" s="3">
        <f>MONTH(A426)</f>
        <v>5</v>
      </c>
      <c r="D426" t="s">
        <v>417</v>
      </c>
      <c r="E426" t="s">
        <v>10</v>
      </c>
      <c r="F426" t="s">
        <v>11</v>
      </c>
      <c r="G426" t="s">
        <v>43</v>
      </c>
      <c r="H426" t="s">
        <v>614</v>
      </c>
      <c r="I426" s="2">
        <v>5.47</v>
      </c>
      <c r="J426" s="3">
        <v>6</v>
      </c>
      <c r="K426" s="2">
        <v>1.85</v>
      </c>
    </row>
    <row r="427" spans="1:11" x14ac:dyDescent="0.35">
      <c r="A427" s="1">
        <v>41763</v>
      </c>
      <c r="B427" s="3">
        <f>YEAR(A427)</f>
        <v>2014</v>
      </c>
      <c r="C427" s="3">
        <f>MONTH(A427)</f>
        <v>5</v>
      </c>
      <c r="D427" t="s">
        <v>615</v>
      </c>
      <c r="E427" t="s">
        <v>164</v>
      </c>
      <c r="F427" t="s">
        <v>34</v>
      </c>
      <c r="G427" t="s">
        <v>47</v>
      </c>
      <c r="H427" t="s">
        <v>616</v>
      </c>
      <c r="I427" s="2">
        <v>12.18</v>
      </c>
      <c r="J427" s="3">
        <v>7</v>
      </c>
      <c r="K427" s="2">
        <v>3.9</v>
      </c>
    </row>
    <row r="428" spans="1:11" x14ac:dyDescent="0.35">
      <c r="A428" s="1">
        <v>41763</v>
      </c>
      <c r="B428" s="3">
        <f>YEAR(A428)</f>
        <v>2014</v>
      </c>
      <c r="C428" s="3">
        <f>MONTH(A428)</f>
        <v>5</v>
      </c>
      <c r="D428" t="s">
        <v>615</v>
      </c>
      <c r="E428" t="s">
        <v>164</v>
      </c>
      <c r="F428" t="s">
        <v>11</v>
      </c>
      <c r="G428" t="s">
        <v>92</v>
      </c>
      <c r="H428" t="s">
        <v>617</v>
      </c>
      <c r="I428" s="2">
        <v>57.68</v>
      </c>
      <c r="J428" s="3">
        <v>4</v>
      </c>
      <c r="K428" s="2">
        <v>19.03</v>
      </c>
    </row>
    <row r="429" spans="1:11" x14ac:dyDescent="0.35">
      <c r="A429" s="1">
        <v>41764</v>
      </c>
      <c r="B429" s="3">
        <f>YEAR(A429)</f>
        <v>2014</v>
      </c>
      <c r="C429" s="3">
        <f>MONTH(A429)</f>
        <v>5</v>
      </c>
      <c r="D429" t="s">
        <v>618</v>
      </c>
      <c r="E429" t="s">
        <v>33</v>
      </c>
      <c r="F429" t="s">
        <v>11</v>
      </c>
      <c r="G429" t="s">
        <v>12</v>
      </c>
      <c r="H429" t="s">
        <v>619</v>
      </c>
      <c r="I429" s="2">
        <v>9.42</v>
      </c>
      <c r="J429" s="3">
        <v>3</v>
      </c>
      <c r="K429" s="2">
        <v>4.24</v>
      </c>
    </row>
    <row r="430" spans="1:11" x14ac:dyDescent="0.35">
      <c r="A430" s="1">
        <v>41764</v>
      </c>
      <c r="B430" s="3">
        <f>YEAR(A430)</f>
        <v>2014</v>
      </c>
      <c r="C430" s="3">
        <f>MONTH(A430)</f>
        <v>5</v>
      </c>
      <c r="D430" t="s">
        <v>618</v>
      </c>
      <c r="E430" t="s">
        <v>33</v>
      </c>
      <c r="F430" t="s">
        <v>11</v>
      </c>
      <c r="G430" t="s">
        <v>24</v>
      </c>
      <c r="H430" t="s">
        <v>620</v>
      </c>
      <c r="I430" s="2">
        <v>6.56</v>
      </c>
      <c r="J430" s="3">
        <v>2</v>
      </c>
      <c r="K430" s="2">
        <v>1.9</v>
      </c>
    </row>
    <row r="431" spans="1:11" x14ac:dyDescent="0.35">
      <c r="A431" s="1">
        <v>41764</v>
      </c>
      <c r="B431" s="3">
        <f>YEAR(A431)</f>
        <v>2014</v>
      </c>
      <c r="C431" s="3">
        <f>MONTH(A431)</f>
        <v>5</v>
      </c>
      <c r="D431" t="s">
        <v>618</v>
      </c>
      <c r="E431" t="s">
        <v>33</v>
      </c>
      <c r="F431" t="s">
        <v>11</v>
      </c>
      <c r="G431" t="s">
        <v>12</v>
      </c>
      <c r="H431" t="s">
        <v>621</v>
      </c>
      <c r="I431" s="2">
        <v>24.56</v>
      </c>
      <c r="J431" s="3">
        <v>2</v>
      </c>
      <c r="K431" s="2">
        <v>11.54</v>
      </c>
    </row>
    <row r="432" spans="1:11" x14ac:dyDescent="0.35">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5">
      <c r="A433" s="1">
        <v>41764</v>
      </c>
      <c r="B433" s="3">
        <f>YEAR(A433)</f>
        <v>2014</v>
      </c>
      <c r="C433" s="3">
        <f>MONTH(A433)</f>
        <v>5</v>
      </c>
      <c r="D433" t="s">
        <v>433</v>
      </c>
      <c r="E433" t="s">
        <v>15</v>
      </c>
      <c r="F433" t="s">
        <v>11</v>
      </c>
      <c r="G433" t="s">
        <v>18</v>
      </c>
      <c r="H433" t="s">
        <v>623</v>
      </c>
      <c r="I433" s="2">
        <v>45.25</v>
      </c>
      <c r="J433" s="3">
        <v>2</v>
      </c>
      <c r="K433" s="2">
        <v>3.96</v>
      </c>
    </row>
    <row r="434" spans="1:11" x14ac:dyDescent="0.35">
      <c r="A434" s="1">
        <v>41764</v>
      </c>
      <c r="B434" s="3">
        <f>YEAR(A434)</f>
        <v>2014</v>
      </c>
      <c r="C434" s="3">
        <f>MONTH(A434)</f>
        <v>5</v>
      </c>
      <c r="D434" t="s">
        <v>624</v>
      </c>
      <c r="E434" t="s">
        <v>55</v>
      </c>
      <c r="F434" t="s">
        <v>11</v>
      </c>
      <c r="G434" t="s">
        <v>20</v>
      </c>
      <c r="H434" t="s">
        <v>118</v>
      </c>
      <c r="I434" s="2">
        <v>11.88</v>
      </c>
      <c r="J434" s="3">
        <v>2</v>
      </c>
      <c r="K434" s="2">
        <v>5.35</v>
      </c>
    </row>
    <row r="435" spans="1:11" x14ac:dyDescent="0.35">
      <c r="A435" s="1">
        <v>41764</v>
      </c>
      <c r="B435" s="3">
        <f>YEAR(A435)</f>
        <v>2014</v>
      </c>
      <c r="C435" s="3">
        <f>MONTH(A435)</f>
        <v>5</v>
      </c>
      <c r="D435" t="s">
        <v>624</v>
      </c>
      <c r="E435" t="s">
        <v>55</v>
      </c>
      <c r="F435" t="s">
        <v>11</v>
      </c>
      <c r="G435" t="s">
        <v>12</v>
      </c>
      <c r="H435" t="s">
        <v>625</v>
      </c>
      <c r="I435" s="2">
        <v>35.44</v>
      </c>
      <c r="J435" s="3">
        <v>1</v>
      </c>
      <c r="K435" s="2">
        <v>16.66</v>
      </c>
    </row>
    <row r="436" spans="1:11" x14ac:dyDescent="0.35">
      <c r="A436" s="1">
        <v>41765</v>
      </c>
      <c r="B436" s="3">
        <f>YEAR(A436)</f>
        <v>2014</v>
      </c>
      <c r="C436" s="3">
        <f>MONTH(A436)</f>
        <v>5</v>
      </c>
      <c r="D436" t="s">
        <v>626</v>
      </c>
      <c r="E436" t="s">
        <v>27</v>
      </c>
      <c r="F436" t="s">
        <v>11</v>
      </c>
      <c r="G436" t="s">
        <v>20</v>
      </c>
      <c r="H436" t="s">
        <v>627</v>
      </c>
      <c r="I436" s="2">
        <v>140.74</v>
      </c>
      <c r="J436" s="3">
        <v>8</v>
      </c>
      <c r="K436" s="2">
        <v>52.78</v>
      </c>
    </row>
    <row r="437" spans="1:11" x14ac:dyDescent="0.35">
      <c r="A437" s="1">
        <v>41765</v>
      </c>
      <c r="B437" s="3">
        <f>YEAR(A437)</f>
        <v>2014</v>
      </c>
      <c r="C437" s="3">
        <f>MONTH(A437)</f>
        <v>5</v>
      </c>
      <c r="D437" t="s">
        <v>628</v>
      </c>
      <c r="E437" t="s">
        <v>27</v>
      </c>
      <c r="F437" t="s">
        <v>11</v>
      </c>
      <c r="G437" t="s">
        <v>16</v>
      </c>
      <c r="H437" t="s">
        <v>221</v>
      </c>
      <c r="I437" s="2">
        <v>5.78</v>
      </c>
      <c r="J437" s="3">
        <v>2</v>
      </c>
      <c r="K437" s="2">
        <v>2.72</v>
      </c>
    </row>
    <row r="438" spans="1:11" x14ac:dyDescent="0.35">
      <c r="A438" s="1">
        <v>41765</v>
      </c>
      <c r="B438" s="3">
        <f>YEAR(A438)</f>
        <v>2014</v>
      </c>
      <c r="C438" s="3">
        <f>MONTH(A438)</f>
        <v>5</v>
      </c>
      <c r="D438" t="s">
        <v>628</v>
      </c>
      <c r="E438" t="s">
        <v>27</v>
      </c>
      <c r="F438" t="s">
        <v>11</v>
      </c>
      <c r="G438" t="s">
        <v>24</v>
      </c>
      <c r="H438" t="s">
        <v>629</v>
      </c>
      <c r="I438" s="2">
        <v>107.94</v>
      </c>
      <c r="J438" s="3">
        <v>6</v>
      </c>
      <c r="K438" s="2">
        <v>30.22</v>
      </c>
    </row>
    <row r="439" spans="1:11" x14ac:dyDescent="0.35">
      <c r="A439" s="1">
        <v>41766</v>
      </c>
      <c r="B439" s="3">
        <f>YEAR(A439)</f>
        <v>2014</v>
      </c>
      <c r="C439" s="3">
        <f>MONTH(A439)</f>
        <v>5</v>
      </c>
      <c r="D439" t="s">
        <v>630</v>
      </c>
      <c r="E439" t="s">
        <v>434</v>
      </c>
      <c r="F439" t="s">
        <v>11</v>
      </c>
      <c r="G439" t="s">
        <v>20</v>
      </c>
      <c r="H439" t="s">
        <v>631</v>
      </c>
      <c r="I439" s="2">
        <v>16.14</v>
      </c>
      <c r="J439" s="3">
        <v>3</v>
      </c>
      <c r="K439" s="2">
        <v>7.91</v>
      </c>
    </row>
    <row r="440" spans="1:11" x14ac:dyDescent="0.35">
      <c r="A440" s="1">
        <v>41766</v>
      </c>
      <c r="B440" s="3">
        <f>YEAR(A440)</f>
        <v>2014</v>
      </c>
      <c r="C440" s="3">
        <f>MONTH(A440)</f>
        <v>5</v>
      </c>
      <c r="D440" t="s">
        <v>630</v>
      </c>
      <c r="E440" t="s">
        <v>434</v>
      </c>
      <c r="F440" t="s">
        <v>34</v>
      </c>
      <c r="G440" t="s">
        <v>145</v>
      </c>
      <c r="H440" t="s">
        <v>146</v>
      </c>
      <c r="I440" s="2">
        <v>194.25</v>
      </c>
      <c r="J440" s="3">
        <v>2</v>
      </c>
      <c r="K440" s="2">
        <v>-38.85</v>
      </c>
    </row>
    <row r="441" spans="1:11" x14ac:dyDescent="0.35">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5">
      <c r="A442" s="1">
        <v>41766</v>
      </c>
      <c r="B442" s="3">
        <f>YEAR(A442)</f>
        <v>2014</v>
      </c>
      <c r="C442" s="3">
        <f>MONTH(A442)</f>
        <v>5</v>
      </c>
      <c r="D442" t="s">
        <v>630</v>
      </c>
      <c r="E442" t="s">
        <v>434</v>
      </c>
      <c r="F442" t="s">
        <v>34</v>
      </c>
      <c r="G442" t="s">
        <v>35</v>
      </c>
      <c r="H442" t="s">
        <v>633</v>
      </c>
      <c r="I442" s="2">
        <v>872.32</v>
      </c>
      <c r="J442" s="3">
        <v>4</v>
      </c>
      <c r="K442" s="2">
        <v>244.25</v>
      </c>
    </row>
    <row r="443" spans="1:11" x14ac:dyDescent="0.35">
      <c r="A443" s="1">
        <v>41767</v>
      </c>
      <c r="B443" s="3">
        <f>YEAR(A443)</f>
        <v>2014</v>
      </c>
      <c r="C443" s="3">
        <f>MONTH(A443)</f>
        <v>5</v>
      </c>
      <c r="D443" t="s">
        <v>277</v>
      </c>
      <c r="E443" t="s">
        <v>23</v>
      </c>
      <c r="F443" t="s">
        <v>39</v>
      </c>
      <c r="G443" t="s">
        <v>603</v>
      </c>
      <c r="H443" t="s">
        <v>634</v>
      </c>
      <c r="I443" s="2">
        <v>1799.97</v>
      </c>
      <c r="J443" s="3">
        <v>5</v>
      </c>
      <c r="K443" s="2">
        <v>240</v>
      </c>
    </row>
    <row r="444" spans="1:11" x14ac:dyDescent="0.35">
      <c r="A444" s="1">
        <v>41768</v>
      </c>
      <c r="B444" s="3">
        <f>YEAR(A444)</f>
        <v>2014</v>
      </c>
      <c r="C444" s="3">
        <f>MONTH(A444)</f>
        <v>5</v>
      </c>
      <c r="D444" t="s">
        <v>635</v>
      </c>
      <c r="E444" t="s">
        <v>27</v>
      </c>
      <c r="F444" t="s">
        <v>39</v>
      </c>
      <c r="G444" t="s">
        <v>52</v>
      </c>
      <c r="H444" t="s">
        <v>477</v>
      </c>
      <c r="I444" s="2">
        <v>67.8</v>
      </c>
      <c r="J444" s="3">
        <v>4</v>
      </c>
      <c r="K444" s="2">
        <v>4.07</v>
      </c>
    </row>
    <row r="445" spans="1:11" x14ac:dyDescent="0.35">
      <c r="A445" s="1">
        <v>41768</v>
      </c>
      <c r="B445" s="3">
        <f>YEAR(A445)</f>
        <v>2014</v>
      </c>
      <c r="C445" s="3">
        <f>MONTH(A445)</f>
        <v>5</v>
      </c>
      <c r="D445" t="s">
        <v>635</v>
      </c>
      <c r="E445" t="s">
        <v>27</v>
      </c>
      <c r="F445" t="s">
        <v>39</v>
      </c>
      <c r="G445" t="s">
        <v>52</v>
      </c>
      <c r="H445" t="s">
        <v>636</v>
      </c>
      <c r="I445" s="2">
        <v>167.97</v>
      </c>
      <c r="J445" s="3">
        <v>3</v>
      </c>
      <c r="K445" s="2">
        <v>40.31</v>
      </c>
    </row>
    <row r="446" spans="1:11" x14ac:dyDescent="0.35">
      <c r="A446" s="1">
        <v>41768</v>
      </c>
      <c r="B446" s="3">
        <f>YEAR(A446)</f>
        <v>2014</v>
      </c>
      <c r="C446" s="3">
        <f>MONTH(A446)</f>
        <v>5</v>
      </c>
      <c r="D446" t="s">
        <v>637</v>
      </c>
      <c r="E446" t="s">
        <v>33</v>
      </c>
      <c r="F446" t="s">
        <v>11</v>
      </c>
      <c r="G446" t="s">
        <v>18</v>
      </c>
      <c r="H446" t="s">
        <v>638</v>
      </c>
      <c r="I446" s="2">
        <v>83.25</v>
      </c>
      <c r="J446" s="3">
        <v>3</v>
      </c>
      <c r="K446" s="2">
        <v>14.99</v>
      </c>
    </row>
    <row r="447" spans="1:11" x14ac:dyDescent="0.35">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5">
      <c r="A448" s="1">
        <v>41768</v>
      </c>
      <c r="B448" s="3">
        <f>YEAR(A448)</f>
        <v>2014</v>
      </c>
      <c r="C448" s="3">
        <f>MONTH(A448)</f>
        <v>5</v>
      </c>
      <c r="D448" t="s">
        <v>637</v>
      </c>
      <c r="E448" t="s">
        <v>33</v>
      </c>
      <c r="F448" t="s">
        <v>11</v>
      </c>
      <c r="G448" t="s">
        <v>16</v>
      </c>
      <c r="H448" t="s">
        <v>639</v>
      </c>
      <c r="I448" s="2">
        <v>20.65</v>
      </c>
      <c r="J448" s="3">
        <v>5</v>
      </c>
      <c r="K448" s="2">
        <v>9.5</v>
      </c>
    </row>
    <row r="449" spans="1:11" x14ac:dyDescent="0.35">
      <c r="A449" s="1">
        <v>41768</v>
      </c>
      <c r="B449" s="3">
        <f>YEAR(A449)</f>
        <v>2014</v>
      </c>
      <c r="C449" s="3">
        <f>MONTH(A449)</f>
        <v>5</v>
      </c>
      <c r="D449" t="s">
        <v>637</v>
      </c>
      <c r="E449" t="s">
        <v>33</v>
      </c>
      <c r="F449" t="s">
        <v>11</v>
      </c>
      <c r="G449" t="s">
        <v>12</v>
      </c>
      <c r="H449" t="s">
        <v>640</v>
      </c>
      <c r="I449" s="2">
        <v>45.36</v>
      </c>
      <c r="J449" s="3">
        <v>7</v>
      </c>
      <c r="K449" s="2">
        <v>21.77</v>
      </c>
    </row>
    <row r="450" spans="1:11" x14ac:dyDescent="0.35">
      <c r="A450" s="1">
        <v>41769</v>
      </c>
      <c r="B450" s="3">
        <f>YEAR(A450)</f>
        <v>2014</v>
      </c>
      <c r="C450" s="3">
        <f>MONTH(A450)</f>
        <v>5</v>
      </c>
      <c r="D450" t="s">
        <v>587</v>
      </c>
      <c r="E450" t="s">
        <v>164</v>
      </c>
      <c r="F450" t="s">
        <v>11</v>
      </c>
      <c r="G450" t="s">
        <v>63</v>
      </c>
      <c r="H450" t="s">
        <v>641</v>
      </c>
      <c r="I450" s="2">
        <v>158.13</v>
      </c>
      <c r="J450" s="3">
        <v>3</v>
      </c>
      <c r="K450" s="2">
        <v>77.48</v>
      </c>
    </row>
    <row r="451" spans="1:11" x14ac:dyDescent="0.35">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5">
      <c r="A452" s="1">
        <v>41769</v>
      </c>
      <c r="B452" s="3">
        <f>YEAR(A452)</f>
        <v>2014</v>
      </c>
      <c r="C452" s="3">
        <f>MONTH(A452)</f>
        <v>5</v>
      </c>
      <c r="D452" t="s">
        <v>643</v>
      </c>
      <c r="E452" t="s">
        <v>23</v>
      </c>
      <c r="F452" t="s">
        <v>34</v>
      </c>
      <c r="G452" t="s">
        <v>74</v>
      </c>
      <c r="H452" t="s">
        <v>644</v>
      </c>
      <c r="I452" s="2">
        <v>349.97</v>
      </c>
      <c r="J452" s="3">
        <v>7</v>
      </c>
      <c r="K452" s="2">
        <v>-216.98</v>
      </c>
    </row>
    <row r="453" spans="1:11" x14ac:dyDescent="0.35">
      <c r="A453" s="1">
        <v>41769</v>
      </c>
      <c r="B453" s="3">
        <f>YEAR(A453)</f>
        <v>2014</v>
      </c>
      <c r="C453" s="3">
        <f>MONTH(A453)</f>
        <v>5</v>
      </c>
      <c r="D453" t="s">
        <v>643</v>
      </c>
      <c r="E453" t="s">
        <v>23</v>
      </c>
      <c r="F453" t="s">
        <v>11</v>
      </c>
      <c r="G453" t="s">
        <v>24</v>
      </c>
      <c r="H453" t="s">
        <v>645</v>
      </c>
      <c r="I453" s="2">
        <v>22.32</v>
      </c>
      <c r="J453" s="3">
        <v>5</v>
      </c>
      <c r="K453" s="2">
        <v>5.3</v>
      </c>
    </row>
    <row r="454" spans="1:11" x14ac:dyDescent="0.35">
      <c r="A454" s="1">
        <v>41769</v>
      </c>
      <c r="B454" s="3">
        <f>YEAR(A454)</f>
        <v>2014</v>
      </c>
      <c r="C454" s="3">
        <f>MONTH(A454)</f>
        <v>5</v>
      </c>
      <c r="D454" t="s">
        <v>646</v>
      </c>
      <c r="E454" t="s">
        <v>27</v>
      </c>
      <c r="F454" t="s">
        <v>11</v>
      </c>
      <c r="G454" t="s">
        <v>12</v>
      </c>
      <c r="H454" t="s">
        <v>647</v>
      </c>
      <c r="I454" s="2">
        <v>39.96</v>
      </c>
      <c r="J454" s="3">
        <v>2</v>
      </c>
      <c r="K454" s="2">
        <v>19.18</v>
      </c>
    </row>
    <row r="455" spans="1:11" x14ac:dyDescent="0.35">
      <c r="A455" s="1">
        <v>41769</v>
      </c>
      <c r="B455" s="3">
        <f>YEAR(A455)</f>
        <v>2014</v>
      </c>
      <c r="C455" s="3">
        <f>MONTH(A455)</f>
        <v>5</v>
      </c>
      <c r="D455" t="s">
        <v>646</v>
      </c>
      <c r="E455" t="s">
        <v>27</v>
      </c>
      <c r="F455" t="s">
        <v>39</v>
      </c>
      <c r="G455" t="s">
        <v>40</v>
      </c>
      <c r="H455" t="s">
        <v>648</v>
      </c>
      <c r="I455" s="2">
        <v>1432</v>
      </c>
      <c r="J455" s="3">
        <v>5</v>
      </c>
      <c r="K455" s="2">
        <v>125.3</v>
      </c>
    </row>
    <row r="456" spans="1:11" x14ac:dyDescent="0.35">
      <c r="A456" s="1">
        <v>41769</v>
      </c>
      <c r="B456" s="3">
        <f>YEAR(A456)</f>
        <v>2014</v>
      </c>
      <c r="C456" s="3">
        <f>MONTH(A456)</f>
        <v>5</v>
      </c>
      <c r="D456" t="s">
        <v>646</v>
      </c>
      <c r="E456" t="s">
        <v>27</v>
      </c>
      <c r="F456" t="s">
        <v>11</v>
      </c>
      <c r="G456" t="s">
        <v>200</v>
      </c>
      <c r="H456" t="s">
        <v>649</v>
      </c>
      <c r="I456" s="2">
        <v>41.04</v>
      </c>
      <c r="J456" s="3">
        <v>6</v>
      </c>
      <c r="K456" s="2">
        <v>11.08</v>
      </c>
    </row>
    <row r="457" spans="1:11" x14ac:dyDescent="0.35">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5">
      <c r="A458" s="1">
        <v>41770</v>
      </c>
      <c r="B458" s="3">
        <f>YEAR(A458)</f>
        <v>2014</v>
      </c>
      <c r="C458" s="3">
        <f>MONTH(A458)</f>
        <v>5</v>
      </c>
      <c r="D458" t="s">
        <v>651</v>
      </c>
      <c r="E458" t="s">
        <v>10</v>
      </c>
      <c r="F458" t="s">
        <v>39</v>
      </c>
      <c r="G458" t="s">
        <v>52</v>
      </c>
      <c r="H458" t="s">
        <v>652</v>
      </c>
      <c r="I458" s="2">
        <v>58.11</v>
      </c>
      <c r="J458" s="3">
        <v>2</v>
      </c>
      <c r="K458" s="2">
        <v>7.26</v>
      </c>
    </row>
    <row r="459" spans="1:11" x14ac:dyDescent="0.35">
      <c r="A459" s="1">
        <v>41770</v>
      </c>
      <c r="B459" s="3">
        <f>YEAR(A459)</f>
        <v>2014</v>
      </c>
      <c r="C459" s="3">
        <f>MONTH(A459)</f>
        <v>5</v>
      </c>
      <c r="D459" t="s">
        <v>651</v>
      </c>
      <c r="E459" t="s">
        <v>10</v>
      </c>
      <c r="F459" t="s">
        <v>39</v>
      </c>
      <c r="G459" t="s">
        <v>40</v>
      </c>
      <c r="H459" t="s">
        <v>653</v>
      </c>
      <c r="I459" s="2">
        <v>100.79</v>
      </c>
      <c r="J459" s="3">
        <v>1</v>
      </c>
      <c r="K459" s="2">
        <v>6.3</v>
      </c>
    </row>
    <row r="460" spans="1:11" x14ac:dyDescent="0.35">
      <c r="A460" s="1">
        <v>41770</v>
      </c>
      <c r="B460" s="3">
        <f>YEAR(A460)</f>
        <v>2014</v>
      </c>
      <c r="C460" s="3">
        <f>MONTH(A460)</f>
        <v>5</v>
      </c>
      <c r="D460" t="s">
        <v>651</v>
      </c>
      <c r="E460" t="s">
        <v>10</v>
      </c>
      <c r="F460" t="s">
        <v>34</v>
      </c>
      <c r="G460" t="s">
        <v>47</v>
      </c>
      <c r="H460" t="s">
        <v>654</v>
      </c>
      <c r="I460" s="2">
        <v>66.11</v>
      </c>
      <c r="J460" s="3">
        <v>4</v>
      </c>
      <c r="K460" s="2">
        <v>-84.29</v>
      </c>
    </row>
    <row r="461" spans="1:11" x14ac:dyDescent="0.35">
      <c r="A461" s="1">
        <v>41770</v>
      </c>
      <c r="B461" s="3">
        <f>YEAR(A461)</f>
        <v>2014</v>
      </c>
      <c r="C461" s="3">
        <f>MONTH(A461)</f>
        <v>5</v>
      </c>
      <c r="D461" t="s">
        <v>655</v>
      </c>
      <c r="E461" t="s">
        <v>10</v>
      </c>
      <c r="F461" t="s">
        <v>39</v>
      </c>
      <c r="G461" t="s">
        <v>52</v>
      </c>
      <c r="H461" t="s">
        <v>656</v>
      </c>
      <c r="I461" s="2">
        <v>46.86</v>
      </c>
      <c r="J461" s="3">
        <v>2</v>
      </c>
      <c r="K461" s="2">
        <v>7.62</v>
      </c>
    </row>
    <row r="462" spans="1:11" x14ac:dyDescent="0.35">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5">
      <c r="A463" s="1">
        <v>41770</v>
      </c>
      <c r="B463" s="3">
        <f>YEAR(A463)</f>
        <v>2014</v>
      </c>
      <c r="C463" s="3">
        <f>MONTH(A463)</f>
        <v>5</v>
      </c>
      <c r="D463" t="s">
        <v>659</v>
      </c>
      <c r="E463" t="s">
        <v>10</v>
      </c>
      <c r="F463" t="s">
        <v>34</v>
      </c>
      <c r="G463" t="s">
        <v>35</v>
      </c>
      <c r="H463" t="s">
        <v>660</v>
      </c>
      <c r="I463" s="2">
        <v>1212.96</v>
      </c>
      <c r="J463" s="3">
        <v>8</v>
      </c>
      <c r="K463" s="2">
        <v>-69.31</v>
      </c>
    </row>
    <row r="464" spans="1:11" x14ac:dyDescent="0.35">
      <c r="A464" s="1">
        <v>41770</v>
      </c>
      <c r="B464" s="3">
        <f>YEAR(A464)</f>
        <v>2014</v>
      </c>
      <c r="C464" s="3">
        <f>MONTH(A464)</f>
        <v>5</v>
      </c>
      <c r="D464" t="s">
        <v>661</v>
      </c>
      <c r="E464" t="s">
        <v>15</v>
      </c>
      <c r="F464" t="s">
        <v>11</v>
      </c>
      <c r="G464" t="s">
        <v>12</v>
      </c>
      <c r="H464" t="s">
        <v>232</v>
      </c>
      <c r="I464" s="2">
        <v>17.47</v>
      </c>
      <c r="J464" s="3">
        <v>3</v>
      </c>
      <c r="K464" s="2">
        <v>5.68</v>
      </c>
    </row>
    <row r="465" spans="1:11" x14ac:dyDescent="0.35">
      <c r="A465" s="1">
        <v>41770</v>
      </c>
      <c r="B465" s="3">
        <f>YEAR(A465)</f>
        <v>2014</v>
      </c>
      <c r="C465" s="3">
        <f>MONTH(A465)</f>
        <v>5</v>
      </c>
      <c r="D465" t="s">
        <v>661</v>
      </c>
      <c r="E465" t="s">
        <v>15</v>
      </c>
      <c r="F465" t="s">
        <v>11</v>
      </c>
      <c r="G465" t="s">
        <v>20</v>
      </c>
      <c r="H465" t="s">
        <v>662</v>
      </c>
      <c r="I465" s="2">
        <v>104.58</v>
      </c>
      <c r="J465" s="3">
        <v>9</v>
      </c>
      <c r="K465" s="2">
        <v>-172.56</v>
      </c>
    </row>
    <row r="466" spans="1:11" x14ac:dyDescent="0.35">
      <c r="A466" s="1">
        <v>41771</v>
      </c>
      <c r="B466" s="3">
        <f>YEAR(A466)</f>
        <v>2014</v>
      </c>
      <c r="C466" s="3">
        <f>MONTH(A466)</f>
        <v>5</v>
      </c>
      <c r="D466" t="s">
        <v>100</v>
      </c>
      <c r="E466" t="s">
        <v>157</v>
      </c>
      <c r="F466" t="s">
        <v>34</v>
      </c>
      <c r="G466" t="s">
        <v>47</v>
      </c>
      <c r="H466" t="s">
        <v>60</v>
      </c>
      <c r="I466" s="2">
        <v>34.79</v>
      </c>
      <c r="J466" s="3">
        <v>7</v>
      </c>
      <c r="K466" s="2">
        <v>10.78</v>
      </c>
    </row>
    <row r="467" spans="1:11" x14ac:dyDescent="0.35">
      <c r="A467" s="1">
        <v>41771</v>
      </c>
      <c r="B467" s="3">
        <f>YEAR(A467)</f>
        <v>2014</v>
      </c>
      <c r="C467" s="3">
        <f>MONTH(A467)</f>
        <v>5</v>
      </c>
      <c r="D467" t="s">
        <v>277</v>
      </c>
      <c r="E467" t="s">
        <v>434</v>
      </c>
      <c r="F467" t="s">
        <v>34</v>
      </c>
      <c r="G467" t="s">
        <v>145</v>
      </c>
      <c r="H467" t="s">
        <v>663</v>
      </c>
      <c r="I467" s="2">
        <v>700.06</v>
      </c>
      <c r="J467" s="3">
        <v>3</v>
      </c>
      <c r="K467" s="2">
        <v>-130.01</v>
      </c>
    </row>
    <row r="468" spans="1:11" x14ac:dyDescent="0.35">
      <c r="A468" s="1">
        <v>41772</v>
      </c>
      <c r="B468" s="3">
        <f>YEAR(A468)</f>
        <v>2014</v>
      </c>
      <c r="C468" s="3">
        <f>MONTH(A468)</f>
        <v>5</v>
      </c>
      <c r="D468" t="s">
        <v>664</v>
      </c>
      <c r="E468" t="s">
        <v>296</v>
      </c>
      <c r="F468" t="s">
        <v>11</v>
      </c>
      <c r="G468" t="s">
        <v>18</v>
      </c>
      <c r="H468" t="s">
        <v>638</v>
      </c>
      <c r="I468" s="2">
        <v>55.5</v>
      </c>
      <c r="J468" s="3">
        <v>2</v>
      </c>
      <c r="K468" s="2">
        <v>9.99</v>
      </c>
    </row>
    <row r="469" spans="1:11" x14ac:dyDescent="0.35">
      <c r="A469" s="1">
        <v>41772</v>
      </c>
      <c r="B469" s="3">
        <f>YEAR(A469)</f>
        <v>2014</v>
      </c>
      <c r="C469" s="3">
        <f>MONTH(A469)</f>
        <v>5</v>
      </c>
      <c r="D469" t="s">
        <v>665</v>
      </c>
      <c r="E469" t="s">
        <v>123</v>
      </c>
      <c r="F469" t="s">
        <v>11</v>
      </c>
      <c r="G469" t="s">
        <v>43</v>
      </c>
      <c r="H469" t="s">
        <v>160</v>
      </c>
      <c r="I469" s="2">
        <v>7.1</v>
      </c>
      <c r="J469" s="3">
        <v>2</v>
      </c>
      <c r="K469" s="2">
        <v>2.4</v>
      </c>
    </row>
    <row r="470" spans="1:11" x14ac:dyDescent="0.35">
      <c r="A470" s="1">
        <v>41772</v>
      </c>
      <c r="B470" s="3">
        <f>YEAR(A470)</f>
        <v>2014</v>
      </c>
      <c r="C470" s="3">
        <f>MONTH(A470)</f>
        <v>5</v>
      </c>
      <c r="D470" t="s">
        <v>665</v>
      </c>
      <c r="E470" t="s">
        <v>123</v>
      </c>
      <c r="F470" t="s">
        <v>11</v>
      </c>
      <c r="G470" t="s">
        <v>20</v>
      </c>
      <c r="H470" t="s">
        <v>666</v>
      </c>
      <c r="I470" s="2">
        <v>398.35</v>
      </c>
      <c r="J470" s="3">
        <v>8</v>
      </c>
      <c r="K470" s="2">
        <v>-331.96</v>
      </c>
    </row>
    <row r="471" spans="1:11" x14ac:dyDescent="0.35">
      <c r="A471" s="1">
        <v>41772</v>
      </c>
      <c r="B471" s="3">
        <f>YEAR(A471)</f>
        <v>2014</v>
      </c>
      <c r="C471" s="3">
        <f>MONTH(A471)</f>
        <v>5</v>
      </c>
      <c r="D471" t="s">
        <v>667</v>
      </c>
      <c r="E471" t="s">
        <v>27</v>
      </c>
      <c r="F471" t="s">
        <v>39</v>
      </c>
      <c r="G471" t="s">
        <v>52</v>
      </c>
      <c r="H471" t="s">
        <v>668</v>
      </c>
      <c r="I471" s="2">
        <v>149.97</v>
      </c>
      <c r="J471" s="3">
        <v>3</v>
      </c>
      <c r="K471" s="2">
        <v>52.49</v>
      </c>
    </row>
    <row r="472" spans="1:11" x14ac:dyDescent="0.35">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5">
      <c r="A473" s="1">
        <v>41772</v>
      </c>
      <c r="B473" s="3">
        <f>YEAR(A473)</f>
        <v>2014</v>
      </c>
      <c r="C473" s="3">
        <f>MONTH(A473)</f>
        <v>5</v>
      </c>
      <c r="D473" t="s">
        <v>558</v>
      </c>
      <c r="E473" t="s">
        <v>27</v>
      </c>
      <c r="F473" t="s">
        <v>11</v>
      </c>
      <c r="G473" t="s">
        <v>12</v>
      </c>
      <c r="H473" t="s">
        <v>332</v>
      </c>
      <c r="I473" s="2">
        <v>8</v>
      </c>
      <c r="J473" s="3">
        <v>2</v>
      </c>
      <c r="K473" s="2">
        <v>3.84</v>
      </c>
    </row>
    <row r="474" spans="1:11" x14ac:dyDescent="0.35">
      <c r="A474" s="1">
        <v>41773</v>
      </c>
      <c r="B474" s="3">
        <f>YEAR(A474)</f>
        <v>2014</v>
      </c>
      <c r="C474" s="3">
        <f>MONTH(A474)</f>
        <v>5</v>
      </c>
      <c r="D474" t="s">
        <v>669</v>
      </c>
      <c r="E474" t="s">
        <v>123</v>
      </c>
      <c r="F474" t="s">
        <v>34</v>
      </c>
      <c r="G474" t="s">
        <v>47</v>
      </c>
      <c r="H474" t="s">
        <v>670</v>
      </c>
      <c r="I474" s="2">
        <v>310.88</v>
      </c>
      <c r="J474" s="3">
        <v>2</v>
      </c>
      <c r="K474" s="2">
        <v>23.32</v>
      </c>
    </row>
    <row r="475" spans="1:11" x14ac:dyDescent="0.35">
      <c r="A475" s="1">
        <v>41775</v>
      </c>
      <c r="B475" s="3">
        <f>YEAR(A475)</f>
        <v>2014</v>
      </c>
      <c r="C475" s="3">
        <f>MONTH(A475)</f>
        <v>5</v>
      </c>
      <c r="D475" t="s">
        <v>671</v>
      </c>
      <c r="E475" t="s">
        <v>27</v>
      </c>
      <c r="F475" t="s">
        <v>34</v>
      </c>
      <c r="G475" t="s">
        <v>35</v>
      </c>
      <c r="H475" t="s">
        <v>382</v>
      </c>
      <c r="I475" s="2">
        <v>232.88</v>
      </c>
      <c r="J475" s="3">
        <v>5</v>
      </c>
      <c r="K475" s="2">
        <v>17.47</v>
      </c>
    </row>
    <row r="476" spans="1:11" x14ac:dyDescent="0.35">
      <c r="A476" s="1">
        <v>41775</v>
      </c>
      <c r="B476" s="3">
        <f>YEAR(A476)</f>
        <v>2014</v>
      </c>
      <c r="C476" s="3">
        <f>MONTH(A476)</f>
        <v>5</v>
      </c>
      <c r="D476" t="s">
        <v>672</v>
      </c>
      <c r="E476" t="s">
        <v>27</v>
      </c>
      <c r="F476" t="s">
        <v>39</v>
      </c>
      <c r="G476" t="s">
        <v>52</v>
      </c>
      <c r="H476" t="s">
        <v>673</v>
      </c>
      <c r="I476" s="2">
        <v>56.4</v>
      </c>
      <c r="J476" s="3">
        <v>3</v>
      </c>
      <c r="K476" s="2">
        <v>3.38</v>
      </c>
    </row>
    <row r="477" spans="1:11" x14ac:dyDescent="0.35">
      <c r="A477" s="1">
        <v>41776</v>
      </c>
      <c r="B477" s="3">
        <f>YEAR(A477)</f>
        <v>2014</v>
      </c>
      <c r="C477" s="3">
        <f>MONTH(A477)</f>
        <v>5</v>
      </c>
      <c r="D477" t="s">
        <v>674</v>
      </c>
      <c r="E477" t="s">
        <v>157</v>
      </c>
      <c r="F477" t="s">
        <v>11</v>
      </c>
      <c r="G477" t="s">
        <v>20</v>
      </c>
      <c r="H477" t="s">
        <v>162</v>
      </c>
      <c r="I477" s="2">
        <v>91.68</v>
      </c>
      <c r="J477" s="3">
        <v>3</v>
      </c>
      <c r="K477" s="2">
        <v>45.84</v>
      </c>
    </row>
    <row r="478" spans="1:11" x14ac:dyDescent="0.35">
      <c r="A478" s="1">
        <v>41777</v>
      </c>
      <c r="B478" s="3">
        <f>YEAR(A478)</f>
        <v>2014</v>
      </c>
      <c r="C478" s="3">
        <f>MONTH(A478)</f>
        <v>5</v>
      </c>
      <c r="D478" t="s">
        <v>675</v>
      </c>
      <c r="E478" t="s">
        <v>78</v>
      </c>
      <c r="F478" t="s">
        <v>39</v>
      </c>
      <c r="G478" t="s">
        <v>40</v>
      </c>
      <c r="H478" t="s">
        <v>676</v>
      </c>
      <c r="I478" s="2">
        <v>779.8</v>
      </c>
      <c r="J478" s="3">
        <v>2</v>
      </c>
      <c r="K478" s="2">
        <v>-168.96</v>
      </c>
    </row>
    <row r="479" spans="1:11" x14ac:dyDescent="0.35">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5">
      <c r="A480" s="1">
        <v>41777</v>
      </c>
      <c r="B480" s="3">
        <f>YEAR(A480)</f>
        <v>2014</v>
      </c>
      <c r="C480" s="3">
        <f>MONTH(A480)</f>
        <v>5</v>
      </c>
      <c r="D480" t="s">
        <v>677</v>
      </c>
      <c r="E480" t="s">
        <v>78</v>
      </c>
      <c r="F480" t="s">
        <v>11</v>
      </c>
      <c r="G480" t="s">
        <v>12</v>
      </c>
      <c r="H480" t="s">
        <v>679</v>
      </c>
      <c r="I480" s="2">
        <v>15.94</v>
      </c>
      <c r="J480" s="3">
        <v>4</v>
      </c>
      <c r="K480" s="2">
        <v>5.78</v>
      </c>
    </row>
    <row r="481" spans="1:11" x14ac:dyDescent="0.35">
      <c r="A481" s="1">
        <v>41777</v>
      </c>
      <c r="B481" s="3">
        <f>YEAR(A481)</f>
        <v>2014</v>
      </c>
      <c r="C481" s="3">
        <f>MONTH(A481)</f>
        <v>5</v>
      </c>
      <c r="D481" t="s">
        <v>680</v>
      </c>
      <c r="E481" t="s">
        <v>10</v>
      </c>
      <c r="F481" t="s">
        <v>11</v>
      </c>
      <c r="G481" t="s">
        <v>12</v>
      </c>
      <c r="H481" t="s">
        <v>679</v>
      </c>
      <c r="I481" s="2">
        <v>3.98</v>
      </c>
      <c r="J481" s="3">
        <v>1</v>
      </c>
      <c r="K481" s="2">
        <v>1.44</v>
      </c>
    </row>
    <row r="482" spans="1:11" x14ac:dyDescent="0.35">
      <c r="A482" s="1">
        <v>41778</v>
      </c>
      <c r="B482" s="3">
        <f>YEAR(A482)</f>
        <v>2014</v>
      </c>
      <c r="C482" s="3">
        <f>MONTH(A482)</f>
        <v>5</v>
      </c>
      <c r="D482" t="s">
        <v>681</v>
      </c>
      <c r="E482" t="s">
        <v>110</v>
      </c>
      <c r="F482" t="s">
        <v>11</v>
      </c>
      <c r="G482" t="s">
        <v>20</v>
      </c>
      <c r="H482" t="s">
        <v>682</v>
      </c>
      <c r="I482" s="2">
        <v>57.42</v>
      </c>
      <c r="J482" s="3">
        <v>9</v>
      </c>
      <c r="K482" s="2">
        <v>26.41</v>
      </c>
    </row>
    <row r="483" spans="1:11" x14ac:dyDescent="0.35">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5">
      <c r="A484" s="1">
        <v>41779</v>
      </c>
      <c r="B484" s="3">
        <f>YEAR(A484)</f>
        <v>2014</v>
      </c>
      <c r="C484" s="3">
        <f>MONTH(A484)</f>
        <v>5</v>
      </c>
      <c r="D484" t="s">
        <v>684</v>
      </c>
      <c r="E484" t="s">
        <v>685</v>
      </c>
      <c r="F484" t="s">
        <v>11</v>
      </c>
      <c r="G484" t="s">
        <v>92</v>
      </c>
      <c r="H484" t="s">
        <v>686</v>
      </c>
      <c r="I484" s="2">
        <v>33.28</v>
      </c>
      <c r="J484" s="3">
        <v>4</v>
      </c>
      <c r="K484" s="2">
        <v>9.32</v>
      </c>
    </row>
    <row r="485" spans="1:11" x14ac:dyDescent="0.35">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5">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5">
      <c r="A487" s="1">
        <v>41779</v>
      </c>
      <c r="B487" s="3">
        <f>YEAR(A487)</f>
        <v>2014</v>
      </c>
      <c r="C487" s="3">
        <f>MONTH(A487)</f>
        <v>5</v>
      </c>
      <c r="D487" t="s">
        <v>689</v>
      </c>
      <c r="E487" t="s">
        <v>10</v>
      </c>
      <c r="F487" t="s">
        <v>34</v>
      </c>
      <c r="G487" t="s">
        <v>47</v>
      </c>
      <c r="H487" t="s">
        <v>690</v>
      </c>
      <c r="I487" s="2">
        <v>10.33</v>
      </c>
      <c r="J487" s="3">
        <v>3</v>
      </c>
      <c r="K487" s="2">
        <v>-5.94</v>
      </c>
    </row>
    <row r="488" spans="1:11" x14ac:dyDescent="0.35">
      <c r="A488" s="1">
        <v>41779</v>
      </c>
      <c r="B488" s="3">
        <f>YEAR(A488)</f>
        <v>2014</v>
      </c>
      <c r="C488" s="3">
        <f>MONTH(A488)</f>
        <v>5</v>
      </c>
      <c r="D488" t="s">
        <v>689</v>
      </c>
      <c r="E488" t="s">
        <v>10</v>
      </c>
      <c r="F488" t="s">
        <v>11</v>
      </c>
      <c r="G488" t="s">
        <v>12</v>
      </c>
      <c r="H488" t="s">
        <v>524</v>
      </c>
      <c r="I488" s="2">
        <v>10.37</v>
      </c>
      <c r="J488" s="3">
        <v>2</v>
      </c>
      <c r="K488" s="2">
        <v>3.63</v>
      </c>
    </row>
    <row r="489" spans="1:11" x14ac:dyDescent="0.35">
      <c r="A489" s="1">
        <v>41779</v>
      </c>
      <c r="B489" s="3">
        <f>YEAR(A489)</f>
        <v>2014</v>
      </c>
      <c r="C489" s="3">
        <f>MONTH(A489)</f>
        <v>5</v>
      </c>
      <c r="D489" t="s">
        <v>689</v>
      </c>
      <c r="E489" t="s">
        <v>10</v>
      </c>
      <c r="F489" t="s">
        <v>39</v>
      </c>
      <c r="G489" t="s">
        <v>52</v>
      </c>
      <c r="H489" t="s">
        <v>691</v>
      </c>
      <c r="I489" s="2">
        <v>20.78</v>
      </c>
      <c r="J489" s="3">
        <v>2</v>
      </c>
      <c r="K489" s="2">
        <v>-3.64</v>
      </c>
    </row>
    <row r="490" spans="1:11" x14ac:dyDescent="0.35">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5">
      <c r="A491" s="1">
        <v>41780</v>
      </c>
      <c r="B491" s="3">
        <f>YEAR(A491)</f>
        <v>2014</v>
      </c>
      <c r="C491" s="3">
        <f>MONTH(A491)</f>
        <v>5</v>
      </c>
      <c r="D491" t="s">
        <v>692</v>
      </c>
      <c r="E491" t="s">
        <v>55</v>
      </c>
      <c r="F491" t="s">
        <v>11</v>
      </c>
      <c r="G491" t="s">
        <v>20</v>
      </c>
      <c r="H491" t="s">
        <v>693</v>
      </c>
      <c r="I491" s="2">
        <v>2715.93</v>
      </c>
      <c r="J491" s="3">
        <v>7</v>
      </c>
      <c r="K491" s="2">
        <v>1276.49</v>
      </c>
    </row>
    <row r="492" spans="1:11" x14ac:dyDescent="0.35">
      <c r="A492" s="1">
        <v>41780</v>
      </c>
      <c r="B492" s="3">
        <f>YEAR(A492)</f>
        <v>2014</v>
      </c>
      <c r="C492" s="3">
        <f>MONTH(A492)</f>
        <v>5</v>
      </c>
      <c r="D492" t="s">
        <v>692</v>
      </c>
      <c r="E492" t="s">
        <v>55</v>
      </c>
      <c r="F492" t="s">
        <v>39</v>
      </c>
      <c r="G492" t="s">
        <v>40</v>
      </c>
      <c r="H492" t="s">
        <v>694</v>
      </c>
      <c r="I492" s="2">
        <v>617.97</v>
      </c>
      <c r="J492" s="3">
        <v>3</v>
      </c>
      <c r="K492" s="2">
        <v>173.03</v>
      </c>
    </row>
    <row r="493" spans="1:11" x14ac:dyDescent="0.35">
      <c r="A493" s="1">
        <v>41780</v>
      </c>
      <c r="B493" s="3">
        <f>YEAR(A493)</f>
        <v>2014</v>
      </c>
      <c r="C493" s="3">
        <f>MONTH(A493)</f>
        <v>5</v>
      </c>
      <c r="D493" t="s">
        <v>695</v>
      </c>
      <c r="E493" t="s">
        <v>27</v>
      </c>
      <c r="F493" t="s">
        <v>11</v>
      </c>
      <c r="G493" t="s">
        <v>24</v>
      </c>
      <c r="H493" t="s">
        <v>76</v>
      </c>
      <c r="I493" s="2">
        <v>31.84</v>
      </c>
      <c r="J493" s="3">
        <v>8</v>
      </c>
      <c r="K493" s="2">
        <v>10.51</v>
      </c>
    </row>
    <row r="494" spans="1:11" x14ac:dyDescent="0.35">
      <c r="A494" s="1">
        <v>41780</v>
      </c>
      <c r="B494" s="3">
        <f>YEAR(A494)</f>
        <v>2014</v>
      </c>
      <c r="C494" s="3">
        <f>MONTH(A494)</f>
        <v>5</v>
      </c>
      <c r="D494" t="s">
        <v>696</v>
      </c>
      <c r="E494" t="s">
        <v>434</v>
      </c>
      <c r="F494" t="s">
        <v>11</v>
      </c>
      <c r="G494" t="s">
        <v>20</v>
      </c>
      <c r="H494" t="s">
        <v>697</v>
      </c>
      <c r="I494" s="2">
        <v>447.86</v>
      </c>
      <c r="J494" s="3">
        <v>7</v>
      </c>
      <c r="K494" s="2">
        <v>219.45</v>
      </c>
    </row>
    <row r="495" spans="1:11" x14ac:dyDescent="0.35">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5">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5">
      <c r="A497" s="1">
        <v>41780</v>
      </c>
      <c r="B497" s="3">
        <f>YEAR(A497)</f>
        <v>2014</v>
      </c>
      <c r="C497" s="3">
        <f>MONTH(A497)</f>
        <v>5</v>
      </c>
      <c r="D497" t="s">
        <v>596</v>
      </c>
      <c r="E497" t="s">
        <v>10</v>
      </c>
      <c r="F497" t="s">
        <v>11</v>
      </c>
      <c r="G497" t="s">
        <v>63</v>
      </c>
      <c r="H497" t="s">
        <v>64</v>
      </c>
      <c r="I497" s="2">
        <v>56.06</v>
      </c>
      <c r="J497" s="3">
        <v>6</v>
      </c>
      <c r="K497" s="2">
        <v>21.02</v>
      </c>
    </row>
    <row r="498" spans="1:11" x14ac:dyDescent="0.35">
      <c r="A498" s="1">
        <v>41780</v>
      </c>
      <c r="B498" s="3">
        <f>YEAR(A498)</f>
        <v>2014</v>
      </c>
      <c r="C498" s="3">
        <f>MONTH(A498)</f>
        <v>5</v>
      </c>
      <c r="D498" t="s">
        <v>596</v>
      </c>
      <c r="E498" t="s">
        <v>10</v>
      </c>
      <c r="F498" t="s">
        <v>34</v>
      </c>
      <c r="G498" t="s">
        <v>35</v>
      </c>
      <c r="H498" t="s">
        <v>699</v>
      </c>
      <c r="I498" s="2">
        <v>107.77</v>
      </c>
      <c r="J498" s="3">
        <v>2</v>
      </c>
      <c r="K498" s="2">
        <v>-29.25</v>
      </c>
    </row>
    <row r="499" spans="1:11" x14ac:dyDescent="0.35">
      <c r="A499" s="1">
        <v>41780</v>
      </c>
      <c r="B499" s="3">
        <f>YEAR(A499)</f>
        <v>2014</v>
      </c>
      <c r="C499" s="3">
        <f>MONTH(A499)</f>
        <v>5</v>
      </c>
      <c r="D499" t="s">
        <v>596</v>
      </c>
      <c r="E499" t="s">
        <v>10</v>
      </c>
      <c r="F499" t="s">
        <v>11</v>
      </c>
      <c r="G499" t="s">
        <v>12</v>
      </c>
      <c r="H499" t="s">
        <v>700</v>
      </c>
      <c r="I499" s="2">
        <v>4.83</v>
      </c>
      <c r="J499" s="3">
        <v>1</v>
      </c>
      <c r="K499" s="2">
        <v>1.63</v>
      </c>
    </row>
    <row r="500" spans="1:11" x14ac:dyDescent="0.35">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5">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5">
      <c r="A502" s="1">
        <v>41781</v>
      </c>
      <c r="B502" s="3">
        <f>YEAR(A502)</f>
        <v>2014</v>
      </c>
      <c r="C502" s="3">
        <f>MONTH(A502)</f>
        <v>5</v>
      </c>
      <c r="D502" t="s">
        <v>702</v>
      </c>
      <c r="E502" t="s">
        <v>488</v>
      </c>
      <c r="F502" t="s">
        <v>39</v>
      </c>
      <c r="G502" t="s">
        <v>40</v>
      </c>
      <c r="H502" t="s">
        <v>704</v>
      </c>
      <c r="I502" s="2">
        <v>44.95</v>
      </c>
      <c r="J502" s="3">
        <v>1</v>
      </c>
      <c r="K502" s="2">
        <v>12.59</v>
      </c>
    </row>
    <row r="503" spans="1:11" x14ac:dyDescent="0.35">
      <c r="A503" s="1">
        <v>41782</v>
      </c>
      <c r="B503" s="3">
        <f>YEAR(A503)</f>
        <v>2014</v>
      </c>
      <c r="C503" s="3">
        <f>MONTH(A503)</f>
        <v>5</v>
      </c>
      <c r="D503" t="s">
        <v>601</v>
      </c>
      <c r="E503" t="s">
        <v>23</v>
      </c>
      <c r="F503" t="s">
        <v>11</v>
      </c>
      <c r="G503" t="s">
        <v>20</v>
      </c>
      <c r="H503" t="s">
        <v>705</v>
      </c>
      <c r="I503" s="2">
        <v>3.28</v>
      </c>
      <c r="J503" s="3">
        <v>2</v>
      </c>
      <c r="K503" s="2">
        <v>-2.63</v>
      </c>
    </row>
    <row r="504" spans="1:11" x14ac:dyDescent="0.35">
      <c r="A504" s="1">
        <v>41782</v>
      </c>
      <c r="B504" s="3">
        <f>YEAR(A504)</f>
        <v>2014</v>
      </c>
      <c r="C504" s="3">
        <f>MONTH(A504)</f>
        <v>5</v>
      </c>
      <c r="D504" t="s">
        <v>601</v>
      </c>
      <c r="E504" t="s">
        <v>23</v>
      </c>
      <c r="F504" t="s">
        <v>11</v>
      </c>
      <c r="G504" t="s">
        <v>24</v>
      </c>
      <c r="H504" t="s">
        <v>706</v>
      </c>
      <c r="I504" s="2">
        <v>21.17</v>
      </c>
      <c r="J504" s="3">
        <v>9</v>
      </c>
      <c r="K504" s="2">
        <v>2.38</v>
      </c>
    </row>
    <row r="505" spans="1:11" x14ac:dyDescent="0.35">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5">
      <c r="A506" s="1">
        <v>41782</v>
      </c>
      <c r="B506" s="3">
        <f>YEAR(A506)</f>
        <v>2014</v>
      </c>
      <c r="C506" s="3">
        <f>MONTH(A506)</f>
        <v>5</v>
      </c>
      <c r="D506" t="s">
        <v>83</v>
      </c>
      <c r="E506" t="s">
        <v>164</v>
      </c>
      <c r="F506" t="s">
        <v>11</v>
      </c>
      <c r="G506" t="s">
        <v>12</v>
      </c>
      <c r="H506" t="s">
        <v>708</v>
      </c>
      <c r="I506" s="2">
        <v>12.96</v>
      </c>
      <c r="J506" s="3">
        <v>2</v>
      </c>
      <c r="K506" s="2">
        <v>6.22</v>
      </c>
    </row>
    <row r="507" spans="1:11" x14ac:dyDescent="0.35">
      <c r="A507" s="1">
        <v>41782</v>
      </c>
      <c r="B507" s="3">
        <f>YEAR(A507)</f>
        <v>2014</v>
      </c>
      <c r="C507" s="3">
        <f>MONTH(A507)</f>
        <v>5</v>
      </c>
      <c r="D507" t="s">
        <v>709</v>
      </c>
      <c r="E507" t="s">
        <v>149</v>
      </c>
      <c r="F507" t="s">
        <v>11</v>
      </c>
      <c r="G507" t="s">
        <v>20</v>
      </c>
      <c r="H507" t="s">
        <v>451</v>
      </c>
      <c r="I507" s="2">
        <v>17.96</v>
      </c>
      <c r="J507" s="3">
        <v>5</v>
      </c>
      <c r="K507" s="2">
        <v>5.84</v>
      </c>
    </row>
    <row r="508" spans="1:11" x14ac:dyDescent="0.35">
      <c r="A508" s="1">
        <v>41782</v>
      </c>
      <c r="B508" s="3">
        <f>YEAR(A508)</f>
        <v>2014</v>
      </c>
      <c r="C508" s="3">
        <f>MONTH(A508)</f>
        <v>5</v>
      </c>
      <c r="D508" t="s">
        <v>709</v>
      </c>
      <c r="E508" t="s">
        <v>149</v>
      </c>
      <c r="F508" t="s">
        <v>11</v>
      </c>
      <c r="G508" t="s">
        <v>200</v>
      </c>
      <c r="H508" t="s">
        <v>710</v>
      </c>
      <c r="I508" s="2">
        <v>5.04</v>
      </c>
      <c r="J508" s="3">
        <v>2</v>
      </c>
      <c r="K508" s="2">
        <v>0.15</v>
      </c>
    </row>
    <row r="509" spans="1:11" x14ac:dyDescent="0.35">
      <c r="A509" s="1">
        <v>41782</v>
      </c>
      <c r="B509" s="3">
        <f>YEAR(A509)</f>
        <v>2014</v>
      </c>
      <c r="C509" s="3">
        <f>MONTH(A509)</f>
        <v>5</v>
      </c>
      <c r="D509" t="s">
        <v>709</v>
      </c>
      <c r="E509" t="s">
        <v>149</v>
      </c>
      <c r="F509" t="s">
        <v>11</v>
      </c>
      <c r="G509" t="s">
        <v>92</v>
      </c>
      <c r="H509" t="s">
        <v>711</v>
      </c>
      <c r="I509" s="2">
        <v>208.16</v>
      </c>
      <c r="J509" s="3">
        <v>1</v>
      </c>
      <c r="K509" s="2">
        <v>56.2</v>
      </c>
    </row>
    <row r="510" spans="1:11" x14ac:dyDescent="0.35">
      <c r="A510" s="1">
        <v>41783</v>
      </c>
      <c r="B510" s="3">
        <f>YEAR(A510)</f>
        <v>2014</v>
      </c>
      <c r="C510" s="3">
        <f>MONTH(A510)</f>
        <v>5</v>
      </c>
      <c r="D510" t="s">
        <v>712</v>
      </c>
      <c r="E510" t="s">
        <v>531</v>
      </c>
      <c r="F510" t="s">
        <v>11</v>
      </c>
      <c r="G510" t="s">
        <v>12</v>
      </c>
      <c r="H510" t="s">
        <v>713</v>
      </c>
      <c r="I510" s="2">
        <v>116.28</v>
      </c>
      <c r="J510" s="3">
        <v>3</v>
      </c>
      <c r="K510" s="2">
        <v>56.98</v>
      </c>
    </row>
    <row r="511" spans="1:11" x14ac:dyDescent="0.35">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5">
      <c r="A512" s="1">
        <v>41784</v>
      </c>
      <c r="B512" s="3">
        <f>YEAR(A512)</f>
        <v>2014</v>
      </c>
      <c r="C512" s="3">
        <f>MONTH(A512)</f>
        <v>5</v>
      </c>
      <c r="D512" t="s">
        <v>714</v>
      </c>
      <c r="E512" t="s">
        <v>15</v>
      </c>
      <c r="F512" t="s">
        <v>34</v>
      </c>
      <c r="G512" t="s">
        <v>47</v>
      </c>
      <c r="H512" t="s">
        <v>716</v>
      </c>
      <c r="I512" s="2">
        <v>29.32</v>
      </c>
      <c r="J512" s="3">
        <v>2</v>
      </c>
      <c r="K512" s="2">
        <v>-24.19</v>
      </c>
    </row>
    <row r="513" spans="1:11" x14ac:dyDescent="0.35">
      <c r="A513" s="1">
        <v>41784</v>
      </c>
      <c r="B513" s="3">
        <f>YEAR(A513)</f>
        <v>2014</v>
      </c>
      <c r="C513" s="3">
        <f>MONTH(A513)</f>
        <v>5</v>
      </c>
      <c r="D513" t="s">
        <v>717</v>
      </c>
      <c r="E513" t="s">
        <v>149</v>
      </c>
      <c r="F513" t="s">
        <v>11</v>
      </c>
      <c r="G513" t="s">
        <v>12</v>
      </c>
      <c r="H513" t="s">
        <v>718</v>
      </c>
      <c r="I513" s="2">
        <v>14.62</v>
      </c>
      <c r="J513" s="3">
        <v>2</v>
      </c>
      <c r="K513" s="2">
        <v>6.73</v>
      </c>
    </row>
    <row r="514" spans="1:11" x14ac:dyDescent="0.35">
      <c r="A514" s="1">
        <v>41785</v>
      </c>
      <c r="B514" s="3">
        <f>YEAR(A514)</f>
        <v>2014</v>
      </c>
      <c r="C514" s="3">
        <f>MONTH(A514)</f>
        <v>5</v>
      </c>
      <c r="D514" t="s">
        <v>197</v>
      </c>
      <c r="E514" t="s">
        <v>27</v>
      </c>
      <c r="F514" t="s">
        <v>34</v>
      </c>
      <c r="G514" t="s">
        <v>74</v>
      </c>
      <c r="H514" t="s">
        <v>719</v>
      </c>
      <c r="I514" s="2">
        <v>290.67</v>
      </c>
      <c r="J514" s="3">
        <v>2</v>
      </c>
      <c r="K514" s="2">
        <v>27.36</v>
      </c>
    </row>
    <row r="515" spans="1:11" x14ac:dyDescent="0.35">
      <c r="A515" s="1">
        <v>41785</v>
      </c>
      <c r="B515" s="3">
        <f>YEAR(A515)</f>
        <v>2014</v>
      </c>
      <c r="C515" s="3">
        <f>MONTH(A515)</f>
        <v>5</v>
      </c>
      <c r="D515" t="s">
        <v>197</v>
      </c>
      <c r="E515" t="s">
        <v>27</v>
      </c>
      <c r="F515" t="s">
        <v>39</v>
      </c>
      <c r="G515" t="s">
        <v>40</v>
      </c>
      <c r="H515" t="s">
        <v>720</v>
      </c>
      <c r="I515" s="2">
        <v>201.58</v>
      </c>
      <c r="J515" s="3">
        <v>2</v>
      </c>
      <c r="K515" s="2">
        <v>20.16</v>
      </c>
    </row>
    <row r="516" spans="1:11" x14ac:dyDescent="0.35">
      <c r="A516" s="1">
        <v>41785</v>
      </c>
      <c r="B516" s="3">
        <f>YEAR(A516)</f>
        <v>2014</v>
      </c>
      <c r="C516" s="3">
        <f>MONTH(A516)</f>
        <v>5</v>
      </c>
      <c r="D516" t="s">
        <v>197</v>
      </c>
      <c r="E516" t="s">
        <v>27</v>
      </c>
      <c r="F516" t="s">
        <v>39</v>
      </c>
      <c r="G516" t="s">
        <v>40</v>
      </c>
      <c r="H516" t="s">
        <v>721</v>
      </c>
      <c r="I516" s="2">
        <v>83.98</v>
      </c>
      <c r="J516" s="3">
        <v>2</v>
      </c>
      <c r="K516" s="2">
        <v>31.49</v>
      </c>
    </row>
    <row r="517" spans="1:11" x14ac:dyDescent="0.35">
      <c r="A517" s="1">
        <v>41785</v>
      </c>
      <c r="B517" s="3">
        <f>YEAR(A517)</f>
        <v>2014</v>
      </c>
      <c r="C517" s="3">
        <f>MONTH(A517)</f>
        <v>5</v>
      </c>
      <c r="D517" t="s">
        <v>722</v>
      </c>
      <c r="E517" t="s">
        <v>27</v>
      </c>
      <c r="F517" t="s">
        <v>34</v>
      </c>
      <c r="G517" t="s">
        <v>35</v>
      </c>
      <c r="H517" t="s">
        <v>723</v>
      </c>
      <c r="I517" s="2">
        <v>225.3</v>
      </c>
      <c r="J517" s="3">
        <v>2</v>
      </c>
      <c r="K517" s="2">
        <v>22.53</v>
      </c>
    </row>
    <row r="518" spans="1:11" x14ac:dyDescent="0.35">
      <c r="A518" s="1">
        <v>41785</v>
      </c>
      <c r="B518" s="3">
        <f>YEAR(A518)</f>
        <v>2014</v>
      </c>
      <c r="C518" s="3">
        <f>MONTH(A518)</f>
        <v>5</v>
      </c>
      <c r="D518" t="s">
        <v>724</v>
      </c>
      <c r="E518" t="s">
        <v>296</v>
      </c>
      <c r="F518" t="s">
        <v>11</v>
      </c>
      <c r="G518" t="s">
        <v>12</v>
      </c>
      <c r="H518" t="s">
        <v>108</v>
      </c>
      <c r="I518" s="2">
        <v>48.4</v>
      </c>
      <c r="J518" s="3">
        <v>5</v>
      </c>
      <c r="K518" s="2">
        <v>23.23</v>
      </c>
    </row>
    <row r="519" spans="1:11" x14ac:dyDescent="0.35">
      <c r="A519" s="1">
        <v>41785</v>
      </c>
      <c r="B519" s="3">
        <f>YEAR(A519)</f>
        <v>2014</v>
      </c>
      <c r="C519" s="3">
        <f>MONTH(A519)</f>
        <v>5</v>
      </c>
      <c r="D519" t="s">
        <v>514</v>
      </c>
      <c r="E519" t="s">
        <v>15</v>
      </c>
      <c r="F519" t="s">
        <v>11</v>
      </c>
      <c r="G519" t="s">
        <v>18</v>
      </c>
      <c r="H519" t="s">
        <v>725</v>
      </c>
      <c r="I519" s="2">
        <v>102.62</v>
      </c>
      <c r="J519" s="3">
        <v>3</v>
      </c>
      <c r="K519" s="2">
        <v>7.7</v>
      </c>
    </row>
    <row r="520" spans="1:11" x14ac:dyDescent="0.35">
      <c r="A520" s="1">
        <v>41785</v>
      </c>
      <c r="B520" s="3">
        <f>YEAR(A520)</f>
        <v>2014</v>
      </c>
      <c r="C520" s="3">
        <f>MONTH(A520)</f>
        <v>5</v>
      </c>
      <c r="D520" t="s">
        <v>514</v>
      </c>
      <c r="E520" t="s">
        <v>15</v>
      </c>
      <c r="F520" t="s">
        <v>34</v>
      </c>
      <c r="G520" t="s">
        <v>35</v>
      </c>
      <c r="H520" t="s">
        <v>726</v>
      </c>
      <c r="I520" s="2">
        <v>359.77</v>
      </c>
      <c r="J520" s="3">
        <v>2</v>
      </c>
      <c r="K520" s="2">
        <v>-5.14</v>
      </c>
    </row>
    <row r="521" spans="1:11" x14ac:dyDescent="0.35">
      <c r="A521" s="1">
        <v>41785</v>
      </c>
      <c r="B521" s="3">
        <f>YEAR(A521)</f>
        <v>2014</v>
      </c>
      <c r="C521" s="3">
        <f>MONTH(A521)</f>
        <v>5</v>
      </c>
      <c r="D521" t="s">
        <v>514</v>
      </c>
      <c r="E521" t="s">
        <v>15</v>
      </c>
      <c r="F521" t="s">
        <v>11</v>
      </c>
      <c r="G521" t="s">
        <v>24</v>
      </c>
      <c r="H521" t="s">
        <v>645</v>
      </c>
      <c r="I521" s="2">
        <v>13.39</v>
      </c>
      <c r="J521" s="3">
        <v>3</v>
      </c>
      <c r="K521" s="2">
        <v>3.18</v>
      </c>
    </row>
    <row r="522" spans="1:11" x14ac:dyDescent="0.35">
      <c r="A522" s="1">
        <v>41786</v>
      </c>
      <c r="B522" s="3">
        <f>YEAR(A522)</f>
        <v>2014</v>
      </c>
      <c r="C522" s="3">
        <f>MONTH(A522)</f>
        <v>5</v>
      </c>
      <c r="D522" t="s">
        <v>727</v>
      </c>
      <c r="E522" t="s">
        <v>27</v>
      </c>
      <c r="F522" t="s">
        <v>34</v>
      </c>
      <c r="G522" t="s">
        <v>145</v>
      </c>
      <c r="H522" t="s">
        <v>728</v>
      </c>
      <c r="I522" s="2">
        <v>567.12</v>
      </c>
      <c r="J522" s="3">
        <v>10</v>
      </c>
      <c r="K522" s="2">
        <v>-28.36</v>
      </c>
    </row>
    <row r="523" spans="1:11" x14ac:dyDescent="0.35">
      <c r="A523" s="1">
        <v>41786</v>
      </c>
      <c r="B523" s="3">
        <f>YEAR(A523)</f>
        <v>2014</v>
      </c>
      <c r="C523" s="3">
        <f>MONTH(A523)</f>
        <v>5</v>
      </c>
      <c r="D523" t="s">
        <v>727</v>
      </c>
      <c r="E523" t="s">
        <v>27</v>
      </c>
      <c r="F523" t="s">
        <v>11</v>
      </c>
      <c r="G523" t="s">
        <v>18</v>
      </c>
      <c r="H523" t="s">
        <v>729</v>
      </c>
      <c r="I523" s="2">
        <v>359.32</v>
      </c>
      <c r="J523" s="3">
        <v>4</v>
      </c>
      <c r="K523" s="2">
        <v>7.19</v>
      </c>
    </row>
    <row r="524" spans="1:11" x14ac:dyDescent="0.35">
      <c r="A524" s="1">
        <v>41786</v>
      </c>
      <c r="B524" s="3">
        <f>YEAR(A524)</f>
        <v>2014</v>
      </c>
      <c r="C524" s="3">
        <f>MONTH(A524)</f>
        <v>5</v>
      </c>
      <c r="D524" t="s">
        <v>567</v>
      </c>
      <c r="E524" t="s">
        <v>27</v>
      </c>
      <c r="F524" t="s">
        <v>39</v>
      </c>
      <c r="G524" t="s">
        <v>40</v>
      </c>
      <c r="H524" t="s">
        <v>730</v>
      </c>
      <c r="I524" s="2">
        <v>1113.5</v>
      </c>
      <c r="J524" s="3">
        <v>12</v>
      </c>
      <c r="K524" s="2">
        <v>125.27</v>
      </c>
    </row>
    <row r="525" spans="1:11" x14ac:dyDescent="0.35">
      <c r="A525" s="1">
        <v>41786</v>
      </c>
      <c r="B525" s="3">
        <f>YEAR(A525)</f>
        <v>2014</v>
      </c>
      <c r="C525" s="3">
        <f>MONTH(A525)</f>
        <v>5</v>
      </c>
      <c r="D525" t="s">
        <v>567</v>
      </c>
      <c r="E525" t="s">
        <v>27</v>
      </c>
      <c r="F525" t="s">
        <v>39</v>
      </c>
      <c r="G525" t="s">
        <v>52</v>
      </c>
      <c r="H525" t="s">
        <v>731</v>
      </c>
      <c r="I525" s="2">
        <v>99.99</v>
      </c>
      <c r="J525" s="3">
        <v>1</v>
      </c>
      <c r="K525" s="2">
        <v>38</v>
      </c>
    </row>
    <row r="526" spans="1:11" x14ac:dyDescent="0.35">
      <c r="A526" s="1">
        <v>41786</v>
      </c>
      <c r="B526" s="3">
        <f>YEAR(A526)</f>
        <v>2014</v>
      </c>
      <c r="C526" s="3">
        <f>MONTH(A526)</f>
        <v>5</v>
      </c>
      <c r="D526" t="s">
        <v>732</v>
      </c>
      <c r="E526" t="s">
        <v>15</v>
      </c>
      <c r="F526" t="s">
        <v>11</v>
      </c>
      <c r="G526" t="s">
        <v>20</v>
      </c>
      <c r="H526" t="s">
        <v>733</v>
      </c>
      <c r="I526" s="2">
        <v>17.46</v>
      </c>
      <c r="J526" s="3">
        <v>6</v>
      </c>
      <c r="K526" s="2">
        <v>-30.56</v>
      </c>
    </row>
    <row r="527" spans="1:11" x14ac:dyDescent="0.35">
      <c r="A527" s="1">
        <v>41787</v>
      </c>
      <c r="B527" s="3">
        <f>YEAR(A527)</f>
        <v>2014</v>
      </c>
      <c r="C527" s="3">
        <f>MONTH(A527)</f>
        <v>5</v>
      </c>
      <c r="D527" t="s">
        <v>734</v>
      </c>
      <c r="E527" t="s">
        <v>164</v>
      </c>
      <c r="F527" t="s">
        <v>39</v>
      </c>
      <c r="G527" t="s">
        <v>40</v>
      </c>
      <c r="H527" t="s">
        <v>735</v>
      </c>
      <c r="I527" s="2">
        <v>57.41</v>
      </c>
      <c r="J527" s="3">
        <v>6</v>
      </c>
      <c r="K527" s="2">
        <v>5.74</v>
      </c>
    </row>
    <row r="528" spans="1:11" x14ac:dyDescent="0.35">
      <c r="A528" s="1">
        <v>41787</v>
      </c>
      <c r="B528" s="3">
        <f>YEAR(A528)</f>
        <v>2014</v>
      </c>
      <c r="C528" s="3">
        <f>MONTH(A528)</f>
        <v>5</v>
      </c>
      <c r="D528" t="s">
        <v>734</v>
      </c>
      <c r="E528" t="s">
        <v>164</v>
      </c>
      <c r="F528" t="s">
        <v>39</v>
      </c>
      <c r="G528" t="s">
        <v>52</v>
      </c>
      <c r="H528" t="s">
        <v>298</v>
      </c>
      <c r="I528" s="2">
        <v>27.6</v>
      </c>
      <c r="J528" s="3">
        <v>4</v>
      </c>
      <c r="K528" s="2">
        <v>2.21</v>
      </c>
    </row>
    <row r="529" spans="1:11" x14ac:dyDescent="0.35">
      <c r="A529" s="1">
        <v>41787</v>
      </c>
      <c r="B529" s="3">
        <f>YEAR(A529)</f>
        <v>2014</v>
      </c>
      <c r="C529" s="3">
        <f>MONTH(A529)</f>
        <v>5</v>
      </c>
      <c r="D529" t="s">
        <v>736</v>
      </c>
      <c r="E529" t="s">
        <v>164</v>
      </c>
      <c r="F529" t="s">
        <v>11</v>
      </c>
      <c r="G529" t="s">
        <v>20</v>
      </c>
      <c r="H529" t="s">
        <v>737</v>
      </c>
      <c r="I529" s="2">
        <v>136.96</v>
      </c>
      <c r="J529" s="3">
        <v>4</v>
      </c>
      <c r="K529" s="2">
        <v>51.36</v>
      </c>
    </row>
    <row r="530" spans="1:11" x14ac:dyDescent="0.35">
      <c r="A530" s="1">
        <v>41789</v>
      </c>
      <c r="B530" s="3">
        <f>YEAR(A530)</f>
        <v>2014</v>
      </c>
      <c r="C530" s="3">
        <f>MONTH(A530)</f>
        <v>5</v>
      </c>
      <c r="D530" t="s">
        <v>738</v>
      </c>
      <c r="E530" t="s">
        <v>55</v>
      </c>
      <c r="F530" t="s">
        <v>11</v>
      </c>
      <c r="G530" t="s">
        <v>12</v>
      </c>
      <c r="H530" t="s">
        <v>739</v>
      </c>
      <c r="I530" s="2">
        <v>13.62</v>
      </c>
      <c r="J530" s="3">
        <v>3</v>
      </c>
      <c r="K530" s="2">
        <v>6.13</v>
      </c>
    </row>
    <row r="531" spans="1:11" x14ac:dyDescent="0.35">
      <c r="A531" s="1">
        <v>41789</v>
      </c>
      <c r="B531" s="3">
        <f>YEAR(A531)</f>
        <v>2014</v>
      </c>
      <c r="C531" s="3">
        <f>MONTH(A531)</f>
        <v>5</v>
      </c>
      <c r="D531" t="s">
        <v>740</v>
      </c>
      <c r="E531" t="s">
        <v>15</v>
      </c>
      <c r="F531" t="s">
        <v>34</v>
      </c>
      <c r="G531" t="s">
        <v>145</v>
      </c>
      <c r="H531" t="s">
        <v>741</v>
      </c>
      <c r="I531" s="2">
        <v>355.46</v>
      </c>
      <c r="J531" s="3">
        <v>3</v>
      </c>
      <c r="K531" s="2">
        <v>-184.84</v>
      </c>
    </row>
    <row r="532" spans="1:11" x14ac:dyDescent="0.35">
      <c r="A532" s="1">
        <v>41789</v>
      </c>
      <c r="B532" s="3">
        <f>YEAR(A532)</f>
        <v>2014</v>
      </c>
      <c r="C532" s="3">
        <f>MONTH(A532)</f>
        <v>5</v>
      </c>
      <c r="D532" t="s">
        <v>742</v>
      </c>
      <c r="E532" t="s">
        <v>149</v>
      </c>
      <c r="F532" t="s">
        <v>11</v>
      </c>
      <c r="G532" t="s">
        <v>20</v>
      </c>
      <c r="H532" t="s">
        <v>627</v>
      </c>
      <c r="I532" s="2">
        <v>70.37</v>
      </c>
      <c r="J532" s="3">
        <v>4</v>
      </c>
      <c r="K532" s="2">
        <v>26.39</v>
      </c>
    </row>
    <row r="533" spans="1:11" x14ac:dyDescent="0.35">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5">
      <c r="A534" s="1">
        <v>41789</v>
      </c>
      <c r="B534" s="3">
        <f>YEAR(A534)</f>
        <v>2014</v>
      </c>
      <c r="C534" s="3">
        <f>MONTH(A534)</f>
        <v>5</v>
      </c>
      <c r="D534" t="s">
        <v>743</v>
      </c>
      <c r="E534" t="s">
        <v>149</v>
      </c>
      <c r="F534" t="s">
        <v>39</v>
      </c>
      <c r="G534" t="s">
        <v>40</v>
      </c>
      <c r="H534" t="s">
        <v>745</v>
      </c>
      <c r="I534" s="2">
        <v>464</v>
      </c>
      <c r="J534" s="3">
        <v>5</v>
      </c>
      <c r="K534" s="2">
        <v>134.56</v>
      </c>
    </row>
    <row r="535" spans="1:11" x14ac:dyDescent="0.35">
      <c r="A535" s="1">
        <v>41789</v>
      </c>
      <c r="B535" s="3">
        <f>YEAR(A535)</f>
        <v>2014</v>
      </c>
      <c r="C535" s="3">
        <f>MONTH(A535)</f>
        <v>5</v>
      </c>
      <c r="D535" t="s">
        <v>743</v>
      </c>
      <c r="E535" t="s">
        <v>149</v>
      </c>
      <c r="F535" t="s">
        <v>11</v>
      </c>
      <c r="G535" t="s">
        <v>92</v>
      </c>
      <c r="H535" t="s">
        <v>746</v>
      </c>
      <c r="I535" s="2">
        <v>235.95</v>
      </c>
      <c r="J535" s="3">
        <v>3</v>
      </c>
      <c r="K535" s="2">
        <v>77.86</v>
      </c>
    </row>
    <row r="536" spans="1:11" x14ac:dyDescent="0.35">
      <c r="A536" s="1">
        <v>41789</v>
      </c>
      <c r="B536" s="3">
        <f>YEAR(A536)</f>
        <v>2014</v>
      </c>
      <c r="C536" s="3">
        <f>MONTH(A536)</f>
        <v>5</v>
      </c>
      <c r="D536" t="s">
        <v>743</v>
      </c>
      <c r="E536" t="s">
        <v>149</v>
      </c>
      <c r="F536" t="s">
        <v>11</v>
      </c>
      <c r="G536" t="s">
        <v>12</v>
      </c>
      <c r="H536" t="s">
        <v>747</v>
      </c>
      <c r="I536" s="2">
        <v>39.96</v>
      </c>
      <c r="J536" s="3">
        <v>4</v>
      </c>
      <c r="K536" s="2">
        <v>17.98</v>
      </c>
    </row>
    <row r="537" spans="1:11" x14ac:dyDescent="0.35">
      <c r="A537" s="1">
        <v>41789</v>
      </c>
      <c r="B537" s="3">
        <f>YEAR(A537)</f>
        <v>2014</v>
      </c>
      <c r="C537" s="3">
        <f>MONTH(A537)</f>
        <v>5</v>
      </c>
      <c r="D537" t="s">
        <v>748</v>
      </c>
      <c r="E537" t="s">
        <v>15</v>
      </c>
      <c r="F537" t="s">
        <v>39</v>
      </c>
      <c r="G537" t="s">
        <v>603</v>
      </c>
      <c r="H537" t="s">
        <v>604</v>
      </c>
      <c r="I537" s="2">
        <v>719.98</v>
      </c>
      <c r="J537" s="3">
        <v>3</v>
      </c>
      <c r="K537" s="2">
        <v>135</v>
      </c>
    </row>
    <row r="538" spans="1:11" x14ac:dyDescent="0.35">
      <c r="A538" s="1">
        <v>41790</v>
      </c>
      <c r="B538" s="3">
        <f>YEAR(A538)</f>
        <v>2014</v>
      </c>
      <c r="C538" s="3">
        <f>MONTH(A538)</f>
        <v>5</v>
      </c>
      <c r="D538" t="s">
        <v>749</v>
      </c>
      <c r="E538" t="s">
        <v>329</v>
      </c>
      <c r="F538" t="s">
        <v>39</v>
      </c>
      <c r="G538" t="s">
        <v>40</v>
      </c>
      <c r="H538" t="s">
        <v>750</v>
      </c>
      <c r="I538" s="2">
        <v>659.97</v>
      </c>
      <c r="J538" s="3">
        <v>3</v>
      </c>
      <c r="K538" s="2">
        <v>197.99</v>
      </c>
    </row>
    <row r="539" spans="1:11" x14ac:dyDescent="0.35">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5">
      <c r="A540" s="1">
        <v>41791</v>
      </c>
      <c r="B540" s="3">
        <f>YEAR(A540)</f>
        <v>2014</v>
      </c>
      <c r="C540" s="3">
        <f>MONTH(A540)</f>
        <v>6</v>
      </c>
      <c r="D540" t="s">
        <v>752</v>
      </c>
      <c r="E540" t="s">
        <v>315</v>
      </c>
      <c r="F540" t="s">
        <v>34</v>
      </c>
      <c r="G540" t="s">
        <v>35</v>
      </c>
      <c r="H540" t="s">
        <v>36</v>
      </c>
      <c r="I540" s="2">
        <v>2001.86</v>
      </c>
      <c r="J540" s="3">
        <v>7</v>
      </c>
      <c r="K540" s="2">
        <v>580.54</v>
      </c>
    </row>
    <row r="541" spans="1:11" x14ac:dyDescent="0.35">
      <c r="A541" s="1">
        <v>41791</v>
      </c>
      <c r="B541" s="3">
        <f>YEAR(A541)</f>
        <v>2014</v>
      </c>
      <c r="C541" s="3">
        <f>MONTH(A541)</f>
        <v>6</v>
      </c>
      <c r="D541" t="s">
        <v>752</v>
      </c>
      <c r="E541" t="s">
        <v>315</v>
      </c>
      <c r="F541" t="s">
        <v>11</v>
      </c>
      <c r="G541" t="s">
        <v>18</v>
      </c>
      <c r="H541" t="s">
        <v>753</v>
      </c>
      <c r="I541" s="2">
        <v>166.72</v>
      </c>
      <c r="J541" s="3">
        <v>2</v>
      </c>
      <c r="K541" s="2">
        <v>41.68</v>
      </c>
    </row>
    <row r="542" spans="1:11" x14ac:dyDescent="0.35">
      <c r="A542" s="1">
        <v>41791</v>
      </c>
      <c r="B542" s="3">
        <f>YEAR(A542)</f>
        <v>2014</v>
      </c>
      <c r="C542" s="3">
        <f>MONTH(A542)</f>
        <v>6</v>
      </c>
      <c r="D542" t="s">
        <v>752</v>
      </c>
      <c r="E542" t="s">
        <v>315</v>
      </c>
      <c r="F542" t="s">
        <v>11</v>
      </c>
      <c r="G542" t="s">
        <v>12</v>
      </c>
      <c r="H542" t="s">
        <v>754</v>
      </c>
      <c r="I542" s="2">
        <v>47.88</v>
      </c>
      <c r="J542" s="3">
        <v>6</v>
      </c>
      <c r="K542" s="2">
        <v>23.94</v>
      </c>
    </row>
    <row r="543" spans="1:11" x14ac:dyDescent="0.35">
      <c r="A543" s="1">
        <v>41791</v>
      </c>
      <c r="B543" s="3">
        <f>YEAR(A543)</f>
        <v>2014</v>
      </c>
      <c r="C543" s="3">
        <f>MONTH(A543)</f>
        <v>6</v>
      </c>
      <c r="D543" t="s">
        <v>752</v>
      </c>
      <c r="E543" t="s">
        <v>315</v>
      </c>
      <c r="F543" t="s">
        <v>11</v>
      </c>
      <c r="G543" t="s">
        <v>92</v>
      </c>
      <c r="H543" t="s">
        <v>755</v>
      </c>
      <c r="I543" s="2">
        <v>1503.25</v>
      </c>
      <c r="J543" s="3">
        <v>5</v>
      </c>
      <c r="K543" s="2">
        <v>496.07</v>
      </c>
    </row>
    <row r="544" spans="1:11" x14ac:dyDescent="0.35">
      <c r="A544" s="1">
        <v>41791</v>
      </c>
      <c r="B544" s="3">
        <f>YEAR(A544)</f>
        <v>2014</v>
      </c>
      <c r="C544" s="3">
        <f>MONTH(A544)</f>
        <v>6</v>
      </c>
      <c r="D544" t="s">
        <v>752</v>
      </c>
      <c r="E544" t="s">
        <v>315</v>
      </c>
      <c r="F544" t="s">
        <v>11</v>
      </c>
      <c r="G544" t="s">
        <v>12</v>
      </c>
      <c r="H544" t="s">
        <v>756</v>
      </c>
      <c r="I544" s="2">
        <v>25.92</v>
      </c>
      <c r="J544" s="3">
        <v>4</v>
      </c>
      <c r="K544" s="2">
        <v>12.44</v>
      </c>
    </row>
    <row r="545" spans="1:11" x14ac:dyDescent="0.35">
      <c r="A545" s="1">
        <v>41791</v>
      </c>
      <c r="B545" s="3">
        <f>YEAR(A545)</f>
        <v>2014</v>
      </c>
      <c r="C545" s="3">
        <f>MONTH(A545)</f>
        <v>6</v>
      </c>
      <c r="D545" t="s">
        <v>757</v>
      </c>
      <c r="E545" t="s">
        <v>177</v>
      </c>
      <c r="F545" t="s">
        <v>11</v>
      </c>
      <c r="G545" t="s">
        <v>20</v>
      </c>
      <c r="H545" t="s">
        <v>758</v>
      </c>
      <c r="I545" s="2">
        <v>45.48</v>
      </c>
      <c r="J545" s="3">
        <v>3</v>
      </c>
      <c r="K545" s="2">
        <v>20.92</v>
      </c>
    </row>
    <row r="546" spans="1:11" x14ac:dyDescent="0.35">
      <c r="A546" s="1">
        <v>41791</v>
      </c>
      <c r="B546" s="3">
        <f>YEAR(A546)</f>
        <v>2014</v>
      </c>
      <c r="C546" s="3">
        <f>MONTH(A546)</f>
        <v>6</v>
      </c>
      <c r="D546" t="s">
        <v>757</v>
      </c>
      <c r="E546" t="s">
        <v>177</v>
      </c>
      <c r="F546" t="s">
        <v>11</v>
      </c>
      <c r="G546" t="s">
        <v>24</v>
      </c>
      <c r="H546" t="s">
        <v>759</v>
      </c>
      <c r="I546" s="2">
        <v>289.2</v>
      </c>
      <c r="J546" s="3">
        <v>6</v>
      </c>
      <c r="K546" s="2">
        <v>83.87</v>
      </c>
    </row>
    <row r="547" spans="1:11" x14ac:dyDescent="0.35">
      <c r="A547" s="1">
        <v>41791</v>
      </c>
      <c r="B547" s="3">
        <f>YEAR(A547)</f>
        <v>2014</v>
      </c>
      <c r="C547" s="3">
        <f>MONTH(A547)</f>
        <v>6</v>
      </c>
      <c r="D547" t="s">
        <v>760</v>
      </c>
      <c r="E547" t="s">
        <v>101</v>
      </c>
      <c r="F547" t="s">
        <v>34</v>
      </c>
      <c r="G547" t="s">
        <v>47</v>
      </c>
      <c r="H547" t="s">
        <v>761</v>
      </c>
      <c r="I547" s="2">
        <v>22.2</v>
      </c>
      <c r="J547" s="3">
        <v>6</v>
      </c>
      <c r="K547" s="2">
        <v>9.1</v>
      </c>
    </row>
    <row r="548" spans="1:11" x14ac:dyDescent="0.35">
      <c r="A548" s="1">
        <v>41791</v>
      </c>
      <c r="B548" s="3">
        <f>YEAR(A548)</f>
        <v>2014</v>
      </c>
      <c r="C548" s="3">
        <f>MONTH(A548)</f>
        <v>6</v>
      </c>
      <c r="D548" t="s">
        <v>760</v>
      </c>
      <c r="E548" t="s">
        <v>101</v>
      </c>
      <c r="F548" t="s">
        <v>39</v>
      </c>
      <c r="G548" t="s">
        <v>40</v>
      </c>
      <c r="H548" t="s">
        <v>762</v>
      </c>
      <c r="I548" s="2">
        <v>881.93</v>
      </c>
      <c r="J548" s="3">
        <v>7</v>
      </c>
      <c r="K548" s="2">
        <v>229.3</v>
      </c>
    </row>
    <row r="549" spans="1:11" x14ac:dyDescent="0.35">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5">
      <c r="A550" s="1">
        <v>41791</v>
      </c>
      <c r="B550" s="3">
        <f>YEAR(A550)</f>
        <v>2014</v>
      </c>
      <c r="C550" s="3">
        <f>MONTH(A550)</f>
        <v>6</v>
      </c>
      <c r="D550" t="s">
        <v>334</v>
      </c>
      <c r="E550" t="s">
        <v>110</v>
      </c>
      <c r="F550" t="s">
        <v>11</v>
      </c>
      <c r="G550" t="s">
        <v>92</v>
      </c>
      <c r="H550" t="s">
        <v>764</v>
      </c>
      <c r="I550" s="2">
        <v>65.52</v>
      </c>
      <c r="J550" s="3">
        <v>5</v>
      </c>
      <c r="K550" s="2">
        <v>12.38</v>
      </c>
    </row>
    <row r="551" spans="1:11" x14ac:dyDescent="0.35">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5">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5">
      <c r="A553" s="1">
        <v>41792</v>
      </c>
      <c r="B553" s="3">
        <f>YEAR(A553)</f>
        <v>2014</v>
      </c>
      <c r="C553" s="3">
        <f>MONTH(A553)</f>
        <v>6</v>
      </c>
      <c r="D553" t="s">
        <v>523</v>
      </c>
      <c r="E553" t="s">
        <v>30</v>
      </c>
      <c r="F553" t="s">
        <v>11</v>
      </c>
      <c r="G553" t="s">
        <v>24</v>
      </c>
      <c r="H553" t="s">
        <v>687</v>
      </c>
      <c r="I553" s="2">
        <v>8.56</v>
      </c>
      <c r="J553" s="3">
        <v>2</v>
      </c>
      <c r="K553" s="2">
        <v>2.65</v>
      </c>
    </row>
    <row r="554" spans="1:11" x14ac:dyDescent="0.35">
      <c r="A554" s="1">
        <v>41792</v>
      </c>
      <c r="B554" s="3">
        <f>YEAR(A554)</f>
        <v>2014</v>
      </c>
      <c r="C554" s="3">
        <f>MONTH(A554)</f>
        <v>6</v>
      </c>
      <c r="D554" t="s">
        <v>523</v>
      </c>
      <c r="E554" t="s">
        <v>30</v>
      </c>
      <c r="F554" t="s">
        <v>39</v>
      </c>
      <c r="G554" t="s">
        <v>40</v>
      </c>
      <c r="H554" t="s">
        <v>767</v>
      </c>
      <c r="I554" s="2">
        <v>239.97</v>
      </c>
      <c r="J554" s="3">
        <v>3</v>
      </c>
      <c r="K554" s="2">
        <v>67.19</v>
      </c>
    </row>
    <row r="555" spans="1:11" x14ac:dyDescent="0.35">
      <c r="A555" s="1">
        <v>41792</v>
      </c>
      <c r="B555" s="3">
        <f>YEAR(A555)</f>
        <v>2014</v>
      </c>
      <c r="C555" s="3">
        <f>MONTH(A555)</f>
        <v>6</v>
      </c>
      <c r="D555" t="s">
        <v>523</v>
      </c>
      <c r="E555" t="s">
        <v>30</v>
      </c>
      <c r="F555" t="s">
        <v>11</v>
      </c>
      <c r="G555" t="s">
        <v>18</v>
      </c>
      <c r="H555" t="s">
        <v>308</v>
      </c>
      <c r="I555" s="2">
        <v>356.94</v>
      </c>
      <c r="J555" s="3">
        <v>2</v>
      </c>
      <c r="K555" s="2">
        <v>107.08</v>
      </c>
    </row>
    <row r="556" spans="1:11" x14ac:dyDescent="0.35">
      <c r="A556" s="1">
        <v>41793</v>
      </c>
      <c r="B556" s="3">
        <f>YEAR(A556)</f>
        <v>2014</v>
      </c>
      <c r="C556" s="3">
        <f>MONTH(A556)</f>
        <v>6</v>
      </c>
      <c r="D556" t="s">
        <v>768</v>
      </c>
      <c r="E556" t="s">
        <v>164</v>
      </c>
      <c r="F556" t="s">
        <v>34</v>
      </c>
      <c r="G556" t="s">
        <v>145</v>
      </c>
      <c r="H556" t="s">
        <v>473</v>
      </c>
      <c r="I556" s="2">
        <v>515.88</v>
      </c>
      <c r="J556" s="3">
        <v>6</v>
      </c>
      <c r="K556" s="2">
        <v>113.49</v>
      </c>
    </row>
    <row r="557" spans="1:11" x14ac:dyDescent="0.35">
      <c r="A557" s="1">
        <v>41793</v>
      </c>
      <c r="B557" s="3">
        <f>YEAR(A557)</f>
        <v>2014</v>
      </c>
      <c r="C557" s="3">
        <f>MONTH(A557)</f>
        <v>6</v>
      </c>
      <c r="D557" t="s">
        <v>769</v>
      </c>
      <c r="E557" t="s">
        <v>110</v>
      </c>
      <c r="F557" t="s">
        <v>11</v>
      </c>
      <c r="G557" t="s">
        <v>63</v>
      </c>
      <c r="H557" t="s">
        <v>770</v>
      </c>
      <c r="I557" s="2">
        <v>15.28</v>
      </c>
      <c r="J557" s="3">
        <v>2</v>
      </c>
      <c r="K557" s="2">
        <v>7.49</v>
      </c>
    </row>
    <row r="558" spans="1:11" x14ac:dyDescent="0.35">
      <c r="A558" s="1">
        <v>41793</v>
      </c>
      <c r="B558" s="3">
        <f>YEAR(A558)</f>
        <v>2014</v>
      </c>
      <c r="C558" s="3">
        <f>MONTH(A558)</f>
        <v>6</v>
      </c>
      <c r="D558" t="s">
        <v>771</v>
      </c>
      <c r="E558" t="s">
        <v>15</v>
      </c>
      <c r="F558" t="s">
        <v>11</v>
      </c>
      <c r="G558" t="s">
        <v>16</v>
      </c>
      <c r="H558" t="s">
        <v>772</v>
      </c>
      <c r="I558" s="2">
        <v>15.94</v>
      </c>
      <c r="J558" s="3">
        <v>4</v>
      </c>
      <c r="K558" s="2">
        <v>5.18</v>
      </c>
    </row>
    <row r="559" spans="1:11" x14ac:dyDescent="0.35">
      <c r="A559" s="1">
        <v>41793</v>
      </c>
      <c r="B559" s="3">
        <f>YEAR(A559)</f>
        <v>2014</v>
      </c>
      <c r="C559" s="3">
        <f>MONTH(A559)</f>
        <v>6</v>
      </c>
      <c r="D559" t="s">
        <v>771</v>
      </c>
      <c r="E559" t="s">
        <v>15</v>
      </c>
      <c r="F559" t="s">
        <v>34</v>
      </c>
      <c r="G559" t="s">
        <v>47</v>
      </c>
      <c r="H559" t="s">
        <v>773</v>
      </c>
      <c r="I559" s="2">
        <v>61.54</v>
      </c>
      <c r="J559" s="3">
        <v>7</v>
      </c>
      <c r="K559" s="2">
        <v>-40</v>
      </c>
    </row>
    <row r="560" spans="1:11" x14ac:dyDescent="0.35">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5">
      <c r="A561" s="1">
        <v>41794</v>
      </c>
      <c r="B561" s="3">
        <f>YEAR(A561)</f>
        <v>2014</v>
      </c>
      <c r="C561" s="3">
        <f>MONTH(A561)</f>
        <v>6</v>
      </c>
      <c r="D561" t="s">
        <v>413</v>
      </c>
      <c r="E561" t="s">
        <v>78</v>
      </c>
      <c r="F561" t="s">
        <v>11</v>
      </c>
      <c r="G561" t="s">
        <v>12</v>
      </c>
      <c r="H561" t="s">
        <v>625</v>
      </c>
      <c r="I561" s="2">
        <v>16.22</v>
      </c>
      <c r="J561" s="3">
        <v>2</v>
      </c>
      <c r="K561" s="2">
        <v>5.88</v>
      </c>
    </row>
    <row r="562" spans="1:11" x14ac:dyDescent="0.35">
      <c r="A562" s="1">
        <v>41794</v>
      </c>
      <c r="B562" s="3">
        <f>YEAR(A562)</f>
        <v>2014</v>
      </c>
      <c r="C562" s="3">
        <f>MONTH(A562)</f>
        <v>6</v>
      </c>
      <c r="D562" t="s">
        <v>774</v>
      </c>
      <c r="E562" t="s">
        <v>149</v>
      </c>
      <c r="F562" t="s">
        <v>34</v>
      </c>
      <c r="G562" t="s">
        <v>47</v>
      </c>
      <c r="H562" t="s">
        <v>775</v>
      </c>
      <c r="I562" s="2">
        <v>56.96</v>
      </c>
      <c r="J562" s="3">
        <v>2</v>
      </c>
      <c r="K562" s="2">
        <v>21.08</v>
      </c>
    </row>
    <row r="563" spans="1:11" x14ac:dyDescent="0.35">
      <c r="A563" s="1">
        <v>41794</v>
      </c>
      <c r="B563" s="3">
        <f>YEAR(A563)</f>
        <v>2014</v>
      </c>
      <c r="C563" s="3">
        <f>MONTH(A563)</f>
        <v>6</v>
      </c>
      <c r="D563" t="s">
        <v>774</v>
      </c>
      <c r="E563" t="s">
        <v>149</v>
      </c>
      <c r="F563" t="s">
        <v>11</v>
      </c>
      <c r="G563" t="s">
        <v>92</v>
      </c>
      <c r="H563" t="s">
        <v>776</v>
      </c>
      <c r="I563" s="2">
        <v>15.56</v>
      </c>
      <c r="J563" s="3">
        <v>4</v>
      </c>
      <c r="K563" s="2">
        <v>4.05</v>
      </c>
    </row>
    <row r="564" spans="1:11" x14ac:dyDescent="0.35">
      <c r="A564" s="1">
        <v>41794</v>
      </c>
      <c r="B564" s="3">
        <f>YEAR(A564)</f>
        <v>2014</v>
      </c>
      <c r="C564" s="3">
        <f>MONTH(A564)</f>
        <v>6</v>
      </c>
      <c r="D564" t="s">
        <v>774</v>
      </c>
      <c r="E564" t="s">
        <v>149</v>
      </c>
      <c r="F564" t="s">
        <v>34</v>
      </c>
      <c r="G564" t="s">
        <v>74</v>
      </c>
      <c r="H564" t="s">
        <v>777</v>
      </c>
      <c r="I564" s="2">
        <v>353.57</v>
      </c>
      <c r="J564" s="3">
        <v>2</v>
      </c>
      <c r="K564" s="2">
        <v>-44.2</v>
      </c>
    </row>
    <row r="565" spans="1:11" x14ac:dyDescent="0.35">
      <c r="A565" s="1">
        <v>41794</v>
      </c>
      <c r="B565" s="3">
        <f>YEAR(A565)</f>
        <v>2014</v>
      </c>
      <c r="C565" s="3">
        <f>MONTH(A565)</f>
        <v>6</v>
      </c>
      <c r="D565" t="s">
        <v>774</v>
      </c>
      <c r="E565" t="s">
        <v>149</v>
      </c>
      <c r="F565" t="s">
        <v>34</v>
      </c>
      <c r="G565" t="s">
        <v>47</v>
      </c>
      <c r="H565" t="s">
        <v>563</v>
      </c>
      <c r="I565" s="2">
        <v>13.96</v>
      </c>
      <c r="J565" s="3">
        <v>2</v>
      </c>
      <c r="K565" s="2">
        <v>6.7</v>
      </c>
    </row>
    <row r="566" spans="1:11" x14ac:dyDescent="0.35">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5">
      <c r="A567" s="1">
        <v>41796</v>
      </c>
      <c r="B567" s="3">
        <f>YEAR(A567)</f>
        <v>2014</v>
      </c>
      <c r="C567" s="3">
        <f>MONTH(A567)</f>
        <v>6</v>
      </c>
      <c r="D567" t="s">
        <v>780</v>
      </c>
      <c r="E567" t="s">
        <v>149</v>
      </c>
      <c r="F567" t="s">
        <v>11</v>
      </c>
      <c r="G567" t="s">
        <v>20</v>
      </c>
      <c r="H567" t="s">
        <v>781</v>
      </c>
      <c r="I567" s="2">
        <v>149.54</v>
      </c>
      <c r="J567" s="3">
        <v>9</v>
      </c>
      <c r="K567" s="2">
        <v>50.47</v>
      </c>
    </row>
    <row r="568" spans="1:11" x14ac:dyDescent="0.35">
      <c r="A568" s="1">
        <v>41796</v>
      </c>
      <c r="B568" s="3">
        <f>YEAR(A568)</f>
        <v>2014</v>
      </c>
      <c r="C568" s="3">
        <f>MONTH(A568)</f>
        <v>6</v>
      </c>
      <c r="D568" t="s">
        <v>780</v>
      </c>
      <c r="E568" t="s">
        <v>149</v>
      </c>
      <c r="F568" t="s">
        <v>11</v>
      </c>
      <c r="G568" t="s">
        <v>200</v>
      </c>
      <c r="H568" t="s">
        <v>782</v>
      </c>
      <c r="I568" s="2">
        <v>17.14</v>
      </c>
      <c r="J568" s="3">
        <v>2</v>
      </c>
      <c r="K568" s="2">
        <v>4.46</v>
      </c>
    </row>
    <row r="569" spans="1:11" x14ac:dyDescent="0.35">
      <c r="A569" s="1">
        <v>41796</v>
      </c>
      <c r="B569" s="3">
        <f>YEAR(A569)</f>
        <v>2014</v>
      </c>
      <c r="C569" s="3">
        <f>MONTH(A569)</f>
        <v>6</v>
      </c>
      <c r="D569" t="s">
        <v>780</v>
      </c>
      <c r="E569" t="s">
        <v>149</v>
      </c>
      <c r="F569" t="s">
        <v>34</v>
      </c>
      <c r="G569" t="s">
        <v>145</v>
      </c>
      <c r="H569" t="s">
        <v>783</v>
      </c>
      <c r="I569" s="2">
        <v>991.76</v>
      </c>
      <c r="J569" s="3">
        <v>3</v>
      </c>
      <c r="K569" s="2">
        <v>-347.12</v>
      </c>
    </row>
    <row r="570" spans="1:11" x14ac:dyDescent="0.35">
      <c r="A570" s="1">
        <v>41796</v>
      </c>
      <c r="B570" s="3">
        <f>YEAR(A570)</f>
        <v>2014</v>
      </c>
      <c r="C570" s="3">
        <f>MONTH(A570)</f>
        <v>6</v>
      </c>
      <c r="D570" t="s">
        <v>784</v>
      </c>
      <c r="E570" t="s">
        <v>15</v>
      </c>
      <c r="F570" t="s">
        <v>11</v>
      </c>
      <c r="G570" t="s">
        <v>20</v>
      </c>
      <c r="H570" t="s">
        <v>485</v>
      </c>
      <c r="I570" s="2">
        <v>24.59</v>
      </c>
      <c r="J570" s="3">
        <v>3</v>
      </c>
      <c r="K570" s="2">
        <v>-38.11</v>
      </c>
    </row>
    <row r="571" spans="1:11" x14ac:dyDescent="0.35">
      <c r="A571" s="1">
        <v>41796</v>
      </c>
      <c r="B571" s="3">
        <f>YEAR(A571)</f>
        <v>2014</v>
      </c>
      <c r="C571" s="3">
        <f>MONTH(A571)</f>
        <v>6</v>
      </c>
      <c r="D571" t="s">
        <v>784</v>
      </c>
      <c r="E571" t="s">
        <v>15</v>
      </c>
      <c r="F571" t="s">
        <v>11</v>
      </c>
      <c r="G571" t="s">
        <v>63</v>
      </c>
      <c r="H571" t="s">
        <v>785</v>
      </c>
      <c r="I571" s="2">
        <v>13.98</v>
      </c>
      <c r="J571" s="3">
        <v>2</v>
      </c>
      <c r="K571" s="2">
        <v>4.72</v>
      </c>
    </row>
    <row r="572" spans="1:11" x14ac:dyDescent="0.35">
      <c r="A572" s="1">
        <v>41796</v>
      </c>
      <c r="B572" s="3">
        <f>YEAR(A572)</f>
        <v>2014</v>
      </c>
      <c r="C572" s="3">
        <f>MONTH(A572)</f>
        <v>6</v>
      </c>
      <c r="D572" t="s">
        <v>786</v>
      </c>
      <c r="E572" t="s">
        <v>10</v>
      </c>
      <c r="F572" t="s">
        <v>11</v>
      </c>
      <c r="G572" t="s">
        <v>16</v>
      </c>
      <c r="H572" t="s">
        <v>89</v>
      </c>
      <c r="I572" s="2">
        <v>100.24</v>
      </c>
      <c r="J572" s="3">
        <v>10</v>
      </c>
      <c r="K572" s="2">
        <v>33.83</v>
      </c>
    </row>
    <row r="573" spans="1:11" x14ac:dyDescent="0.35">
      <c r="A573" s="1">
        <v>41796</v>
      </c>
      <c r="B573" s="3">
        <f>YEAR(A573)</f>
        <v>2014</v>
      </c>
      <c r="C573" s="3">
        <f>MONTH(A573)</f>
        <v>6</v>
      </c>
      <c r="D573" t="s">
        <v>523</v>
      </c>
      <c r="E573" t="s">
        <v>123</v>
      </c>
      <c r="F573" t="s">
        <v>11</v>
      </c>
      <c r="G573" t="s">
        <v>20</v>
      </c>
      <c r="H573" t="s">
        <v>787</v>
      </c>
      <c r="I573" s="2">
        <v>1.37</v>
      </c>
      <c r="J573" s="3">
        <v>1</v>
      </c>
      <c r="K573" s="2">
        <v>-0.91</v>
      </c>
    </row>
    <row r="574" spans="1:11" x14ac:dyDescent="0.35">
      <c r="A574" s="1">
        <v>41796</v>
      </c>
      <c r="B574" s="3">
        <f>YEAR(A574)</f>
        <v>2014</v>
      </c>
      <c r="C574" s="3">
        <f>MONTH(A574)</f>
        <v>6</v>
      </c>
      <c r="D574" t="s">
        <v>523</v>
      </c>
      <c r="E574" t="s">
        <v>123</v>
      </c>
      <c r="F574" t="s">
        <v>11</v>
      </c>
      <c r="G574" t="s">
        <v>12</v>
      </c>
      <c r="H574" t="s">
        <v>713</v>
      </c>
      <c r="I574" s="2">
        <v>62.02</v>
      </c>
      <c r="J574" s="3">
        <v>2</v>
      </c>
      <c r="K574" s="2">
        <v>22.48</v>
      </c>
    </row>
    <row r="575" spans="1:11" x14ac:dyDescent="0.35">
      <c r="A575" s="1">
        <v>41797</v>
      </c>
      <c r="B575" s="3">
        <f>YEAR(A575)</f>
        <v>2014</v>
      </c>
      <c r="C575" s="3">
        <f>MONTH(A575)</f>
        <v>6</v>
      </c>
      <c r="D575" t="s">
        <v>788</v>
      </c>
      <c r="E575" t="s">
        <v>15</v>
      </c>
      <c r="F575" t="s">
        <v>11</v>
      </c>
      <c r="G575" t="s">
        <v>20</v>
      </c>
      <c r="H575" t="s">
        <v>781</v>
      </c>
      <c r="I575" s="2">
        <v>12.46</v>
      </c>
      <c r="J575" s="3">
        <v>3</v>
      </c>
      <c r="K575" s="2">
        <v>-20.56</v>
      </c>
    </row>
    <row r="576" spans="1:11" x14ac:dyDescent="0.35">
      <c r="A576" s="1">
        <v>41797</v>
      </c>
      <c r="B576" s="3">
        <f>YEAR(A576)</f>
        <v>2014</v>
      </c>
      <c r="C576" s="3">
        <f>MONTH(A576)</f>
        <v>6</v>
      </c>
      <c r="D576" t="s">
        <v>789</v>
      </c>
      <c r="E576" t="s">
        <v>15</v>
      </c>
      <c r="F576" t="s">
        <v>34</v>
      </c>
      <c r="G576" t="s">
        <v>145</v>
      </c>
      <c r="H576" t="s">
        <v>790</v>
      </c>
      <c r="I576" s="2">
        <v>268.94</v>
      </c>
      <c r="J576" s="3">
        <v>3</v>
      </c>
      <c r="K576" s="2">
        <v>-209.77</v>
      </c>
    </row>
    <row r="577" spans="1:11" x14ac:dyDescent="0.35">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5">
      <c r="A578" s="1">
        <v>41798</v>
      </c>
      <c r="B578" s="3">
        <f>YEAR(A578)</f>
        <v>2014</v>
      </c>
      <c r="C578" s="3">
        <f>MONTH(A578)</f>
        <v>6</v>
      </c>
      <c r="D578" t="s">
        <v>445</v>
      </c>
      <c r="E578" t="s">
        <v>120</v>
      </c>
      <c r="F578" t="s">
        <v>34</v>
      </c>
      <c r="G578" t="s">
        <v>35</v>
      </c>
      <c r="H578" t="s">
        <v>793</v>
      </c>
      <c r="I578" s="2">
        <v>170.35</v>
      </c>
      <c r="J578" s="3">
        <v>3</v>
      </c>
      <c r="K578" s="2">
        <v>10.65</v>
      </c>
    </row>
    <row r="579" spans="1:11" x14ac:dyDescent="0.35">
      <c r="A579" s="1">
        <v>41798</v>
      </c>
      <c r="B579" s="3">
        <f>YEAR(A579)</f>
        <v>2014</v>
      </c>
      <c r="C579" s="3">
        <f>MONTH(A579)</f>
        <v>6</v>
      </c>
      <c r="D579" t="s">
        <v>794</v>
      </c>
      <c r="E579" t="s">
        <v>149</v>
      </c>
      <c r="F579" t="s">
        <v>11</v>
      </c>
      <c r="G579" t="s">
        <v>20</v>
      </c>
      <c r="H579" t="s">
        <v>737</v>
      </c>
      <c r="I579" s="2">
        <v>68.48</v>
      </c>
      <c r="J579" s="3">
        <v>2</v>
      </c>
      <c r="K579" s="2">
        <v>25.68</v>
      </c>
    </row>
    <row r="580" spans="1:11" x14ac:dyDescent="0.35">
      <c r="A580" s="1">
        <v>41798</v>
      </c>
      <c r="B580" s="3">
        <f>YEAR(A580)</f>
        <v>2014</v>
      </c>
      <c r="C580" s="3">
        <f>MONTH(A580)</f>
        <v>6</v>
      </c>
      <c r="D580" t="s">
        <v>794</v>
      </c>
      <c r="E580" t="s">
        <v>149</v>
      </c>
      <c r="F580" t="s">
        <v>11</v>
      </c>
      <c r="G580" t="s">
        <v>18</v>
      </c>
      <c r="H580" t="s">
        <v>795</v>
      </c>
      <c r="I580" s="2">
        <v>1676.88</v>
      </c>
      <c r="J580" s="3">
        <v>6</v>
      </c>
      <c r="K580" s="2">
        <v>83.84</v>
      </c>
    </row>
    <row r="581" spans="1:11" x14ac:dyDescent="0.35">
      <c r="A581" s="1">
        <v>41799</v>
      </c>
      <c r="B581" s="3">
        <f>YEAR(A581)</f>
        <v>2014</v>
      </c>
      <c r="C581" s="3">
        <f>MONTH(A581)</f>
        <v>6</v>
      </c>
      <c r="D581" t="s">
        <v>796</v>
      </c>
      <c r="E581" t="s">
        <v>27</v>
      </c>
      <c r="F581" t="s">
        <v>34</v>
      </c>
      <c r="G581" t="s">
        <v>47</v>
      </c>
      <c r="H581" t="s">
        <v>797</v>
      </c>
      <c r="I581" s="2">
        <v>48.86</v>
      </c>
      <c r="J581" s="3">
        <v>7</v>
      </c>
      <c r="K581" s="2">
        <v>14.17</v>
      </c>
    </row>
    <row r="582" spans="1:11" x14ac:dyDescent="0.35">
      <c r="A582" s="1">
        <v>41799</v>
      </c>
      <c r="B582" s="3">
        <f>YEAR(A582)</f>
        <v>2014</v>
      </c>
      <c r="C582" s="3">
        <f>MONTH(A582)</f>
        <v>6</v>
      </c>
      <c r="D582" t="s">
        <v>796</v>
      </c>
      <c r="E582" t="s">
        <v>27</v>
      </c>
      <c r="F582" t="s">
        <v>11</v>
      </c>
      <c r="G582" t="s">
        <v>24</v>
      </c>
      <c r="H582" t="s">
        <v>798</v>
      </c>
      <c r="I582" s="2">
        <v>7.28</v>
      </c>
      <c r="J582" s="3">
        <v>4</v>
      </c>
      <c r="K582" s="2">
        <v>1.97</v>
      </c>
    </row>
    <row r="583" spans="1:11" x14ac:dyDescent="0.35">
      <c r="A583" s="1">
        <v>41799</v>
      </c>
      <c r="B583" s="3">
        <f>YEAR(A583)</f>
        <v>2014</v>
      </c>
      <c r="C583" s="3">
        <f>MONTH(A583)</f>
        <v>6</v>
      </c>
      <c r="D583" t="s">
        <v>796</v>
      </c>
      <c r="E583" t="s">
        <v>27</v>
      </c>
      <c r="F583" t="s">
        <v>39</v>
      </c>
      <c r="G583" t="s">
        <v>40</v>
      </c>
      <c r="H583" t="s">
        <v>799</v>
      </c>
      <c r="I583" s="2">
        <v>907.15</v>
      </c>
      <c r="J583" s="3">
        <v>6</v>
      </c>
      <c r="K583" s="2">
        <v>90.72</v>
      </c>
    </row>
    <row r="584" spans="1:11" x14ac:dyDescent="0.35">
      <c r="A584" s="1">
        <v>41799</v>
      </c>
      <c r="B584" s="3">
        <f>YEAR(A584)</f>
        <v>2014</v>
      </c>
      <c r="C584" s="3">
        <f>MONTH(A584)</f>
        <v>6</v>
      </c>
      <c r="D584" t="s">
        <v>796</v>
      </c>
      <c r="E584" t="s">
        <v>27</v>
      </c>
      <c r="F584" t="s">
        <v>11</v>
      </c>
      <c r="G584" t="s">
        <v>20</v>
      </c>
      <c r="H584" t="s">
        <v>800</v>
      </c>
      <c r="I584" s="2">
        <v>18.5</v>
      </c>
      <c r="J584" s="3">
        <v>3</v>
      </c>
      <c r="K584" s="2">
        <v>5.78</v>
      </c>
    </row>
    <row r="585" spans="1:11" x14ac:dyDescent="0.35">
      <c r="A585" s="1">
        <v>41799</v>
      </c>
      <c r="B585" s="3">
        <f>YEAR(A585)</f>
        <v>2014</v>
      </c>
      <c r="C585" s="3">
        <f>MONTH(A585)</f>
        <v>6</v>
      </c>
      <c r="D585" t="s">
        <v>796</v>
      </c>
      <c r="E585" t="s">
        <v>27</v>
      </c>
      <c r="F585" t="s">
        <v>11</v>
      </c>
      <c r="G585" t="s">
        <v>92</v>
      </c>
      <c r="H585" t="s">
        <v>801</v>
      </c>
      <c r="I585" s="2">
        <v>114.9</v>
      </c>
      <c r="J585" s="3">
        <v>5</v>
      </c>
      <c r="K585" s="2">
        <v>34.47</v>
      </c>
    </row>
    <row r="586" spans="1:11" x14ac:dyDescent="0.35">
      <c r="A586" s="1">
        <v>41799</v>
      </c>
      <c r="B586" s="3">
        <f>YEAR(A586)</f>
        <v>2014</v>
      </c>
      <c r="C586" s="3">
        <f>MONTH(A586)</f>
        <v>6</v>
      </c>
      <c r="D586" t="s">
        <v>796</v>
      </c>
      <c r="E586" t="s">
        <v>27</v>
      </c>
      <c r="F586" t="s">
        <v>34</v>
      </c>
      <c r="G586" t="s">
        <v>145</v>
      </c>
      <c r="H586" t="s">
        <v>741</v>
      </c>
      <c r="I586" s="2">
        <v>1706.18</v>
      </c>
      <c r="J586" s="3">
        <v>9</v>
      </c>
      <c r="K586" s="2">
        <v>85.31</v>
      </c>
    </row>
    <row r="587" spans="1:11" x14ac:dyDescent="0.35">
      <c r="A587" s="1">
        <v>41799</v>
      </c>
      <c r="B587" s="3">
        <f>YEAR(A587)</f>
        <v>2014</v>
      </c>
      <c r="C587" s="3">
        <f>MONTH(A587)</f>
        <v>6</v>
      </c>
      <c r="D587" t="s">
        <v>796</v>
      </c>
      <c r="E587" t="s">
        <v>27</v>
      </c>
      <c r="F587" t="s">
        <v>39</v>
      </c>
      <c r="G587" t="s">
        <v>40</v>
      </c>
      <c r="H587" t="s">
        <v>802</v>
      </c>
      <c r="I587" s="2">
        <v>911.42</v>
      </c>
      <c r="J587" s="3">
        <v>4</v>
      </c>
      <c r="K587" s="2">
        <v>68.36</v>
      </c>
    </row>
    <row r="588" spans="1:11" x14ac:dyDescent="0.35">
      <c r="A588" s="1">
        <v>41799</v>
      </c>
      <c r="B588" s="3">
        <f>YEAR(A588)</f>
        <v>2014</v>
      </c>
      <c r="C588" s="3">
        <f>MONTH(A588)</f>
        <v>6</v>
      </c>
      <c r="D588" t="s">
        <v>803</v>
      </c>
      <c r="E588" t="s">
        <v>10</v>
      </c>
      <c r="F588" t="s">
        <v>39</v>
      </c>
      <c r="G588" t="s">
        <v>40</v>
      </c>
      <c r="H588" t="s">
        <v>597</v>
      </c>
      <c r="I588" s="2">
        <v>7.99</v>
      </c>
      <c r="J588" s="3">
        <v>1</v>
      </c>
      <c r="K588" s="2">
        <v>0.6</v>
      </c>
    </row>
    <row r="589" spans="1:11" x14ac:dyDescent="0.35">
      <c r="A589" s="1">
        <v>41799</v>
      </c>
      <c r="B589" s="3">
        <f>YEAR(A589)</f>
        <v>2014</v>
      </c>
      <c r="C589" s="3">
        <f>MONTH(A589)</f>
        <v>6</v>
      </c>
      <c r="D589" t="s">
        <v>803</v>
      </c>
      <c r="E589" t="s">
        <v>10</v>
      </c>
      <c r="F589" t="s">
        <v>39</v>
      </c>
      <c r="G589" t="s">
        <v>52</v>
      </c>
      <c r="H589" t="s">
        <v>804</v>
      </c>
      <c r="I589" s="2">
        <v>63.98</v>
      </c>
      <c r="J589" s="3">
        <v>2</v>
      </c>
      <c r="K589" s="2">
        <v>10.4</v>
      </c>
    </row>
    <row r="590" spans="1:11" x14ac:dyDescent="0.35">
      <c r="A590" s="1">
        <v>41799</v>
      </c>
      <c r="B590" s="3">
        <f>YEAR(A590)</f>
        <v>2014</v>
      </c>
      <c r="C590" s="3">
        <f>MONTH(A590)</f>
        <v>6</v>
      </c>
      <c r="D590" t="s">
        <v>803</v>
      </c>
      <c r="E590" t="s">
        <v>10</v>
      </c>
      <c r="F590" t="s">
        <v>11</v>
      </c>
      <c r="G590" t="s">
        <v>24</v>
      </c>
      <c r="H590" t="s">
        <v>805</v>
      </c>
      <c r="I590" s="2">
        <v>70.37</v>
      </c>
      <c r="J590" s="3">
        <v>2</v>
      </c>
      <c r="K590" s="2">
        <v>6.16</v>
      </c>
    </row>
    <row r="591" spans="1:11" x14ac:dyDescent="0.35">
      <c r="A591" s="1">
        <v>41799</v>
      </c>
      <c r="B591" s="3">
        <f>YEAR(A591)</f>
        <v>2014</v>
      </c>
      <c r="C591" s="3">
        <f>MONTH(A591)</f>
        <v>6</v>
      </c>
      <c r="D591" t="s">
        <v>806</v>
      </c>
      <c r="E591" t="s">
        <v>27</v>
      </c>
      <c r="F591" t="s">
        <v>11</v>
      </c>
      <c r="G591" t="s">
        <v>200</v>
      </c>
      <c r="H591" t="s">
        <v>807</v>
      </c>
      <c r="I591" s="2">
        <v>7.36</v>
      </c>
      <c r="J591" s="3">
        <v>2</v>
      </c>
      <c r="K591" s="2">
        <v>0.15</v>
      </c>
    </row>
    <row r="592" spans="1:11" x14ac:dyDescent="0.35">
      <c r="A592" s="1">
        <v>41799</v>
      </c>
      <c r="B592" s="3">
        <f>YEAR(A592)</f>
        <v>2014</v>
      </c>
      <c r="C592" s="3">
        <f>MONTH(A592)</f>
        <v>6</v>
      </c>
      <c r="D592" t="s">
        <v>806</v>
      </c>
      <c r="E592" t="s">
        <v>27</v>
      </c>
      <c r="F592" t="s">
        <v>11</v>
      </c>
      <c r="G592" t="s">
        <v>24</v>
      </c>
      <c r="H592" t="s">
        <v>808</v>
      </c>
      <c r="I592" s="2">
        <v>23.1</v>
      </c>
      <c r="J592" s="3">
        <v>2</v>
      </c>
      <c r="K592" s="2">
        <v>10.63</v>
      </c>
    </row>
    <row r="593" spans="1:11" x14ac:dyDescent="0.35">
      <c r="A593" s="1">
        <v>41799</v>
      </c>
      <c r="B593" s="3">
        <f>YEAR(A593)</f>
        <v>2014</v>
      </c>
      <c r="C593" s="3">
        <f>MONTH(A593)</f>
        <v>6</v>
      </c>
      <c r="D593" t="s">
        <v>809</v>
      </c>
      <c r="E593" t="s">
        <v>55</v>
      </c>
      <c r="F593" t="s">
        <v>34</v>
      </c>
      <c r="G593" t="s">
        <v>145</v>
      </c>
      <c r="H593" t="s">
        <v>810</v>
      </c>
      <c r="I593" s="2">
        <v>1441.3</v>
      </c>
      <c r="J593" s="3">
        <v>7</v>
      </c>
      <c r="K593" s="2">
        <v>245.02</v>
      </c>
    </row>
    <row r="594" spans="1:11" x14ac:dyDescent="0.35">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5">
      <c r="A595" s="1">
        <v>41799</v>
      </c>
      <c r="B595" s="3">
        <f>YEAR(A595)</f>
        <v>2014</v>
      </c>
      <c r="C595" s="3">
        <f>MONTH(A595)</f>
        <v>6</v>
      </c>
      <c r="D595" t="s">
        <v>355</v>
      </c>
      <c r="E595" t="s">
        <v>126</v>
      </c>
      <c r="F595" t="s">
        <v>11</v>
      </c>
      <c r="G595" t="s">
        <v>12</v>
      </c>
      <c r="H595" t="s">
        <v>335</v>
      </c>
      <c r="I595" s="2">
        <v>79.14</v>
      </c>
      <c r="J595" s="3">
        <v>3</v>
      </c>
      <c r="K595" s="2">
        <v>36.4</v>
      </c>
    </row>
    <row r="596" spans="1:11" x14ac:dyDescent="0.35">
      <c r="A596" s="1">
        <v>41799</v>
      </c>
      <c r="B596" s="3">
        <f>YEAR(A596)</f>
        <v>2014</v>
      </c>
      <c r="C596" s="3">
        <f>MONTH(A596)</f>
        <v>6</v>
      </c>
      <c r="D596" t="s">
        <v>355</v>
      </c>
      <c r="E596" t="s">
        <v>126</v>
      </c>
      <c r="F596" t="s">
        <v>34</v>
      </c>
      <c r="G596" t="s">
        <v>47</v>
      </c>
      <c r="H596" t="s">
        <v>812</v>
      </c>
      <c r="I596" s="2">
        <v>37.4</v>
      </c>
      <c r="J596" s="3">
        <v>2</v>
      </c>
      <c r="K596" s="2">
        <v>14.21</v>
      </c>
    </row>
    <row r="597" spans="1:11" x14ac:dyDescent="0.35">
      <c r="A597" s="1">
        <v>41800</v>
      </c>
      <c r="B597" s="3">
        <f>YEAR(A597)</f>
        <v>2014</v>
      </c>
      <c r="C597" s="3">
        <f>MONTH(A597)</f>
        <v>6</v>
      </c>
      <c r="D597" t="s">
        <v>813</v>
      </c>
      <c r="E597" t="s">
        <v>110</v>
      </c>
      <c r="F597" t="s">
        <v>11</v>
      </c>
      <c r="G597" t="s">
        <v>16</v>
      </c>
      <c r="H597" t="s">
        <v>814</v>
      </c>
      <c r="I597" s="2">
        <v>491.55</v>
      </c>
      <c r="J597" s="3">
        <v>5</v>
      </c>
      <c r="K597" s="2">
        <v>240.86</v>
      </c>
    </row>
    <row r="598" spans="1:11" x14ac:dyDescent="0.35">
      <c r="A598" s="1">
        <v>41803</v>
      </c>
      <c r="B598" s="3">
        <f>YEAR(A598)</f>
        <v>2014</v>
      </c>
      <c r="C598" s="3">
        <f>MONTH(A598)</f>
        <v>6</v>
      </c>
      <c r="D598" t="s">
        <v>285</v>
      </c>
      <c r="E598" t="s">
        <v>27</v>
      </c>
      <c r="F598" t="s">
        <v>11</v>
      </c>
      <c r="G598" t="s">
        <v>24</v>
      </c>
      <c r="H598" t="s">
        <v>207</v>
      </c>
      <c r="I598" s="2">
        <v>14.52</v>
      </c>
      <c r="J598" s="3">
        <v>3</v>
      </c>
      <c r="K598" s="2">
        <v>4.79</v>
      </c>
    </row>
    <row r="599" spans="1:11" x14ac:dyDescent="0.35">
      <c r="A599" s="1">
        <v>41804</v>
      </c>
      <c r="B599" s="3">
        <f>YEAR(A599)</f>
        <v>2014</v>
      </c>
      <c r="C599" s="3">
        <f>MONTH(A599)</f>
        <v>6</v>
      </c>
      <c r="D599" t="s">
        <v>815</v>
      </c>
      <c r="E599" t="s">
        <v>110</v>
      </c>
      <c r="F599" t="s">
        <v>34</v>
      </c>
      <c r="G599" t="s">
        <v>74</v>
      </c>
      <c r="H599" t="s">
        <v>816</v>
      </c>
      <c r="I599" s="2">
        <v>212.94</v>
      </c>
      <c r="J599" s="3">
        <v>3</v>
      </c>
      <c r="K599" s="2">
        <v>57.49</v>
      </c>
    </row>
    <row r="600" spans="1:11" x14ac:dyDescent="0.35">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5">
      <c r="A601" s="1">
        <v>41805</v>
      </c>
      <c r="B601" s="3">
        <f>YEAR(A601)</f>
        <v>2014</v>
      </c>
      <c r="C601" s="3">
        <f>MONTH(A601)</f>
        <v>6</v>
      </c>
      <c r="D601" t="s">
        <v>817</v>
      </c>
      <c r="E601" t="s">
        <v>10</v>
      </c>
      <c r="F601" t="s">
        <v>34</v>
      </c>
      <c r="G601" t="s">
        <v>35</v>
      </c>
      <c r="H601" t="s">
        <v>294</v>
      </c>
      <c r="I601" s="2">
        <v>797.94</v>
      </c>
      <c r="J601" s="3">
        <v>4</v>
      </c>
      <c r="K601" s="2">
        <v>-57</v>
      </c>
    </row>
    <row r="602" spans="1:11" x14ac:dyDescent="0.35">
      <c r="A602" s="1">
        <v>41805</v>
      </c>
      <c r="B602" s="3">
        <f>YEAR(A602)</f>
        <v>2014</v>
      </c>
      <c r="C602" s="3">
        <f>MONTH(A602)</f>
        <v>6</v>
      </c>
      <c r="D602" t="s">
        <v>817</v>
      </c>
      <c r="E602" t="s">
        <v>10</v>
      </c>
      <c r="F602" t="s">
        <v>11</v>
      </c>
      <c r="G602" t="s">
        <v>20</v>
      </c>
      <c r="H602" t="s">
        <v>819</v>
      </c>
      <c r="I602" s="2">
        <v>8.57</v>
      </c>
      <c r="J602" s="3">
        <v>3</v>
      </c>
      <c r="K602" s="2">
        <v>-14.57</v>
      </c>
    </row>
    <row r="603" spans="1:11" x14ac:dyDescent="0.35">
      <c r="A603" s="1">
        <v>41805</v>
      </c>
      <c r="B603" s="3">
        <f>YEAR(A603)</f>
        <v>2014</v>
      </c>
      <c r="C603" s="3">
        <f>MONTH(A603)</f>
        <v>6</v>
      </c>
      <c r="D603" t="s">
        <v>820</v>
      </c>
      <c r="E603" t="s">
        <v>10</v>
      </c>
      <c r="F603" t="s">
        <v>11</v>
      </c>
      <c r="G603" t="s">
        <v>12</v>
      </c>
      <c r="H603" t="s">
        <v>821</v>
      </c>
      <c r="I603" s="2">
        <v>36.54</v>
      </c>
      <c r="J603" s="3">
        <v>2</v>
      </c>
      <c r="K603" s="2">
        <v>11.88</v>
      </c>
    </row>
    <row r="604" spans="1:11" x14ac:dyDescent="0.35">
      <c r="A604" s="1">
        <v>41806</v>
      </c>
      <c r="B604" s="3">
        <f>YEAR(A604)</f>
        <v>2014</v>
      </c>
      <c r="C604" s="3">
        <f>MONTH(A604)</f>
        <v>6</v>
      </c>
      <c r="D604" t="s">
        <v>822</v>
      </c>
      <c r="E604" t="s">
        <v>129</v>
      </c>
      <c r="F604" t="s">
        <v>34</v>
      </c>
      <c r="G604" t="s">
        <v>35</v>
      </c>
      <c r="H604" t="s">
        <v>194</v>
      </c>
      <c r="I604" s="2">
        <v>647.84</v>
      </c>
      <c r="J604" s="3">
        <v>8</v>
      </c>
      <c r="K604" s="2">
        <v>32.39</v>
      </c>
    </row>
    <row r="605" spans="1:11" x14ac:dyDescent="0.35">
      <c r="A605" s="1">
        <v>41806</v>
      </c>
      <c r="B605" s="3">
        <f>YEAR(A605)</f>
        <v>2014</v>
      </c>
      <c r="C605" s="3">
        <f>MONTH(A605)</f>
        <v>6</v>
      </c>
      <c r="D605" t="s">
        <v>280</v>
      </c>
      <c r="E605" t="s">
        <v>149</v>
      </c>
      <c r="F605" t="s">
        <v>11</v>
      </c>
      <c r="G605" t="s">
        <v>63</v>
      </c>
      <c r="H605" t="s">
        <v>64</v>
      </c>
      <c r="I605" s="2">
        <v>41.4</v>
      </c>
      <c r="J605" s="3">
        <v>5</v>
      </c>
      <c r="K605" s="2">
        <v>19.46</v>
      </c>
    </row>
    <row r="606" spans="1:11" x14ac:dyDescent="0.35">
      <c r="A606" s="1">
        <v>41806</v>
      </c>
      <c r="B606" s="3">
        <f>YEAR(A606)</f>
        <v>2014</v>
      </c>
      <c r="C606" s="3">
        <f>MONTH(A606)</f>
        <v>6</v>
      </c>
      <c r="D606" t="s">
        <v>280</v>
      </c>
      <c r="E606" t="s">
        <v>149</v>
      </c>
      <c r="F606" t="s">
        <v>11</v>
      </c>
      <c r="G606" t="s">
        <v>24</v>
      </c>
      <c r="H606" t="s">
        <v>823</v>
      </c>
      <c r="I606" s="2">
        <v>35</v>
      </c>
      <c r="J606" s="3">
        <v>4</v>
      </c>
      <c r="K606" s="2">
        <v>10.5</v>
      </c>
    </row>
    <row r="607" spans="1:11" x14ac:dyDescent="0.35">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5">
      <c r="A608" s="1">
        <v>41807</v>
      </c>
      <c r="B608" s="3">
        <f>YEAR(A608)</f>
        <v>2014</v>
      </c>
      <c r="C608" s="3">
        <f>MONTH(A608)</f>
        <v>6</v>
      </c>
      <c r="D608" t="s">
        <v>824</v>
      </c>
      <c r="E608" t="s">
        <v>59</v>
      </c>
      <c r="F608" t="s">
        <v>39</v>
      </c>
      <c r="G608" t="s">
        <v>302</v>
      </c>
      <c r="H608" t="s">
        <v>825</v>
      </c>
      <c r="I608" s="2">
        <v>65.97</v>
      </c>
      <c r="J608" s="3">
        <v>3</v>
      </c>
      <c r="K608" s="2">
        <v>31.01</v>
      </c>
    </row>
    <row r="609" spans="1:11" x14ac:dyDescent="0.35">
      <c r="A609" s="1">
        <v>41807</v>
      </c>
      <c r="B609" s="3">
        <f>YEAR(A609)</f>
        <v>2014</v>
      </c>
      <c r="C609" s="3">
        <f>MONTH(A609)</f>
        <v>6</v>
      </c>
      <c r="D609" t="s">
        <v>826</v>
      </c>
      <c r="E609" t="s">
        <v>164</v>
      </c>
      <c r="F609" t="s">
        <v>34</v>
      </c>
      <c r="G609" t="s">
        <v>47</v>
      </c>
      <c r="H609" t="s">
        <v>281</v>
      </c>
      <c r="I609" s="2">
        <v>6.24</v>
      </c>
      <c r="J609" s="3">
        <v>3</v>
      </c>
      <c r="K609" s="2">
        <v>2.62</v>
      </c>
    </row>
    <row r="610" spans="1:11" x14ac:dyDescent="0.35">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5">
      <c r="A611" s="1">
        <v>41807</v>
      </c>
      <c r="B611" s="3">
        <f>YEAR(A611)</f>
        <v>2014</v>
      </c>
      <c r="C611" s="3">
        <f>MONTH(A611)</f>
        <v>6</v>
      </c>
      <c r="D611" t="s">
        <v>826</v>
      </c>
      <c r="E611" t="s">
        <v>164</v>
      </c>
      <c r="F611" t="s">
        <v>11</v>
      </c>
      <c r="G611" t="s">
        <v>20</v>
      </c>
      <c r="H611" t="s">
        <v>828</v>
      </c>
      <c r="I611" s="2">
        <v>3266.38</v>
      </c>
      <c r="J611" s="3">
        <v>3</v>
      </c>
      <c r="K611" s="2">
        <v>1061.57</v>
      </c>
    </row>
    <row r="612" spans="1:11" x14ac:dyDescent="0.35">
      <c r="A612" s="1">
        <v>41807</v>
      </c>
      <c r="B612" s="3">
        <f>YEAR(A612)</f>
        <v>2014</v>
      </c>
      <c r="C612" s="3">
        <f>MONTH(A612)</f>
        <v>6</v>
      </c>
      <c r="D612" t="s">
        <v>829</v>
      </c>
      <c r="E612" t="s">
        <v>15</v>
      </c>
      <c r="F612" t="s">
        <v>11</v>
      </c>
      <c r="G612" t="s">
        <v>12</v>
      </c>
      <c r="H612" t="s">
        <v>830</v>
      </c>
      <c r="I612" s="2">
        <v>62.02</v>
      </c>
      <c r="J612" s="3">
        <v>2</v>
      </c>
      <c r="K612" s="2">
        <v>22.48</v>
      </c>
    </row>
    <row r="613" spans="1:11" x14ac:dyDescent="0.35">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5">
      <c r="A614" s="1">
        <v>41810</v>
      </c>
      <c r="B614" s="3">
        <f>YEAR(A614)</f>
        <v>2014</v>
      </c>
      <c r="C614" s="3">
        <f>MONTH(A614)</f>
        <v>6</v>
      </c>
      <c r="D614" t="s">
        <v>252</v>
      </c>
      <c r="E614" t="s">
        <v>10</v>
      </c>
      <c r="F614" t="s">
        <v>39</v>
      </c>
      <c r="G614" t="s">
        <v>40</v>
      </c>
      <c r="H614" t="s">
        <v>833</v>
      </c>
      <c r="I614" s="2">
        <v>201.58</v>
      </c>
      <c r="J614" s="3">
        <v>2</v>
      </c>
      <c r="K614" s="2">
        <v>20.16</v>
      </c>
    </row>
    <row r="615" spans="1:11" x14ac:dyDescent="0.35">
      <c r="A615" s="1">
        <v>41810</v>
      </c>
      <c r="B615" s="3">
        <f>YEAR(A615)</f>
        <v>2014</v>
      </c>
      <c r="C615" s="3">
        <f>MONTH(A615)</f>
        <v>6</v>
      </c>
      <c r="D615" t="s">
        <v>252</v>
      </c>
      <c r="E615" t="s">
        <v>10</v>
      </c>
      <c r="F615" t="s">
        <v>11</v>
      </c>
      <c r="G615" t="s">
        <v>20</v>
      </c>
      <c r="H615" t="s">
        <v>834</v>
      </c>
      <c r="I615" s="2">
        <v>3.39</v>
      </c>
      <c r="J615" s="3">
        <v>4</v>
      </c>
      <c r="K615" s="2">
        <v>-5.09</v>
      </c>
    </row>
    <row r="616" spans="1:11" x14ac:dyDescent="0.35">
      <c r="A616" s="1">
        <v>41810</v>
      </c>
      <c r="B616" s="3">
        <f>YEAR(A616)</f>
        <v>2014</v>
      </c>
      <c r="C616" s="3">
        <f>MONTH(A616)</f>
        <v>6</v>
      </c>
      <c r="D616" t="s">
        <v>252</v>
      </c>
      <c r="E616" t="s">
        <v>10</v>
      </c>
      <c r="F616" t="s">
        <v>34</v>
      </c>
      <c r="G616" t="s">
        <v>74</v>
      </c>
      <c r="H616" t="s">
        <v>835</v>
      </c>
      <c r="I616" s="2">
        <v>193.07</v>
      </c>
      <c r="J616" s="3">
        <v>4</v>
      </c>
      <c r="K616" s="2">
        <v>-19.87</v>
      </c>
    </row>
    <row r="617" spans="1:11" x14ac:dyDescent="0.35">
      <c r="A617" s="1">
        <v>41810</v>
      </c>
      <c r="B617" s="3">
        <f>YEAR(A617)</f>
        <v>2014</v>
      </c>
      <c r="C617" s="3">
        <f>MONTH(A617)</f>
        <v>6</v>
      </c>
      <c r="D617" t="s">
        <v>252</v>
      </c>
      <c r="E617" t="s">
        <v>10</v>
      </c>
      <c r="F617" t="s">
        <v>11</v>
      </c>
      <c r="G617" t="s">
        <v>12</v>
      </c>
      <c r="H617" t="s">
        <v>836</v>
      </c>
      <c r="I617" s="2">
        <v>15.55</v>
      </c>
      <c r="J617" s="3">
        <v>3</v>
      </c>
      <c r="K617" s="2">
        <v>5.44</v>
      </c>
    </row>
    <row r="618" spans="1:11" x14ac:dyDescent="0.35">
      <c r="A618" s="1">
        <v>41810</v>
      </c>
      <c r="B618" s="3">
        <f>YEAR(A618)</f>
        <v>2014</v>
      </c>
      <c r="C618" s="3">
        <f>MONTH(A618)</f>
        <v>6</v>
      </c>
      <c r="D618" t="s">
        <v>252</v>
      </c>
      <c r="E618" t="s">
        <v>10</v>
      </c>
      <c r="F618" t="s">
        <v>11</v>
      </c>
      <c r="G618" t="s">
        <v>12</v>
      </c>
      <c r="H618" t="s">
        <v>240</v>
      </c>
      <c r="I618" s="2">
        <v>11.65</v>
      </c>
      <c r="J618" s="3">
        <v>2</v>
      </c>
      <c r="K618" s="2">
        <v>4.08</v>
      </c>
    </row>
    <row r="619" spans="1:11" x14ac:dyDescent="0.35">
      <c r="A619" s="1">
        <v>41810</v>
      </c>
      <c r="B619" s="3">
        <f>YEAR(A619)</f>
        <v>2014</v>
      </c>
      <c r="C619" s="3">
        <f>MONTH(A619)</f>
        <v>6</v>
      </c>
      <c r="D619" t="s">
        <v>252</v>
      </c>
      <c r="E619" t="s">
        <v>10</v>
      </c>
      <c r="F619" t="s">
        <v>39</v>
      </c>
      <c r="G619" t="s">
        <v>302</v>
      </c>
      <c r="H619" t="s">
        <v>837</v>
      </c>
      <c r="I619" s="2">
        <v>418.8</v>
      </c>
      <c r="J619" s="3">
        <v>2</v>
      </c>
      <c r="K619" s="2">
        <v>-97.72</v>
      </c>
    </row>
    <row r="620" spans="1:11" x14ac:dyDescent="0.35">
      <c r="A620" s="1">
        <v>41810</v>
      </c>
      <c r="B620" s="3">
        <f>YEAR(A620)</f>
        <v>2014</v>
      </c>
      <c r="C620" s="3">
        <f>MONTH(A620)</f>
        <v>6</v>
      </c>
      <c r="D620" t="s">
        <v>252</v>
      </c>
      <c r="E620" t="s">
        <v>10</v>
      </c>
      <c r="F620" t="s">
        <v>11</v>
      </c>
      <c r="G620" t="s">
        <v>18</v>
      </c>
      <c r="H620" t="s">
        <v>838</v>
      </c>
      <c r="I620" s="2">
        <v>509.49</v>
      </c>
      <c r="J620" s="3">
        <v>7</v>
      </c>
      <c r="K620" s="2">
        <v>-127.37</v>
      </c>
    </row>
    <row r="621" spans="1:11" x14ac:dyDescent="0.35">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5">
      <c r="A622" s="1">
        <v>41810</v>
      </c>
      <c r="B622" s="3">
        <f>YEAR(A622)</f>
        <v>2014</v>
      </c>
      <c r="C622" s="3">
        <f>MONTH(A622)</f>
        <v>6</v>
      </c>
      <c r="D622" t="s">
        <v>839</v>
      </c>
      <c r="E622" t="s">
        <v>840</v>
      </c>
      <c r="F622" t="s">
        <v>11</v>
      </c>
      <c r="G622" t="s">
        <v>24</v>
      </c>
      <c r="H622" t="s">
        <v>841</v>
      </c>
      <c r="I622" s="2">
        <v>3.52</v>
      </c>
      <c r="J622" s="3">
        <v>2</v>
      </c>
      <c r="K622" s="2">
        <v>1.69</v>
      </c>
    </row>
    <row r="623" spans="1:11" x14ac:dyDescent="0.35">
      <c r="A623" s="1">
        <v>41811</v>
      </c>
      <c r="B623" s="3">
        <f>YEAR(A623)</f>
        <v>2014</v>
      </c>
      <c r="C623" s="3">
        <f>MONTH(A623)</f>
        <v>6</v>
      </c>
      <c r="D623" t="s">
        <v>667</v>
      </c>
      <c r="E623" t="s">
        <v>55</v>
      </c>
      <c r="F623" t="s">
        <v>34</v>
      </c>
      <c r="G623" t="s">
        <v>47</v>
      </c>
      <c r="H623" t="s">
        <v>842</v>
      </c>
      <c r="I623" s="2">
        <v>104.01</v>
      </c>
      <c r="J623" s="3">
        <v>1</v>
      </c>
      <c r="K623" s="2">
        <v>14.56</v>
      </c>
    </row>
    <row r="624" spans="1:11" x14ac:dyDescent="0.35">
      <c r="A624" s="1">
        <v>41811</v>
      </c>
      <c r="B624" s="3">
        <f>YEAR(A624)</f>
        <v>2014</v>
      </c>
      <c r="C624" s="3">
        <f>MONTH(A624)</f>
        <v>6</v>
      </c>
      <c r="D624" t="s">
        <v>667</v>
      </c>
      <c r="E624" t="s">
        <v>55</v>
      </c>
      <c r="F624" t="s">
        <v>39</v>
      </c>
      <c r="G624" t="s">
        <v>40</v>
      </c>
      <c r="H624" t="s">
        <v>802</v>
      </c>
      <c r="I624" s="2">
        <v>284.82</v>
      </c>
      <c r="J624" s="3">
        <v>1</v>
      </c>
      <c r="K624" s="2">
        <v>74.05</v>
      </c>
    </row>
    <row r="625" spans="1:11" x14ac:dyDescent="0.35">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5">
      <c r="A626" s="1">
        <v>41811</v>
      </c>
      <c r="B626" s="3">
        <f>YEAR(A626)</f>
        <v>2014</v>
      </c>
      <c r="C626" s="3">
        <f>MONTH(A626)</f>
        <v>6</v>
      </c>
      <c r="D626" t="s">
        <v>227</v>
      </c>
      <c r="E626" t="s">
        <v>177</v>
      </c>
      <c r="F626" t="s">
        <v>39</v>
      </c>
      <c r="G626" t="s">
        <v>40</v>
      </c>
      <c r="H626" t="s">
        <v>42</v>
      </c>
      <c r="I626" s="2">
        <v>1322.93</v>
      </c>
      <c r="J626" s="3">
        <v>7</v>
      </c>
      <c r="K626" s="2">
        <v>357.19</v>
      </c>
    </row>
    <row r="627" spans="1:11" x14ac:dyDescent="0.35">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5">
      <c r="A628" s="1">
        <v>41811</v>
      </c>
      <c r="B628" s="3">
        <f>YEAR(A628)</f>
        <v>2014</v>
      </c>
      <c r="C628" s="3">
        <f>MONTH(A628)</f>
        <v>6</v>
      </c>
      <c r="D628" t="s">
        <v>655</v>
      </c>
      <c r="E628" t="s">
        <v>613</v>
      </c>
      <c r="F628" t="s">
        <v>11</v>
      </c>
      <c r="G628" t="s">
        <v>24</v>
      </c>
      <c r="H628" t="s">
        <v>845</v>
      </c>
      <c r="I628" s="2">
        <v>21.4</v>
      </c>
      <c r="J628" s="3">
        <v>5</v>
      </c>
      <c r="K628" s="2">
        <v>6.21</v>
      </c>
    </row>
    <row r="629" spans="1:11" x14ac:dyDescent="0.35">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5">
      <c r="A630" s="1">
        <v>41811</v>
      </c>
      <c r="B630" s="3">
        <f>YEAR(A630)</f>
        <v>2014</v>
      </c>
      <c r="C630" s="3">
        <f>MONTH(A630)</f>
        <v>6</v>
      </c>
      <c r="D630" t="s">
        <v>523</v>
      </c>
      <c r="E630" t="s">
        <v>278</v>
      </c>
      <c r="F630" t="s">
        <v>11</v>
      </c>
      <c r="G630" t="s">
        <v>20</v>
      </c>
      <c r="H630" t="s">
        <v>847</v>
      </c>
      <c r="I630" s="2">
        <v>25.16</v>
      </c>
      <c r="J630" s="3">
        <v>2</v>
      </c>
      <c r="K630" s="2">
        <v>-16.78</v>
      </c>
    </row>
    <row r="631" spans="1:11" x14ac:dyDescent="0.35">
      <c r="A631" s="1">
        <v>41811</v>
      </c>
      <c r="B631" s="3">
        <f>YEAR(A631)</f>
        <v>2014</v>
      </c>
      <c r="C631" s="3">
        <f>MONTH(A631)</f>
        <v>6</v>
      </c>
      <c r="D631" t="s">
        <v>848</v>
      </c>
      <c r="E631" t="s">
        <v>23</v>
      </c>
      <c r="F631" t="s">
        <v>11</v>
      </c>
      <c r="G631" t="s">
        <v>63</v>
      </c>
      <c r="H631" t="s">
        <v>64</v>
      </c>
      <c r="I631" s="2">
        <v>24.9</v>
      </c>
      <c r="J631" s="3">
        <v>4</v>
      </c>
      <c r="K631" s="2">
        <v>8.4</v>
      </c>
    </row>
    <row r="632" spans="1:11" x14ac:dyDescent="0.35">
      <c r="A632" s="1">
        <v>41811</v>
      </c>
      <c r="B632" s="3">
        <f>YEAR(A632)</f>
        <v>2014</v>
      </c>
      <c r="C632" s="3">
        <f>MONTH(A632)</f>
        <v>6</v>
      </c>
      <c r="D632" t="s">
        <v>848</v>
      </c>
      <c r="E632" t="s">
        <v>23</v>
      </c>
      <c r="F632" t="s">
        <v>34</v>
      </c>
      <c r="G632" t="s">
        <v>47</v>
      </c>
      <c r="H632" t="s">
        <v>849</v>
      </c>
      <c r="I632" s="2">
        <v>3.98</v>
      </c>
      <c r="J632" s="3">
        <v>1</v>
      </c>
      <c r="K632" s="2">
        <v>0.65</v>
      </c>
    </row>
    <row r="633" spans="1:11" x14ac:dyDescent="0.35">
      <c r="A633" s="1">
        <v>41811</v>
      </c>
      <c r="B633" s="3">
        <f>YEAR(A633)</f>
        <v>2014</v>
      </c>
      <c r="C633" s="3">
        <f>MONTH(A633)</f>
        <v>6</v>
      </c>
      <c r="D633" t="s">
        <v>848</v>
      </c>
      <c r="E633" t="s">
        <v>23</v>
      </c>
      <c r="F633" t="s">
        <v>39</v>
      </c>
      <c r="G633" t="s">
        <v>52</v>
      </c>
      <c r="H633" t="s">
        <v>84</v>
      </c>
      <c r="I633" s="2">
        <v>95.97</v>
      </c>
      <c r="J633" s="3">
        <v>4</v>
      </c>
      <c r="K633" s="2">
        <v>28.79</v>
      </c>
    </row>
    <row r="634" spans="1:11" x14ac:dyDescent="0.35">
      <c r="A634" s="1">
        <v>41811</v>
      </c>
      <c r="B634" s="3">
        <f>YEAR(A634)</f>
        <v>2014</v>
      </c>
      <c r="C634" s="3">
        <f>MONTH(A634)</f>
        <v>6</v>
      </c>
      <c r="D634" t="s">
        <v>848</v>
      </c>
      <c r="E634" t="s">
        <v>23</v>
      </c>
      <c r="F634" t="s">
        <v>39</v>
      </c>
      <c r="G634" t="s">
        <v>302</v>
      </c>
      <c r="H634" t="s">
        <v>850</v>
      </c>
      <c r="I634" s="2">
        <v>206.99</v>
      </c>
      <c r="J634" s="3">
        <v>3</v>
      </c>
      <c r="K634" s="2">
        <v>-172.49</v>
      </c>
    </row>
    <row r="635" spans="1:11" x14ac:dyDescent="0.35">
      <c r="A635" s="1">
        <v>41811</v>
      </c>
      <c r="B635" s="3">
        <f>YEAR(A635)</f>
        <v>2014</v>
      </c>
      <c r="C635" s="3">
        <f>MONTH(A635)</f>
        <v>6</v>
      </c>
      <c r="D635" t="s">
        <v>848</v>
      </c>
      <c r="E635" t="s">
        <v>23</v>
      </c>
      <c r="F635" t="s">
        <v>11</v>
      </c>
      <c r="G635" t="s">
        <v>92</v>
      </c>
      <c r="H635" t="s">
        <v>851</v>
      </c>
      <c r="I635" s="2">
        <v>44.42</v>
      </c>
      <c r="J635" s="3">
        <v>2</v>
      </c>
      <c r="K635" s="2">
        <v>3.89</v>
      </c>
    </row>
    <row r="636" spans="1:11" x14ac:dyDescent="0.35">
      <c r="A636" s="1">
        <v>41811</v>
      </c>
      <c r="B636" s="3">
        <f>YEAR(A636)</f>
        <v>2014</v>
      </c>
      <c r="C636" s="3">
        <f>MONTH(A636)</f>
        <v>6</v>
      </c>
      <c r="D636" t="s">
        <v>848</v>
      </c>
      <c r="E636" t="s">
        <v>23</v>
      </c>
      <c r="F636" t="s">
        <v>11</v>
      </c>
      <c r="G636" t="s">
        <v>20</v>
      </c>
      <c r="H636" t="s">
        <v>852</v>
      </c>
      <c r="I636" s="2">
        <v>9.01</v>
      </c>
      <c r="J636" s="3">
        <v>2</v>
      </c>
      <c r="K636" s="2">
        <v>-7.2</v>
      </c>
    </row>
    <row r="637" spans="1:11" x14ac:dyDescent="0.35">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5">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5">
      <c r="A639" s="1">
        <v>41811</v>
      </c>
      <c r="B639" s="3">
        <f>YEAR(A639)</f>
        <v>2014</v>
      </c>
      <c r="C639" s="3">
        <f>MONTH(A639)</f>
        <v>6</v>
      </c>
      <c r="D639" t="s">
        <v>853</v>
      </c>
      <c r="E639" t="s">
        <v>149</v>
      </c>
      <c r="F639" t="s">
        <v>11</v>
      </c>
      <c r="G639" t="s">
        <v>92</v>
      </c>
      <c r="H639" t="s">
        <v>206</v>
      </c>
      <c r="I639" s="2">
        <v>59.7</v>
      </c>
      <c r="J639" s="3">
        <v>3</v>
      </c>
      <c r="K639" s="2">
        <v>26.87</v>
      </c>
    </row>
    <row r="640" spans="1:11" x14ac:dyDescent="0.35">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5">
      <c r="A641" s="1">
        <v>41812</v>
      </c>
      <c r="B641" s="3">
        <f>YEAR(A641)</f>
        <v>2014</v>
      </c>
      <c r="C641" s="3">
        <f>MONTH(A641)</f>
        <v>6</v>
      </c>
      <c r="D641" t="s">
        <v>857</v>
      </c>
      <c r="E641" t="s">
        <v>278</v>
      </c>
      <c r="F641" t="s">
        <v>39</v>
      </c>
      <c r="G641" t="s">
        <v>52</v>
      </c>
      <c r="H641" t="s">
        <v>858</v>
      </c>
      <c r="I641" s="2">
        <v>196.75</v>
      </c>
      <c r="J641" s="3">
        <v>6</v>
      </c>
      <c r="K641" s="2">
        <v>56.57</v>
      </c>
    </row>
    <row r="642" spans="1:11" x14ac:dyDescent="0.35">
      <c r="A642" s="1">
        <v>41812</v>
      </c>
      <c r="B642" s="3">
        <f>YEAR(A642)</f>
        <v>2014</v>
      </c>
      <c r="C642" s="3">
        <f>MONTH(A642)</f>
        <v>6</v>
      </c>
      <c r="D642" t="s">
        <v>859</v>
      </c>
      <c r="E642" t="s">
        <v>315</v>
      </c>
      <c r="F642" t="s">
        <v>11</v>
      </c>
      <c r="G642" t="s">
        <v>18</v>
      </c>
      <c r="H642" t="s">
        <v>860</v>
      </c>
      <c r="I642" s="2">
        <v>501.81</v>
      </c>
      <c r="J642" s="3">
        <v>3</v>
      </c>
      <c r="K642" s="2">
        <v>0</v>
      </c>
    </row>
    <row r="643" spans="1:11" x14ac:dyDescent="0.35">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5">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5">
      <c r="A645" s="1">
        <v>41812</v>
      </c>
      <c r="B645" s="3">
        <f>YEAR(A645)</f>
        <v>2014</v>
      </c>
      <c r="C645" s="3">
        <f>MONTH(A645)</f>
        <v>6</v>
      </c>
      <c r="D645" t="s">
        <v>861</v>
      </c>
      <c r="E645" t="s">
        <v>23</v>
      </c>
      <c r="F645" t="s">
        <v>39</v>
      </c>
      <c r="G645" t="s">
        <v>40</v>
      </c>
      <c r="H645" t="s">
        <v>863</v>
      </c>
      <c r="I645" s="2">
        <v>82.78</v>
      </c>
      <c r="J645" s="3">
        <v>3</v>
      </c>
      <c r="K645" s="2">
        <v>-15.18</v>
      </c>
    </row>
    <row r="646" spans="1:11" x14ac:dyDescent="0.35">
      <c r="A646" s="1">
        <v>41812</v>
      </c>
      <c r="B646" s="3">
        <f>YEAR(A646)</f>
        <v>2014</v>
      </c>
      <c r="C646" s="3">
        <f>MONTH(A646)</f>
        <v>6</v>
      </c>
      <c r="D646" t="s">
        <v>861</v>
      </c>
      <c r="E646" t="s">
        <v>23</v>
      </c>
      <c r="F646" t="s">
        <v>34</v>
      </c>
      <c r="G646" t="s">
        <v>35</v>
      </c>
      <c r="H646" t="s">
        <v>864</v>
      </c>
      <c r="I646" s="2">
        <v>853.93</v>
      </c>
      <c r="J646" s="3">
        <v>5</v>
      </c>
      <c r="K646" s="2">
        <v>0</v>
      </c>
    </row>
    <row r="647" spans="1:11" x14ac:dyDescent="0.35">
      <c r="A647" s="1">
        <v>41812</v>
      </c>
      <c r="B647" s="3">
        <f>YEAR(A647)</f>
        <v>2014</v>
      </c>
      <c r="C647" s="3">
        <f>MONTH(A647)</f>
        <v>6</v>
      </c>
      <c r="D647" t="s">
        <v>853</v>
      </c>
      <c r="E647" t="s">
        <v>95</v>
      </c>
      <c r="F647" t="s">
        <v>11</v>
      </c>
      <c r="G647" t="s">
        <v>20</v>
      </c>
      <c r="H647" t="s">
        <v>865</v>
      </c>
      <c r="I647" s="2">
        <v>8.23</v>
      </c>
      <c r="J647" s="3">
        <v>3</v>
      </c>
      <c r="K647" s="2">
        <v>-6.03</v>
      </c>
    </row>
    <row r="648" spans="1:11" x14ac:dyDescent="0.35">
      <c r="A648" s="1">
        <v>41813</v>
      </c>
      <c r="B648" s="3">
        <f>YEAR(A648)</f>
        <v>2014</v>
      </c>
      <c r="C648" s="3">
        <f>MONTH(A648)</f>
        <v>6</v>
      </c>
      <c r="D648" t="s">
        <v>866</v>
      </c>
      <c r="E648" t="s">
        <v>23</v>
      </c>
      <c r="F648" t="s">
        <v>39</v>
      </c>
      <c r="G648" t="s">
        <v>52</v>
      </c>
      <c r="H648" t="s">
        <v>867</v>
      </c>
      <c r="I648" s="2">
        <v>86.38</v>
      </c>
      <c r="J648" s="3">
        <v>3</v>
      </c>
      <c r="K648" s="2">
        <v>1.08</v>
      </c>
    </row>
    <row r="649" spans="1:11" x14ac:dyDescent="0.35">
      <c r="A649" s="1">
        <v>41813</v>
      </c>
      <c r="B649" s="3">
        <f>YEAR(A649)</f>
        <v>2014</v>
      </c>
      <c r="C649" s="3">
        <f>MONTH(A649)</f>
        <v>6</v>
      </c>
      <c r="D649" t="s">
        <v>868</v>
      </c>
      <c r="E649" t="s">
        <v>245</v>
      </c>
      <c r="F649" t="s">
        <v>11</v>
      </c>
      <c r="G649" t="s">
        <v>24</v>
      </c>
      <c r="H649" t="s">
        <v>869</v>
      </c>
      <c r="I649" s="2">
        <v>20.02</v>
      </c>
      <c r="J649" s="3">
        <v>9</v>
      </c>
      <c r="K649" s="2">
        <v>1.75</v>
      </c>
    </row>
    <row r="650" spans="1:11" x14ac:dyDescent="0.35">
      <c r="A650" s="1">
        <v>41813</v>
      </c>
      <c r="B650" s="3">
        <f>YEAR(A650)</f>
        <v>2014</v>
      </c>
      <c r="C650" s="3">
        <f>MONTH(A650)</f>
        <v>6</v>
      </c>
      <c r="D650" t="s">
        <v>868</v>
      </c>
      <c r="E650" t="s">
        <v>245</v>
      </c>
      <c r="F650" t="s">
        <v>11</v>
      </c>
      <c r="G650" t="s">
        <v>200</v>
      </c>
      <c r="H650" t="s">
        <v>870</v>
      </c>
      <c r="I650" s="2">
        <v>3.1</v>
      </c>
      <c r="J650" s="3">
        <v>1</v>
      </c>
      <c r="K650" s="2">
        <v>0.35</v>
      </c>
    </row>
    <row r="651" spans="1:11" x14ac:dyDescent="0.35">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5">
      <c r="A652" s="1">
        <v>41815</v>
      </c>
      <c r="B652" s="3">
        <f>YEAR(A652)</f>
        <v>2014</v>
      </c>
      <c r="C652" s="3">
        <f>MONTH(A652)</f>
        <v>6</v>
      </c>
      <c r="D652" t="s">
        <v>873</v>
      </c>
      <c r="E652" t="s">
        <v>27</v>
      </c>
      <c r="F652" t="s">
        <v>34</v>
      </c>
      <c r="G652" t="s">
        <v>145</v>
      </c>
      <c r="H652" t="s">
        <v>874</v>
      </c>
      <c r="I652" s="2">
        <v>447.84</v>
      </c>
      <c r="J652" s="3">
        <v>5</v>
      </c>
      <c r="K652" s="2">
        <v>11.2</v>
      </c>
    </row>
    <row r="653" spans="1:11" x14ac:dyDescent="0.35">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5">
      <c r="A654" s="1">
        <v>41815</v>
      </c>
      <c r="B654" s="3">
        <f>YEAR(A654)</f>
        <v>2014</v>
      </c>
      <c r="C654" s="3">
        <f>MONTH(A654)</f>
        <v>6</v>
      </c>
      <c r="D654" t="s">
        <v>875</v>
      </c>
      <c r="E654" t="s">
        <v>91</v>
      </c>
      <c r="F654" t="s">
        <v>11</v>
      </c>
      <c r="G654" t="s">
        <v>24</v>
      </c>
      <c r="H654" t="s">
        <v>25</v>
      </c>
      <c r="I654" s="2">
        <v>71.63</v>
      </c>
      <c r="J654" s="3">
        <v>11</v>
      </c>
      <c r="K654" s="2">
        <v>17.91</v>
      </c>
    </row>
    <row r="655" spans="1:11" x14ac:dyDescent="0.35">
      <c r="A655" s="1">
        <v>41815</v>
      </c>
      <c r="B655" s="3">
        <f>YEAR(A655)</f>
        <v>2014</v>
      </c>
      <c r="C655" s="3">
        <f>MONTH(A655)</f>
        <v>6</v>
      </c>
      <c r="D655" t="s">
        <v>875</v>
      </c>
      <c r="E655" t="s">
        <v>91</v>
      </c>
      <c r="F655" t="s">
        <v>11</v>
      </c>
      <c r="G655" t="s">
        <v>24</v>
      </c>
      <c r="H655" t="s">
        <v>877</v>
      </c>
      <c r="I655" s="2">
        <v>9.33</v>
      </c>
      <c r="J655" s="3">
        <v>1</v>
      </c>
      <c r="K655" s="2">
        <v>0.82</v>
      </c>
    </row>
    <row r="656" spans="1:11" x14ac:dyDescent="0.35">
      <c r="A656" s="1">
        <v>41817</v>
      </c>
      <c r="B656" s="3">
        <f>YEAR(A656)</f>
        <v>2014</v>
      </c>
      <c r="C656" s="3">
        <f>MONTH(A656)</f>
        <v>6</v>
      </c>
      <c r="D656" t="s">
        <v>878</v>
      </c>
      <c r="E656" t="s">
        <v>329</v>
      </c>
      <c r="F656" t="s">
        <v>11</v>
      </c>
      <c r="G656" t="s">
        <v>18</v>
      </c>
      <c r="H656" t="s">
        <v>133</v>
      </c>
      <c r="I656" s="2">
        <v>306.2</v>
      </c>
      <c r="J656" s="3">
        <v>5</v>
      </c>
      <c r="K656" s="2">
        <v>0</v>
      </c>
    </row>
    <row r="657" spans="1:11" x14ac:dyDescent="0.35">
      <c r="A657" s="1">
        <v>41817</v>
      </c>
      <c r="B657" s="3">
        <f>YEAR(A657)</f>
        <v>2014</v>
      </c>
      <c r="C657" s="3">
        <f>MONTH(A657)</f>
        <v>6</v>
      </c>
      <c r="D657" t="s">
        <v>878</v>
      </c>
      <c r="E657" t="s">
        <v>329</v>
      </c>
      <c r="F657" t="s">
        <v>34</v>
      </c>
      <c r="G657" t="s">
        <v>145</v>
      </c>
      <c r="H657" t="s">
        <v>473</v>
      </c>
      <c r="I657" s="2">
        <v>85.98</v>
      </c>
      <c r="J657" s="3">
        <v>1</v>
      </c>
      <c r="K657" s="2">
        <v>22.35</v>
      </c>
    </row>
    <row r="658" spans="1:11" x14ac:dyDescent="0.35">
      <c r="A658" s="1">
        <v>41817</v>
      </c>
      <c r="B658" s="3">
        <f>YEAR(A658)</f>
        <v>2014</v>
      </c>
      <c r="C658" s="3">
        <f>MONTH(A658)</f>
        <v>6</v>
      </c>
      <c r="D658" t="s">
        <v>878</v>
      </c>
      <c r="E658" t="s">
        <v>329</v>
      </c>
      <c r="F658" t="s">
        <v>39</v>
      </c>
      <c r="G658" t="s">
        <v>52</v>
      </c>
      <c r="H658" t="s">
        <v>636</v>
      </c>
      <c r="I658" s="2">
        <v>223.96</v>
      </c>
      <c r="J658" s="3">
        <v>4</v>
      </c>
      <c r="K658" s="2">
        <v>53.75</v>
      </c>
    </row>
    <row r="659" spans="1:11" x14ac:dyDescent="0.35">
      <c r="A659" s="1">
        <v>41818</v>
      </c>
      <c r="B659" s="3">
        <f>YEAR(A659)</f>
        <v>2014</v>
      </c>
      <c r="C659" s="3">
        <f>MONTH(A659)</f>
        <v>6</v>
      </c>
      <c r="D659" t="s">
        <v>879</v>
      </c>
      <c r="E659" t="s">
        <v>23</v>
      </c>
      <c r="F659" t="s">
        <v>11</v>
      </c>
      <c r="G659" t="s">
        <v>12</v>
      </c>
      <c r="H659" t="s">
        <v>880</v>
      </c>
      <c r="I659" s="2">
        <v>41.47</v>
      </c>
      <c r="J659" s="3">
        <v>8</v>
      </c>
      <c r="K659" s="2">
        <v>14.52</v>
      </c>
    </row>
    <row r="660" spans="1:11" x14ac:dyDescent="0.35">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5">
      <c r="A661" s="1">
        <v>41818</v>
      </c>
      <c r="B661" s="3">
        <f>YEAR(A661)</f>
        <v>2014</v>
      </c>
      <c r="C661" s="3">
        <f>MONTH(A661)</f>
        <v>6</v>
      </c>
      <c r="D661" t="s">
        <v>879</v>
      </c>
      <c r="E661" t="s">
        <v>23</v>
      </c>
      <c r="F661" t="s">
        <v>34</v>
      </c>
      <c r="G661" t="s">
        <v>35</v>
      </c>
      <c r="H661" t="s">
        <v>594</v>
      </c>
      <c r="I661" s="2">
        <v>1228.47</v>
      </c>
      <c r="J661" s="3">
        <v>5</v>
      </c>
      <c r="K661" s="2">
        <v>0</v>
      </c>
    </row>
    <row r="662" spans="1:11" x14ac:dyDescent="0.35">
      <c r="A662" s="1">
        <v>41818</v>
      </c>
      <c r="B662" s="3">
        <f>YEAR(A662)</f>
        <v>2014</v>
      </c>
      <c r="C662" s="3">
        <f>MONTH(A662)</f>
        <v>6</v>
      </c>
      <c r="D662" t="s">
        <v>879</v>
      </c>
      <c r="E662" t="s">
        <v>23</v>
      </c>
      <c r="F662" t="s">
        <v>11</v>
      </c>
      <c r="G662" t="s">
        <v>20</v>
      </c>
      <c r="H662" t="s">
        <v>168</v>
      </c>
      <c r="I662" s="2">
        <v>31.09</v>
      </c>
      <c r="J662" s="3">
        <v>3</v>
      </c>
      <c r="K662" s="2">
        <v>-22.8</v>
      </c>
    </row>
    <row r="663" spans="1:11" x14ac:dyDescent="0.35">
      <c r="A663" s="1">
        <v>41818</v>
      </c>
      <c r="B663" s="3">
        <f>YEAR(A663)</f>
        <v>2014</v>
      </c>
      <c r="C663" s="3">
        <f>MONTH(A663)</f>
        <v>6</v>
      </c>
      <c r="D663" t="s">
        <v>879</v>
      </c>
      <c r="E663" t="s">
        <v>23</v>
      </c>
      <c r="F663" t="s">
        <v>11</v>
      </c>
      <c r="G663" t="s">
        <v>12</v>
      </c>
      <c r="H663" t="s">
        <v>882</v>
      </c>
      <c r="I663" s="2">
        <v>335.52</v>
      </c>
      <c r="J663" s="3">
        <v>4</v>
      </c>
      <c r="K663" s="2">
        <v>117.43</v>
      </c>
    </row>
    <row r="664" spans="1:11" x14ac:dyDescent="0.35">
      <c r="A664" s="1">
        <v>41818</v>
      </c>
      <c r="B664" s="3">
        <f>YEAR(A664)</f>
        <v>2014</v>
      </c>
      <c r="C664" s="3">
        <f>MONTH(A664)</f>
        <v>6</v>
      </c>
      <c r="D664" t="s">
        <v>883</v>
      </c>
      <c r="E664" t="s">
        <v>110</v>
      </c>
      <c r="F664" t="s">
        <v>11</v>
      </c>
      <c r="G664" t="s">
        <v>43</v>
      </c>
      <c r="H664" t="s">
        <v>160</v>
      </c>
      <c r="I664" s="2">
        <v>6.08</v>
      </c>
      <c r="J664" s="3">
        <v>1</v>
      </c>
      <c r="K664" s="2">
        <v>3.04</v>
      </c>
    </row>
    <row r="665" spans="1:11" x14ac:dyDescent="0.35">
      <c r="A665" s="1">
        <v>41819</v>
      </c>
      <c r="B665" s="3">
        <f>YEAR(A665)</f>
        <v>2014</v>
      </c>
      <c r="C665" s="3">
        <f>MONTH(A665)</f>
        <v>6</v>
      </c>
      <c r="D665" t="s">
        <v>884</v>
      </c>
      <c r="E665" t="s">
        <v>78</v>
      </c>
      <c r="F665" t="s">
        <v>11</v>
      </c>
      <c r="G665" t="s">
        <v>24</v>
      </c>
      <c r="H665" t="s">
        <v>885</v>
      </c>
      <c r="I665" s="2">
        <v>32.76</v>
      </c>
      <c r="J665" s="3">
        <v>7</v>
      </c>
      <c r="K665" s="2">
        <v>3.69</v>
      </c>
    </row>
    <row r="666" spans="1:11" x14ac:dyDescent="0.35">
      <c r="A666" s="1">
        <v>41819</v>
      </c>
      <c r="B666" s="3">
        <f>YEAR(A666)</f>
        <v>2014</v>
      </c>
      <c r="C666" s="3">
        <f>MONTH(A666)</f>
        <v>6</v>
      </c>
      <c r="D666" t="s">
        <v>749</v>
      </c>
      <c r="E666" t="s">
        <v>149</v>
      </c>
      <c r="F666" t="s">
        <v>11</v>
      </c>
      <c r="G666" t="s">
        <v>20</v>
      </c>
      <c r="H666" t="s">
        <v>886</v>
      </c>
      <c r="I666" s="2">
        <v>13.92</v>
      </c>
      <c r="J666" s="3">
        <v>3</v>
      </c>
      <c r="K666" s="2">
        <v>4.87</v>
      </c>
    </row>
    <row r="667" spans="1:11" x14ac:dyDescent="0.35">
      <c r="A667" s="1">
        <v>41820</v>
      </c>
      <c r="B667" s="3">
        <f>YEAR(A667)</f>
        <v>2014</v>
      </c>
      <c r="C667" s="3">
        <f>MONTH(A667)</f>
        <v>6</v>
      </c>
      <c r="D667" t="s">
        <v>887</v>
      </c>
      <c r="E667" t="s">
        <v>149</v>
      </c>
      <c r="F667" t="s">
        <v>11</v>
      </c>
      <c r="G667" t="s">
        <v>20</v>
      </c>
      <c r="H667" t="s">
        <v>888</v>
      </c>
      <c r="I667" s="2">
        <v>334.77</v>
      </c>
      <c r="J667" s="3">
        <v>7</v>
      </c>
      <c r="K667" s="2">
        <v>108.8</v>
      </c>
    </row>
    <row r="668" spans="1:11" x14ac:dyDescent="0.35">
      <c r="A668" s="1">
        <v>41820</v>
      </c>
      <c r="B668" s="3">
        <f>YEAR(A668)</f>
        <v>2014</v>
      </c>
      <c r="C668" s="3">
        <f>MONTH(A668)</f>
        <v>6</v>
      </c>
      <c r="D668" t="s">
        <v>889</v>
      </c>
      <c r="E668" t="s">
        <v>15</v>
      </c>
      <c r="F668" t="s">
        <v>11</v>
      </c>
      <c r="G668" t="s">
        <v>24</v>
      </c>
      <c r="H668" t="s">
        <v>890</v>
      </c>
      <c r="I668" s="2">
        <v>5.25</v>
      </c>
      <c r="J668" s="3">
        <v>4</v>
      </c>
      <c r="K668" s="2">
        <v>1.64</v>
      </c>
    </row>
    <row r="669" spans="1:11" x14ac:dyDescent="0.35">
      <c r="A669" s="1">
        <v>41820</v>
      </c>
      <c r="B669" s="3">
        <f>YEAR(A669)</f>
        <v>2014</v>
      </c>
      <c r="C669" s="3">
        <f>MONTH(A669)</f>
        <v>6</v>
      </c>
      <c r="D669" t="s">
        <v>891</v>
      </c>
      <c r="E669" t="s">
        <v>27</v>
      </c>
      <c r="F669" t="s">
        <v>11</v>
      </c>
      <c r="G669" t="s">
        <v>24</v>
      </c>
      <c r="H669" t="s">
        <v>258</v>
      </c>
      <c r="I669" s="2">
        <v>32.4</v>
      </c>
      <c r="J669" s="3">
        <v>5</v>
      </c>
      <c r="K669" s="2">
        <v>10.37</v>
      </c>
    </row>
    <row r="670" spans="1:11" x14ac:dyDescent="0.35">
      <c r="A670" s="1">
        <v>41820</v>
      </c>
      <c r="B670" s="3">
        <f>YEAR(A670)</f>
        <v>2014</v>
      </c>
      <c r="C670" s="3">
        <f>MONTH(A670)</f>
        <v>6</v>
      </c>
      <c r="D670" t="s">
        <v>892</v>
      </c>
      <c r="E670" t="s">
        <v>10</v>
      </c>
      <c r="F670" t="s">
        <v>11</v>
      </c>
      <c r="G670" t="s">
        <v>12</v>
      </c>
      <c r="H670" t="s">
        <v>28</v>
      </c>
      <c r="I670" s="2">
        <v>25.92</v>
      </c>
      <c r="J670" s="3">
        <v>5</v>
      </c>
      <c r="K670" s="2">
        <v>9.07</v>
      </c>
    </row>
    <row r="671" spans="1:11" x14ac:dyDescent="0.35">
      <c r="A671" s="1">
        <v>41820</v>
      </c>
      <c r="B671" s="3">
        <f>YEAR(A671)</f>
        <v>2014</v>
      </c>
      <c r="C671" s="3">
        <f>MONTH(A671)</f>
        <v>6</v>
      </c>
      <c r="D671" t="s">
        <v>892</v>
      </c>
      <c r="E671" t="s">
        <v>10</v>
      </c>
      <c r="F671" t="s">
        <v>11</v>
      </c>
      <c r="G671" t="s">
        <v>43</v>
      </c>
      <c r="H671" t="s">
        <v>160</v>
      </c>
      <c r="I671" s="2">
        <v>21.31</v>
      </c>
      <c r="J671" s="3">
        <v>6</v>
      </c>
      <c r="K671" s="2">
        <v>7.19</v>
      </c>
    </row>
    <row r="672" spans="1:11" x14ac:dyDescent="0.35">
      <c r="A672" s="1">
        <v>41820</v>
      </c>
      <c r="B672" s="3">
        <f>YEAR(A672)</f>
        <v>2014</v>
      </c>
      <c r="C672" s="3">
        <f>MONTH(A672)</f>
        <v>6</v>
      </c>
      <c r="D672" t="s">
        <v>602</v>
      </c>
      <c r="E672" t="s">
        <v>149</v>
      </c>
      <c r="F672" t="s">
        <v>11</v>
      </c>
      <c r="G672" t="s">
        <v>20</v>
      </c>
      <c r="H672" t="s">
        <v>893</v>
      </c>
      <c r="I672" s="2">
        <v>2.69</v>
      </c>
      <c r="J672" s="3">
        <v>1</v>
      </c>
      <c r="K672" s="2">
        <v>0.84</v>
      </c>
    </row>
    <row r="673" spans="1:11" x14ac:dyDescent="0.35">
      <c r="A673" s="1">
        <v>41820</v>
      </c>
      <c r="B673" s="3">
        <f>YEAR(A673)</f>
        <v>2014</v>
      </c>
      <c r="C673" s="3">
        <f>MONTH(A673)</f>
        <v>6</v>
      </c>
      <c r="D673" t="s">
        <v>602</v>
      </c>
      <c r="E673" t="s">
        <v>149</v>
      </c>
      <c r="F673" t="s">
        <v>11</v>
      </c>
      <c r="G673" t="s">
        <v>24</v>
      </c>
      <c r="H673" t="s">
        <v>894</v>
      </c>
      <c r="I673" s="2">
        <v>6.6</v>
      </c>
      <c r="J673" s="3">
        <v>3</v>
      </c>
      <c r="K673" s="2">
        <v>2.9</v>
      </c>
    </row>
    <row r="674" spans="1:11" x14ac:dyDescent="0.35">
      <c r="A674" s="1">
        <v>41820</v>
      </c>
      <c r="B674" s="3">
        <f>YEAR(A674)</f>
        <v>2014</v>
      </c>
      <c r="C674" s="3">
        <f>MONTH(A674)</f>
        <v>6</v>
      </c>
      <c r="D674" t="s">
        <v>895</v>
      </c>
      <c r="E674" t="s">
        <v>245</v>
      </c>
      <c r="F674" t="s">
        <v>11</v>
      </c>
      <c r="G674" t="s">
        <v>12</v>
      </c>
      <c r="H674" t="s">
        <v>896</v>
      </c>
      <c r="I674" s="2">
        <v>310.69</v>
      </c>
      <c r="J674" s="3">
        <v>7</v>
      </c>
      <c r="K674" s="2">
        <v>108.74</v>
      </c>
    </row>
    <row r="675" spans="1:11" x14ac:dyDescent="0.35">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5">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5">
      <c r="A677" s="1">
        <v>41821</v>
      </c>
      <c r="B677" s="3">
        <f>YEAR(A677)</f>
        <v>2014</v>
      </c>
      <c r="C677" s="3">
        <f>MONTH(A677)</f>
        <v>7</v>
      </c>
      <c r="D677" t="s">
        <v>743</v>
      </c>
      <c r="E677" t="s">
        <v>123</v>
      </c>
      <c r="F677" t="s">
        <v>11</v>
      </c>
      <c r="G677" t="s">
        <v>20</v>
      </c>
      <c r="H677" t="s">
        <v>899</v>
      </c>
      <c r="I677" s="2">
        <v>5.18</v>
      </c>
      <c r="J677" s="3">
        <v>6</v>
      </c>
      <c r="K677" s="2">
        <v>-3.63</v>
      </c>
    </row>
    <row r="678" spans="1:11" x14ac:dyDescent="0.35">
      <c r="A678" s="1">
        <v>41822</v>
      </c>
      <c r="B678" s="3">
        <f>YEAR(A678)</f>
        <v>2014</v>
      </c>
      <c r="C678" s="3">
        <f>MONTH(A678)</f>
        <v>7</v>
      </c>
      <c r="D678" t="s">
        <v>900</v>
      </c>
      <c r="E678" t="s">
        <v>177</v>
      </c>
      <c r="F678" t="s">
        <v>39</v>
      </c>
      <c r="G678" t="s">
        <v>40</v>
      </c>
      <c r="H678" t="s">
        <v>901</v>
      </c>
      <c r="I678" s="2">
        <v>73.98</v>
      </c>
      <c r="J678" s="3">
        <v>2</v>
      </c>
      <c r="K678" s="2">
        <v>19.97</v>
      </c>
    </row>
    <row r="679" spans="1:11" x14ac:dyDescent="0.35">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5">
      <c r="A680" s="1">
        <v>41824</v>
      </c>
      <c r="B680" s="3">
        <f>YEAR(A680)</f>
        <v>2014</v>
      </c>
      <c r="C680" s="3">
        <f>MONTH(A680)</f>
        <v>7</v>
      </c>
      <c r="D680" t="s">
        <v>445</v>
      </c>
      <c r="E680" t="s">
        <v>278</v>
      </c>
      <c r="F680" t="s">
        <v>11</v>
      </c>
      <c r="G680" t="s">
        <v>12</v>
      </c>
      <c r="H680" t="s">
        <v>482</v>
      </c>
      <c r="I680" s="2">
        <v>177.54</v>
      </c>
      <c r="J680" s="3">
        <v>4</v>
      </c>
      <c r="K680" s="2">
        <v>62.14</v>
      </c>
    </row>
    <row r="681" spans="1:11" x14ac:dyDescent="0.35">
      <c r="A681" s="1">
        <v>41824</v>
      </c>
      <c r="B681" s="3">
        <f>YEAR(A681)</f>
        <v>2014</v>
      </c>
      <c r="C681" s="3">
        <f>MONTH(A681)</f>
        <v>7</v>
      </c>
      <c r="D681" t="s">
        <v>445</v>
      </c>
      <c r="E681" t="s">
        <v>278</v>
      </c>
      <c r="F681" t="s">
        <v>11</v>
      </c>
      <c r="G681" t="s">
        <v>92</v>
      </c>
      <c r="H681" t="s">
        <v>93</v>
      </c>
      <c r="I681" s="2">
        <v>32.43</v>
      </c>
      <c r="J681" s="3">
        <v>2</v>
      </c>
      <c r="K681" s="2">
        <v>3.24</v>
      </c>
    </row>
    <row r="682" spans="1:11" x14ac:dyDescent="0.35">
      <c r="A682" s="1">
        <v>41824</v>
      </c>
      <c r="B682" s="3">
        <f>YEAR(A682)</f>
        <v>2014</v>
      </c>
      <c r="C682" s="3">
        <f>MONTH(A682)</f>
        <v>7</v>
      </c>
      <c r="D682" t="s">
        <v>902</v>
      </c>
      <c r="E682" t="s">
        <v>55</v>
      </c>
      <c r="F682" t="s">
        <v>11</v>
      </c>
      <c r="G682" t="s">
        <v>12</v>
      </c>
      <c r="H682" t="s">
        <v>903</v>
      </c>
      <c r="I682" s="2">
        <v>21.84</v>
      </c>
      <c r="J682" s="3">
        <v>3</v>
      </c>
      <c r="K682" s="2">
        <v>10.92</v>
      </c>
    </row>
    <row r="683" spans="1:11" x14ac:dyDescent="0.35">
      <c r="A683" s="1">
        <v>41824</v>
      </c>
      <c r="B683" s="3">
        <f>YEAR(A683)</f>
        <v>2014</v>
      </c>
      <c r="C683" s="3">
        <f>MONTH(A683)</f>
        <v>7</v>
      </c>
      <c r="D683" t="s">
        <v>902</v>
      </c>
      <c r="E683" t="s">
        <v>55</v>
      </c>
      <c r="F683" t="s">
        <v>11</v>
      </c>
      <c r="G683" t="s">
        <v>20</v>
      </c>
      <c r="H683" t="s">
        <v>436</v>
      </c>
      <c r="I683" s="2">
        <v>15.6</v>
      </c>
      <c r="J683" s="3">
        <v>5</v>
      </c>
      <c r="K683" s="2">
        <v>7.64</v>
      </c>
    </row>
    <row r="684" spans="1:11" x14ac:dyDescent="0.35">
      <c r="A684" s="1">
        <v>41825</v>
      </c>
      <c r="B684" s="3">
        <f>YEAR(A684)</f>
        <v>2014</v>
      </c>
      <c r="C684" s="3">
        <f>MONTH(A684)</f>
        <v>7</v>
      </c>
      <c r="D684" t="s">
        <v>904</v>
      </c>
      <c r="E684" t="s">
        <v>329</v>
      </c>
      <c r="F684" t="s">
        <v>39</v>
      </c>
      <c r="G684" t="s">
        <v>52</v>
      </c>
      <c r="H684" t="s">
        <v>905</v>
      </c>
      <c r="I684" s="2">
        <v>479.97</v>
      </c>
      <c r="J684" s="3">
        <v>3</v>
      </c>
      <c r="K684" s="2">
        <v>163.19</v>
      </c>
    </row>
    <row r="685" spans="1:11" x14ac:dyDescent="0.35">
      <c r="A685" s="1">
        <v>41825</v>
      </c>
      <c r="B685" s="3">
        <f>YEAR(A685)</f>
        <v>2014</v>
      </c>
      <c r="C685" s="3">
        <f>MONTH(A685)</f>
        <v>7</v>
      </c>
      <c r="D685" t="s">
        <v>904</v>
      </c>
      <c r="E685" t="s">
        <v>329</v>
      </c>
      <c r="F685" t="s">
        <v>11</v>
      </c>
      <c r="G685" t="s">
        <v>16</v>
      </c>
      <c r="H685" t="s">
        <v>906</v>
      </c>
      <c r="I685" s="2">
        <v>14.62</v>
      </c>
      <c r="J685" s="3">
        <v>2</v>
      </c>
      <c r="K685" s="2">
        <v>6.87</v>
      </c>
    </row>
    <row r="686" spans="1:11" x14ac:dyDescent="0.35">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5">
      <c r="A687" s="1">
        <v>41825</v>
      </c>
      <c r="B687" s="3">
        <f>YEAR(A687)</f>
        <v>2014</v>
      </c>
      <c r="C687" s="3">
        <f>MONTH(A687)</f>
        <v>7</v>
      </c>
      <c r="D687" t="s">
        <v>907</v>
      </c>
      <c r="E687" t="s">
        <v>10</v>
      </c>
      <c r="F687" t="s">
        <v>11</v>
      </c>
      <c r="G687" t="s">
        <v>18</v>
      </c>
      <c r="H687" t="s">
        <v>908</v>
      </c>
      <c r="I687" s="2">
        <v>220.78</v>
      </c>
      <c r="J687" s="3">
        <v>3</v>
      </c>
      <c r="K687" s="2">
        <v>-44.16</v>
      </c>
    </row>
    <row r="688" spans="1:11" x14ac:dyDescent="0.35">
      <c r="A688" s="1">
        <v>41825</v>
      </c>
      <c r="B688" s="3">
        <f>YEAR(A688)</f>
        <v>2014</v>
      </c>
      <c r="C688" s="3">
        <f>MONTH(A688)</f>
        <v>7</v>
      </c>
      <c r="D688" t="s">
        <v>907</v>
      </c>
      <c r="E688" t="s">
        <v>10</v>
      </c>
      <c r="F688" t="s">
        <v>11</v>
      </c>
      <c r="G688" t="s">
        <v>18</v>
      </c>
      <c r="H688" t="s">
        <v>909</v>
      </c>
      <c r="I688" s="2">
        <v>281.42</v>
      </c>
      <c r="J688" s="3">
        <v>11</v>
      </c>
      <c r="K688" s="2">
        <v>-35.18</v>
      </c>
    </row>
    <row r="689" spans="1:11" x14ac:dyDescent="0.35">
      <c r="A689" s="1">
        <v>41825</v>
      </c>
      <c r="B689" s="3">
        <f>YEAR(A689)</f>
        <v>2014</v>
      </c>
      <c r="C689" s="3">
        <f>MONTH(A689)</f>
        <v>7</v>
      </c>
      <c r="D689" t="s">
        <v>910</v>
      </c>
      <c r="E689" t="s">
        <v>27</v>
      </c>
      <c r="F689" t="s">
        <v>11</v>
      </c>
      <c r="G689" t="s">
        <v>20</v>
      </c>
      <c r="H689" t="s">
        <v>911</v>
      </c>
      <c r="I689" s="2">
        <v>180.96</v>
      </c>
      <c r="J689" s="3">
        <v>6</v>
      </c>
      <c r="K689" s="2">
        <v>67.86</v>
      </c>
    </row>
    <row r="690" spans="1:11" x14ac:dyDescent="0.35">
      <c r="A690" s="1">
        <v>41825</v>
      </c>
      <c r="B690" s="3">
        <f>YEAR(A690)</f>
        <v>2014</v>
      </c>
      <c r="C690" s="3">
        <f>MONTH(A690)</f>
        <v>7</v>
      </c>
      <c r="D690" t="s">
        <v>90</v>
      </c>
      <c r="E690" t="s">
        <v>120</v>
      </c>
      <c r="F690" t="s">
        <v>11</v>
      </c>
      <c r="G690" t="s">
        <v>24</v>
      </c>
      <c r="H690" t="s">
        <v>798</v>
      </c>
      <c r="I690" s="2">
        <v>4.37</v>
      </c>
      <c r="J690" s="3">
        <v>3</v>
      </c>
      <c r="K690" s="2">
        <v>0.38</v>
      </c>
    </row>
    <row r="691" spans="1:11" x14ac:dyDescent="0.35">
      <c r="A691" s="1">
        <v>41825</v>
      </c>
      <c r="B691" s="3">
        <f>YEAR(A691)</f>
        <v>2014</v>
      </c>
      <c r="C691" s="3">
        <f>MONTH(A691)</f>
        <v>7</v>
      </c>
      <c r="D691" t="s">
        <v>912</v>
      </c>
      <c r="E691" t="s">
        <v>123</v>
      </c>
      <c r="F691" t="s">
        <v>34</v>
      </c>
      <c r="G691" t="s">
        <v>47</v>
      </c>
      <c r="H691" t="s">
        <v>913</v>
      </c>
      <c r="I691" s="2">
        <v>19.52</v>
      </c>
      <c r="J691" s="3">
        <v>2</v>
      </c>
      <c r="K691" s="2">
        <v>5.37</v>
      </c>
    </row>
    <row r="692" spans="1:11" x14ac:dyDescent="0.35">
      <c r="A692" s="1">
        <v>41825</v>
      </c>
      <c r="B692" s="3">
        <f>YEAR(A692)</f>
        <v>2014</v>
      </c>
      <c r="C692" s="3">
        <f>MONTH(A692)</f>
        <v>7</v>
      </c>
      <c r="D692" t="s">
        <v>912</v>
      </c>
      <c r="E692" t="s">
        <v>123</v>
      </c>
      <c r="F692" t="s">
        <v>11</v>
      </c>
      <c r="G692" t="s">
        <v>20</v>
      </c>
      <c r="H692" t="s">
        <v>914</v>
      </c>
      <c r="I692" s="2">
        <v>9.81</v>
      </c>
      <c r="J692" s="3">
        <v>5</v>
      </c>
      <c r="K692" s="2">
        <v>-6.87</v>
      </c>
    </row>
    <row r="693" spans="1:11" x14ac:dyDescent="0.35">
      <c r="A693" s="1">
        <v>41825</v>
      </c>
      <c r="B693" s="3">
        <f>YEAR(A693)</f>
        <v>2014</v>
      </c>
      <c r="C693" s="3">
        <f>MONTH(A693)</f>
        <v>7</v>
      </c>
      <c r="D693" t="s">
        <v>912</v>
      </c>
      <c r="E693" t="s">
        <v>123</v>
      </c>
      <c r="F693" t="s">
        <v>34</v>
      </c>
      <c r="G693" t="s">
        <v>47</v>
      </c>
      <c r="H693" t="s">
        <v>444</v>
      </c>
      <c r="I693" s="2">
        <v>213.22</v>
      </c>
      <c r="J693" s="3">
        <v>3</v>
      </c>
      <c r="K693" s="2">
        <v>15.99</v>
      </c>
    </row>
    <row r="694" spans="1:11" x14ac:dyDescent="0.35">
      <c r="A694" s="1">
        <v>41826</v>
      </c>
      <c r="B694" s="3">
        <f>YEAR(A694)</f>
        <v>2014</v>
      </c>
      <c r="C694" s="3">
        <f>MONTH(A694)</f>
        <v>7</v>
      </c>
      <c r="D694" t="s">
        <v>915</v>
      </c>
      <c r="E694" t="s">
        <v>149</v>
      </c>
      <c r="F694" t="s">
        <v>39</v>
      </c>
      <c r="G694" t="s">
        <v>603</v>
      </c>
      <c r="H694" t="s">
        <v>916</v>
      </c>
      <c r="I694" s="2">
        <v>559.99</v>
      </c>
      <c r="J694" s="3">
        <v>1</v>
      </c>
      <c r="K694" s="2">
        <v>175</v>
      </c>
    </row>
    <row r="695" spans="1:11" x14ac:dyDescent="0.35">
      <c r="A695" s="1">
        <v>41826</v>
      </c>
      <c r="B695" s="3">
        <f>YEAR(A695)</f>
        <v>2014</v>
      </c>
      <c r="C695" s="3">
        <f>MONTH(A695)</f>
        <v>7</v>
      </c>
      <c r="D695" t="s">
        <v>917</v>
      </c>
      <c r="E695" t="s">
        <v>27</v>
      </c>
      <c r="F695" t="s">
        <v>34</v>
      </c>
      <c r="G695" t="s">
        <v>35</v>
      </c>
      <c r="H695" t="s">
        <v>918</v>
      </c>
      <c r="I695" s="2">
        <v>478.48</v>
      </c>
      <c r="J695" s="3">
        <v>2</v>
      </c>
      <c r="K695" s="2">
        <v>47.85</v>
      </c>
    </row>
    <row r="696" spans="1:11" x14ac:dyDescent="0.35">
      <c r="A696" s="1">
        <v>41827</v>
      </c>
      <c r="B696" s="3">
        <f>YEAR(A696)</f>
        <v>2014</v>
      </c>
      <c r="C696" s="3">
        <f>MONTH(A696)</f>
        <v>7</v>
      </c>
      <c r="D696" t="s">
        <v>537</v>
      </c>
      <c r="E696" t="s">
        <v>23</v>
      </c>
      <c r="F696" t="s">
        <v>34</v>
      </c>
      <c r="G696" t="s">
        <v>35</v>
      </c>
      <c r="H696" t="s">
        <v>919</v>
      </c>
      <c r="I696" s="2">
        <v>172.19</v>
      </c>
      <c r="J696" s="3">
        <v>2</v>
      </c>
      <c r="K696" s="2">
        <v>-46.74</v>
      </c>
    </row>
    <row r="697" spans="1:11" x14ac:dyDescent="0.35">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5">
      <c r="A698" s="1">
        <v>41828</v>
      </c>
      <c r="B698" s="3">
        <f>YEAR(A698)</f>
        <v>2014</v>
      </c>
      <c r="C698" s="3">
        <f>MONTH(A698)</f>
        <v>7</v>
      </c>
      <c r="D698" t="s">
        <v>921</v>
      </c>
      <c r="E698" t="s">
        <v>149</v>
      </c>
      <c r="F698" t="s">
        <v>34</v>
      </c>
      <c r="G698" t="s">
        <v>35</v>
      </c>
      <c r="H698" t="s">
        <v>793</v>
      </c>
      <c r="I698" s="2">
        <v>63.88</v>
      </c>
      <c r="J698" s="3">
        <v>1</v>
      </c>
      <c r="K698" s="2">
        <v>10.65</v>
      </c>
    </row>
    <row r="699" spans="1:11" x14ac:dyDescent="0.35">
      <c r="A699" s="1">
        <v>41828</v>
      </c>
      <c r="B699" s="3">
        <f>YEAR(A699)</f>
        <v>2014</v>
      </c>
      <c r="C699" s="3">
        <f>MONTH(A699)</f>
        <v>7</v>
      </c>
      <c r="D699" t="s">
        <v>922</v>
      </c>
      <c r="E699" t="s">
        <v>27</v>
      </c>
      <c r="F699" t="s">
        <v>34</v>
      </c>
      <c r="G699" t="s">
        <v>145</v>
      </c>
      <c r="H699" t="s">
        <v>183</v>
      </c>
      <c r="I699" s="2">
        <v>502.49</v>
      </c>
      <c r="J699" s="3">
        <v>3</v>
      </c>
      <c r="K699" s="2">
        <v>-87.94</v>
      </c>
    </row>
    <row r="700" spans="1:11" x14ac:dyDescent="0.35">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5">
      <c r="A701" s="1">
        <v>41829</v>
      </c>
      <c r="B701" s="3">
        <f>YEAR(A701)</f>
        <v>2014</v>
      </c>
      <c r="C701" s="3">
        <f>MONTH(A701)</f>
        <v>7</v>
      </c>
      <c r="D701" t="s">
        <v>923</v>
      </c>
      <c r="E701" t="s">
        <v>10</v>
      </c>
      <c r="F701" t="s">
        <v>11</v>
      </c>
      <c r="G701" t="s">
        <v>12</v>
      </c>
      <c r="H701" t="s">
        <v>134</v>
      </c>
      <c r="I701" s="2">
        <v>10.37</v>
      </c>
      <c r="J701" s="3">
        <v>2</v>
      </c>
      <c r="K701" s="2">
        <v>3.63</v>
      </c>
    </row>
    <row r="702" spans="1:11" x14ac:dyDescent="0.35">
      <c r="A702" s="1">
        <v>41829</v>
      </c>
      <c r="B702" s="3">
        <f>YEAR(A702)</f>
        <v>2014</v>
      </c>
      <c r="C702" s="3">
        <f>MONTH(A702)</f>
        <v>7</v>
      </c>
      <c r="D702" t="s">
        <v>923</v>
      </c>
      <c r="E702" t="s">
        <v>10</v>
      </c>
      <c r="F702" t="s">
        <v>11</v>
      </c>
      <c r="G702" t="s">
        <v>12</v>
      </c>
      <c r="H702" t="s">
        <v>924</v>
      </c>
      <c r="I702" s="2">
        <v>14.35</v>
      </c>
      <c r="J702" s="3">
        <v>3</v>
      </c>
      <c r="K702" s="2">
        <v>4.49</v>
      </c>
    </row>
    <row r="703" spans="1:11" x14ac:dyDescent="0.35">
      <c r="A703" s="1">
        <v>41829</v>
      </c>
      <c r="B703" s="3">
        <f>YEAR(A703)</f>
        <v>2014</v>
      </c>
      <c r="C703" s="3">
        <f>MONTH(A703)</f>
        <v>7</v>
      </c>
      <c r="D703" t="s">
        <v>925</v>
      </c>
      <c r="E703" t="s">
        <v>27</v>
      </c>
      <c r="F703" t="s">
        <v>11</v>
      </c>
      <c r="G703" t="s">
        <v>16</v>
      </c>
      <c r="H703" t="s">
        <v>926</v>
      </c>
      <c r="I703" s="2">
        <v>2.88</v>
      </c>
      <c r="J703" s="3">
        <v>1</v>
      </c>
      <c r="K703" s="2">
        <v>1.41</v>
      </c>
    </row>
    <row r="704" spans="1:11" x14ac:dyDescent="0.35">
      <c r="A704" s="1">
        <v>41829</v>
      </c>
      <c r="B704" s="3">
        <f>YEAR(A704)</f>
        <v>2014</v>
      </c>
      <c r="C704" s="3">
        <f>MONTH(A704)</f>
        <v>7</v>
      </c>
      <c r="D704" t="s">
        <v>925</v>
      </c>
      <c r="E704" t="s">
        <v>27</v>
      </c>
      <c r="F704" t="s">
        <v>11</v>
      </c>
      <c r="G704" t="s">
        <v>20</v>
      </c>
      <c r="H704" t="s">
        <v>184</v>
      </c>
      <c r="I704" s="2">
        <v>41.9</v>
      </c>
      <c r="J704" s="3">
        <v>6</v>
      </c>
      <c r="K704" s="2">
        <v>14.14</v>
      </c>
    </row>
    <row r="705" spans="1:11" x14ac:dyDescent="0.35">
      <c r="A705" s="1">
        <v>41829</v>
      </c>
      <c r="B705" s="3">
        <f>YEAR(A705)</f>
        <v>2014</v>
      </c>
      <c r="C705" s="3">
        <f>MONTH(A705)</f>
        <v>7</v>
      </c>
      <c r="D705" t="s">
        <v>925</v>
      </c>
      <c r="E705" t="s">
        <v>27</v>
      </c>
      <c r="F705" t="s">
        <v>11</v>
      </c>
      <c r="G705" t="s">
        <v>18</v>
      </c>
      <c r="H705" t="s">
        <v>927</v>
      </c>
      <c r="I705" s="2">
        <v>23.92</v>
      </c>
      <c r="J705" s="3">
        <v>4</v>
      </c>
      <c r="K705" s="2">
        <v>4.07</v>
      </c>
    </row>
    <row r="706" spans="1:11" x14ac:dyDescent="0.35">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5">
      <c r="A707" s="1">
        <v>41829</v>
      </c>
      <c r="B707" s="3">
        <f>YEAR(A707)</f>
        <v>2014</v>
      </c>
      <c r="C707" s="3">
        <f>MONTH(A707)</f>
        <v>7</v>
      </c>
      <c r="D707" t="s">
        <v>928</v>
      </c>
      <c r="E707" t="s">
        <v>27</v>
      </c>
      <c r="F707" t="s">
        <v>34</v>
      </c>
      <c r="G707" t="s">
        <v>74</v>
      </c>
      <c r="H707" t="s">
        <v>342</v>
      </c>
      <c r="I707" s="2">
        <v>119.83</v>
      </c>
      <c r="J707" s="3">
        <v>1</v>
      </c>
      <c r="K707" s="2">
        <v>7.05</v>
      </c>
    </row>
    <row r="708" spans="1:11" x14ac:dyDescent="0.35">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5">
      <c r="A709" s="1">
        <v>41829</v>
      </c>
      <c r="B709" s="3">
        <f>YEAR(A709)</f>
        <v>2014</v>
      </c>
      <c r="C709" s="3">
        <f>MONTH(A709)</f>
        <v>7</v>
      </c>
      <c r="D709" t="s">
        <v>928</v>
      </c>
      <c r="E709" t="s">
        <v>27</v>
      </c>
      <c r="F709" t="s">
        <v>11</v>
      </c>
      <c r="G709" t="s">
        <v>12</v>
      </c>
      <c r="H709" t="s">
        <v>328</v>
      </c>
      <c r="I709" s="2">
        <v>32.4</v>
      </c>
      <c r="J709" s="3">
        <v>5</v>
      </c>
      <c r="K709" s="2">
        <v>15.55</v>
      </c>
    </row>
    <row r="710" spans="1:11" x14ac:dyDescent="0.35">
      <c r="A710" s="1">
        <v>41831</v>
      </c>
      <c r="B710" s="3">
        <f>YEAR(A710)</f>
        <v>2014</v>
      </c>
      <c r="C710" s="3">
        <f>MONTH(A710)</f>
        <v>7</v>
      </c>
      <c r="D710" t="s">
        <v>593</v>
      </c>
      <c r="E710" t="s">
        <v>177</v>
      </c>
      <c r="F710" t="s">
        <v>11</v>
      </c>
      <c r="G710" t="s">
        <v>12</v>
      </c>
      <c r="H710" t="s">
        <v>625</v>
      </c>
      <c r="I710" s="2">
        <v>177.2</v>
      </c>
      <c r="J710" s="3">
        <v>5</v>
      </c>
      <c r="K710" s="2">
        <v>83.28</v>
      </c>
    </row>
    <row r="711" spans="1:11" x14ac:dyDescent="0.35">
      <c r="A711" s="1">
        <v>41831</v>
      </c>
      <c r="B711" s="3">
        <f>YEAR(A711)</f>
        <v>2014</v>
      </c>
      <c r="C711" s="3">
        <f>MONTH(A711)</f>
        <v>7</v>
      </c>
      <c r="D711" t="s">
        <v>593</v>
      </c>
      <c r="E711" t="s">
        <v>177</v>
      </c>
      <c r="F711" t="s">
        <v>39</v>
      </c>
      <c r="G711" t="s">
        <v>40</v>
      </c>
      <c r="H711" t="s">
        <v>930</v>
      </c>
      <c r="I711" s="2">
        <v>197.97</v>
      </c>
      <c r="J711" s="3">
        <v>3</v>
      </c>
      <c r="K711" s="2">
        <v>57.41</v>
      </c>
    </row>
    <row r="712" spans="1:11" x14ac:dyDescent="0.35">
      <c r="A712" s="1">
        <v>41831</v>
      </c>
      <c r="B712" s="3">
        <f>YEAR(A712)</f>
        <v>2014</v>
      </c>
      <c r="C712" s="3">
        <f>MONTH(A712)</f>
        <v>7</v>
      </c>
      <c r="D712" t="s">
        <v>593</v>
      </c>
      <c r="E712" t="s">
        <v>177</v>
      </c>
      <c r="F712" t="s">
        <v>34</v>
      </c>
      <c r="G712" t="s">
        <v>35</v>
      </c>
      <c r="H712" t="s">
        <v>294</v>
      </c>
      <c r="I712" s="2">
        <v>854.94</v>
      </c>
      <c r="J712" s="3">
        <v>3</v>
      </c>
      <c r="K712" s="2">
        <v>213.74</v>
      </c>
    </row>
    <row r="713" spans="1:11" x14ac:dyDescent="0.35">
      <c r="A713" s="1">
        <v>41831</v>
      </c>
      <c r="B713" s="3">
        <f>YEAR(A713)</f>
        <v>2014</v>
      </c>
      <c r="C713" s="3">
        <f>MONTH(A713)</f>
        <v>7</v>
      </c>
      <c r="D713" t="s">
        <v>593</v>
      </c>
      <c r="E713" t="s">
        <v>177</v>
      </c>
      <c r="F713" t="s">
        <v>34</v>
      </c>
      <c r="G713" t="s">
        <v>47</v>
      </c>
      <c r="H713" t="s">
        <v>931</v>
      </c>
      <c r="I713" s="2">
        <v>124.11</v>
      </c>
      <c r="J713" s="3">
        <v>9</v>
      </c>
      <c r="K713" s="2">
        <v>52.13</v>
      </c>
    </row>
    <row r="714" spans="1:11" x14ac:dyDescent="0.35">
      <c r="A714" s="1">
        <v>41831</v>
      </c>
      <c r="B714" s="3">
        <f>YEAR(A714)</f>
        <v>2014</v>
      </c>
      <c r="C714" s="3">
        <f>MONTH(A714)</f>
        <v>7</v>
      </c>
      <c r="D714" t="s">
        <v>593</v>
      </c>
      <c r="E714" t="s">
        <v>177</v>
      </c>
      <c r="F714" t="s">
        <v>11</v>
      </c>
      <c r="G714" t="s">
        <v>16</v>
      </c>
      <c r="H714" t="s">
        <v>932</v>
      </c>
      <c r="I714" s="2">
        <v>14.4</v>
      </c>
      <c r="J714" s="3">
        <v>5</v>
      </c>
      <c r="K714" s="2">
        <v>7.06</v>
      </c>
    </row>
    <row r="715" spans="1:11" x14ac:dyDescent="0.35">
      <c r="A715" s="1">
        <v>41831</v>
      </c>
      <c r="B715" s="3">
        <f>YEAR(A715)</f>
        <v>2014</v>
      </c>
      <c r="C715" s="3">
        <f>MONTH(A715)</f>
        <v>7</v>
      </c>
      <c r="D715" t="s">
        <v>204</v>
      </c>
      <c r="E715" t="s">
        <v>10</v>
      </c>
      <c r="F715" t="s">
        <v>39</v>
      </c>
      <c r="G715" t="s">
        <v>40</v>
      </c>
      <c r="H715" t="s">
        <v>933</v>
      </c>
      <c r="I715" s="2">
        <v>575.97</v>
      </c>
      <c r="J715" s="3">
        <v>4</v>
      </c>
      <c r="K715" s="2">
        <v>43.2</v>
      </c>
    </row>
    <row r="716" spans="1:11" x14ac:dyDescent="0.35">
      <c r="A716" s="1">
        <v>41831</v>
      </c>
      <c r="B716" s="3">
        <f>YEAR(A716)</f>
        <v>2014</v>
      </c>
      <c r="C716" s="3">
        <f>MONTH(A716)</f>
        <v>7</v>
      </c>
      <c r="D716" t="s">
        <v>204</v>
      </c>
      <c r="E716" t="s">
        <v>10</v>
      </c>
      <c r="F716" t="s">
        <v>11</v>
      </c>
      <c r="G716" t="s">
        <v>12</v>
      </c>
      <c r="H716" t="s">
        <v>934</v>
      </c>
      <c r="I716" s="2">
        <v>10.37</v>
      </c>
      <c r="J716" s="3">
        <v>2</v>
      </c>
      <c r="K716" s="2">
        <v>3.63</v>
      </c>
    </row>
    <row r="717" spans="1:11" x14ac:dyDescent="0.35">
      <c r="A717" s="1">
        <v>41831</v>
      </c>
      <c r="B717" s="3">
        <f>YEAR(A717)</f>
        <v>2014</v>
      </c>
      <c r="C717" s="3">
        <f>MONTH(A717)</f>
        <v>7</v>
      </c>
      <c r="D717" t="s">
        <v>935</v>
      </c>
      <c r="E717" t="s">
        <v>149</v>
      </c>
      <c r="F717" t="s">
        <v>11</v>
      </c>
      <c r="G717" t="s">
        <v>12</v>
      </c>
      <c r="H717" t="s">
        <v>936</v>
      </c>
      <c r="I717" s="2">
        <v>49.12</v>
      </c>
      <c r="J717" s="3">
        <v>4</v>
      </c>
      <c r="K717" s="2">
        <v>23.09</v>
      </c>
    </row>
    <row r="718" spans="1:11" x14ac:dyDescent="0.35">
      <c r="A718" s="1">
        <v>41831</v>
      </c>
      <c r="B718" s="3">
        <f>YEAR(A718)</f>
        <v>2014</v>
      </c>
      <c r="C718" s="3">
        <f>MONTH(A718)</f>
        <v>7</v>
      </c>
      <c r="D718" t="s">
        <v>935</v>
      </c>
      <c r="E718" t="s">
        <v>149</v>
      </c>
      <c r="F718" t="s">
        <v>11</v>
      </c>
      <c r="G718" t="s">
        <v>20</v>
      </c>
      <c r="H718" t="s">
        <v>937</v>
      </c>
      <c r="I718" s="2">
        <v>18.28</v>
      </c>
      <c r="J718" s="3">
        <v>5</v>
      </c>
      <c r="K718" s="2">
        <v>6.4</v>
      </c>
    </row>
    <row r="719" spans="1:11" x14ac:dyDescent="0.35">
      <c r="A719" s="1">
        <v>41831</v>
      </c>
      <c r="B719" s="3">
        <f>YEAR(A719)</f>
        <v>2014</v>
      </c>
      <c r="C719" s="3">
        <f>MONTH(A719)</f>
        <v>7</v>
      </c>
      <c r="D719" t="s">
        <v>938</v>
      </c>
      <c r="E719" t="s">
        <v>149</v>
      </c>
      <c r="F719" t="s">
        <v>39</v>
      </c>
      <c r="G719" t="s">
        <v>40</v>
      </c>
      <c r="H719" t="s">
        <v>939</v>
      </c>
      <c r="I719" s="2">
        <v>164.85</v>
      </c>
      <c r="J719" s="3">
        <v>3</v>
      </c>
      <c r="K719" s="2">
        <v>47.81</v>
      </c>
    </row>
    <row r="720" spans="1:11" x14ac:dyDescent="0.35">
      <c r="A720" s="1">
        <v>41832</v>
      </c>
      <c r="B720" s="3">
        <f>YEAR(A720)</f>
        <v>2014</v>
      </c>
      <c r="C720" s="3">
        <f>MONTH(A720)</f>
        <v>7</v>
      </c>
      <c r="D720" t="s">
        <v>940</v>
      </c>
      <c r="E720" t="s">
        <v>27</v>
      </c>
      <c r="F720" t="s">
        <v>11</v>
      </c>
      <c r="G720" t="s">
        <v>20</v>
      </c>
      <c r="H720" t="s">
        <v>941</v>
      </c>
      <c r="I720" s="2">
        <v>7.71</v>
      </c>
      <c r="J720" s="3">
        <v>2</v>
      </c>
      <c r="K720" s="2">
        <v>2.8</v>
      </c>
    </row>
    <row r="721" spans="1:11" x14ac:dyDescent="0.35">
      <c r="A721" s="1">
        <v>41832</v>
      </c>
      <c r="B721" s="3">
        <f>YEAR(A721)</f>
        <v>2014</v>
      </c>
      <c r="C721" s="3">
        <f>MONTH(A721)</f>
        <v>7</v>
      </c>
      <c r="D721" t="s">
        <v>940</v>
      </c>
      <c r="E721" t="s">
        <v>27</v>
      </c>
      <c r="F721" t="s">
        <v>34</v>
      </c>
      <c r="G721" t="s">
        <v>145</v>
      </c>
      <c r="H721" t="s">
        <v>942</v>
      </c>
      <c r="I721" s="2">
        <v>698.35</v>
      </c>
      <c r="J721" s="3">
        <v>3</v>
      </c>
      <c r="K721" s="2">
        <v>-17.46</v>
      </c>
    </row>
    <row r="722" spans="1:11" x14ac:dyDescent="0.35">
      <c r="A722" s="1">
        <v>41832</v>
      </c>
      <c r="B722" s="3">
        <f>YEAR(A722)</f>
        <v>2014</v>
      </c>
      <c r="C722" s="3">
        <f>MONTH(A722)</f>
        <v>7</v>
      </c>
      <c r="D722" t="s">
        <v>530</v>
      </c>
      <c r="E722" t="s">
        <v>27</v>
      </c>
      <c r="F722" t="s">
        <v>11</v>
      </c>
      <c r="G722" t="s">
        <v>18</v>
      </c>
      <c r="H722" t="s">
        <v>638</v>
      </c>
      <c r="I722" s="2">
        <v>249.75</v>
      </c>
      <c r="J722" s="3">
        <v>9</v>
      </c>
      <c r="K722" s="2">
        <v>44.96</v>
      </c>
    </row>
    <row r="723" spans="1:11" x14ac:dyDescent="0.35">
      <c r="A723" s="1">
        <v>41832</v>
      </c>
      <c r="B723" s="3">
        <f>YEAR(A723)</f>
        <v>2014</v>
      </c>
      <c r="C723" s="3">
        <f>MONTH(A723)</f>
        <v>7</v>
      </c>
      <c r="D723" t="s">
        <v>530</v>
      </c>
      <c r="E723" t="s">
        <v>27</v>
      </c>
      <c r="F723" t="s">
        <v>39</v>
      </c>
      <c r="G723" t="s">
        <v>40</v>
      </c>
      <c r="H723" t="s">
        <v>943</v>
      </c>
      <c r="I723" s="2">
        <v>255.94</v>
      </c>
      <c r="J723" s="3">
        <v>8</v>
      </c>
      <c r="K723" s="2">
        <v>28.79</v>
      </c>
    </row>
    <row r="724" spans="1:11" x14ac:dyDescent="0.35">
      <c r="A724" s="1">
        <v>41832</v>
      </c>
      <c r="B724" s="3">
        <f>YEAR(A724)</f>
        <v>2014</v>
      </c>
      <c r="C724" s="3">
        <f>MONTH(A724)</f>
        <v>7</v>
      </c>
      <c r="D724" t="s">
        <v>256</v>
      </c>
      <c r="E724" t="s">
        <v>164</v>
      </c>
      <c r="F724" t="s">
        <v>34</v>
      </c>
      <c r="G724" t="s">
        <v>35</v>
      </c>
      <c r="H724" t="s">
        <v>944</v>
      </c>
      <c r="I724" s="2">
        <v>123.14</v>
      </c>
      <c r="J724" s="3">
        <v>4</v>
      </c>
      <c r="K724" s="2">
        <v>13.85</v>
      </c>
    </row>
    <row r="725" spans="1:11" x14ac:dyDescent="0.35">
      <c r="A725" s="1">
        <v>41832</v>
      </c>
      <c r="B725" s="3">
        <f>YEAR(A725)</f>
        <v>2014</v>
      </c>
      <c r="C725" s="3">
        <f>MONTH(A725)</f>
        <v>7</v>
      </c>
      <c r="D725" t="s">
        <v>256</v>
      </c>
      <c r="E725" t="s">
        <v>164</v>
      </c>
      <c r="F725" t="s">
        <v>11</v>
      </c>
      <c r="G725" t="s">
        <v>20</v>
      </c>
      <c r="H725" t="s">
        <v>881</v>
      </c>
      <c r="I725" s="2">
        <v>11.26</v>
      </c>
      <c r="J725" s="3">
        <v>4</v>
      </c>
      <c r="K725" s="2">
        <v>3.8</v>
      </c>
    </row>
    <row r="726" spans="1:11" x14ac:dyDescent="0.35">
      <c r="A726" s="1">
        <v>41832</v>
      </c>
      <c r="B726" s="3">
        <f>YEAR(A726)</f>
        <v>2014</v>
      </c>
      <c r="C726" s="3">
        <f>MONTH(A726)</f>
        <v>7</v>
      </c>
      <c r="D726" t="s">
        <v>945</v>
      </c>
      <c r="E726" t="s">
        <v>15</v>
      </c>
      <c r="F726" t="s">
        <v>11</v>
      </c>
      <c r="G726" t="s">
        <v>12</v>
      </c>
      <c r="H726" t="s">
        <v>679</v>
      </c>
      <c r="I726" s="2">
        <v>35.86</v>
      </c>
      <c r="J726" s="3">
        <v>9</v>
      </c>
      <c r="K726" s="2">
        <v>13</v>
      </c>
    </row>
    <row r="727" spans="1:11" x14ac:dyDescent="0.35">
      <c r="A727" s="1">
        <v>41832</v>
      </c>
      <c r="B727" s="3">
        <f>YEAR(A727)</f>
        <v>2014</v>
      </c>
      <c r="C727" s="3">
        <f>MONTH(A727)</f>
        <v>7</v>
      </c>
      <c r="D727" t="s">
        <v>945</v>
      </c>
      <c r="E727" t="s">
        <v>15</v>
      </c>
      <c r="F727" t="s">
        <v>39</v>
      </c>
      <c r="G727" t="s">
        <v>52</v>
      </c>
      <c r="H727" t="s">
        <v>946</v>
      </c>
      <c r="I727" s="2">
        <v>23.84</v>
      </c>
      <c r="J727" s="3">
        <v>4</v>
      </c>
      <c r="K727" s="2">
        <v>3.28</v>
      </c>
    </row>
    <row r="728" spans="1:11" x14ac:dyDescent="0.35">
      <c r="A728" s="1">
        <v>41832</v>
      </c>
      <c r="B728" s="3">
        <f>YEAR(A728)</f>
        <v>2014</v>
      </c>
      <c r="C728" s="3">
        <f>MONTH(A728)</f>
        <v>7</v>
      </c>
      <c r="D728" t="s">
        <v>947</v>
      </c>
      <c r="E728" t="s">
        <v>10</v>
      </c>
      <c r="F728" t="s">
        <v>34</v>
      </c>
      <c r="G728" t="s">
        <v>35</v>
      </c>
      <c r="H728" t="s">
        <v>948</v>
      </c>
      <c r="I728" s="2">
        <v>512.36</v>
      </c>
      <c r="J728" s="3">
        <v>3</v>
      </c>
      <c r="K728" s="2">
        <v>-14.64</v>
      </c>
    </row>
    <row r="729" spans="1:11" x14ac:dyDescent="0.35">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5">
      <c r="A730" s="1">
        <v>41832</v>
      </c>
      <c r="B730" s="3">
        <f>YEAR(A730)</f>
        <v>2014</v>
      </c>
      <c r="C730" s="3">
        <f>MONTH(A730)</f>
        <v>7</v>
      </c>
      <c r="D730" t="s">
        <v>947</v>
      </c>
      <c r="E730" t="s">
        <v>10</v>
      </c>
      <c r="F730" t="s">
        <v>11</v>
      </c>
      <c r="G730" t="s">
        <v>24</v>
      </c>
      <c r="H730" t="s">
        <v>949</v>
      </c>
      <c r="I730" s="2">
        <v>22.29</v>
      </c>
      <c r="J730" s="3">
        <v>7</v>
      </c>
      <c r="K730" s="2">
        <v>3.9</v>
      </c>
    </row>
    <row r="731" spans="1:11" x14ac:dyDescent="0.35">
      <c r="A731" s="1">
        <v>41832</v>
      </c>
      <c r="B731" s="3">
        <f>YEAR(A731)</f>
        <v>2014</v>
      </c>
      <c r="C731" s="3">
        <f>MONTH(A731)</f>
        <v>7</v>
      </c>
      <c r="D731" t="s">
        <v>947</v>
      </c>
      <c r="E731" t="s">
        <v>10</v>
      </c>
      <c r="F731" t="s">
        <v>11</v>
      </c>
      <c r="G731" t="s">
        <v>12</v>
      </c>
      <c r="H731" t="s">
        <v>127</v>
      </c>
      <c r="I731" s="2">
        <v>16.03</v>
      </c>
      <c r="J731" s="3">
        <v>3</v>
      </c>
      <c r="K731" s="2">
        <v>5.61</v>
      </c>
    </row>
    <row r="732" spans="1:11" x14ac:dyDescent="0.35">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5">
      <c r="A733" s="1">
        <v>41834</v>
      </c>
      <c r="B733" s="3">
        <f>YEAR(A733)</f>
        <v>2014</v>
      </c>
      <c r="C733" s="3">
        <f>MONTH(A733)</f>
        <v>7</v>
      </c>
      <c r="D733" t="s">
        <v>951</v>
      </c>
      <c r="E733" t="s">
        <v>15</v>
      </c>
      <c r="F733" t="s">
        <v>11</v>
      </c>
      <c r="G733" t="s">
        <v>20</v>
      </c>
      <c r="H733" t="s">
        <v>952</v>
      </c>
      <c r="I733" s="2">
        <v>29.93</v>
      </c>
      <c r="J733" s="3">
        <v>7</v>
      </c>
      <c r="K733" s="2">
        <v>-46.39</v>
      </c>
    </row>
    <row r="734" spans="1:11" x14ac:dyDescent="0.35">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5">
      <c r="A735" s="1">
        <v>41834</v>
      </c>
      <c r="B735" s="3">
        <f>YEAR(A735)</f>
        <v>2014</v>
      </c>
      <c r="C735" s="3">
        <f>MONTH(A735)</f>
        <v>7</v>
      </c>
      <c r="D735" t="s">
        <v>953</v>
      </c>
      <c r="E735" t="s">
        <v>95</v>
      </c>
      <c r="F735" t="s">
        <v>11</v>
      </c>
      <c r="G735" t="s">
        <v>18</v>
      </c>
      <c r="H735" t="s">
        <v>111</v>
      </c>
      <c r="I735" s="2">
        <v>55.92</v>
      </c>
      <c r="J735" s="3">
        <v>5</v>
      </c>
      <c r="K735" s="2">
        <v>6.29</v>
      </c>
    </row>
    <row r="736" spans="1:11" x14ac:dyDescent="0.35">
      <c r="A736" s="1">
        <v>41834</v>
      </c>
      <c r="B736" s="3">
        <f>YEAR(A736)</f>
        <v>2014</v>
      </c>
      <c r="C736" s="3">
        <f>MONTH(A736)</f>
        <v>7</v>
      </c>
      <c r="D736" t="s">
        <v>195</v>
      </c>
      <c r="E736" t="s">
        <v>23</v>
      </c>
      <c r="F736" t="s">
        <v>39</v>
      </c>
      <c r="G736" t="s">
        <v>40</v>
      </c>
      <c r="H736" t="s">
        <v>954</v>
      </c>
      <c r="I736" s="2">
        <v>13.49</v>
      </c>
      <c r="J736" s="3">
        <v>1</v>
      </c>
      <c r="K736" s="2">
        <v>-2.25</v>
      </c>
    </row>
    <row r="737" spans="1:11" x14ac:dyDescent="0.35">
      <c r="A737" s="1">
        <v>41834</v>
      </c>
      <c r="B737" s="3">
        <f>YEAR(A737)</f>
        <v>2014</v>
      </c>
      <c r="C737" s="3">
        <f>MONTH(A737)</f>
        <v>7</v>
      </c>
      <c r="D737" t="s">
        <v>195</v>
      </c>
      <c r="E737" t="s">
        <v>23</v>
      </c>
      <c r="F737" t="s">
        <v>39</v>
      </c>
      <c r="G737" t="s">
        <v>40</v>
      </c>
      <c r="H737" t="s">
        <v>955</v>
      </c>
      <c r="I737" s="2">
        <v>23.99</v>
      </c>
      <c r="J737" s="3">
        <v>2</v>
      </c>
      <c r="K737" s="2">
        <v>-13.99</v>
      </c>
    </row>
    <row r="738" spans="1:11" x14ac:dyDescent="0.35">
      <c r="A738" s="1">
        <v>41834</v>
      </c>
      <c r="B738" s="3">
        <f>YEAR(A738)</f>
        <v>2014</v>
      </c>
      <c r="C738" s="3">
        <f>MONTH(A738)</f>
        <v>7</v>
      </c>
      <c r="D738" t="s">
        <v>195</v>
      </c>
      <c r="E738" t="s">
        <v>23</v>
      </c>
      <c r="F738" t="s">
        <v>34</v>
      </c>
      <c r="G738" t="s">
        <v>47</v>
      </c>
      <c r="H738" t="s">
        <v>956</v>
      </c>
      <c r="I738" s="2">
        <v>31.98</v>
      </c>
      <c r="J738" s="3">
        <v>2</v>
      </c>
      <c r="K738" s="2">
        <v>1.2</v>
      </c>
    </row>
    <row r="739" spans="1:11" x14ac:dyDescent="0.35">
      <c r="A739" s="1">
        <v>41834</v>
      </c>
      <c r="B739" s="3">
        <f>YEAR(A739)</f>
        <v>2014</v>
      </c>
      <c r="C739" s="3">
        <f>MONTH(A739)</f>
        <v>7</v>
      </c>
      <c r="D739" t="s">
        <v>195</v>
      </c>
      <c r="E739" t="s">
        <v>23</v>
      </c>
      <c r="F739" t="s">
        <v>11</v>
      </c>
      <c r="G739" t="s">
        <v>24</v>
      </c>
      <c r="H739" t="s">
        <v>279</v>
      </c>
      <c r="I739" s="2">
        <v>41.58</v>
      </c>
      <c r="J739" s="3">
        <v>2</v>
      </c>
      <c r="K739" s="2">
        <v>4.68</v>
      </c>
    </row>
    <row r="740" spans="1:11" x14ac:dyDescent="0.35">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5">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5">
      <c r="A742" s="1">
        <v>41835</v>
      </c>
      <c r="B742" s="3">
        <f>YEAR(A742)</f>
        <v>2014</v>
      </c>
      <c r="C742" s="3">
        <f>MONTH(A742)</f>
        <v>7</v>
      </c>
      <c r="D742" t="s">
        <v>659</v>
      </c>
      <c r="E742" t="s">
        <v>140</v>
      </c>
      <c r="F742" t="s">
        <v>39</v>
      </c>
      <c r="G742" t="s">
        <v>52</v>
      </c>
      <c r="H742" t="s">
        <v>961</v>
      </c>
      <c r="I742" s="2">
        <v>2.97</v>
      </c>
      <c r="J742" s="3">
        <v>3</v>
      </c>
      <c r="K742" s="2">
        <v>1.31</v>
      </c>
    </row>
    <row r="743" spans="1:11" x14ac:dyDescent="0.35">
      <c r="A743" s="1">
        <v>41835</v>
      </c>
      <c r="B743" s="3">
        <f>YEAR(A743)</f>
        <v>2014</v>
      </c>
      <c r="C743" s="3">
        <f>MONTH(A743)</f>
        <v>7</v>
      </c>
      <c r="D743" t="s">
        <v>659</v>
      </c>
      <c r="E743" t="s">
        <v>140</v>
      </c>
      <c r="F743" t="s">
        <v>11</v>
      </c>
      <c r="G743" t="s">
        <v>43</v>
      </c>
      <c r="H743" t="s">
        <v>962</v>
      </c>
      <c r="I743" s="2">
        <v>6.54</v>
      </c>
      <c r="J743" s="3">
        <v>3</v>
      </c>
      <c r="K743" s="2">
        <v>2.68</v>
      </c>
    </row>
    <row r="744" spans="1:11" x14ac:dyDescent="0.35">
      <c r="A744" s="1">
        <v>41838</v>
      </c>
      <c r="B744" s="3">
        <f>YEAR(A744)</f>
        <v>2014</v>
      </c>
      <c r="C744" s="3">
        <f>MONTH(A744)</f>
        <v>7</v>
      </c>
      <c r="D744" t="s">
        <v>963</v>
      </c>
      <c r="E744" t="s">
        <v>95</v>
      </c>
      <c r="F744" t="s">
        <v>34</v>
      </c>
      <c r="G744" t="s">
        <v>35</v>
      </c>
      <c r="H744" t="s">
        <v>964</v>
      </c>
      <c r="I744" s="2">
        <v>259.14</v>
      </c>
      <c r="J744" s="3">
        <v>4</v>
      </c>
      <c r="K744" s="2">
        <v>-25.91</v>
      </c>
    </row>
    <row r="745" spans="1:11" x14ac:dyDescent="0.35">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5">
      <c r="A746" s="1">
        <v>41839</v>
      </c>
      <c r="B746" s="3">
        <f>YEAR(A746)</f>
        <v>2014</v>
      </c>
      <c r="C746" s="3">
        <f>MONTH(A746)</f>
        <v>7</v>
      </c>
      <c r="D746" t="s">
        <v>967</v>
      </c>
      <c r="E746" t="s">
        <v>613</v>
      </c>
      <c r="F746" t="s">
        <v>39</v>
      </c>
      <c r="G746" t="s">
        <v>40</v>
      </c>
      <c r="H746" t="s">
        <v>933</v>
      </c>
      <c r="I746" s="2">
        <v>359.98</v>
      </c>
      <c r="J746" s="3">
        <v>2</v>
      </c>
      <c r="K746" s="2">
        <v>93.59</v>
      </c>
    </row>
    <row r="747" spans="1:11" x14ac:dyDescent="0.35">
      <c r="A747" s="1">
        <v>41839</v>
      </c>
      <c r="B747" s="3">
        <f>YEAR(A747)</f>
        <v>2014</v>
      </c>
      <c r="C747" s="3">
        <f>MONTH(A747)</f>
        <v>7</v>
      </c>
      <c r="D747" t="s">
        <v>967</v>
      </c>
      <c r="E747" t="s">
        <v>613</v>
      </c>
      <c r="F747" t="s">
        <v>34</v>
      </c>
      <c r="G747" t="s">
        <v>145</v>
      </c>
      <c r="H747" t="s">
        <v>968</v>
      </c>
      <c r="I747" s="2">
        <v>70.56</v>
      </c>
      <c r="J747" s="3">
        <v>1</v>
      </c>
      <c r="K747" s="2">
        <v>-4.03</v>
      </c>
    </row>
    <row r="748" spans="1:11" x14ac:dyDescent="0.35">
      <c r="A748" s="1">
        <v>41839</v>
      </c>
      <c r="B748" s="3">
        <f>YEAR(A748)</f>
        <v>2014</v>
      </c>
      <c r="C748" s="3">
        <f>MONTH(A748)</f>
        <v>7</v>
      </c>
      <c r="D748" t="s">
        <v>967</v>
      </c>
      <c r="E748" t="s">
        <v>613</v>
      </c>
      <c r="F748" t="s">
        <v>11</v>
      </c>
      <c r="G748" t="s">
        <v>20</v>
      </c>
      <c r="H748" t="s">
        <v>969</v>
      </c>
      <c r="I748" s="2">
        <v>20.88</v>
      </c>
      <c r="J748" s="3">
        <v>2</v>
      </c>
      <c r="K748" s="2">
        <v>9.6</v>
      </c>
    </row>
    <row r="749" spans="1:11" x14ac:dyDescent="0.35">
      <c r="A749" s="1">
        <v>41839</v>
      </c>
      <c r="B749" s="3">
        <f>YEAR(A749)</f>
        <v>2014</v>
      </c>
      <c r="C749" s="3">
        <f>MONTH(A749)</f>
        <v>7</v>
      </c>
      <c r="D749" t="s">
        <v>967</v>
      </c>
      <c r="E749" t="s">
        <v>613</v>
      </c>
      <c r="F749" t="s">
        <v>11</v>
      </c>
      <c r="G749" t="s">
        <v>20</v>
      </c>
      <c r="H749" t="s">
        <v>970</v>
      </c>
      <c r="I749" s="2">
        <v>3.81</v>
      </c>
      <c r="J749" s="3">
        <v>1</v>
      </c>
      <c r="K749" s="2">
        <v>1.83</v>
      </c>
    </row>
    <row r="750" spans="1:11" x14ac:dyDescent="0.35">
      <c r="A750" s="1">
        <v>41839</v>
      </c>
      <c r="B750" s="3">
        <f>YEAR(A750)</f>
        <v>2014</v>
      </c>
      <c r="C750" s="3">
        <f>MONTH(A750)</f>
        <v>7</v>
      </c>
      <c r="D750" t="s">
        <v>971</v>
      </c>
      <c r="E750" t="s">
        <v>515</v>
      </c>
      <c r="F750" t="s">
        <v>11</v>
      </c>
      <c r="G750" t="s">
        <v>20</v>
      </c>
      <c r="H750" t="s">
        <v>972</v>
      </c>
      <c r="I750" s="2">
        <v>6.1</v>
      </c>
      <c r="J750" s="3">
        <v>2</v>
      </c>
      <c r="K750" s="2">
        <v>2.21</v>
      </c>
    </row>
    <row r="751" spans="1:11" x14ac:dyDescent="0.35">
      <c r="A751" s="1">
        <v>41840</v>
      </c>
      <c r="B751" s="3">
        <f>YEAR(A751)</f>
        <v>2014</v>
      </c>
      <c r="C751" s="3">
        <f>MONTH(A751)</f>
        <v>7</v>
      </c>
      <c r="D751" t="s">
        <v>973</v>
      </c>
      <c r="E751" t="s">
        <v>10</v>
      </c>
      <c r="F751" t="s">
        <v>11</v>
      </c>
      <c r="G751" t="s">
        <v>18</v>
      </c>
      <c r="H751" t="s">
        <v>974</v>
      </c>
      <c r="I751" s="2">
        <v>342.86</v>
      </c>
      <c r="J751" s="3">
        <v>3</v>
      </c>
      <c r="K751" s="2">
        <v>38.57</v>
      </c>
    </row>
    <row r="752" spans="1:11" x14ac:dyDescent="0.35">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5">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5">
      <c r="A754" s="1">
        <v>41840</v>
      </c>
      <c r="B754" s="3">
        <f>YEAR(A754)</f>
        <v>2014</v>
      </c>
      <c r="C754" s="3">
        <f>MONTH(A754)</f>
        <v>7</v>
      </c>
      <c r="D754" t="s">
        <v>977</v>
      </c>
      <c r="E754" t="s">
        <v>78</v>
      </c>
      <c r="F754" t="s">
        <v>11</v>
      </c>
      <c r="G754" t="s">
        <v>18</v>
      </c>
      <c r="H754" t="s">
        <v>192</v>
      </c>
      <c r="I754" s="2">
        <v>25.98</v>
      </c>
      <c r="J754" s="3">
        <v>1</v>
      </c>
      <c r="K754" s="2">
        <v>-5.2</v>
      </c>
    </row>
    <row r="755" spans="1:11" x14ac:dyDescent="0.35">
      <c r="A755" s="1">
        <v>41840</v>
      </c>
      <c r="B755" s="3">
        <f>YEAR(A755)</f>
        <v>2014</v>
      </c>
      <c r="C755" s="3">
        <f>MONTH(A755)</f>
        <v>7</v>
      </c>
      <c r="D755" t="s">
        <v>977</v>
      </c>
      <c r="E755" t="s">
        <v>78</v>
      </c>
      <c r="F755" t="s">
        <v>11</v>
      </c>
      <c r="G755" t="s">
        <v>20</v>
      </c>
      <c r="H755" t="s">
        <v>701</v>
      </c>
      <c r="I755" s="2">
        <v>27.36</v>
      </c>
      <c r="J755" s="3">
        <v>3</v>
      </c>
      <c r="K755" s="2">
        <v>-21.89</v>
      </c>
    </row>
    <row r="756" spans="1:11" x14ac:dyDescent="0.35">
      <c r="A756" s="1">
        <v>41840</v>
      </c>
      <c r="B756" s="3">
        <f>YEAR(A756)</f>
        <v>2014</v>
      </c>
      <c r="C756" s="3">
        <f>MONTH(A756)</f>
        <v>7</v>
      </c>
      <c r="D756" t="s">
        <v>978</v>
      </c>
      <c r="E756" t="s">
        <v>27</v>
      </c>
      <c r="F756" t="s">
        <v>11</v>
      </c>
      <c r="G756" t="s">
        <v>12</v>
      </c>
      <c r="H756" t="s">
        <v>979</v>
      </c>
      <c r="I756" s="2">
        <v>104.85</v>
      </c>
      <c r="J756" s="3">
        <v>1</v>
      </c>
      <c r="K756" s="2">
        <v>50.33</v>
      </c>
    </row>
    <row r="757" spans="1:11" x14ac:dyDescent="0.35">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5">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5">
      <c r="A759" s="1">
        <v>41840</v>
      </c>
      <c r="B759" s="3">
        <f>YEAR(A759)</f>
        <v>2014</v>
      </c>
      <c r="C759" s="3">
        <f>MONTH(A759)</f>
        <v>7</v>
      </c>
      <c r="D759" t="s">
        <v>978</v>
      </c>
      <c r="E759" t="s">
        <v>27</v>
      </c>
      <c r="F759" t="s">
        <v>34</v>
      </c>
      <c r="G759" t="s">
        <v>47</v>
      </c>
      <c r="H759" t="s">
        <v>982</v>
      </c>
      <c r="I759" s="2">
        <v>43.02</v>
      </c>
      <c r="J759" s="3">
        <v>3</v>
      </c>
      <c r="K759" s="2">
        <v>15.49</v>
      </c>
    </row>
    <row r="760" spans="1:11" x14ac:dyDescent="0.35">
      <c r="A760" s="1">
        <v>41840</v>
      </c>
      <c r="B760" s="3">
        <f>YEAR(A760)</f>
        <v>2014</v>
      </c>
      <c r="C760" s="3">
        <f>MONTH(A760)</f>
        <v>7</v>
      </c>
      <c r="D760" t="s">
        <v>983</v>
      </c>
      <c r="E760" t="s">
        <v>27</v>
      </c>
      <c r="F760" t="s">
        <v>11</v>
      </c>
      <c r="G760" t="s">
        <v>20</v>
      </c>
      <c r="H760" t="s">
        <v>984</v>
      </c>
      <c r="I760" s="2">
        <v>89.71</v>
      </c>
      <c r="J760" s="3">
        <v>6</v>
      </c>
      <c r="K760" s="2">
        <v>30.28</v>
      </c>
    </row>
    <row r="761" spans="1:11" x14ac:dyDescent="0.35">
      <c r="A761" s="1">
        <v>41840</v>
      </c>
      <c r="B761" s="3">
        <f>YEAR(A761)</f>
        <v>2014</v>
      </c>
      <c r="C761" s="3">
        <f>MONTH(A761)</f>
        <v>7</v>
      </c>
      <c r="D761" t="s">
        <v>983</v>
      </c>
      <c r="E761" t="s">
        <v>27</v>
      </c>
      <c r="F761" t="s">
        <v>11</v>
      </c>
      <c r="G761" t="s">
        <v>12</v>
      </c>
      <c r="H761" t="s">
        <v>985</v>
      </c>
      <c r="I761" s="2">
        <v>22.83</v>
      </c>
      <c r="J761" s="3">
        <v>3</v>
      </c>
      <c r="K761" s="2">
        <v>10.73</v>
      </c>
    </row>
    <row r="762" spans="1:11" x14ac:dyDescent="0.35">
      <c r="A762" s="1">
        <v>41840</v>
      </c>
      <c r="B762" s="3">
        <f>YEAR(A762)</f>
        <v>2014</v>
      </c>
      <c r="C762" s="3">
        <f>MONTH(A762)</f>
        <v>7</v>
      </c>
      <c r="D762" t="s">
        <v>387</v>
      </c>
      <c r="E762" t="s">
        <v>27</v>
      </c>
      <c r="F762" t="s">
        <v>39</v>
      </c>
      <c r="G762" t="s">
        <v>52</v>
      </c>
      <c r="H762" t="s">
        <v>986</v>
      </c>
      <c r="I762" s="2">
        <v>41.94</v>
      </c>
      <c r="J762" s="3">
        <v>2</v>
      </c>
      <c r="K762" s="2">
        <v>15.1</v>
      </c>
    </row>
    <row r="763" spans="1:11" x14ac:dyDescent="0.35">
      <c r="A763" s="1">
        <v>41840</v>
      </c>
      <c r="B763" s="3">
        <f>YEAR(A763)</f>
        <v>2014</v>
      </c>
      <c r="C763" s="3">
        <f>MONTH(A763)</f>
        <v>7</v>
      </c>
      <c r="D763" t="s">
        <v>387</v>
      </c>
      <c r="E763" t="s">
        <v>27</v>
      </c>
      <c r="F763" t="s">
        <v>11</v>
      </c>
      <c r="G763" t="s">
        <v>12</v>
      </c>
      <c r="H763" t="s">
        <v>987</v>
      </c>
      <c r="I763" s="2">
        <v>11.96</v>
      </c>
      <c r="J763" s="3">
        <v>2</v>
      </c>
      <c r="K763" s="2">
        <v>5.86</v>
      </c>
    </row>
    <row r="764" spans="1:11" x14ac:dyDescent="0.35">
      <c r="A764" s="1">
        <v>41840</v>
      </c>
      <c r="B764" s="3">
        <f>YEAR(A764)</f>
        <v>2014</v>
      </c>
      <c r="C764" s="3">
        <f>MONTH(A764)</f>
        <v>7</v>
      </c>
      <c r="D764" t="s">
        <v>387</v>
      </c>
      <c r="E764" t="s">
        <v>27</v>
      </c>
      <c r="F764" t="s">
        <v>11</v>
      </c>
      <c r="G764" t="s">
        <v>24</v>
      </c>
      <c r="H764" t="s">
        <v>988</v>
      </c>
      <c r="I764" s="2">
        <v>13.12</v>
      </c>
      <c r="J764" s="3">
        <v>4</v>
      </c>
      <c r="K764" s="2">
        <v>3.8</v>
      </c>
    </row>
    <row r="765" spans="1:11" x14ac:dyDescent="0.35">
      <c r="A765" s="1">
        <v>41840</v>
      </c>
      <c r="B765" s="3">
        <f>YEAR(A765)</f>
        <v>2014</v>
      </c>
      <c r="C765" s="3">
        <f>MONTH(A765)</f>
        <v>7</v>
      </c>
      <c r="D765" t="s">
        <v>387</v>
      </c>
      <c r="E765" t="s">
        <v>27</v>
      </c>
      <c r="F765" t="s">
        <v>11</v>
      </c>
      <c r="G765" t="s">
        <v>18</v>
      </c>
      <c r="H765" t="s">
        <v>308</v>
      </c>
      <c r="I765" s="2">
        <v>535.41</v>
      </c>
      <c r="J765" s="3">
        <v>3</v>
      </c>
      <c r="K765" s="2">
        <v>160.62</v>
      </c>
    </row>
    <row r="766" spans="1:11" x14ac:dyDescent="0.35">
      <c r="A766" s="1">
        <v>41841</v>
      </c>
      <c r="B766" s="3">
        <f>YEAR(A766)</f>
        <v>2014</v>
      </c>
      <c r="C766" s="3">
        <f>MONTH(A766)</f>
        <v>7</v>
      </c>
      <c r="D766" t="s">
        <v>989</v>
      </c>
      <c r="E766" t="s">
        <v>27</v>
      </c>
      <c r="F766" t="s">
        <v>11</v>
      </c>
      <c r="G766" t="s">
        <v>24</v>
      </c>
      <c r="H766" t="s">
        <v>990</v>
      </c>
      <c r="I766" s="2">
        <v>99.2</v>
      </c>
      <c r="J766" s="3">
        <v>5</v>
      </c>
      <c r="K766" s="2">
        <v>25.79</v>
      </c>
    </row>
    <row r="767" spans="1:11" x14ac:dyDescent="0.35">
      <c r="A767" s="1">
        <v>41841</v>
      </c>
      <c r="B767" s="3">
        <f>YEAR(A767)</f>
        <v>2014</v>
      </c>
      <c r="C767" s="3">
        <f>MONTH(A767)</f>
        <v>7</v>
      </c>
      <c r="D767" t="s">
        <v>989</v>
      </c>
      <c r="E767" t="s">
        <v>27</v>
      </c>
      <c r="F767" t="s">
        <v>34</v>
      </c>
      <c r="G767" t="s">
        <v>35</v>
      </c>
      <c r="H767" t="s">
        <v>991</v>
      </c>
      <c r="I767" s="2">
        <v>801.57</v>
      </c>
      <c r="J767" s="3">
        <v>2</v>
      </c>
      <c r="K767" s="2">
        <v>50.1</v>
      </c>
    </row>
    <row r="768" spans="1:11" x14ac:dyDescent="0.35">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5">
      <c r="A769" s="1">
        <v>41841</v>
      </c>
      <c r="B769" s="3">
        <f>YEAR(A769)</f>
        <v>2014</v>
      </c>
      <c r="C769" s="3">
        <f>MONTH(A769)</f>
        <v>7</v>
      </c>
      <c r="D769" t="s">
        <v>992</v>
      </c>
      <c r="E769" t="s">
        <v>10</v>
      </c>
      <c r="F769" t="s">
        <v>11</v>
      </c>
      <c r="G769" t="s">
        <v>92</v>
      </c>
      <c r="H769" t="s">
        <v>686</v>
      </c>
      <c r="I769" s="2">
        <v>4.99</v>
      </c>
      <c r="J769" s="3">
        <v>3</v>
      </c>
      <c r="K769" s="2">
        <v>-12.98</v>
      </c>
    </row>
    <row r="770" spans="1:11" x14ac:dyDescent="0.35">
      <c r="A770" s="1">
        <v>41841</v>
      </c>
      <c r="B770" s="3">
        <f>YEAR(A770)</f>
        <v>2014</v>
      </c>
      <c r="C770" s="3">
        <f>MONTH(A770)</f>
        <v>7</v>
      </c>
      <c r="D770" t="s">
        <v>992</v>
      </c>
      <c r="E770" t="s">
        <v>10</v>
      </c>
      <c r="F770" t="s">
        <v>11</v>
      </c>
      <c r="G770" t="s">
        <v>63</v>
      </c>
      <c r="H770" t="s">
        <v>993</v>
      </c>
      <c r="I770" s="2">
        <v>87.92</v>
      </c>
      <c r="J770" s="3">
        <v>5</v>
      </c>
      <c r="K770" s="2">
        <v>29.67</v>
      </c>
    </row>
    <row r="771" spans="1:11" x14ac:dyDescent="0.35">
      <c r="A771" s="1">
        <v>41841</v>
      </c>
      <c r="B771" s="3">
        <f>YEAR(A771)</f>
        <v>2014</v>
      </c>
      <c r="C771" s="3">
        <f>MONTH(A771)</f>
        <v>7</v>
      </c>
      <c r="D771" t="s">
        <v>992</v>
      </c>
      <c r="E771" t="s">
        <v>10</v>
      </c>
      <c r="F771" t="s">
        <v>34</v>
      </c>
      <c r="G771" t="s">
        <v>35</v>
      </c>
      <c r="H771" t="s">
        <v>994</v>
      </c>
      <c r="I771" s="2">
        <v>657.93</v>
      </c>
      <c r="J771" s="3">
        <v>5</v>
      </c>
      <c r="K771" s="2">
        <v>-93.99</v>
      </c>
    </row>
    <row r="772" spans="1:11" x14ac:dyDescent="0.35">
      <c r="A772" s="1">
        <v>41841</v>
      </c>
      <c r="B772" s="3">
        <f>YEAR(A772)</f>
        <v>2014</v>
      </c>
      <c r="C772" s="3">
        <f>MONTH(A772)</f>
        <v>7</v>
      </c>
      <c r="D772" t="s">
        <v>992</v>
      </c>
      <c r="E772" t="s">
        <v>10</v>
      </c>
      <c r="F772" t="s">
        <v>11</v>
      </c>
      <c r="G772" t="s">
        <v>20</v>
      </c>
      <c r="H772" t="s">
        <v>995</v>
      </c>
      <c r="I772" s="2">
        <v>1.04</v>
      </c>
      <c r="J772" s="3">
        <v>1</v>
      </c>
      <c r="K772" s="2">
        <v>-1.83</v>
      </c>
    </row>
    <row r="773" spans="1:11" x14ac:dyDescent="0.35">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5">
      <c r="A774" s="1">
        <v>41842</v>
      </c>
      <c r="B774" s="3">
        <f>YEAR(A774)</f>
        <v>2014</v>
      </c>
      <c r="C774" s="3">
        <f>MONTH(A774)</f>
        <v>7</v>
      </c>
      <c r="D774" t="s">
        <v>997</v>
      </c>
      <c r="E774" t="s">
        <v>149</v>
      </c>
      <c r="F774" t="s">
        <v>11</v>
      </c>
      <c r="G774" t="s">
        <v>24</v>
      </c>
      <c r="H774" t="s">
        <v>998</v>
      </c>
      <c r="I774" s="2">
        <v>5.96</v>
      </c>
      <c r="J774" s="3">
        <v>2</v>
      </c>
      <c r="K774" s="2">
        <v>1.67</v>
      </c>
    </row>
    <row r="775" spans="1:11" x14ac:dyDescent="0.35">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5">
      <c r="A776" s="1">
        <v>41842</v>
      </c>
      <c r="B776" s="3">
        <f>YEAR(A776)</f>
        <v>2014</v>
      </c>
      <c r="C776" s="3">
        <f>MONTH(A776)</f>
        <v>7</v>
      </c>
      <c r="D776" t="s">
        <v>667</v>
      </c>
      <c r="E776" t="s">
        <v>27</v>
      </c>
      <c r="F776" t="s">
        <v>11</v>
      </c>
      <c r="G776" t="s">
        <v>24</v>
      </c>
      <c r="H776" t="s">
        <v>1000</v>
      </c>
      <c r="I776" s="2">
        <v>11.52</v>
      </c>
      <c r="J776" s="3">
        <v>4</v>
      </c>
      <c r="K776" s="2">
        <v>3.23</v>
      </c>
    </row>
    <row r="777" spans="1:11" x14ac:dyDescent="0.35">
      <c r="A777" s="1">
        <v>41842</v>
      </c>
      <c r="B777" s="3">
        <f>YEAR(A777)</f>
        <v>2014</v>
      </c>
      <c r="C777" s="3">
        <f>MONTH(A777)</f>
        <v>7</v>
      </c>
      <c r="D777" t="s">
        <v>667</v>
      </c>
      <c r="E777" t="s">
        <v>27</v>
      </c>
      <c r="F777" t="s">
        <v>34</v>
      </c>
      <c r="G777" t="s">
        <v>35</v>
      </c>
      <c r="H777" t="s">
        <v>918</v>
      </c>
      <c r="I777" s="2">
        <v>717.72</v>
      </c>
      <c r="J777" s="3">
        <v>3</v>
      </c>
      <c r="K777" s="2">
        <v>71.77</v>
      </c>
    </row>
    <row r="778" spans="1:11" x14ac:dyDescent="0.35">
      <c r="A778" s="1">
        <v>41842</v>
      </c>
      <c r="B778" s="3">
        <f>YEAR(A778)</f>
        <v>2014</v>
      </c>
      <c r="C778" s="3">
        <f>MONTH(A778)</f>
        <v>7</v>
      </c>
      <c r="D778" t="s">
        <v>667</v>
      </c>
      <c r="E778" t="s">
        <v>27</v>
      </c>
      <c r="F778" t="s">
        <v>11</v>
      </c>
      <c r="G778" t="s">
        <v>18</v>
      </c>
      <c r="H778" t="s">
        <v>1001</v>
      </c>
      <c r="I778" s="2">
        <v>236.5</v>
      </c>
      <c r="J778" s="3">
        <v>10</v>
      </c>
      <c r="K778" s="2">
        <v>68.59</v>
      </c>
    </row>
    <row r="779" spans="1:11" x14ac:dyDescent="0.35">
      <c r="A779" s="1">
        <v>41842</v>
      </c>
      <c r="B779" s="3">
        <f>YEAR(A779)</f>
        <v>2014</v>
      </c>
      <c r="C779" s="3">
        <f>MONTH(A779)</f>
        <v>7</v>
      </c>
      <c r="D779" t="s">
        <v>667</v>
      </c>
      <c r="E779" t="s">
        <v>27</v>
      </c>
      <c r="F779" t="s">
        <v>34</v>
      </c>
      <c r="G779" t="s">
        <v>145</v>
      </c>
      <c r="H779" t="s">
        <v>1002</v>
      </c>
      <c r="I779" s="2">
        <v>170.35</v>
      </c>
      <c r="J779" s="3">
        <v>3</v>
      </c>
      <c r="K779" s="2">
        <v>19.16</v>
      </c>
    </row>
    <row r="780" spans="1:11" x14ac:dyDescent="0.35">
      <c r="A780" s="1">
        <v>41842</v>
      </c>
      <c r="B780" s="3">
        <f>YEAR(A780)</f>
        <v>2014</v>
      </c>
      <c r="C780" s="3">
        <f>MONTH(A780)</f>
        <v>7</v>
      </c>
      <c r="D780" t="s">
        <v>1003</v>
      </c>
      <c r="E780" t="s">
        <v>27</v>
      </c>
      <c r="F780" t="s">
        <v>11</v>
      </c>
      <c r="G780" t="s">
        <v>24</v>
      </c>
      <c r="H780" t="s">
        <v>459</v>
      </c>
      <c r="I780" s="2">
        <v>19.68</v>
      </c>
      <c r="J780" s="3">
        <v>6</v>
      </c>
      <c r="K780" s="2">
        <v>6.49</v>
      </c>
    </row>
    <row r="781" spans="1:11" x14ac:dyDescent="0.35">
      <c r="A781" s="1">
        <v>41842</v>
      </c>
      <c r="B781" s="3">
        <f>YEAR(A781)</f>
        <v>2014</v>
      </c>
      <c r="C781" s="3">
        <f>MONTH(A781)</f>
        <v>7</v>
      </c>
      <c r="D781" t="s">
        <v>1004</v>
      </c>
      <c r="E781" t="s">
        <v>10</v>
      </c>
      <c r="F781" t="s">
        <v>11</v>
      </c>
      <c r="G781" t="s">
        <v>18</v>
      </c>
      <c r="H781" t="s">
        <v>115</v>
      </c>
      <c r="I781" s="2">
        <v>26.63</v>
      </c>
      <c r="J781" s="3">
        <v>1</v>
      </c>
      <c r="K781" s="2">
        <v>1.33</v>
      </c>
    </row>
    <row r="782" spans="1:11" x14ac:dyDescent="0.35">
      <c r="A782" s="1">
        <v>41843</v>
      </c>
      <c r="B782" s="3">
        <f>YEAR(A782)</f>
        <v>2014</v>
      </c>
      <c r="C782" s="3">
        <f>MONTH(A782)</f>
        <v>7</v>
      </c>
      <c r="D782" t="s">
        <v>1005</v>
      </c>
      <c r="E782" t="s">
        <v>95</v>
      </c>
      <c r="F782" t="s">
        <v>11</v>
      </c>
      <c r="G782" t="s">
        <v>20</v>
      </c>
      <c r="H782" t="s">
        <v>980</v>
      </c>
      <c r="I782" s="2">
        <v>8.16</v>
      </c>
      <c r="J782" s="3">
        <v>5</v>
      </c>
      <c r="K782" s="2">
        <v>-5.71</v>
      </c>
    </row>
    <row r="783" spans="1:11" x14ac:dyDescent="0.35">
      <c r="A783" s="1">
        <v>41843</v>
      </c>
      <c r="B783" s="3">
        <f>YEAR(A783)</f>
        <v>2014</v>
      </c>
      <c r="C783" s="3">
        <f>MONTH(A783)</f>
        <v>7</v>
      </c>
      <c r="D783" t="s">
        <v>1005</v>
      </c>
      <c r="E783" t="s">
        <v>95</v>
      </c>
      <c r="F783" t="s">
        <v>39</v>
      </c>
      <c r="G783" t="s">
        <v>52</v>
      </c>
      <c r="H783" t="s">
        <v>905</v>
      </c>
      <c r="I783" s="2">
        <v>1023.94</v>
      </c>
      <c r="J783" s="3">
        <v>8</v>
      </c>
      <c r="K783" s="2">
        <v>179.19</v>
      </c>
    </row>
    <row r="784" spans="1:11" x14ac:dyDescent="0.35">
      <c r="A784" s="1">
        <v>41843</v>
      </c>
      <c r="B784" s="3">
        <f>YEAR(A784)</f>
        <v>2014</v>
      </c>
      <c r="C784" s="3">
        <f>MONTH(A784)</f>
        <v>7</v>
      </c>
      <c r="D784" t="s">
        <v>1005</v>
      </c>
      <c r="E784" t="s">
        <v>95</v>
      </c>
      <c r="F784" t="s">
        <v>11</v>
      </c>
      <c r="G784" t="s">
        <v>24</v>
      </c>
      <c r="H784" t="s">
        <v>1006</v>
      </c>
      <c r="I784" s="2">
        <v>9.24</v>
      </c>
      <c r="J784" s="3">
        <v>1</v>
      </c>
      <c r="K784" s="2">
        <v>0.92</v>
      </c>
    </row>
    <row r="785" spans="1:11" x14ac:dyDescent="0.35">
      <c r="A785" s="1">
        <v>41843</v>
      </c>
      <c r="B785" s="3">
        <f>YEAR(A785)</f>
        <v>2014</v>
      </c>
      <c r="C785" s="3">
        <f>MONTH(A785)</f>
        <v>7</v>
      </c>
      <c r="D785" t="s">
        <v>1005</v>
      </c>
      <c r="E785" t="s">
        <v>95</v>
      </c>
      <c r="F785" t="s">
        <v>39</v>
      </c>
      <c r="G785" t="s">
        <v>52</v>
      </c>
      <c r="H785" t="s">
        <v>1007</v>
      </c>
      <c r="I785" s="2">
        <v>479.04</v>
      </c>
      <c r="J785" s="3">
        <v>10</v>
      </c>
      <c r="K785" s="2">
        <v>-29.94</v>
      </c>
    </row>
    <row r="786" spans="1:11" x14ac:dyDescent="0.35">
      <c r="A786" s="1">
        <v>41843</v>
      </c>
      <c r="B786" s="3">
        <f>YEAR(A786)</f>
        <v>2014</v>
      </c>
      <c r="C786" s="3">
        <f>MONTH(A786)</f>
        <v>7</v>
      </c>
      <c r="D786" t="s">
        <v>664</v>
      </c>
      <c r="E786" t="s">
        <v>149</v>
      </c>
      <c r="F786" t="s">
        <v>39</v>
      </c>
      <c r="G786" t="s">
        <v>52</v>
      </c>
      <c r="H786" t="s">
        <v>1008</v>
      </c>
      <c r="I786" s="2">
        <v>99.98</v>
      </c>
      <c r="J786" s="3">
        <v>2</v>
      </c>
      <c r="K786" s="2">
        <v>8</v>
      </c>
    </row>
    <row r="787" spans="1:11" x14ac:dyDescent="0.35">
      <c r="A787" s="1">
        <v>41843</v>
      </c>
      <c r="B787" s="3">
        <f>YEAR(A787)</f>
        <v>2014</v>
      </c>
      <c r="C787" s="3">
        <f>MONTH(A787)</f>
        <v>7</v>
      </c>
      <c r="D787" t="s">
        <v>1009</v>
      </c>
      <c r="E787" t="s">
        <v>27</v>
      </c>
      <c r="F787" t="s">
        <v>39</v>
      </c>
      <c r="G787" t="s">
        <v>40</v>
      </c>
      <c r="H787" t="s">
        <v>720</v>
      </c>
      <c r="I787" s="2">
        <v>604.75</v>
      </c>
      <c r="J787" s="3">
        <v>6</v>
      </c>
      <c r="K787" s="2">
        <v>60.48</v>
      </c>
    </row>
    <row r="788" spans="1:11" x14ac:dyDescent="0.35">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5">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5">
      <c r="A790" s="1">
        <v>41843</v>
      </c>
      <c r="B790" s="3">
        <f>YEAR(A790)</f>
        <v>2014</v>
      </c>
      <c r="C790" s="3">
        <f>MONTH(A790)</f>
        <v>7</v>
      </c>
      <c r="D790" t="s">
        <v>1009</v>
      </c>
      <c r="E790" t="s">
        <v>27</v>
      </c>
      <c r="F790" t="s">
        <v>39</v>
      </c>
      <c r="G790" t="s">
        <v>52</v>
      </c>
      <c r="H790" t="s">
        <v>1011</v>
      </c>
      <c r="I790" s="2">
        <v>45</v>
      </c>
      <c r="J790" s="3">
        <v>3</v>
      </c>
      <c r="K790" s="2">
        <v>4.95</v>
      </c>
    </row>
    <row r="791" spans="1:11" x14ac:dyDescent="0.35">
      <c r="A791" s="1">
        <v>41845</v>
      </c>
      <c r="B791" s="3">
        <f>YEAR(A791)</f>
        <v>2014</v>
      </c>
      <c r="C791" s="3">
        <f>MONTH(A791)</f>
        <v>7</v>
      </c>
      <c r="D791" t="s">
        <v>1012</v>
      </c>
      <c r="E791" t="s">
        <v>27</v>
      </c>
      <c r="F791" t="s">
        <v>11</v>
      </c>
      <c r="G791" t="s">
        <v>18</v>
      </c>
      <c r="H791" t="s">
        <v>1013</v>
      </c>
      <c r="I791" s="2">
        <v>53.72</v>
      </c>
      <c r="J791" s="3">
        <v>4</v>
      </c>
      <c r="K791" s="2">
        <v>15.04</v>
      </c>
    </row>
    <row r="792" spans="1:11" x14ac:dyDescent="0.35">
      <c r="A792" s="1">
        <v>41845</v>
      </c>
      <c r="B792" s="3">
        <f>YEAR(A792)</f>
        <v>2014</v>
      </c>
      <c r="C792" s="3">
        <f>MONTH(A792)</f>
        <v>7</v>
      </c>
      <c r="D792" t="s">
        <v>1012</v>
      </c>
      <c r="E792" t="s">
        <v>27</v>
      </c>
      <c r="F792" t="s">
        <v>11</v>
      </c>
      <c r="G792" t="s">
        <v>200</v>
      </c>
      <c r="H792" t="s">
        <v>1014</v>
      </c>
      <c r="I792" s="2">
        <v>8187.65</v>
      </c>
      <c r="J792" s="3">
        <v>5</v>
      </c>
      <c r="K792" s="2">
        <v>327.51</v>
      </c>
    </row>
    <row r="793" spans="1:11" x14ac:dyDescent="0.35">
      <c r="A793" s="1">
        <v>41845</v>
      </c>
      <c r="B793" s="3">
        <f>YEAR(A793)</f>
        <v>2014</v>
      </c>
      <c r="C793" s="3">
        <f>MONTH(A793)</f>
        <v>7</v>
      </c>
      <c r="D793" t="s">
        <v>1012</v>
      </c>
      <c r="E793" t="s">
        <v>27</v>
      </c>
      <c r="F793" t="s">
        <v>34</v>
      </c>
      <c r="G793" t="s">
        <v>47</v>
      </c>
      <c r="H793" t="s">
        <v>1015</v>
      </c>
      <c r="I793" s="2">
        <v>77.92</v>
      </c>
      <c r="J793" s="3">
        <v>8</v>
      </c>
      <c r="K793" s="2">
        <v>34.28</v>
      </c>
    </row>
    <row r="794" spans="1:11" x14ac:dyDescent="0.35">
      <c r="A794" s="1">
        <v>41845</v>
      </c>
      <c r="B794" s="3">
        <f>YEAR(A794)</f>
        <v>2014</v>
      </c>
      <c r="C794" s="3">
        <f>MONTH(A794)</f>
        <v>7</v>
      </c>
      <c r="D794" t="s">
        <v>230</v>
      </c>
      <c r="E794" t="s">
        <v>27</v>
      </c>
      <c r="F794" t="s">
        <v>11</v>
      </c>
      <c r="G794" t="s">
        <v>12</v>
      </c>
      <c r="H794" t="s">
        <v>327</v>
      </c>
      <c r="I794" s="2">
        <v>6.48</v>
      </c>
      <c r="J794" s="3">
        <v>1</v>
      </c>
      <c r="K794" s="2">
        <v>3.18</v>
      </c>
    </row>
    <row r="795" spans="1:11" x14ac:dyDescent="0.35">
      <c r="A795" s="1">
        <v>41845</v>
      </c>
      <c r="B795" s="3">
        <f>YEAR(A795)</f>
        <v>2014</v>
      </c>
      <c r="C795" s="3">
        <f>MONTH(A795)</f>
        <v>7</v>
      </c>
      <c r="D795" t="s">
        <v>230</v>
      </c>
      <c r="E795" t="s">
        <v>27</v>
      </c>
      <c r="F795" t="s">
        <v>11</v>
      </c>
      <c r="G795" t="s">
        <v>200</v>
      </c>
      <c r="H795" t="s">
        <v>870</v>
      </c>
      <c r="I795" s="2">
        <v>15.52</v>
      </c>
      <c r="J795" s="3">
        <v>4</v>
      </c>
      <c r="K795" s="2">
        <v>4.5</v>
      </c>
    </row>
    <row r="796" spans="1:11" x14ac:dyDescent="0.35">
      <c r="A796" s="1">
        <v>41846</v>
      </c>
      <c r="B796" s="3">
        <f>YEAR(A796)</f>
        <v>2014</v>
      </c>
      <c r="C796" s="3">
        <f>MONTH(A796)</f>
        <v>7</v>
      </c>
      <c r="D796" t="s">
        <v>1016</v>
      </c>
      <c r="E796" t="s">
        <v>15</v>
      </c>
      <c r="F796" t="s">
        <v>11</v>
      </c>
      <c r="G796" t="s">
        <v>18</v>
      </c>
      <c r="H796" t="s">
        <v>1017</v>
      </c>
      <c r="I796" s="2">
        <v>123.55</v>
      </c>
      <c r="J796" s="3">
        <v>3</v>
      </c>
      <c r="K796" s="2">
        <v>-29.34</v>
      </c>
    </row>
    <row r="797" spans="1:11" x14ac:dyDescent="0.35">
      <c r="A797" s="1">
        <v>41846</v>
      </c>
      <c r="B797" s="3">
        <f>YEAR(A797)</f>
        <v>2014</v>
      </c>
      <c r="C797" s="3">
        <f>MONTH(A797)</f>
        <v>7</v>
      </c>
      <c r="D797" t="s">
        <v>405</v>
      </c>
      <c r="E797" t="s">
        <v>126</v>
      </c>
      <c r="F797" t="s">
        <v>39</v>
      </c>
      <c r="G797" t="s">
        <v>40</v>
      </c>
      <c r="H797" t="s">
        <v>1018</v>
      </c>
      <c r="I797" s="2">
        <v>911.98</v>
      </c>
      <c r="J797" s="3">
        <v>2</v>
      </c>
      <c r="K797" s="2">
        <v>114</v>
      </c>
    </row>
    <row r="798" spans="1:11" x14ac:dyDescent="0.35">
      <c r="A798" s="1">
        <v>41846</v>
      </c>
      <c r="B798" s="3">
        <f>YEAR(A798)</f>
        <v>2014</v>
      </c>
      <c r="C798" s="3">
        <f>MONTH(A798)</f>
        <v>7</v>
      </c>
      <c r="D798" t="s">
        <v>405</v>
      </c>
      <c r="E798" t="s">
        <v>126</v>
      </c>
      <c r="F798" t="s">
        <v>34</v>
      </c>
      <c r="G798" t="s">
        <v>35</v>
      </c>
      <c r="H798" t="s">
        <v>1019</v>
      </c>
      <c r="I798" s="2">
        <v>674.35</v>
      </c>
      <c r="J798" s="3">
        <v>3</v>
      </c>
      <c r="K798" s="2">
        <v>-109.58</v>
      </c>
    </row>
    <row r="799" spans="1:11" x14ac:dyDescent="0.35">
      <c r="A799" s="1">
        <v>41846</v>
      </c>
      <c r="B799" s="3">
        <f>YEAR(A799)</f>
        <v>2014</v>
      </c>
      <c r="C799" s="3">
        <f>MONTH(A799)</f>
        <v>7</v>
      </c>
      <c r="D799" t="s">
        <v>405</v>
      </c>
      <c r="E799" t="s">
        <v>126</v>
      </c>
      <c r="F799" t="s">
        <v>34</v>
      </c>
      <c r="G799" t="s">
        <v>47</v>
      </c>
      <c r="H799" t="s">
        <v>1020</v>
      </c>
      <c r="I799" s="2">
        <v>134.01</v>
      </c>
      <c r="J799" s="3">
        <v>9</v>
      </c>
      <c r="K799" s="2">
        <v>36.18</v>
      </c>
    </row>
    <row r="800" spans="1:11" x14ac:dyDescent="0.35">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5">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5">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5">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5">
      <c r="A804" s="1">
        <v>41846</v>
      </c>
      <c r="B804" s="3">
        <f>YEAR(A804)</f>
        <v>2014</v>
      </c>
      <c r="C804" s="3">
        <f>MONTH(A804)</f>
        <v>7</v>
      </c>
      <c r="D804" t="s">
        <v>1023</v>
      </c>
      <c r="E804" t="s">
        <v>30</v>
      </c>
      <c r="F804" t="s">
        <v>34</v>
      </c>
      <c r="G804" t="s">
        <v>47</v>
      </c>
      <c r="H804" t="s">
        <v>1026</v>
      </c>
      <c r="I804" s="2">
        <v>25.71</v>
      </c>
      <c r="J804" s="3">
        <v>3</v>
      </c>
      <c r="K804" s="2">
        <v>9.26</v>
      </c>
    </row>
    <row r="805" spans="1:11" x14ac:dyDescent="0.35">
      <c r="A805" s="1">
        <v>41846</v>
      </c>
      <c r="B805" s="3">
        <f>YEAR(A805)</f>
        <v>2014</v>
      </c>
      <c r="C805" s="3">
        <f>MONTH(A805)</f>
        <v>7</v>
      </c>
      <c r="D805" t="s">
        <v>1027</v>
      </c>
      <c r="E805" t="s">
        <v>10</v>
      </c>
      <c r="F805" t="s">
        <v>11</v>
      </c>
      <c r="G805" t="s">
        <v>20</v>
      </c>
      <c r="H805" t="s">
        <v>828</v>
      </c>
      <c r="I805" s="2">
        <v>2177.58</v>
      </c>
      <c r="J805" s="3">
        <v>8</v>
      </c>
      <c r="K805" s="2">
        <v>-3701.89</v>
      </c>
    </row>
    <row r="806" spans="1:11" x14ac:dyDescent="0.35">
      <c r="A806" s="1">
        <v>41846</v>
      </c>
      <c r="B806" s="3">
        <f>YEAR(A806)</f>
        <v>2014</v>
      </c>
      <c r="C806" s="3">
        <f>MONTH(A806)</f>
        <v>7</v>
      </c>
      <c r="D806" t="s">
        <v>1027</v>
      </c>
      <c r="E806" t="s">
        <v>10</v>
      </c>
      <c r="F806" t="s">
        <v>34</v>
      </c>
      <c r="G806" t="s">
        <v>47</v>
      </c>
      <c r="H806" t="s">
        <v>1028</v>
      </c>
      <c r="I806" s="2">
        <v>17.5</v>
      </c>
      <c r="J806" s="3">
        <v>3</v>
      </c>
      <c r="K806" s="2">
        <v>-10.06</v>
      </c>
    </row>
    <row r="807" spans="1:11" x14ac:dyDescent="0.35">
      <c r="A807" s="1">
        <v>41846</v>
      </c>
      <c r="B807" s="3">
        <f>YEAR(A807)</f>
        <v>2014</v>
      </c>
      <c r="C807" s="3">
        <f>MONTH(A807)</f>
        <v>7</v>
      </c>
      <c r="D807" t="s">
        <v>1027</v>
      </c>
      <c r="E807" t="s">
        <v>10</v>
      </c>
      <c r="F807" t="s">
        <v>11</v>
      </c>
      <c r="G807" t="s">
        <v>20</v>
      </c>
      <c r="H807" t="s">
        <v>1029</v>
      </c>
      <c r="I807" s="2">
        <v>16.78</v>
      </c>
      <c r="J807" s="3">
        <v>4</v>
      </c>
      <c r="K807" s="2">
        <v>-26.85</v>
      </c>
    </row>
    <row r="808" spans="1:11" x14ac:dyDescent="0.35">
      <c r="A808" s="1">
        <v>41846</v>
      </c>
      <c r="B808" s="3">
        <f>YEAR(A808)</f>
        <v>2014</v>
      </c>
      <c r="C808" s="3">
        <f>MONTH(A808)</f>
        <v>7</v>
      </c>
      <c r="D808" t="s">
        <v>1027</v>
      </c>
      <c r="E808" t="s">
        <v>10</v>
      </c>
      <c r="F808" t="s">
        <v>39</v>
      </c>
      <c r="G808" t="s">
        <v>52</v>
      </c>
      <c r="H808" t="s">
        <v>1007</v>
      </c>
      <c r="I808" s="2">
        <v>431.14</v>
      </c>
      <c r="J808" s="3">
        <v>9</v>
      </c>
      <c r="K808" s="2">
        <v>-26.95</v>
      </c>
    </row>
    <row r="809" spans="1:11" x14ac:dyDescent="0.35">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5">
      <c r="A810" s="1">
        <v>41846</v>
      </c>
      <c r="B810" s="3">
        <f>YEAR(A810)</f>
        <v>2014</v>
      </c>
      <c r="C810" s="3">
        <f>MONTH(A810)</f>
        <v>7</v>
      </c>
      <c r="D810" t="s">
        <v>1027</v>
      </c>
      <c r="E810" t="s">
        <v>10</v>
      </c>
      <c r="F810" t="s">
        <v>11</v>
      </c>
      <c r="G810" t="s">
        <v>92</v>
      </c>
      <c r="H810" t="s">
        <v>1031</v>
      </c>
      <c r="I810" s="2">
        <v>4.84</v>
      </c>
      <c r="J810" s="3">
        <v>2</v>
      </c>
      <c r="K810" s="2">
        <v>-12.09</v>
      </c>
    </row>
    <row r="811" spans="1:11" x14ac:dyDescent="0.35">
      <c r="A811" s="1">
        <v>41847</v>
      </c>
      <c r="B811" s="3">
        <f>YEAR(A811)</f>
        <v>2014</v>
      </c>
      <c r="C811" s="3">
        <f>MONTH(A811)</f>
        <v>7</v>
      </c>
      <c r="D811" t="s">
        <v>237</v>
      </c>
      <c r="E811" t="s">
        <v>27</v>
      </c>
      <c r="F811" t="s">
        <v>39</v>
      </c>
      <c r="G811" t="s">
        <v>52</v>
      </c>
      <c r="H811" t="s">
        <v>1032</v>
      </c>
      <c r="I811" s="2">
        <v>238</v>
      </c>
      <c r="J811" s="3">
        <v>2</v>
      </c>
      <c r="K811" s="2">
        <v>38.08</v>
      </c>
    </row>
    <row r="812" spans="1:11" x14ac:dyDescent="0.35">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5">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5">
      <c r="A814" s="1">
        <v>41848</v>
      </c>
      <c r="B814" s="3">
        <f>YEAR(A814)</f>
        <v>2014</v>
      </c>
      <c r="C814" s="3">
        <f>MONTH(A814)</f>
        <v>7</v>
      </c>
      <c r="D814" t="s">
        <v>280</v>
      </c>
      <c r="E814" t="s">
        <v>123</v>
      </c>
      <c r="F814" t="s">
        <v>11</v>
      </c>
      <c r="G814" t="s">
        <v>43</v>
      </c>
      <c r="H814" t="s">
        <v>1036</v>
      </c>
      <c r="I814" s="2">
        <v>14.32</v>
      </c>
      <c r="J814" s="3">
        <v>5</v>
      </c>
      <c r="K814" s="2">
        <v>5.19</v>
      </c>
    </row>
    <row r="815" spans="1:11" x14ac:dyDescent="0.35">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5">
      <c r="A816" s="1">
        <v>41848</v>
      </c>
      <c r="B816" s="3">
        <f>YEAR(A816)</f>
        <v>2014</v>
      </c>
      <c r="C816" s="3">
        <f>MONTH(A816)</f>
        <v>7</v>
      </c>
      <c r="D816" t="s">
        <v>280</v>
      </c>
      <c r="E816" t="s">
        <v>123</v>
      </c>
      <c r="F816" t="s">
        <v>11</v>
      </c>
      <c r="G816" t="s">
        <v>63</v>
      </c>
      <c r="H816" t="s">
        <v>785</v>
      </c>
      <c r="I816" s="2">
        <v>48.94</v>
      </c>
      <c r="J816" s="3">
        <v>7</v>
      </c>
      <c r="K816" s="2">
        <v>16.52</v>
      </c>
    </row>
    <row r="817" spans="1:11" x14ac:dyDescent="0.35">
      <c r="A817" s="1">
        <v>41850</v>
      </c>
      <c r="B817" s="3">
        <f>YEAR(A817)</f>
        <v>2014</v>
      </c>
      <c r="C817" s="3">
        <f>MONTH(A817)</f>
        <v>7</v>
      </c>
      <c r="D817" t="s">
        <v>1038</v>
      </c>
      <c r="E817" t="s">
        <v>164</v>
      </c>
      <c r="F817" t="s">
        <v>34</v>
      </c>
      <c r="G817" t="s">
        <v>74</v>
      </c>
      <c r="H817" t="s">
        <v>1039</v>
      </c>
      <c r="I817" s="2">
        <v>1367.84</v>
      </c>
      <c r="J817" s="3">
        <v>8</v>
      </c>
      <c r="K817" s="2">
        <v>259.89</v>
      </c>
    </row>
    <row r="818" spans="1:11" x14ac:dyDescent="0.35">
      <c r="A818" s="1">
        <v>41852</v>
      </c>
      <c r="B818" s="3">
        <f>YEAR(A818)</f>
        <v>2014</v>
      </c>
      <c r="C818" s="3">
        <f>MONTH(A818)</f>
        <v>8</v>
      </c>
      <c r="D818" t="s">
        <v>959</v>
      </c>
      <c r="E818" t="s">
        <v>245</v>
      </c>
      <c r="F818" t="s">
        <v>11</v>
      </c>
      <c r="G818" t="s">
        <v>16</v>
      </c>
      <c r="H818" t="s">
        <v>1040</v>
      </c>
      <c r="I818" s="2">
        <v>17.54</v>
      </c>
      <c r="J818" s="3">
        <v>3</v>
      </c>
      <c r="K818" s="2">
        <v>5.92</v>
      </c>
    </row>
    <row r="819" spans="1:11" x14ac:dyDescent="0.35">
      <c r="A819" s="1">
        <v>41852</v>
      </c>
      <c r="B819" s="3">
        <f>YEAR(A819)</f>
        <v>2014</v>
      </c>
      <c r="C819" s="3">
        <f>MONTH(A819)</f>
        <v>8</v>
      </c>
      <c r="D819" t="s">
        <v>959</v>
      </c>
      <c r="E819" t="s">
        <v>245</v>
      </c>
      <c r="F819" t="s">
        <v>34</v>
      </c>
      <c r="G819" t="s">
        <v>47</v>
      </c>
      <c r="H819" t="s">
        <v>931</v>
      </c>
      <c r="I819" s="2">
        <v>44.13</v>
      </c>
      <c r="J819" s="3">
        <v>4</v>
      </c>
      <c r="K819" s="2">
        <v>12.14</v>
      </c>
    </row>
    <row r="820" spans="1:11" x14ac:dyDescent="0.35">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5">
      <c r="A821" s="1">
        <v>41852</v>
      </c>
      <c r="B821" s="3">
        <f>YEAR(A821)</f>
        <v>2014</v>
      </c>
      <c r="C821" s="3">
        <f>MONTH(A821)</f>
        <v>8</v>
      </c>
      <c r="D821" t="s">
        <v>959</v>
      </c>
      <c r="E821" t="s">
        <v>245</v>
      </c>
      <c r="F821" t="s">
        <v>11</v>
      </c>
      <c r="G821" t="s">
        <v>12</v>
      </c>
      <c r="H821" t="s">
        <v>1041</v>
      </c>
      <c r="I821" s="2">
        <v>78.3</v>
      </c>
      <c r="J821" s="3">
        <v>2</v>
      </c>
      <c r="K821" s="2">
        <v>29.36</v>
      </c>
    </row>
    <row r="822" spans="1:11" x14ac:dyDescent="0.35">
      <c r="A822" s="1">
        <v>41852</v>
      </c>
      <c r="B822" s="3">
        <f>YEAR(A822)</f>
        <v>2014</v>
      </c>
      <c r="C822" s="3">
        <f>MONTH(A822)</f>
        <v>8</v>
      </c>
      <c r="D822" t="s">
        <v>1042</v>
      </c>
      <c r="E822" t="s">
        <v>27</v>
      </c>
      <c r="F822" t="s">
        <v>11</v>
      </c>
      <c r="G822" t="s">
        <v>20</v>
      </c>
      <c r="H822" t="s">
        <v>1043</v>
      </c>
      <c r="I822" s="2">
        <v>19.75</v>
      </c>
      <c r="J822" s="3">
        <v>3</v>
      </c>
      <c r="K822" s="2">
        <v>6.91</v>
      </c>
    </row>
    <row r="823" spans="1:11" x14ac:dyDescent="0.35">
      <c r="A823" s="1">
        <v>41852</v>
      </c>
      <c r="B823" s="3">
        <f>YEAR(A823)</f>
        <v>2014</v>
      </c>
      <c r="C823" s="3">
        <f>MONTH(A823)</f>
        <v>8</v>
      </c>
      <c r="D823" t="s">
        <v>1044</v>
      </c>
      <c r="E823" t="s">
        <v>23</v>
      </c>
      <c r="F823" t="s">
        <v>11</v>
      </c>
      <c r="G823" t="s">
        <v>43</v>
      </c>
      <c r="H823" t="s">
        <v>1045</v>
      </c>
      <c r="I823" s="2">
        <v>5.68</v>
      </c>
      <c r="J823" s="3">
        <v>2</v>
      </c>
      <c r="K823" s="2">
        <v>1.92</v>
      </c>
    </row>
    <row r="824" spans="1:11" x14ac:dyDescent="0.35">
      <c r="A824" s="1">
        <v>41853</v>
      </c>
      <c r="B824" s="3">
        <f>YEAR(A824)</f>
        <v>2014</v>
      </c>
      <c r="C824" s="3">
        <f>MONTH(A824)</f>
        <v>8</v>
      </c>
      <c r="D824" t="s">
        <v>1046</v>
      </c>
      <c r="E824" t="s">
        <v>186</v>
      </c>
      <c r="F824" t="s">
        <v>11</v>
      </c>
      <c r="G824" t="s">
        <v>20</v>
      </c>
      <c r="H824" t="s">
        <v>141</v>
      </c>
      <c r="I824" s="2">
        <v>26.7</v>
      </c>
      <c r="J824" s="3">
        <v>5</v>
      </c>
      <c r="K824" s="2">
        <v>12.55</v>
      </c>
    </row>
    <row r="825" spans="1:11" x14ac:dyDescent="0.35">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5">
      <c r="A826" s="1">
        <v>41853</v>
      </c>
      <c r="B826" s="3">
        <f>YEAR(A826)</f>
        <v>2014</v>
      </c>
      <c r="C826" s="3">
        <f>MONTH(A826)</f>
        <v>8</v>
      </c>
      <c r="D826" t="s">
        <v>1046</v>
      </c>
      <c r="E826" t="s">
        <v>186</v>
      </c>
      <c r="F826" t="s">
        <v>11</v>
      </c>
      <c r="G826" t="s">
        <v>18</v>
      </c>
      <c r="H826" t="s">
        <v>1048</v>
      </c>
      <c r="I826" s="2">
        <v>838.38</v>
      </c>
      <c r="J826" s="3">
        <v>2</v>
      </c>
      <c r="K826" s="2">
        <v>226.36</v>
      </c>
    </row>
    <row r="827" spans="1:11" x14ac:dyDescent="0.35">
      <c r="A827" s="1">
        <v>41854</v>
      </c>
      <c r="B827" s="3">
        <f>YEAR(A827)</f>
        <v>2014</v>
      </c>
      <c r="C827" s="3">
        <f>MONTH(A827)</f>
        <v>8</v>
      </c>
      <c r="D827" t="s">
        <v>675</v>
      </c>
      <c r="E827" t="s">
        <v>278</v>
      </c>
      <c r="F827" t="s">
        <v>34</v>
      </c>
      <c r="G827" t="s">
        <v>145</v>
      </c>
      <c r="H827" t="s">
        <v>1049</v>
      </c>
      <c r="I827" s="2">
        <v>218.75</v>
      </c>
      <c r="J827" s="3">
        <v>2</v>
      </c>
      <c r="K827" s="2">
        <v>-161.88</v>
      </c>
    </row>
    <row r="828" spans="1:11" x14ac:dyDescent="0.35">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5">
      <c r="A829" s="1">
        <v>41854</v>
      </c>
      <c r="B829" s="3">
        <f>YEAR(A829)</f>
        <v>2014</v>
      </c>
      <c r="C829" s="3">
        <f>MONTH(A829)</f>
        <v>8</v>
      </c>
      <c r="D829" t="s">
        <v>1051</v>
      </c>
      <c r="E829" t="s">
        <v>149</v>
      </c>
      <c r="F829" t="s">
        <v>11</v>
      </c>
      <c r="G829" t="s">
        <v>12</v>
      </c>
      <c r="H829" t="s">
        <v>1052</v>
      </c>
      <c r="I829" s="2">
        <v>39.96</v>
      </c>
      <c r="J829" s="3">
        <v>2</v>
      </c>
      <c r="K829" s="2">
        <v>18.78</v>
      </c>
    </row>
    <row r="830" spans="1:11" x14ac:dyDescent="0.35">
      <c r="A830" s="1">
        <v>41854</v>
      </c>
      <c r="B830" s="3">
        <f>YEAR(A830)</f>
        <v>2014</v>
      </c>
      <c r="C830" s="3">
        <f>MONTH(A830)</f>
        <v>8</v>
      </c>
      <c r="D830" t="s">
        <v>1051</v>
      </c>
      <c r="E830" t="s">
        <v>149</v>
      </c>
      <c r="F830" t="s">
        <v>11</v>
      </c>
      <c r="G830" t="s">
        <v>200</v>
      </c>
      <c r="H830" t="s">
        <v>1053</v>
      </c>
      <c r="I830" s="2">
        <v>102.3</v>
      </c>
      <c r="J830" s="3">
        <v>10</v>
      </c>
      <c r="K830" s="2">
        <v>26.6</v>
      </c>
    </row>
    <row r="831" spans="1:11" x14ac:dyDescent="0.35">
      <c r="A831" s="1">
        <v>41854</v>
      </c>
      <c r="B831" s="3">
        <f>YEAR(A831)</f>
        <v>2014</v>
      </c>
      <c r="C831" s="3">
        <f>MONTH(A831)</f>
        <v>8</v>
      </c>
      <c r="D831" t="s">
        <v>1051</v>
      </c>
      <c r="E831" t="s">
        <v>149</v>
      </c>
      <c r="F831" t="s">
        <v>11</v>
      </c>
      <c r="G831" t="s">
        <v>18</v>
      </c>
      <c r="H831" t="s">
        <v>299</v>
      </c>
      <c r="I831" s="2">
        <v>21.36</v>
      </c>
      <c r="J831" s="3">
        <v>2</v>
      </c>
      <c r="K831" s="2">
        <v>5.77</v>
      </c>
    </row>
    <row r="832" spans="1:11" x14ac:dyDescent="0.35">
      <c r="A832" s="1">
        <v>41854</v>
      </c>
      <c r="B832" s="3">
        <f>YEAR(A832)</f>
        <v>2014</v>
      </c>
      <c r="C832" s="3">
        <f>MONTH(A832)</f>
        <v>8</v>
      </c>
      <c r="D832" t="s">
        <v>925</v>
      </c>
      <c r="E832" t="s">
        <v>95</v>
      </c>
      <c r="F832" t="s">
        <v>11</v>
      </c>
      <c r="G832" t="s">
        <v>12</v>
      </c>
      <c r="H832" t="s">
        <v>1054</v>
      </c>
      <c r="I832" s="2">
        <v>93.02</v>
      </c>
      <c r="J832" s="3">
        <v>3</v>
      </c>
      <c r="K832" s="2">
        <v>33.72</v>
      </c>
    </row>
    <row r="833" spans="1:11" x14ac:dyDescent="0.35">
      <c r="A833" s="1">
        <v>41855</v>
      </c>
      <c r="B833" s="3">
        <f>YEAR(A833)</f>
        <v>2014</v>
      </c>
      <c r="C833" s="3">
        <f>MONTH(A833)</f>
        <v>8</v>
      </c>
      <c r="D833" t="s">
        <v>1055</v>
      </c>
      <c r="E833" t="s">
        <v>296</v>
      </c>
      <c r="F833" t="s">
        <v>11</v>
      </c>
      <c r="G833" t="s">
        <v>92</v>
      </c>
      <c r="H833" t="s">
        <v>1056</v>
      </c>
      <c r="I833" s="2">
        <v>1089.75</v>
      </c>
      <c r="J833" s="3">
        <v>3</v>
      </c>
      <c r="K833" s="2">
        <v>305.13</v>
      </c>
    </row>
    <row r="834" spans="1:11" x14ac:dyDescent="0.35">
      <c r="A834" s="1">
        <v>41855</v>
      </c>
      <c r="B834" s="3">
        <f>YEAR(A834)</f>
        <v>2014</v>
      </c>
      <c r="C834" s="3">
        <f>MONTH(A834)</f>
        <v>8</v>
      </c>
      <c r="D834" t="s">
        <v>1055</v>
      </c>
      <c r="E834" t="s">
        <v>296</v>
      </c>
      <c r="F834" t="s">
        <v>11</v>
      </c>
      <c r="G834" t="s">
        <v>12</v>
      </c>
      <c r="H834" t="s">
        <v>1057</v>
      </c>
      <c r="I834" s="2">
        <v>447.84</v>
      </c>
      <c r="J834" s="3">
        <v>8</v>
      </c>
      <c r="K834" s="2">
        <v>219.44</v>
      </c>
    </row>
    <row r="835" spans="1:11" x14ac:dyDescent="0.35">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5">
      <c r="A836" s="1">
        <v>41855</v>
      </c>
      <c r="B836" s="3">
        <f>YEAR(A836)</f>
        <v>2014</v>
      </c>
      <c r="C836" s="3">
        <f>MONTH(A836)</f>
        <v>8</v>
      </c>
      <c r="D836" t="s">
        <v>1055</v>
      </c>
      <c r="E836" t="s">
        <v>296</v>
      </c>
      <c r="F836" t="s">
        <v>39</v>
      </c>
      <c r="G836" t="s">
        <v>40</v>
      </c>
      <c r="H836" t="s">
        <v>1059</v>
      </c>
      <c r="I836" s="2">
        <v>399.96</v>
      </c>
      <c r="J836" s="3">
        <v>5</v>
      </c>
      <c r="K836" s="2">
        <v>35</v>
      </c>
    </row>
    <row r="837" spans="1:11" x14ac:dyDescent="0.35">
      <c r="A837" s="1">
        <v>41855</v>
      </c>
      <c r="B837" s="3">
        <f>YEAR(A837)</f>
        <v>2014</v>
      </c>
      <c r="C837" s="3">
        <f>MONTH(A837)</f>
        <v>8</v>
      </c>
      <c r="D837" t="s">
        <v>1055</v>
      </c>
      <c r="E837" t="s">
        <v>296</v>
      </c>
      <c r="F837" t="s">
        <v>11</v>
      </c>
      <c r="G837" t="s">
        <v>18</v>
      </c>
      <c r="H837" t="s">
        <v>1060</v>
      </c>
      <c r="I837" s="2">
        <v>158.9</v>
      </c>
      <c r="J837" s="3">
        <v>5</v>
      </c>
      <c r="K837" s="2">
        <v>7.95</v>
      </c>
    </row>
    <row r="838" spans="1:11" x14ac:dyDescent="0.35">
      <c r="A838" s="1">
        <v>41855</v>
      </c>
      <c r="B838" s="3">
        <f>YEAR(A838)</f>
        <v>2014</v>
      </c>
      <c r="C838" s="3">
        <f>MONTH(A838)</f>
        <v>8</v>
      </c>
      <c r="D838" t="s">
        <v>1055</v>
      </c>
      <c r="E838" t="s">
        <v>296</v>
      </c>
      <c r="F838" t="s">
        <v>11</v>
      </c>
      <c r="G838" t="s">
        <v>20</v>
      </c>
      <c r="H838" t="s">
        <v>469</v>
      </c>
      <c r="I838" s="2">
        <v>13.18</v>
      </c>
      <c r="J838" s="3">
        <v>1</v>
      </c>
      <c r="K838" s="2">
        <v>4.78</v>
      </c>
    </row>
    <row r="839" spans="1:11" x14ac:dyDescent="0.35">
      <c r="A839" s="1">
        <v>41855</v>
      </c>
      <c r="B839" s="3">
        <f>YEAR(A839)</f>
        <v>2014</v>
      </c>
      <c r="C839" s="3">
        <f>MONTH(A839)</f>
        <v>8</v>
      </c>
      <c r="D839" t="s">
        <v>197</v>
      </c>
      <c r="E839" t="s">
        <v>1061</v>
      </c>
      <c r="F839" t="s">
        <v>11</v>
      </c>
      <c r="G839" t="s">
        <v>92</v>
      </c>
      <c r="H839" t="s">
        <v>1062</v>
      </c>
      <c r="I839" s="2">
        <v>101.96</v>
      </c>
      <c r="J839" s="3">
        <v>2</v>
      </c>
      <c r="K839" s="2">
        <v>27.53</v>
      </c>
    </row>
    <row r="840" spans="1:11" x14ac:dyDescent="0.35">
      <c r="A840" s="1">
        <v>41855</v>
      </c>
      <c r="B840" s="3">
        <f>YEAR(A840)</f>
        <v>2014</v>
      </c>
      <c r="C840" s="3">
        <f>MONTH(A840)</f>
        <v>8</v>
      </c>
      <c r="D840" t="s">
        <v>197</v>
      </c>
      <c r="E840" t="s">
        <v>1061</v>
      </c>
      <c r="F840" t="s">
        <v>11</v>
      </c>
      <c r="G840" t="s">
        <v>12</v>
      </c>
      <c r="H840" t="s">
        <v>647</v>
      </c>
      <c r="I840" s="2">
        <v>259.74</v>
      </c>
      <c r="J840" s="3">
        <v>13</v>
      </c>
      <c r="K840" s="2">
        <v>124.68</v>
      </c>
    </row>
    <row r="841" spans="1:11" x14ac:dyDescent="0.35">
      <c r="A841" s="1">
        <v>41855</v>
      </c>
      <c r="B841" s="3">
        <f>YEAR(A841)</f>
        <v>2014</v>
      </c>
      <c r="C841" s="3">
        <f>MONTH(A841)</f>
        <v>8</v>
      </c>
      <c r="D841" t="s">
        <v>197</v>
      </c>
      <c r="E841" t="s">
        <v>1061</v>
      </c>
      <c r="F841" t="s">
        <v>39</v>
      </c>
      <c r="G841" t="s">
        <v>52</v>
      </c>
      <c r="H841" t="s">
        <v>1063</v>
      </c>
      <c r="I841" s="2">
        <v>255.42</v>
      </c>
      <c r="J841" s="3">
        <v>9</v>
      </c>
      <c r="K841" s="2">
        <v>104.72</v>
      </c>
    </row>
    <row r="842" spans="1:11" x14ac:dyDescent="0.35">
      <c r="A842" s="1">
        <v>41856</v>
      </c>
      <c r="B842" s="3">
        <f>YEAR(A842)</f>
        <v>2014</v>
      </c>
      <c r="C842" s="3">
        <f>MONTH(A842)</f>
        <v>8</v>
      </c>
      <c r="D842" t="s">
        <v>1064</v>
      </c>
      <c r="E842" t="s">
        <v>27</v>
      </c>
      <c r="F842" t="s">
        <v>11</v>
      </c>
      <c r="G842" t="s">
        <v>12</v>
      </c>
      <c r="H842" t="s">
        <v>1065</v>
      </c>
      <c r="I842" s="2">
        <v>20.94</v>
      </c>
      <c r="J842" s="3">
        <v>3</v>
      </c>
      <c r="K842" s="2">
        <v>9.84</v>
      </c>
    </row>
    <row r="843" spans="1:11" x14ac:dyDescent="0.35">
      <c r="A843" s="1">
        <v>41856</v>
      </c>
      <c r="B843" s="3">
        <f>YEAR(A843)</f>
        <v>2014</v>
      </c>
      <c r="C843" s="3">
        <f>MONTH(A843)</f>
        <v>8</v>
      </c>
      <c r="D843" t="s">
        <v>1064</v>
      </c>
      <c r="E843" t="s">
        <v>27</v>
      </c>
      <c r="F843" t="s">
        <v>11</v>
      </c>
      <c r="G843" t="s">
        <v>12</v>
      </c>
      <c r="H843" t="s">
        <v>896</v>
      </c>
      <c r="I843" s="2">
        <v>110.96</v>
      </c>
      <c r="J843" s="3">
        <v>2</v>
      </c>
      <c r="K843" s="2">
        <v>53.26</v>
      </c>
    </row>
    <row r="844" spans="1:11" x14ac:dyDescent="0.35">
      <c r="A844" s="1">
        <v>41856</v>
      </c>
      <c r="B844" s="3">
        <f>YEAR(A844)</f>
        <v>2014</v>
      </c>
      <c r="C844" s="3">
        <f>MONTH(A844)</f>
        <v>8</v>
      </c>
      <c r="D844" t="s">
        <v>1064</v>
      </c>
      <c r="E844" t="s">
        <v>27</v>
      </c>
      <c r="F844" t="s">
        <v>34</v>
      </c>
      <c r="G844" t="s">
        <v>35</v>
      </c>
      <c r="H844" t="s">
        <v>1066</v>
      </c>
      <c r="I844" s="2">
        <v>340.14</v>
      </c>
      <c r="J844" s="3">
        <v>7</v>
      </c>
      <c r="K844" s="2">
        <v>21.26</v>
      </c>
    </row>
    <row r="845" spans="1:11" x14ac:dyDescent="0.35">
      <c r="A845" s="1">
        <v>41856</v>
      </c>
      <c r="B845" s="3">
        <f>YEAR(A845)</f>
        <v>2014</v>
      </c>
      <c r="C845" s="3">
        <f>MONTH(A845)</f>
        <v>8</v>
      </c>
      <c r="D845" t="s">
        <v>1067</v>
      </c>
      <c r="E845" t="s">
        <v>27</v>
      </c>
      <c r="F845" t="s">
        <v>39</v>
      </c>
      <c r="G845" t="s">
        <v>52</v>
      </c>
      <c r="H845" t="s">
        <v>1068</v>
      </c>
      <c r="I845" s="2">
        <v>16.36</v>
      </c>
      <c r="J845" s="3">
        <v>1</v>
      </c>
      <c r="K845" s="2">
        <v>1.64</v>
      </c>
    </row>
    <row r="846" spans="1:11" x14ac:dyDescent="0.35">
      <c r="A846" s="1">
        <v>41856</v>
      </c>
      <c r="B846" s="3">
        <f>YEAR(A846)</f>
        <v>2014</v>
      </c>
      <c r="C846" s="3">
        <f>MONTH(A846)</f>
        <v>8</v>
      </c>
      <c r="D846" t="s">
        <v>1067</v>
      </c>
      <c r="E846" t="s">
        <v>27</v>
      </c>
      <c r="F846" t="s">
        <v>11</v>
      </c>
      <c r="G846" t="s">
        <v>18</v>
      </c>
      <c r="H846" t="s">
        <v>211</v>
      </c>
      <c r="I846" s="2">
        <v>15.78</v>
      </c>
      <c r="J846" s="3">
        <v>2</v>
      </c>
      <c r="K846" s="2">
        <v>0.63</v>
      </c>
    </row>
    <row r="847" spans="1:11" x14ac:dyDescent="0.35">
      <c r="A847" s="1">
        <v>41856</v>
      </c>
      <c r="B847" s="3">
        <f>YEAR(A847)</f>
        <v>2014</v>
      </c>
      <c r="C847" s="3">
        <f>MONTH(A847)</f>
        <v>8</v>
      </c>
      <c r="D847" t="s">
        <v>1067</v>
      </c>
      <c r="E847" t="s">
        <v>27</v>
      </c>
      <c r="F847" t="s">
        <v>11</v>
      </c>
      <c r="G847" t="s">
        <v>24</v>
      </c>
      <c r="H847" t="s">
        <v>1069</v>
      </c>
      <c r="I847" s="2">
        <v>45.98</v>
      </c>
      <c r="J847" s="3">
        <v>2</v>
      </c>
      <c r="K847" s="2">
        <v>12.87</v>
      </c>
    </row>
    <row r="848" spans="1:11" x14ac:dyDescent="0.35">
      <c r="A848" s="1">
        <v>41856</v>
      </c>
      <c r="B848" s="3">
        <f>YEAR(A848)</f>
        <v>2014</v>
      </c>
      <c r="C848" s="3">
        <f>MONTH(A848)</f>
        <v>8</v>
      </c>
      <c r="D848" t="s">
        <v>1070</v>
      </c>
      <c r="E848" t="s">
        <v>613</v>
      </c>
      <c r="F848" t="s">
        <v>11</v>
      </c>
      <c r="G848" t="s">
        <v>92</v>
      </c>
      <c r="H848" t="s">
        <v>421</v>
      </c>
      <c r="I848" s="2">
        <v>79.47</v>
      </c>
      <c r="J848" s="3">
        <v>3</v>
      </c>
      <c r="K848" s="2">
        <v>22.25</v>
      </c>
    </row>
    <row r="849" spans="1:11" x14ac:dyDescent="0.35">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5">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5">
      <c r="A851" s="1">
        <v>41856</v>
      </c>
      <c r="B851" s="3">
        <f>YEAR(A851)</f>
        <v>2014</v>
      </c>
      <c r="C851" s="3">
        <f>MONTH(A851)</f>
        <v>8</v>
      </c>
      <c r="D851" t="s">
        <v>536</v>
      </c>
      <c r="E851" t="s">
        <v>149</v>
      </c>
      <c r="F851" t="s">
        <v>39</v>
      </c>
      <c r="G851" t="s">
        <v>40</v>
      </c>
      <c r="H851" t="s">
        <v>1073</v>
      </c>
      <c r="I851" s="2">
        <v>135.99</v>
      </c>
      <c r="J851" s="3">
        <v>1</v>
      </c>
      <c r="K851" s="2">
        <v>36.72</v>
      </c>
    </row>
    <row r="852" spans="1:11" x14ac:dyDescent="0.35">
      <c r="A852" s="1">
        <v>41856</v>
      </c>
      <c r="B852" s="3">
        <f>YEAR(A852)</f>
        <v>2014</v>
      </c>
      <c r="C852" s="3">
        <f>MONTH(A852)</f>
        <v>8</v>
      </c>
      <c r="D852" t="s">
        <v>536</v>
      </c>
      <c r="E852" t="s">
        <v>149</v>
      </c>
      <c r="F852" t="s">
        <v>11</v>
      </c>
      <c r="G852" t="s">
        <v>24</v>
      </c>
      <c r="H852" t="s">
        <v>1071</v>
      </c>
      <c r="I852" s="2">
        <v>15.96</v>
      </c>
      <c r="J852" s="3">
        <v>7</v>
      </c>
      <c r="K852" s="2">
        <v>7.02</v>
      </c>
    </row>
    <row r="853" spans="1:11" x14ac:dyDescent="0.35">
      <c r="A853" s="1">
        <v>41856</v>
      </c>
      <c r="B853" s="3">
        <f>YEAR(A853)</f>
        <v>2014</v>
      </c>
      <c r="C853" s="3">
        <f>MONTH(A853)</f>
        <v>8</v>
      </c>
      <c r="D853" t="s">
        <v>1074</v>
      </c>
      <c r="E853" t="s">
        <v>10</v>
      </c>
      <c r="F853" t="s">
        <v>34</v>
      </c>
      <c r="G853" t="s">
        <v>145</v>
      </c>
      <c r="H853" t="s">
        <v>1075</v>
      </c>
      <c r="I853" s="2">
        <v>489.23</v>
      </c>
      <c r="J853" s="3">
        <v>2</v>
      </c>
      <c r="K853" s="2">
        <v>41.93</v>
      </c>
    </row>
    <row r="854" spans="1:11" x14ac:dyDescent="0.35">
      <c r="A854" s="1">
        <v>41857</v>
      </c>
      <c r="B854" s="3">
        <f>YEAR(A854)</f>
        <v>2014</v>
      </c>
      <c r="C854" s="3">
        <f>MONTH(A854)</f>
        <v>8</v>
      </c>
      <c r="D854" t="s">
        <v>1076</v>
      </c>
      <c r="E854" t="s">
        <v>70</v>
      </c>
      <c r="F854" t="s">
        <v>39</v>
      </c>
      <c r="G854" t="s">
        <v>52</v>
      </c>
      <c r="H854" t="s">
        <v>986</v>
      </c>
      <c r="I854" s="2">
        <v>62.91</v>
      </c>
      <c r="J854" s="3">
        <v>3</v>
      </c>
      <c r="K854" s="2">
        <v>22.65</v>
      </c>
    </row>
    <row r="855" spans="1:11" x14ac:dyDescent="0.35">
      <c r="A855" s="1">
        <v>41857</v>
      </c>
      <c r="B855" s="3">
        <f>YEAR(A855)</f>
        <v>2014</v>
      </c>
      <c r="C855" s="3">
        <f>MONTH(A855)</f>
        <v>8</v>
      </c>
      <c r="D855" t="s">
        <v>1077</v>
      </c>
      <c r="E855" t="s">
        <v>149</v>
      </c>
      <c r="F855" t="s">
        <v>39</v>
      </c>
      <c r="G855" t="s">
        <v>52</v>
      </c>
      <c r="H855" t="s">
        <v>1078</v>
      </c>
      <c r="I855" s="2">
        <v>199.98</v>
      </c>
      <c r="J855" s="3">
        <v>2</v>
      </c>
      <c r="K855" s="2">
        <v>83.99</v>
      </c>
    </row>
    <row r="856" spans="1:11" x14ac:dyDescent="0.35">
      <c r="A856" s="1">
        <v>41859</v>
      </c>
      <c r="B856" s="3">
        <f>YEAR(A856)</f>
        <v>2014</v>
      </c>
      <c r="C856" s="3">
        <f>MONTH(A856)</f>
        <v>8</v>
      </c>
      <c r="D856" t="s">
        <v>1079</v>
      </c>
      <c r="E856" t="s">
        <v>27</v>
      </c>
      <c r="F856" t="s">
        <v>11</v>
      </c>
      <c r="G856" t="s">
        <v>92</v>
      </c>
      <c r="H856" t="s">
        <v>1080</v>
      </c>
      <c r="I856" s="2">
        <v>76.12</v>
      </c>
      <c r="J856" s="3">
        <v>2</v>
      </c>
      <c r="K856" s="2">
        <v>22.07</v>
      </c>
    </row>
    <row r="857" spans="1:11" x14ac:dyDescent="0.35">
      <c r="A857" s="1">
        <v>41859</v>
      </c>
      <c r="B857" s="3">
        <f>YEAR(A857)</f>
        <v>2014</v>
      </c>
      <c r="C857" s="3">
        <f>MONTH(A857)</f>
        <v>8</v>
      </c>
      <c r="D857" t="s">
        <v>1079</v>
      </c>
      <c r="E857" t="s">
        <v>27</v>
      </c>
      <c r="F857" t="s">
        <v>39</v>
      </c>
      <c r="G857" t="s">
        <v>603</v>
      </c>
      <c r="H857" t="s">
        <v>1081</v>
      </c>
      <c r="I857" s="2">
        <v>1199.98</v>
      </c>
      <c r="J857" s="3">
        <v>3</v>
      </c>
      <c r="K857" s="2">
        <v>434.99</v>
      </c>
    </row>
    <row r="858" spans="1:11" x14ac:dyDescent="0.35">
      <c r="A858" s="1">
        <v>41859</v>
      </c>
      <c r="B858" s="3">
        <f>YEAR(A858)</f>
        <v>2014</v>
      </c>
      <c r="C858" s="3">
        <f>MONTH(A858)</f>
        <v>8</v>
      </c>
      <c r="D858" t="s">
        <v>1079</v>
      </c>
      <c r="E858" t="s">
        <v>27</v>
      </c>
      <c r="F858" t="s">
        <v>39</v>
      </c>
      <c r="G858" t="s">
        <v>40</v>
      </c>
      <c r="H858" t="s">
        <v>1082</v>
      </c>
      <c r="I858" s="2">
        <v>445.96</v>
      </c>
      <c r="J858" s="3">
        <v>5</v>
      </c>
      <c r="K858" s="2">
        <v>55.75</v>
      </c>
    </row>
    <row r="859" spans="1:11" x14ac:dyDescent="0.35">
      <c r="A859" s="1">
        <v>41859</v>
      </c>
      <c r="B859" s="3">
        <f>YEAR(A859)</f>
        <v>2014</v>
      </c>
      <c r="C859" s="3">
        <f>MONTH(A859)</f>
        <v>8</v>
      </c>
      <c r="D859" t="s">
        <v>1079</v>
      </c>
      <c r="E859" t="s">
        <v>27</v>
      </c>
      <c r="F859" t="s">
        <v>34</v>
      </c>
      <c r="G859" t="s">
        <v>47</v>
      </c>
      <c r="H859" t="s">
        <v>1083</v>
      </c>
      <c r="I859" s="2">
        <v>327.76</v>
      </c>
      <c r="J859" s="3">
        <v>8</v>
      </c>
      <c r="K859" s="2">
        <v>91.77</v>
      </c>
    </row>
    <row r="860" spans="1:11" x14ac:dyDescent="0.35">
      <c r="A860" s="1">
        <v>41859</v>
      </c>
      <c r="B860" s="3">
        <f>YEAR(A860)</f>
        <v>2014</v>
      </c>
      <c r="C860" s="3">
        <f>MONTH(A860)</f>
        <v>8</v>
      </c>
      <c r="D860" t="s">
        <v>1084</v>
      </c>
      <c r="E860" t="s">
        <v>95</v>
      </c>
      <c r="F860" t="s">
        <v>34</v>
      </c>
      <c r="G860" t="s">
        <v>47</v>
      </c>
      <c r="H860" t="s">
        <v>1085</v>
      </c>
      <c r="I860" s="2">
        <v>121.38</v>
      </c>
      <c r="J860" s="3">
        <v>4</v>
      </c>
      <c r="K860" s="2">
        <v>-3.03</v>
      </c>
    </row>
    <row r="861" spans="1:11" x14ac:dyDescent="0.35">
      <c r="A861" s="1">
        <v>41859</v>
      </c>
      <c r="B861" s="3">
        <f>YEAR(A861)</f>
        <v>2014</v>
      </c>
      <c r="C861" s="3">
        <f>MONTH(A861)</f>
        <v>8</v>
      </c>
      <c r="D861" t="s">
        <v>1084</v>
      </c>
      <c r="E861" t="s">
        <v>95</v>
      </c>
      <c r="F861" t="s">
        <v>39</v>
      </c>
      <c r="G861" t="s">
        <v>52</v>
      </c>
      <c r="H861" t="s">
        <v>1086</v>
      </c>
      <c r="I861" s="2">
        <v>95.98</v>
      </c>
      <c r="J861" s="3">
        <v>3</v>
      </c>
      <c r="K861" s="2">
        <v>-10.8</v>
      </c>
    </row>
    <row r="862" spans="1:11" x14ac:dyDescent="0.35">
      <c r="A862" s="1">
        <v>41859</v>
      </c>
      <c r="B862" s="3">
        <f>YEAR(A862)</f>
        <v>2014</v>
      </c>
      <c r="C862" s="3">
        <f>MONTH(A862)</f>
        <v>8</v>
      </c>
      <c r="D862" t="s">
        <v>217</v>
      </c>
      <c r="E862" t="s">
        <v>27</v>
      </c>
      <c r="F862" t="s">
        <v>11</v>
      </c>
      <c r="G862" t="s">
        <v>18</v>
      </c>
      <c r="H862" t="s">
        <v>1087</v>
      </c>
      <c r="I862" s="2">
        <v>423.28</v>
      </c>
      <c r="J862" s="3">
        <v>11</v>
      </c>
      <c r="K862" s="2">
        <v>110.05</v>
      </c>
    </row>
    <row r="863" spans="1:11" x14ac:dyDescent="0.35">
      <c r="A863" s="1">
        <v>41859</v>
      </c>
      <c r="B863" s="3">
        <f>YEAR(A863)</f>
        <v>2014</v>
      </c>
      <c r="C863" s="3">
        <f>MONTH(A863)</f>
        <v>8</v>
      </c>
      <c r="D863" t="s">
        <v>1088</v>
      </c>
      <c r="E863" t="s">
        <v>110</v>
      </c>
      <c r="F863" t="s">
        <v>39</v>
      </c>
      <c r="G863" t="s">
        <v>603</v>
      </c>
      <c r="H863" t="s">
        <v>1089</v>
      </c>
      <c r="I863" s="2">
        <v>549.99</v>
      </c>
      <c r="J863" s="3">
        <v>1</v>
      </c>
      <c r="K863" s="2">
        <v>275</v>
      </c>
    </row>
    <row r="864" spans="1:11" x14ac:dyDescent="0.35">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5">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5">
      <c r="A866" s="1">
        <v>41859</v>
      </c>
      <c r="B866" s="3">
        <f>YEAR(A866)</f>
        <v>2014</v>
      </c>
      <c r="C866" s="3">
        <f>MONTH(A866)</f>
        <v>8</v>
      </c>
      <c r="D866" t="s">
        <v>1088</v>
      </c>
      <c r="E866" t="s">
        <v>110</v>
      </c>
      <c r="F866" t="s">
        <v>34</v>
      </c>
      <c r="G866" t="s">
        <v>47</v>
      </c>
      <c r="H866" t="s">
        <v>1092</v>
      </c>
      <c r="I866" s="2">
        <v>53.88</v>
      </c>
      <c r="J866" s="3">
        <v>6</v>
      </c>
      <c r="K866" s="2">
        <v>22.63</v>
      </c>
    </row>
    <row r="867" spans="1:11" x14ac:dyDescent="0.35">
      <c r="A867" s="1">
        <v>41859</v>
      </c>
      <c r="B867" s="3">
        <f>YEAR(A867)</f>
        <v>2014</v>
      </c>
      <c r="C867" s="3">
        <f>MONTH(A867)</f>
        <v>8</v>
      </c>
      <c r="D867" t="s">
        <v>1088</v>
      </c>
      <c r="E867" t="s">
        <v>110</v>
      </c>
      <c r="F867" t="s">
        <v>39</v>
      </c>
      <c r="G867" t="s">
        <v>40</v>
      </c>
      <c r="H867" t="s">
        <v>439</v>
      </c>
      <c r="I867" s="2">
        <v>299.98</v>
      </c>
      <c r="J867" s="3">
        <v>2</v>
      </c>
      <c r="K867" s="2">
        <v>83.99</v>
      </c>
    </row>
    <row r="868" spans="1:11" x14ac:dyDescent="0.35">
      <c r="A868" s="1">
        <v>41859</v>
      </c>
      <c r="B868" s="3">
        <f>YEAR(A868)</f>
        <v>2014</v>
      </c>
      <c r="C868" s="3">
        <f>MONTH(A868)</f>
        <v>8</v>
      </c>
      <c r="D868" t="s">
        <v>1093</v>
      </c>
      <c r="E868" t="s">
        <v>123</v>
      </c>
      <c r="F868" t="s">
        <v>34</v>
      </c>
      <c r="G868" t="s">
        <v>74</v>
      </c>
      <c r="H868" t="s">
        <v>1094</v>
      </c>
      <c r="I868" s="2">
        <v>155.46</v>
      </c>
      <c r="J868" s="3">
        <v>4</v>
      </c>
      <c r="K868" s="2">
        <v>-7.77</v>
      </c>
    </row>
    <row r="869" spans="1:11" x14ac:dyDescent="0.35">
      <c r="A869" s="1">
        <v>41860</v>
      </c>
      <c r="B869" s="3">
        <f>YEAR(A869)</f>
        <v>2014</v>
      </c>
      <c r="C869" s="3">
        <f>MONTH(A869)</f>
        <v>8</v>
      </c>
      <c r="D869" t="s">
        <v>1095</v>
      </c>
      <c r="E869" t="s">
        <v>123</v>
      </c>
      <c r="F869" t="s">
        <v>39</v>
      </c>
      <c r="G869" t="s">
        <v>40</v>
      </c>
      <c r="H869" t="s">
        <v>1082</v>
      </c>
      <c r="I869" s="2">
        <v>178.38</v>
      </c>
      <c r="J869" s="3">
        <v>2</v>
      </c>
      <c r="K869" s="2">
        <v>22.3</v>
      </c>
    </row>
    <row r="870" spans="1:11" x14ac:dyDescent="0.35">
      <c r="A870" s="1">
        <v>41860</v>
      </c>
      <c r="B870" s="3">
        <f>YEAR(A870)</f>
        <v>2014</v>
      </c>
      <c r="C870" s="3">
        <f>MONTH(A870)</f>
        <v>8</v>
      </c>
      <c r="D870" t="s">
        <v>1095</v>
      </c>
      <c r="E870" t="s">
        <v>123</v>
      </c>
      <c r="F870" t="s">
        <v>11</v>
      </c>
      <c r="G870" t="s">
        <v>12</v>
      </c>
      <c r="H870" t="s">
        <v>1096</v>
      </c>
      <c r="I870" s="2">
        <v>15.55</v>
      </c>
      <c r="J870" s="3">
        <v>3</v>
      </c>
      <c r="K870" s="2">
        <v>5.44</v>
      </c>
    </row>
    <row r="871" spans="1:11" x14ac:dyDescent="0.35">
      <c r="A871" s="1">
        <v>41860</v>
      </c>
      <c r="B871" s="3">
        <f>YEAR(A871)</f>
        <v>2014</v>
      </c>
      <c r="C871" s="3">
        <f>MONTH(A871)</f>
        <v>8</v>
      </c>
      <c r="D871" t="s">
        <v>1097</v>
      </c>
      <c r="E871" t="s">
        <v>27</v>
      </c>
      <c r="F871" t="s">
        <v>11</v>
      </c>
      <c r="G871" t="s">
        <v>16</v>
      </c>
      <c r="H871" t="s">
        <v>1098</v>
      </c>
      <c r="I871" s="2">
        <v>20.88</v>
      </c>
      <c r="J871" s="3">
        <v>8</v>
      </c>
      <c r="K871" s="2">
        <v>9.6</v>
      </c>
    </row>
    <row r="872" spans="1:11" x14ac:dyDescent="0.35">
      <c r="A872" s="1">
        <v>41860</v>
      </c>
      <c r="B872" s="3">
        <f>YEAR(A872)</f>
        <v>2014</v>
      </c>
      <c r="C872" s="3">
        <f>MONTH(A872)</f>
        <v>8</v>
      </c>
      <c r="D872" t="s">
        <v>1099</v>
      </c>
      <c r="E872" t="s">
        <v>164</v>
      </c>
      <c r="F872" t="s">
        <v>39</v>
      </c>
      <c r="G872" t="s">
        <v>40</v>
      </c>
      <c r="H872" t="s">
        <v>1100</v>
      </c>
      <c r="I872" s="2">
        <v>1091.17</v>
      </c>
      <c r="J872" s="3">
        <v>4</v>
      </c>
      <c r="K872" s="2">
        <v>68.2</v>
      </c>
    </row>
    <row r="873" spans="1:11" x14ac:dyDescent="0.35">
      <c r="A873" s="1">
        <v>41860</v>
      </c>
      <c r="B873" s="3">
        <f>YEAR(A873)</f>
        <v>2014</v>
      </c>
      <c r="C873" s="3">
        <f>MONTH(A873)</f>
        <v>8</v>
      </c>
      <c r="D873" t="s">
        <v>1099</v>
      </c>
      <c r="E873" t="s">
        <v>164</v>
      </c>
      <c r="F873" t="s">
        <v>39</v>
      </c>
      <c r="G873" t="s">
        <v>40</v>
      </c>
      <c r="H873" t="s">
        <v>1101</v>
      </c>
      <c r="I873" s="2">
        <v>219.17</v>
      </c>
      <c r="J873" s="3">
        <v>2</v>
      </c>
      <c r="K873" s="2">
        <v>-43.83</v>
      </c>
    </row>
    <row r="874" spans="1:11" x14ac:dyDescent="0.35">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5">
      <c r="A875" s="1">
        <v>41860</v>
      </c>
      <c r="B875" s="3">
        <f>YEAR(A875)</f>
        <v>2014</v>
      </c>
      <c r="C875" s="3">
        <f>MONTH(A875)</f>
        <v>8</v>
      </c>
      <c r="D875" t="s">
        <v>1104</v>
      </c>
      <c r="E875" t="s">
        <v>27</v>
      </c>
      <c r="F875" t="s">
        <v>11</v>
      </c>
      <c r="G875" t="s">
        <v>12</v>
      </c>
      <c r="H875" t="s">
        <v>1105</v>
      </c>
      <c r="I875" s="2">
        <v>5.98</v>
      </c>
      <c r="J875" s="3">
        <v>1</v>
      </c>
      <c r="K875" s="2">
        <v>2.69</v>
      </c>
    </row>
    <row r="876" spans="1:11" x14ac:dyDescent="0.35">
      <c r="A876" s="1">
        <v>41860</v>
      </c>
      <c r="B876" s="3">
        <f>YEAR(A876)</f>
        <v>2014</v>
      </c>
      <c r="C876" s="3">
        <f>MONTH(A876)</f>
        <v>8</v>
      </c>
      <c r="D876" t="s">
        <v>983</v>
      </c>
      <c r="E876" t="s">
        <v>95</v>
      </c>
      <c r="F876" t="s">
        <v>11</v>
      </c>
      <c r="G876" t="s">
        <v>43</v>
      </c>
      <c r="H876" t="s">
        <v>1106</v>
      </c>
      <c r="I876" s="2">
        <v>4.46</v>
      </c>
      <c r="J876" s="3">
        <v>3</v>
      </c>
      <c r="K876" s="2">
        <v>-0.95</v>
      </c>
    </row>
    <row r="877" spans="1:11" x14ac:dyDescent="0.35">
      <c r="A877" s="1">
        <v>41860</v>
      </c>
      <c r="B877" s="3">
        <f>YEAR(A877)</f>
        <v>2014</v>
      </c>
      <c r="C877" s="3">
        <f>MONTH(A877)</f>
        <v>8</v>
      </c>
      <c r="D877" t="s">
        <v>983</v>
      </c>
      <c r="E877" t="s">
        <v>95</v>
      </c>
      <c r="F877" t="s">
        <v>11</v>
      </c>
      <c r="G877" t="s">
        <v>20</v>
      </c>
      <c r="H877" t="s">
        <v>428</v>
      </c>
      <c r="I877" s="2">
        <v>9.35</v>
      </c>
      <c r="J877" s="3">
        <v>5</v>
      </c>
      <c r="K877" s="2">
        <v>-6.54</v>
      </c>
    </row>
    <row r="878" spans="1:11" x14ac:dyDescent="0.35">
      <c r="A878" s="1">
        <v>41862</v>
      </c>
      <c r="B878" s="3">
        <f>YEAR(A878)</f>
        <v>2014</v>
      </c>
      <c r="C878" s="3">
        <f>MONTH(A878)</f>
        <v>8</v>
      </c>
      <c r="D878" t="s">
        <v>646</v>
      </c>
      <c r="E878" t="s">
        <v>164</v>
      </c>
      <c r="F878" t="s">
        <v>34</v>
      </c>
      <c r="G878" t="s">
        <v>47</v>
      </c>
      <c r="H878" t="s">
        <v>1107</v>
      </c>
      <c r="I878" s="2">
        <v>12.35</v>
      </c>
      <c r="J878" s="3">
        <v>1</v>
      </c>
      <c r="K878" s="2">
        <v>5.43</v>
      </c>
    </row>
    <row r="879" spans="1:11" x14ac:dyDescent="0.35">
      <c r="A879" s="1">
        <v>41862</v>
      </c>
      <c r="B879" s="3">
        <f>YEAR(A879)</f>
        <v>2014</v>
      </c>
      <c r="C879" s="3">
        <f>MONTH(A879)</f>
        <v>8</v>
      </c>
      <c r="D879" t="s">
        <v>646</v>
      </c>
      <c r="E879" t="s">
        <v>164</v>
      </c>
      <c r="F879" t="s">
        <v>11</v>
      </c>
      <c r="G879" t="s">
        <v>24</v>
      </c>
      <c r="H879" t="s">
        <v>1108</v>
      </c>
      <c r="I879" s="2">
        <v>40.97</v>
      </c>
      <c r="J879" s="3">
        <v>1</v>
      </c>
      <c r="K879" s="2">
        <v>10.65</v>
      </c>
    </row>
    <row r="880" spans="1:11" x14ac:dyDescent="0.35">
      <c r="A880" s="1">
        <v>41862</v>
      </c>
      <c r="B880" s="3">
        <f>YEAR(A880)</f>
        <v>2014</v>
      </c>
      <c r="C880" s="3">
        <f>MONTH(A880)</f>
        <v>8</v>
      </c>
      <c r="D880" t="s">
        <v>646</v>
      </c>
      <c r="E880" t="s">
        <v>164</v>
      </c>
      <c r="F880" t="s">
        <v>11</v>
      </c>
      <c r="G880" t="s">
        <v>43</v>
      </c>
      <c r="H880" t="s">
        <v>1109</v>
      </c>
      <c r="I880" s="2">
        <v>22.96</v>
      </c>
      <c r="J880" s="3">
        <v>2</v>
      </c>
      <c r="K880" s="2">
        <v>10.79</v>
      </c>
    </row>
    <row r="881" spans="1:11" x14ac:dyDescent="0.35">
      <c r="A881" s="1">
        <v>41862</v>
      </c>
      <c r="B881" s="3">
        <f>YEAR(A881)</f>
        <v>2014</v>
      </c>
      <c r="C881" s="3">
        <f>MONTH(A881)</f>
        <v>8</v>
      </c>
      <c r="D881" t="s">
        <v>1012</v>
      </c>
      <c r="E881" t="s">
        <v>149</v>
      </c>
      <c r="F881" t="s">
        <v>11</v>
      </c>
      <c r="G881" t="s">
        <v>18</v>
      </c>
      <c r="H881" t="s">
        <v>1110</v>
      </c>
      <c r="I881" s="2">
        <v>375.34</v>
      </c>
      <c r="J881" s="3">
        <v>1</v>
      </c>
      <c r="K881" s="2">
        <v>18.77</v>
      </c>
    </row>
    <row r="882" spans="1:11" x14ac:dyDescent="0.35">
      <c r="A882" s="1">
        <v>41863</v>
      </c>
      <c r="B882" s="3">
        <f>YEAR(A882)</f>
        <v>2014</v>
      </c>
      <c r="C882" s="3">
        <f>MONTH(A882)</f>
        <v>8</v>
      </c>
      <c r="D882" t="s">
        <v>1111</v>
      </c>
      <c r="E882" t="s">
        <v>177</v>
      </c>
      <c r="F882" t="s">
        <v>11</v>
      </c>
      <c r="G882" t="s">
        <v>20</v>
      </c>
      <c r="H882" t="s">
        <v>1112</v>
      </c>
      <c r="I882" s="2">
        <v>196.21</v>
      </c>
      <c r="J882" s="3">
        <v>7</v>
      </c>
      <c r="K882" s="2">
        <v>98.11</v>
      </c>
    </row>
    <row r="883" spans="1:11" x14ac:dyDescent="0.35">
      <c r="A883" s="1">
        <v>41863</v>
      </c>
      <c r="B883" s="3">
        <f>YEAR(A883)</f>
        <v>2014</v>
      </c>
      <c r="C883" s="3">
        <f>MONTH(A883)</f>
        <v>8</v>
      </c>
      <c r="D883" t="s">
        <v>1113</v>
      </c>
      <c r="E883" t="s">
        <v>27</v>
      </c>
      <c r="F883" t="s">
        <v>39</v>
      </c>
      <c r="G883" t="s">
        <v>40</v>
      </c>
      <c r="H883" t="s">
        <v>1114</v>
      </c>
      <c r="I883" s="2">
        <v>806.34</v>
      </c>
      <c r="J883" s="3">
        <v>8</v>
      </c>
      <c r="K883" s="2">
        <v>50.4</v>
      </c>
    </row>
    <row r="884" spans="1:11" x14ac:dyDescent="0.35">
      <c r="A884" s="1">
        <v>41863</v>
      </c>
      <c r="B884" s="3">
        <f>YEAR(A884)</f>
        <v>2014</v>
      </c>
      <c r="C884" s="3">
        <f>MONTH(A884)</f>
        <v>8</v>
      </c>
      <c r="D884" t="s">
        <v>1113</v>
      </c>
      <c r="E884" t="s">
        <v>27</v>
      </c>
      <c r="F884" t="s">
        <v>34</v>
      </c>
      <c r="G884" t="s">
        <v>47</v>
      </c>
      <c r="H884" t="s">
        <v>775</v>
      </c>
      <c r="I884" s="2">
        <v>85.44</v>
      </c>
      <c r="J884" s="3">
        <v>3</v>
      </c>
      <c r="K884" s="2">
        <v>31.61</v>
      </c>
    </row>
    <row r="885" spans="1:11" x14ac:dyDescent="0.35">
      <c r="A885" s="1">
        <v>41863</v>
      </c>
      <c r="B885" s="3">
        <f>YEAR(A885)</f>
        <v>2014</v>
      </c>
      <c r="C885" s="3">
        <f>MONTH(A885)</f>
        <v>8</v>
      </c>
      <c r="D885" t="s">
        <v>1115</v>
      </c>
      <c r="E885" t="s">
        <v>123</v>
      </c>
      <c r="F885" t="s">
        <v>11</v>
      </c>
      <c r="G885" t="s">
        <v>12</v>
      </c>
      <c r="H885" t="s">
        <v>1116</v>
      </c>
      <c r="I885" s="2">
        <v>31.1</v>
      </c>
      <c r="J885" s="3">
        <v>6</v>
      </c>
      <c r="K885" s="2">
        <v>10.89</v>
      </c>
    </row>
    <row r="886" spans="1:11" x14ac:dyDescent="0.35">
      <c r="A886" s="1">
        <v>41863</v>
      </c>
      <c r="B886" s="3">
        <f>YEAR(A886)</f>
        <v>2014</v>
      </c>
      <c r="C886" s="3">
        <f>MONTH(A886)</f>
        <v>8</v>
      </c>
      <c r="D886" t="s">
        <v>1115</v>
      </c>
      <c r="E886" t="s">
        <v>123</v>
      </c>
      <c r="F886" t="s">
        <v>11</v>
      </c>
      <c r="G886" t="s">
        <v>24</v>
      </c>
      <c r="H886" t="s">
        <v>1117</v>
      </c>
      <c r="I886" s="2">
        <v>47.96</v>
      </c>
      <c r="J886" s="3">
        <v>5</v>
      </c>
      <c r="K886" s="2">
        <v>4.2</v>
      </c>
    </row>
    <row r="887" spans="1:11" x14ac:dyDescent="0.35">
      <c r="A887" s="1">
        <v>41863</v>
      </c>
      <c r="B887" s="3">
        <f>YEAR(A887)</f>
        <v>2014</v>
      </c>
      <c r="C887" s="3">
        <f>MONTH(A887)</f>
        <v>8</v>
      </c>
      <c r="D887" t="s">
        <v>1115</v>
      </c>
      <c r="E887" t="s">
        <v>123</v>
      </c>
      <c r="F887" t="s">
        <v>39</v>
      </c>
      <c r="G887" t="s">
        <v>52</v>
      </c>
      <c r="H887" t="s">
        <v>1063</v>
      </c>
      <c r="I887" s="2">
        <v>158.93</v>
      </c>
      <c r="J887" s="3">
        <v>7</v>
      </c>
      <c r="K887" s="2">
        <v>41.72</v>
      </c>
    </row>
    <row r="888" spans="1:11" x14ac:dyDescent="0.35">
      <c r="A888" s="1">
        <v>41863</v>
      </c>
      <c r="B888" s="3">
        <f>YEAR(A888)</f>
        <v>2014</v>
      </c>
      <c r="C888" s="3">
        <f>MONTH(A888)</f>
        <v>8</v>
      </c>
      <c r="D888" t="s">
        <v>1115</v>
      </c>
      <c r="E888" t="s">
        <v>123</v>
      </c>
      <c r="F888" t="s">
        <v>11</v>
      </c>
      <c r="G888" t="s">
        <v>92</v>
      </c>
      <c r="H888" t="s">
        <v>1118</v>
      </c>
      <c r="I888" s="2">
        <v>211.25</v>
      </c>
      <c r="J888" s="3">
        <v>6</v>
      </c>
      <c r="K888" s="2">
        <v>15.84</v>
      </c>
    </row>
    <row r="889" spans="1:11" x14ac:dyDescent="0.35">
      <c r="A889" s="1">
        <v>41863</v>
      </c>
      <c r="B889" s="3">
        <f>YEAR(A889)</f>
        <v>2014</v>
      </c>
      <c r="C889" s="3">
        <f>MONTH(A889)</f>
        <v>8</v>
      </c>
      <c r="D889" t="s">
        <v>1115</v>
      </c>
      <c r="E889" t="s">
        <v>123</v>
      </c>
      <c r="F889" t="s">
        <v>11</v>
      </c>
      <c r="G889" t="s">
        <v>200</v>
      </c>
      <c r="H889" t="s">
        <v>1119</v>
      </c>
      <c r="I889" s="2">
        <v>5.55</v>
      </c>
      <c r="J889" s="3">
        <v>2</v>
      </c>
      <c r="K889" s="2">
        <v>-1.04</v>
      </c>
    </row>
    <row r="890" spans="1:11" x14ac:dyDescent="0.35">
      <c r="A890" s="1">
        <v>41863</v>
      </c>
      <c r="B890" s="3">
        <f>YEAR(A890)</f>
        <v>2014</v>
      </c>
      <c r="C890" s="3">
        <f>MONTH(A890)</f>
        <v>8</v>
      </c>
      <c r="D890" t="s">
        <v>1115</v>
      </c>
      <c r="E890" t="s">
        <v>123</v>
      </c>
      <c r="F890" t="s">
        <v>11</v>
      </c>
      <c r="G890" t="s">
        <v>16</v>
      </c>
      <c r="H890" t="s">
        <v>348</v>
      </c>
      <c r="I890" s="2">
        <v>2.95</v>
      </c>
      <c r="J890" s="3">
        <v>1</v>
      </c>
      <c r="K890" s="2">
        <v>1</v>
      </c>
    </row>
    <row r="891" spans="1:11" x14ac:dyDescent="0.35">
      <c r="A891" s="1">
        <v>41863</v>
      </c>
      <c r="B891" s="3">
        <f>YEAR(A891)</f>
        <v>2014</v>
      </c>
      <c r="C891" s="3">
        <f>MONTH(A891)</f>
        <v>8</v>
      </c>
      <c r="D891" t="s">
        <v>590</v>
      </c>
      <c r="E891" t="s">
        <v>30</v>
      </c>
      <c r="F891" t="s">
        <v>11</v>
      </c>
      <c r="G891" t="s">
        <v>20</v>
      </c>
      <c r="H891" t="s">
        <v>1120</v>
      </c>
      <c r="I891" s="2">
        <v>14.04</v>
      </c>
      <c r="J891" s="3">
        <v>3</v>
      </c>
      <c r="K891" s="2">
        <v>6.74</v>
      </c>
    </row>
    <row r="892" spans="1:11" x14ac:dyDescent="0.35">
      <c r="A892" s="1">
        <v>41863</v>
      </c>
      <c r="B892" s="3">
        <f>YEAR(A892)</f>
        <v>2014</v>
      </c>
      <c r="C892" s="3">
        <f>MONTH(A892)</f>
        <v>8</v>
      </c>
      <c r="D892" t="s">
        <v>590</v>
      </c>
      <c r="E892" t="s">
        <v>30</v>
      </c>
      <c r="F892" t="s">
        <v>39</v>
      </c>
      <c r="G892" t="s">
        <v>52</v>
      </c>
      <c r="H892" t="s">
        <v>986</v>
      </c>
      <c r="I892" s="2">
        <v>272.61</v>
      </c>
      <c r="J892" s="3">
        <v>13</v>
      </c>
      <c r="K892" s="2">
        <v>98.14</v>
      </c>
    </row>
    <row r="893" spans="1:11" x14ac:dyDescent="0.35">
      <c r="A893" s="1">
        <v>41866</v>
      </c>
      <c r="B893" s="3">
        <f>YEAR(A893)</f>
        <v>2014</v>
      </c>
      <c r="C893" s="3">
        <f>MONTH(A893)</f>
        <v>8</v>
      </c>
      <c r="D893" t="s">
        <v>1121</v>
      </c>
      <c r="E893" t="s">
        <v>10</v>
      </c>
      <c r="F893" t="s">
        <v>11</v>
      </c>
      <c r="G893" t="s">
        <v>20</v>
      </c>
      <c r="H893" t="s">
        <v>548</v>
      </c>
      <c r="I893" s="2">
        <v>30.96</v>
      </c>
      <c r="J893" s="3">
        <v>8</v>
      </c>
      <c r="K893" s="2">
        <v>-52.63</v>
      </c>
    </row>
    <row r="894" spans="1:11" x14ac:dyDescent="0.35">
      <c r="A894" s="1">
        <v>41866</v>
      </c>
      <c r="B894" s="3">
        <f>YEAR(A894)</f>
        <v>2014</v>
      </c>
      <c r="C894" s="3">
        <f>MONTH(A894)</f>
        <v>8</v>
      </c>
      <c r="D894" t="s">
        <v>1122</v>
      </c>
      <c r="E894" t="s">
        <v>613</v>
      </c>
      <c r="F894" t="s">
        <v>11</v>
      </c>
      <c r="G894" t="s">
        <v>20</v>
      </c>
      <c r="H894" t="s">
        <v>1123</v>
      </c>
      <c r="I894" s="2">
        <v>62.94</v>
      </c>
      <c r="J894" s="3">
        <v>3</v>
      </c>
      <c r="K894" s="2">
        <v>30.21</v>
      </c>
    </row>
    <row r="895" spans="1:11" x14ac:dyDescent="0.35">
      <c r="A895" s="1">
        <v>41866</v>
      </c>
      <c r="B895" s="3">
        <f>YEAR(A895)</f>
        <v>2014</v>
      </c>
      <c r="C895" s="3">
        <f>MONTH(A895)</f>
        <v>8</v>
      </c>
      <c r="D895" t="s">
        <v>1122</v>
      </c>
      <c r="E895" t="s">
        <v>123</v>
      </c>
      <c r="F895" t="s">
        <v>11</v>
      </c>
      <c r="G895" t="s">
        <v>12</v>
      </c>
      <c r="H895" t="s">
        <v>1124</v>
      </c>
      <c r="I895" s="2">
        <v>91.36</v>
      </c>
      <c r="J895" s="3">
        <v>5</v>
      </c>
      <c r="K895" s="2">
        <v>29.69</v>
      </c>
    </row>
    <row r="896" spans="1:11" x14ac:dyDescent="0.35">
      <c r="A896" s="1">
        <v>41866</v>
      </c>
      <c r="B896" s="3">
        <f>YEAR(A896)</f>
        <v>2014</v>
      </c>
      <c r="C896" s="3">
        <f>MONTH(A896)</f>
        <v>8</v>
      </c>
      <c r="D896" t="s">
        <v>1122</v>
      </c>
      <c r="E896" t="s">
        <v>123</v>
      </c>
      <c r="F896" t="s">
        <v>11</v>
      </c>
      <c r="G896" t="s">
        <v>92</v>
      </c>
      <c r="H896" t="s">
        <v>1080</v>
      </c>
      <c r="I896" s="2">
        <v>152.24</v>
      </c>
      <c r="J896" s="3">
        <v>5</v>
      </c>
      <c r="K896" s="2">
        <v>17.13</v>
      </c>
    </row>
    <row r="897" spans="1:11" x14ac:dyDescent="0.35">
      <c r="A897" s="1">
        <v>41866</v>
      </c>
      <c r="B897" s="3">
        <f>YEAR(A897)</f>
        <v>2014</v>
      </c>
      <c r="C897" s="3">
        <f>MONTH(A897)</f>
        <v>8</v>
      </c>
      <c r="D897" t="s">
        <v>72</v>
      </c>
      <c r="E897" t="s">
        <v>27</v>
      </c>
      <c r="F897" t="s">
        <v>11</v>
      </c>
      <c r="G897" t="s">
        <v>92</v>
      </c>
      <c r="H897" t="s">
        <v>1125</v>
      </c>
      <c r="I897" s="2">
        <v>152.91</v>
      </c>
      <c r="J897" s="3">
        <v>3</v>
      </c>
      <c r="K897" s="2">
        <v>42.81</v>
      </c>
    </row>
    <row r="898" spans="1:11" x14ac:dyDescent="0.35">
      <c r="A898" s="1">
        <v>41866</v>
      </c>
      <c r="B898" s="3">
        <f>YEAR(A898)</f>
        <v>2014</v>
      </c>
      <c r="C898" s="3">
        <f>MONTH(A898)</f>
        <v>8</v>
      </c>
      <c r="D898" t="s">
        <v>72</v>
      </c>
      <c r="E898" t="s">
        <v>27</v>
      </c>
      <c r="F898" t="s">
        <v>11</v>
      </c>
      <c r="G898" t="s">
        <v>12</v>
      </c>
      <c r="H898" t="s">
        <v>1126</v>
      </c>
      <c r="I898" s="2">
        <v>92.94</v>
      </c>
      <c r="J898" s="3">
        <v>3</v>
      </c>
      <c r="K898" s="2">
        <v>41.82</v>
      </c>
    </row>
    <row r="899" spans="1:11" x14ac:dyDescent="0.35">
      <c r="A899" s="1">
        <v>41866</v>
      </c>
      <c r="B899" s="3">
        <f>YEAR(A899)</f>
        <v>2014</v>
      </c>
      <c r="C899" s="3">
        <f>MONTH(A899)</f>
        <v>8</v>
      </c>
      <c r="D899" t="s">
        <v>72</v>
      </c>
      <c r="E899" t="s">
        <v>27</v>
      </c>
      <c r="F899" t="s">
        <v>11</v>
      </c>
      <c r="G899" t="s">
        <v>20</v>
      </c>
      <c r="H899" t="s">
        <v>1127</v>
      </c>
      <c r="I899" s="2">
        <v>17.86</v>
      </c>
      <c r="J899" s="3">
        <v>4</v>
      </c>
      <c r="K899" s="2">
        <v>6.25</v>
      </c>
    </row>
    <row r="900" spans="1:11" x14ac:dyDescent="0.35">
      <c r="A900" s="1">
        <v>41866</v>
      </c>
      <c r="B900" s="3">
        <f>YEAR(A900)</f>
        <v>2014</v>
      </c>
      <c r="C900" s="3">
        <f>MONTH(A900)</f>
        <v>8</v>
      </c>
      <c r="D900" t="s">
        <v>72</v>
      </c>
      <c r="E900" t="s">
        <v>27</v>
      </c>
      <c r="F900" t="s">
        <v>11</v>
      </c>
      <c r="G900" t="s">
        <v>20</v>
      </c>
      <c r="H900" t="s">
        <v>548</v>
      </c>
      <c r="I900" s="2">
        <v>46.44</v>
      </c>
      <c r="J900" s="3">
        <v>3</v>
      </c>
      <c r="K900" s="2">
        <v>15.09</v>
      </c>
    </row>
    <row r="901" spans="1:11" x14ac:dyDescent="0.35">
      <c r="A901" s="1">
        <v>41866</v>
      </c>
      <c r="B901" s="3">
        <f>YEAR(A901)</f>
        <v>2014</v>
      </c>
      <c r="C901" s="3">
        <f>MONTH(A901)</f>
        <v>8</v>
      </c>
      <c r="D901" t="s">
        <v>72</v>
      </c>
      <c r="E901" t="s">
        <v>27</v>
      </c>
      <c r="F901" t="s">
        <v>34</v>
      </c>
      <c r="G901" t="s">
        <v>35</v>
      </c>
      <c r="H901" t="s">
        <v>1128</v>
      </c>
      <c r="I901" s="2">
        <v>195.14</v>
      </c>
      <c r="J901" s="3">
        <v>4</v>
      </c>
      <c r="K901" s="2">
        <v>-12.2</v>
      </c>
    </row>
    <row r="902" spans="1:11" x14ac:dyDescent="0.35">
      <c r="A902" s="1">
        <v>41867</v>
      </c>
      <c r="B902" s="3">
        <f>YEAR(A902)</f>
        <v>2014</v>
      </c>
      <c r="C902" s="3">
        <f>MONTH(A902)</f>
        <v>8</v>
      </c>
      <c r="D902" t="s">
        <v>1129</v>
      </c>
      <c r="E902" t="s">
        <v>23</v>
      </c>
      <c r="F902" t="s">
        <v>34</v>
      </c>
      <c r="G902" t="s">
        <v>145</v>
      </c>
      <c r="H902" t="s">
        <v>741</v>
      </c>
      <c r="I902" s="2">
        <v>853.09</v>
      </c>
      <c r="J902" s="3">
        <v>6</v>
      </c>
      <c r="K902" s="2">
        <v>-227.49</v>
      </c>
    </row>
    <row r="903" spans="1:11" x14ac:dyDescent="0.35">
      <c r="A903" s="1">
        <v>41868</v>
      </c>
      <c r="B903" s="3">
        <f>YEAR(A903)</f>
        <v>2014</v>
      </c>
      <c r="C903" s="3">
        <f>MONTH(A903)</f>
        <v>8</v>
      </c>
      <c r="D903" t="s">
        <v>452</v>
      </c>
      <c r="E903" t="s">
        <v>10</v>
      </c>
      <c r="F903" t="s">
        <v>11</v>
      </c>
      <c r="G903" t="s">
        <v>12</v>
      </c>
      <c r="H903" t="s">
        <v>1130</v>
      </c>
      <c r="I903" s="2">
        <v>15.55</v>
      </c>
      <c r="J903" s="3">
        <v>3</v>
      </c>
      <c r="K903" s="2">
        <v>5.44</v>
      </c>
    </row>
    <row r="904" spans="1:11" x14ac:dyDescent="0.35">
      <c r="A904" s="1">
        <v>41868</v>
      </c>
      <c r="B904" s="3">
        <f>YEAR(A904)</f>
        <v>2014</v>
      </c>
      <c r="C904" s="3">
        <f>MONTH(A904)</f>
        <v>8</v>
      </c>
      <c r="D904" t="s">
        <v>1131</v>
      </c>
      <c r="E904" t="s">
        <v>101</v>
      </c>
      <c r="F904" t="s">
        <v>11</v>
      </c>
      <c r="G904" t="s">
        <v>12</v>
      </c>
      <c r="H904" t="s">
        <v>1132</v>
      </c>
      <c r="I904" s="2">
        <v>114.2</v>
      </c>
      <c r="J904" s="3">
        <v>5</v>
      </c>
      <c r="K904" s="2">
        <v>52.53</v>
      </c>
    </row>
    <row r="905" spans="1:11" x14ac:dyDescent="0.35">
      <c r="A905" s="1">
        <v>41868</v>
      </c>
      <c r="B905" s="3">
        <f>YEAR(A905)</f>
        <v>2014</v>
      </c>
      <c r="C905" s="3">
        <f>MONTH(A905)</f>
        <v>8</v>
      </c>
      <c r="D905" t="s">
        <v>1131</v>
      </c>
      <c r="E905" t="s">
        <v>101</v>
      </c>
      <c r="F905" t="s">
        <v>11</v>
      </c>
      <c r="G905" t="s">
        <v>20</v>
      </c>
      <c r="H905" t="s">
        <v>451</v>
      </c>
      <c r="I905" s="2">
        <v>17.96</v>
      </c>
      <c r="J905" s="3">
        <v>4</v>
      </c>
      <c r="K905" s="2">
        <v>8.26</v>
      </c>
    </row>
    <row r="906" spans="1:11" x14ac:dyDescent="0.35">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5">
      <c r="A907" s="1">
        <v>41868</v>
      </c>
      <c r="B907" s="3">
        <f>YEAR(A907)</f>
        <v>2014</v>
      </c>
      <c r="C907" s="3">
        <f>MONTH(A907)</f>
        <v>8</v>
      </c>
      <c r="D907" t="s">
        <v>1131</v>
      </c>
      <c r="E907" t="s">
        <v>101</v>
      </c>
      <c r="F907" t="s">
        <v>39</v>
      </c>
      <c r="G907" t="s">
        <v>52</v>
      </c>
      <c r="H907" t="s">
        <v>1134</v>
      </c>
      <c r="I907" s="2">
        <v>339.96</v>
      </c>
      <c r="J907" s="3">
        <v>4</v>
      </c>
      <c r="K907" s="2">
        <v>122.39</v>
      </c>
    </row>
    <row r="908" spans="1:11" x14ac:dyDescent="0.35">
      <c r="A908" s="1">
        <v>41870</v>
      </c>
      <c r="B908" s="3">
        <f>YEAR(A908)</f>
        <v>2014</v>
      </c>
      <c r="C908" s="3">
        <f>MONTH(A908)</f>
        <v>8</v>
      </c>
      <c r="D908" t="s">
        <v>749</v>
      </c>
      <c r="E908" t="s">
        <v>78</v>
      </c>
      <c r="F908" t="s">
        <v>11</v>
      </c>
      <c r="G908" t="s">
        <v>24</v>
      </c>
      <c r="H908" t="s">
        <v>1135</v>
      </c>
      <c r="I908" s="2">
        <v>10.72</v>
      </c>
      <c r="J908" s="3">
        <v>2</v>
      </c>
      <c r="K908" s="2">
        <v>1.74</v>
      </c>
    </row>
    <row r="909" spans="1:11" x14ac:dyDescent="0.35">
      <c r="A909" s="1">
        <v>41870</v>
      </c>
      <c r="B909" s="3">
        <f>YEAR(A909)</f>
        <v>2014</v>
      </c>
      <c r="C909" s="3">
        <f>MONTH(A909)</f>
        <v>8</v>
      </c>
      <c r="D909" t="s">
        <v>902</v>
      </c>
      <c r="E909" t="s">
        <v>78</v>
      </c>
      <c r="F909" t="s">
        <v>11</v>
      </c>
      <c r="G909" t="s">
        <v>20</v>
      </c>
      <c r="H909" t="s">
        <v>1136</v>
      </c>
      <c r="I909" s="2">
        <v>76.78</v>
      </c>
      <c r="J909" s="3">
        <v>4</v>
      </c>
      <c r="K909" s="2">
        <v>-58.86</v>
      </c>
    </row>
    <row r="910" spans="1:11" x14ac:dyDescent="0.35">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5">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5">
      <c r="A912" s="1">
        <v>41870</v>
      </c>
      <c r="B912" s="3">
        <f>YEAR(A912)</f>
        <v>2014</v>
      </c>
      <c r="C912" s="3">
        <f>MONTH(A912)</f>
        <v>8</v>
      </c>
      <c r="D912" t="s">
        <v>90</v>
      </c>
      <c r="E912" t="s">
        <v>27</v>
      </c>
      <c r="F912" t="s">
        <v>34</v>
      </c>
      <c r="G912" t="s">
        <v>47</v>
      </c>
      <c r="H912" t="s">
        <v>654</v>
      </c>
      <c r="I912" s="2">
        <v>289.24</v>
      </c>
      <c r="J912" s="3">
        <v>7</v>
      </c>
      <c r="K912" s="2">
        <v>26.03</v>
      </c>
    </row>
    <row r="913" spans="1:11" x14ac:dyDescent="0.35">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5">
      <c r="A914" s="1">
        <v>41870</v>
      </c>
      <c r="B914" s="3">
        <f>YEAR(A914)</f>
        <v>2014</v>
      </c>
      <c r="C914" s="3">
        <f>MONTH(A914)</f>
        <v>8</v>
      </c>
      <c r="D914" t="s">
        <v>615</v>
      </c>
      <c r="E914" t="s">
        <v>30</v>
      </c>
      <c r="F914" t="s">
        <v>11</v>
      </c>
      <c r="G914" t="s">
        <v>18</v>
      </c>
      <c r="H914" t="s">
        <v>153</v>
      </c>
      <c r="I914" s="2">
        <v>344.91</v>
      </c>
      <c r="J914" s="3">
        <v>3</v>
      </c>
      <c r="K914" s="2">
        <v>10.35</v>
      </c>
    </row>
    <row r="915" spans="1:11" x14ac:dyDescent="0.35">
      <c r="A915" s="1">
        <v>41871</v>
      </c>
      <c r="B915" s="3">
        <f>YEAR(A915)</f>
        <v>2014</v>
      </c>
      <c r="C915" s="3">
        <f>MONTH(A915)</f>
        <v>8</v>
      </c>
      <c r="D915" t="s">
        <v>1140</v>
      </c>
      <c r="E915" t="s">
        <v>15</v>
      </c>
      <c r="F915" t="s">
        <v>34</v>
      </c>
      <c r="G915" t="s">
        <v>35</v>
      </c>
      <c r="H915" t="s">
        <v>274</v>
      </c>
      <c r="I915" s="2">
        <v>421.37</v>
      </c>
      <c r="J915" s="3">
        <v>2</v>
      </c>
      <c r="K915" s="2">
        <v>-6.02</v>
      </c>
    </row>
    <row r="916" spans="1:11" x14ac:dyDescent="0.35">
      <c r="A916" s="1">
        <v>41871</v>
      </c>
      <c r="B916" s="3">
        <f>YEAR(A916)</f>
        <v>2014</v>
      </c>
      <c r="C916" s="3">
        <f>MONTH(A916)</f>
        <v>8</v>
      </c>
      <c r="D916" t="s">
        <v>1009</v>
      </c>
      <c r="E916" t="s">
        <v>55</v>
      </c>
      <c r="F916" t="s">
        <v>34</v>
      </c>
      <c r="G916" t="s">
        <v>35</v>
      </c>
      <c r="H916" t="s">
        <v>944</v>
      </c>
      <c r="I916" s="2">
        <v>500.24</v>
      </c>
      <c r="J916" s="3">
        <v>13</v>
      </c>
      <c r="K916" s="2">
        <v>145.07</v>
      </c>
    </row>
    <row r="917" spans="1:11" x14ac:dyDescent="0.35">
      <c r="A917" s="1">
        <v>41871</v>
      </c>
      <c r="B917" s="3">
        <f>YEAR(A917)</f>
        <v>2014</v>
      </c>
      <c r="C917" s="3">
        <f>MONTH(A917)</f>
        <v>8</v>
      </c>
      <c r="D917" t="s">
        <v>1009</v>
      </c>
      <c r="E917" t="s">
        <v>55</v>
      </c>
      <c r="F917" t="s">
        <v>11</v>
      </c>
      <c r="G917" t="s">
        <v>12</v>
      </c>
      <c r="H917" t="s">
        <v>1141</v>
      </c>
      <c r="I917" s="2">
        <v>20.12</v>
      </c>
      <c r="J917" s="3">
        <v>2</v>
      </c>
      <c r="K917" s="2">
        <v>9.26</v>
      </c>
    </row>
    <row r="918" spans="1:11" x14ac:dyDescent="0.35">
      <c r="A918" s="1">
        <v>41871</v>
      </c>
      <c r="B918" s="3">
        <f>YEAR(A918)</f>
        <v>2014</v>
      </c>
      <c r="C918" s="3">
        <f>MONTH(A918)</f>
        <v>8</v>
      </c>
      <c r="D918" t="s">
        <v>1009</v>
      </c>
      <c r="E918" t="s">
        <v>55</v>
      </c>
      <c r="F918" t="s">
        <v>11</v>
      </c>
      <c r="G918" t="s">
        <v>20</v>
      </c>
      <c r="H918" t="s">
        <v>1142</v>
      </c>
      <c r="I918" s="2">
        <v>896.99</v>
      </c>
      <c r="J918" s="3">
        <v>1</v>
      </c>
      <c r="K918" s="2">
        <v>421.59</v>
      </c>
    </row>
    <row r="919" spans="1:11" x14ac:dyDescent="0.35">
      <c r="A919" s="1">
        <v>41873</v>
      </c>
      <c r="B919" s="3">
        <f>YEAR(A919)</f>
        <v>2014</v>
      </c>
      <c r="C919" s="3">
        <f>MONTH(A919)</f>
        <v>8</v>
      </c>
      <c r="D919" t="s">
        <v>1143</v>
      </c>
      <c r="E919" t="s">
        <v>78</v>
      </c>
      <c r="F919" t="s">
        <v>11</v>
      </c>
      <c r="G919" t="s">
        <v>24</v>
      </c>
      <c r="H919" t="s">
        <v>1144</v>
      </c>
      <c r="I919" s="2">
        <v>3.91</v>
      </c>
      <c r="J919" s="3">
        <v>1</v>
      </c>
      <c r="K919" s="2">
        <v>1.03</v>
      </c>
    </row>
    <row r="920" spans="1:11" x14ac:dyDescent="0.35">
      <c r="A920" s="1">
        <v>41873</v>
      </c>
      <c r="B920" s="3">
        <f>YEAR(A920)</f>
        <v>2014</v>
      </c>
      <c r="C920" s="3">
        <f>MONTH(A920)</f>
        <v>8</v>
      </c>
      <c r="D920" t="s">
        <v>1145</v>
      </c>
      <c r="E920" t="s">
        <v>123</v>
      </c>
      <c r="F920" t="s">
        <v>11</v>
      </c>
      <c r="G920" t="s">
        <v>200</v>
      </c>
      <c r="H920" t="s">
        <v>1146</v>
      </c>
      <c r="I920" s="2">
        <v>7.63</v>
      </c>
      <c r="J920" s="3">
        <v>3</v>
      </c>
      <c r="K920" s="2">
        <v>-1.81</v>
      </c>
    </row>
    <row r="921" spans="1:11" x14ac:dyDescent="0.35">
      <c r="A921" s="1">
        <v>41873</v>
      </c>
      <c r="B921" s="3">
        <f>YEAR(A921)</f>
        <v>2014</v>
      </c>
      <c r="C921" s="3">
        <f>MONTH(A921)</f>
        <v>8</v>
      </c>
      <c r="D921" t="s">
        <v>829</v>
      </c>
      <c r="E921" t="s">
        <v>186</v>
      </c>
      <c r="F921" t="s">
        <v>11</v>
      </c>
      <c r="G921" t="s">
        <v>12</v>
      </c>
      <c r="H921" t="s">
        <v>1147</v>
      </c>
      <c r="I921" s="2">
        <v>11.56</v>
      </c>
      <c r="J921" s="3">
        <v>2</v>
      </c>
      <c r="K921" s="2">
        <v>5.66</v>
      </c>
    </row>
    <row r="922" spans="1:11" x14ac:dyDescent="0.35">
      <c r="A922" s="1">
        <v>41874</v>
      </c>
      <c r="B922" s="3">
        <f>YEAR(A922)</f>
        <v>2014</v>
      </c>
      <c r="C922" s="3">
        <f>MONTH(A922)</f>
        <v>8</v>
      </c>
      <c r="D922" t="s">
        <v>1148</v>
      </c>
      <c r="E922" t="s">
        <v>149</v>
      </c>
      <c r="F922" t="s">
        <v>11</v>
      </c>
      <c r="G922" t="s">
        <v>12</v>
      </c>
      <c r="H922" t="s">
        <v>1149</v>
      </c>
      <c r="I922" s="2">
        <v>25.92</v>
      </c>
      <c r="J922" s="3">
        <v>4</v>
      </c>
      <c r="K922" s="2">
        <v>12.44</v>
      </c>
    </row>
    <row r="923" spans="1:11" x14ac:dyDescent="0.35">
      <c r="A923" s="1">
        <v>41874</v>
      </c>
      <c r="B923" s="3">
        <f>YEAR(A923)</f>
        <v>2014</v>
      </c>
      <c r="C923" s="3">
        <f>MONTH(A923)</f>
        <v>8</v>
      </c>
      <c r="D923" t="s">
        <v>1148</v>
      </c>
      <c r="E923" t="s">
        <v>149</v>
      </c>
      <c r="F923" t="s">
        <v>11</v>
      </c>
      <c r="G923" t="s">
        <v>12</v>
      </c>
      <c r="H923" t="s">
        <v>1150</v>
      </c>
      <c r="I923" s="2">
        <v>45.92</v>
      </c>
      <c r="J923" s="3">
        <v>4</v>
      </c>
      <c r="K923" s="2">
        <v>22.5</v>
      </c>
    </row>
    <row r="924" spans="1:11" x14ac:dyDescent="0.35">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5">
      <c r="A925" s="1">
        <v>41874</v>
      </c>
      <c r="B925" s="3">
        <f>YEAR(A925)</f>
        <v>2014</v>
      </c>
      <c r="C925" s="3">
        <f>MONTH(A925)</f>
        <v>8</v>
      </c>
      <c r="D925" t="s">
        <v>1152</v>
      </c>
      <c r="E925" t="s">
        <v>278</v>
      </c>
      <c r="F925" t="s">
        <v>11</v>
      </c>
      <c r="G925" t="s">
        <v>12</v>
      </c>
      <c r="H925" t="s">
        <v>1153</v>
      </c>
      <c r="I925" s="2">
        <v>15.55</v>
      </c>
      <c r="J925" s="3">
        <v>3</v>
      </c>
      <c r="K925" s="2">
        <v>5.44</v>
      </c>
    </row>
    <row r="926" spans="1:11" x14ac:dyDescent="0.35">
      <c r="A926" s="1">
        <v>41874</v>
      </c>
      <c r="B926" s="3">
        <f>YEAR(A926)</f>
        <v>2014</v>
      </c>
      <c r="C926" s="3">
        <f>MONTH(A926)</f>
        <v>8</v>
      </c>
      <c r="D926" t="s">
        <v>1152</v>
      </c>
      <c r="E926" t="s">
        <v>278</v>
      </c>
      <c r="F926" t="s">
        <v>11</v>
      </c>
      <c r="G926" t="s">
        <v>200</v>
      </c>
      <c r="H926" t="s">
        <v>1154</v>
      </c>
      <c r="I926" s="2">
        <v>6.8</v>
      </c>
      <c r="J926" s="3">
        <v>1</v>
      </c>
      <c r="K926" s="2">
        <v>0.51</v>
      </c>
    </row>
    <row r="927" spans="1:11" x14ac:dyDescent="0.35">
      <c r="A927" s="1">
        <v>41874</v>
      </c>
      <c r="B927" s="3">
        <f>YEAR(A927)</f>
        <v>2014</v>
      </c>
      <c r="C927" s="3">
        <f>MONTH(A927)</f>
        <v>8</v>
      </c>
      <c r="D927" t="s">
        <v>1152</v>
      </c>
      <c r="E927" t="s">
        <v>278</v>
      </c>
      <c r="F927" t="s">
        <v>34</v>
      </c>
      <c r="G927" t="s">
        <v>47</v>
      </c>
      <c r="H927" t="s">
        <v>1155</v>
      </c>
      <c r="I927" s="2">
        <v>4.22</v>
      </c>
      <c r="J927" s="3">
        <v>3</v>
      </c>
      <c r="K927" s="2">
        <v>1.27</v>
      </c>
    </row>
    <row r="928" spans="1:11" x14ac:dyDescent="0.35">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5">
      <c r="A929" s="1">
        <v>41874</v>
      </c>
      <c r="B929" s="3">
        <f>YEAR(A929)</f>
        <v>2014</v>
      </c>
      <c r="C929" s="3">
        <f>MONTH(A929)</f>
        <v>8</v>
      </c>
      <c r="D929" t="s">
        <v>1152</v>
      </c>
      <c r="E929" t="s">
        <v>278</v>
      </c>
      <c r="F929" t="s">
        <v>11</v>
      </c>
      <c r="G929" t="s">
        <v>12</v>
      </c>
      <c r="H929" t="s">
        <v>1157</v>
      </c>
      <c r="I929" s="2">
        <v>31.1</v>
      </c>
      <c r="J929" s="3">
        <v>6</v>
      </c>
      <c r="K929" s="2">
        <v>10.89</v>
      </c>
    </row>
    <row r="930" spans="1:11" x14ac:dyDescent="0.35">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5">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5">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5">
      <c r="A933" s="1">
        <v>41875</v>
      </c>
      <c r="B933" s="3">
        <f>YEAR(A933)</f>
        <v>2014</v>
      </c>
      <c r="C933" s="3">
        <f>MONTH(A933)</f>
        <v>8</v>
      </c>
      <c r="D933" t="s">
        <v>1161</v>
      </c>
      <c r="E933" t="s">
        <v>149</v>
      </c>
      <c r="F933" t="s">
        <v>34</v>
      </c>
      <c r="G933" t="s">
        <v>47</v>
      </c>
      <c r="H933" t="s">
        <v>1162</v>
      </c>
      <c r="I933" s="2">
        <v>13.28</v>
      </c>
      <c r="J933" s="3">
        <v>2</v>
      </c>
      <c r="K933" s="2">
        <v>6.37</v>
      </c>
    </row>
    <row r="934" spans="1:11" x14ac:dyDescent="0.35">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5">
      <c r="A935" s="1">
        <v>41875</v>
      </c>
      <c r="B935" s="3">
        <f>YEAR(A935)</f>
        <v>2014</v>
      </c>
      <c r="C935" s="3">
        <f>MONTH(A935)</f>
        <v>8</v>
      </c>
      <c r="D935" t="s">
        <v>1163</v>
      </c>
      <c r="E935" t="s">
        <v>33</v>
      </c>
      <c r="F935" t="s">
        <v>11</v>
      </c>
      <c r="G935" t="s">
        <v>200</v>
      </c>
      <c r="H935" t="s">
        <v>1154</v>
      </c>
      <c r="I935" s="2">
        <v>25.5</v>
      </c>
      <c r="J935" s="3">
        <v>3</v>
      </c>
      <c r="K935" s="2">
        <v>6.63</v>
      </c>
    </row>
    <row r="936" spans="1:11" x14ac:dyDescent="0.35">
      <c r="A936" s="1">
        <v>41876</v>
      </c>
      <c r="B936" s="3">
        <f>YEAR(A936)</f>
        <v>2014</v>
      </c>
      <c r="C936" s="3">
        <f>MONTH(A936)</f>
        <v>8</v>
      </c>
      <c r="D936" t="s">
        <v>1164</v>
      </c>
      <c r="E936" t="s">
        <v>78</v>
      </c>
      <c r="F936" t="s">
        <v>11</v>
      </c>
      <c r="G936" t="s">
        <v>43</v>
      </c>
      <c r="H936" t="s">
        <v>1036</v>
      </c>
      <c r="I936" s="2">
        <v>40.1</v>
      </c>
      <c r="J936" s="3">
        <v>14</v>
      </c>
      <c r="K936" s="2">
        <v>14.53</v>
      </c>
    </row>
    <row r="937" spans="1:11" x14ac:dyDescent="0.35">
      <c r="A937" s="1">
        <v>41876</v>
      </c>
      <c r="B937" s="3">
        <f>YEAR(A937)</f>
        <v>2014</v>
      </c>
      <c r="C937" s="3">
        <f>MONTH(A937)</f>
        <v>8</v>
      </c>
      <c r="D937" t="s">
        <v>1164</v>
      </c>
      <c r="E937" t="s">
        <v>78</v>
      </c>
      <c r="F937" t="s">
        <v>11</v>
      </c>
      <c r="G937" t="s">
        <v>63</v>
      </c>
      <c r="H937" t="s">
        <v>1165</v>
      </c>
      <c r="I937" s="2">
        <v>4.72</v>
      </c>
      <c r="J937" s="3">
        <v>2</v>
      </c>
      <c r="K937" s="2">
        <v>1.65</v>
      </c>
    </row>
    <row r="938" spans="1:11" x14ac:dyDescent="0.35">
      <c r="A938" s="1">
        <v>41876</v>
      </c>
      <c r="B938" s="3">
        <f>YEAR(A938)</f>
        <v>2014</v>
      </c>
      <c r="C938" s="3">
        <f>MONTH(A938)</f>
        <v>8</v>
      </c>
      <c r="D938" t="s">
        <v>1164</v>
      </c>
      <c r="E938" t="s">
        <v>78</v>
      </c>
      <c r="F938" t="s">
        <v>11</v>
      </c>
      <c r="G938" t="s">
        <v>12</v>
      </c>
      <c r="H938" t="s">
        <v>1166</v>
      </c>
      <c r="I938" s="2">
        <v>23.98</v>
      </c>
      <c r="J938" s="3">
        <v>3</v>
      </c>
      <c r="K938" s="2">
        <v>7.49</v>
      </c>
    </row>
    <row r="939" spans="1:11" x14ac:dyDescent="0.35">
      <c r="A939" s="1">
        <v>41876</v>
      </c>
      <c r="B939" s="3">
        <f>YEAR(A939)</f>
        <v>2014</v>
      </c>
      <c r="C939" s="3">
        <f>MONTH(A939)</f>
        <v>8</v>
      </c>
      <c r="D939" t="s">
        <v>1164</v>
      </c>
      <c r="E939" t="s">
        <v>78</v>
      </c>
      <c r="F939" t="s">
        <v>11</v>
      </c>
      <c r="G939" t="s">
        <v>63</v>
      </c>
      <c r="H939" t="s">
        <v>98</v>
      </c>
      <c r="I939" s="2">
        <v>130.46</v>
      </c>
      <c r="J939" s="3">
        <v>6</v>
      </c>
      <c r="K939" s="2">
        <v>44.03</v>
      </c>
    </row>
    <row r="940" spans="1:11" x14ac:dyDescent="0.35">
      <c r="A940" s="1">
        <v>41876</v>
      </c>
      <c r="B940" s="3">
        <f>YEAR(A940)</f>
        <v>2014</v>
      </c>
      <c r="C940" s="3">
        <f>MONTH(A940)</f>
        <v>8</v>
      </c>
      <c r="D940" t="s">
        <v>1167</v>
      </c>
      <c r="E940" t="s">
        <v>27</v>
      </c>
      <c r="F940" t="s">
        <v>34</v>
      </c>
      <c r="G940" t="s">
        <v>47</v>
      </c>
      <c r="H940" t="s">
        <v>1168</v>
      </c>
      <c r="I940" s="2">
        <v>6.28</v>
      </c>
      <c r="J940" s="3">
        <v>1</v>
      </c>
      <c r="K940" s="2">
        <v>2.64</v>
      </c>
    </row>
    <row r="941" spans="1:11" x14ac:dyDescent="0.35">
      <c r="A941" s="1">
        <v>41876</v>
      </c>
      <c r="B941" s="3">
        <f>YEAR(A941)</f>
        <v>2014</v>
      </c>
      <c r="C941" s="3">
        <f>MONTH(A941)</f>
        <v>8</v>
      </c>
      <c r="D941" t="s">
        <v>1167</v>
      </c>
      <c r="E941" t="s">
        <v>27</v>
      </c>
      <c r="F941" t="s">
        <v>39</v>
      </c>
      <c r="G941" t="s">
        <v>52</v>
      </c>
      <c r="H941" t="s">
        <v>1169</v>
      </c>
      <c r="I941" s="2">
        <v>95.1</v>
      </c>
      <c r="J941" s="3">
        <v>5</v>
      </c>
      <c r="K941" s="2">
        <v>30.43</v>
      </c>
    </row>
    <row r="942" spans="1:11" x14ac:dyDescent="0.35">
      <c r="A942" s="1">
        <v>41876</v>
      </c>
      <c r="B942" s="3">
        <f>YEAR(A942)</f>
        <v>2014</v>
      </c>
      <c r="C942" s="3">
        <f>MONTH(A942)</f>
        <v>8</v>
      </c>
      <c r="D942" t="s">
        <v>1167</v>
      </c>
      <c r="E942" t="s">
        <v>27</v>
      </c>
      <c r="F942" t="s">
        <v>11</v>
      </c>
      <c r="G942" t="s">
        <v>12</v>
      </c>
      <c r="H942" t="s">
        <v>1170</v>
      </c>
      <c r="I942" s="2">
        <v>25.92</v>
      </c>
      <c r="J942" s="3">
        <v>4</v>
      </c>
      <c r="K942" s="2">
        <v>12.44</v>
      </c>
    </row>
    <row r="943" spans="1:11" x14ac:dyDescent="0.35">
      <c r="A943" s="1">
        <v>41876</v>
      </c>
      <c r="B943" s="3">
        <f>YEAR(A943)</f>
        <v>2014</v>
      </c>
      <c r="C943" s="3">
        <f>MONTH(A943)</f>
        <v>8</v>
      </c>
      <c r="D943" t="s">
        <v>1167</v>
      </c>
      <c r="E943" t="s">
        <v>27</v>
      </c>
      <c r="F943" t="s">
        <v>11</v>
      </c>
      <c r="G943" t="s">
        <v>18</v>
      </c>
      <c r="H943" t="s">
        <v>1171</v>
      </c>
      <c r="I943" s="2">
        <v>48.84</v>
      </c>
      <c r="J943" s="3">
        <v>4</v>
      </c>
      <c r="K943" s="2">
        <v>13.19</v>
      </c>
    </row>
    <row r="944" spans="1:11" x14ac:dyDescent="0.35">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5">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5">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5">
      <c r="A947" s="1">
        <v>41876</v>
      </c>
      <c r="B947" s="3">
        <f>YEAR(A947)</f>
        <v>2014</v>
      </c>
      <c r="C947" s="3">
        <f>MONTH(A947)</f>
        <v>8</v>
      </c>
      <c r="D947" t="s">
        <v>81</v>
      </c>
      <c r="E947" t="s">
        <v>78</v>
      </c>
      <c r="F947" t="s">
        <v>11</v>
      </c>
      <c r="G947" t="s">
        <v>20</v>
      </c>
      <c r="H947" t="s">
        <v>980</v>
      </c>
      <c r="I947" s="2">
        <v>6.53</v>
      </c>
      <c r="J947" s="3">
        <v>4</v>
      </c>
      <c r="K947" s="2">
        <v>-4.57</v>
      </c>
    </row>
    <row r="948" spans="1:11" x14ac:dyDescent="0.35">
      <c r="A948" s="1">
        <v>41876</v>
      </c>
      <c r="B948" s="3">
        <f>YEAR(A948)</f>
        <v>2014</v>
      </c>
      <c r="C948" s="3">
        <f>MONTH(A948)</f>
        <v>8</v>
      </c>
      <c r="D948" t="s">
        <v>81</v>
      </c>
      <c r="E948" t="s">
        <v>78</v>
      </c>
      <c r="F948" t="s">
        <v>11</v>
      </c>
      <c r="G948" t="s">
        <v>20</v>
      </c>
      <c r="H948" t="s">
        <v>1176</v>
      </c>
      <c r="I948" s="2">
        <v>2.86</v>
      </c>
      <c r="J948" s="3">
        <v>3</v>
      </c>
      <c r="K948" s="2">
        <v>-2.29</v>
      </c>
    </row>
    <row r="949" spans="1:11" x14ac:dyDescent="0.35">
      <c r="A949" s="1">
        <v>41876</v>
      </c>
      <c r="B949" s="3">
        <f>YEAR(A949)</f>
        <v>2014</v>
      </c>
      <c r="C949" s="3">
        <f>MONTH(A949)</f>
        <v>8</v>
      </c>
      <c r="D949" t="s">
        <v>81</v>
      </c>
      <c r="E949" t="s">
        <v>78</v>
      </c>
      <c r="F949" t="s">
        <v>11</v>
      </c>
      <c r="G949" t="s">
        <v>20</v>
      </c>
      <c r="H949" t="s">
        <v>966</v>
      </c>
      <c r="I949" s="2">
        <v>20.86</v>
      </c>
      <c r="J949" s="3">
        <v>8</v>
      </c>
      <c r="K949" s="2">
        <v>-16.68</v>
      </c>
    </row>
    <row r="950" spans="1:11" x14ac:dyDescent="0.35">
      <c r="A950" s="1">
        <v>41877</v>
      </c>
      <c r="B950" s="3">
        <f>YEAR(A950)</f>
        <v>2014</v>
      </c>
      <c r="C950" s="3">
        <f>MONTH(A950)</f>
        <v>8</v>
      </c>
      <c r="D950" t="s">
        <v>1177</v>
      </c>
      <c r="E950" t="s">
        <v>27</v>
      </c>
      <c r="F950" t="s">
        <v>39</v>
      </c>
      <c r="G950" t="s">
        <v>52</v>
      </c>
      <c r="H950" t="s">
        <v>388</v>
      </c>
      <c r="I950" s="2">
        <v>176.8</v>
      </c>
      <c r="J950" s="3">
        <v>8</v>
      </c>
      <c r="K950" s="2">
        <v>22.98</v>
      </c>
    </row>
    <row r="951" spans="1:11" x14ac:dyDescent="0.35">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5">
      <c r="A952" s="1">
        <v>41877</v>
      </c>
      <c r="B952" s="3">
        <f>YEAR(A952)</f>
        <v>2014</v>
      </c>
      <c r="C952" s="3">
        <f>MONTH(A952)</f>
        <v>8</v>
      </c>
      <c r="D952" t="s">
        <v>1178</v>
      </c>
      <c r="E952" t="s">
        <v>59</v>
      </c>
      <c r="F952" t="s">
        <v>11</v>
      </c>
      <c r="G952" t="s">
        <v>12</v>
      </c>
      <c r="H952" t="s">
        <v>1179</v>
      </c>
      <c r="I952" s="2">
        <v>17.34</v>
      </c>
      <c r="J952" s="3">
        <v>3</v>
      </c>
      <c r="K952" s="2">
        <v>8.5</v>
      </c>
    </row>
    <row r="953" spans="1:11" x14ac:dyDescent="0.35">
      <c r="A953" s="1">
        <v>41877</v>
      </c>
      <c r="B953" s="3">
        <f>YEAR(A953)</f>
        <v>2014</v>
      </c>
      <c r="C953" s="3">
        <f>MONTH(A953)</f>
        <v>8</v>
      </c>
      <c r="D953" t="s">
        <v>1178</v>
      </c>
      <c r="E953" t="s">
        <v>59</v>
      </c>
      <c r="F953" t="s">
        <v>11</v>
      </c>
      <c r="G953" t="s">
        <v>12</v>
      </c>
      <c r="H953" t="s">
        <v>1180</v>
      </c>
      <c r="I953" s="2">
        <v>3.38</v>
      </c>
      <c r="J953" s="3">
        <v>1</v>
      </c>
      <c r="K953" s="2">
        <v>1.55</v>
      </c>
    </row>
    <row r="954" spans="1:11" x14ac:dyDescent="0.35">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5">
      <c r="A955" s="1">
        <v>41877</v>
      </c>
      <c r="B955" s="3">
        <f>YEAR(A955)</f>
        <v>2014</v>
      </c>
      <c r="C955" s="3">
        <f>MONTH(A955)</f>
        <v>8</v>
      </c>
      <c r="D955" t="s">
        <v>1181</v>
      </c>
      <c r="E955" t="s">
        <v>59</v>
      </c>
      <c r="F955" t="s">
        <v>39</v>
      </c>
      <c r="G955" t="s">
        <v>52</v>
      </c>
      <c r="H955" t="s">
        <v>668</v>
      </c>
      <c r="I955" s="2">
        <v>149.97</v>
      </c>
      <c r="J955" s="3">
        <v>3</v>
      </c>
      <c r="K955" s="2">
        <v>52.49</v>
      </c>
    </row>
    <row r="956" spans="1:11" x14ac:dyDescent="0.35">
      <c r="A956" s="1">
        <v>41878</v>
      </c>
      <c r="B956" s="3">
        <f>YEAR(A956)</f>
        <v>2014</v>
      </c>
      <c r="C956" s="3">
        <f>MONTH(A956)</f>
        <v>8</v>
      </c>
      <c r="D956" t="s">
        <v>1183</v>
      </c>
      <c r="E956" t="s">
        <v>27</v>
      </c>
      <c r="F956" t="s">
        <v>11</v>
      </c>
      <c r="G956" t="s">
        <v>24</v>
      </c>
      <c r="H956" t="s">
        <v>845</v>
      </c>
      <c r="I956" s="2">
        <v>8.56</v>
      </c>
      <c r="J956" s="3">
        <v>2</v>
      </c>
      <c r="K956" s="2">
        <v>2.48</v>
      </c>
    </row>
    <row r="957" spans="1:11" x14ac:dyDescent="0.35">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5">
      <c r="A958" s="1">
        <v>41878</v>
      </c>
      <c r="B958" s="3">
        <f>YEAR(A958)</f>
        <v>2014</v>
      </c>
      <c r="C958" s="3">
        <f>MONTH(A958)</f>
        <v>8</v>
      </c>
      <c r="D958" t="s">
        <v>1183</v>
      </c>
      <c r="E958" t="s">
        <v>27</v>
      </c>
      <c r="F958" t="s">
        <v>11</v>
      </c>
      <c r="G958" t="s">
        <v>20</v>
      </c>
      <c r="H958" t="s">
        <v>1185</v>
      </c>
      <c r="I958" s="2">
        <v>22.72</v>
      </c>
      <c r="J958" s="3">
        <v>4</v>
      </c>
      <c r="K958" s="2">
        <v>7.38</v>
      </c>
    </row>
    <row r="959" spans="1:11" x14ac:dyDescent="0.35">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5">
      <c r="A960" s="1">
        <v>41878</v>
      </c>
      <c r="B960" s="3">
        <f>YEAR(A960)</f>
        <v>2014</v>
      </c>
      <c r="C960" s="3">
        <f>MONTH(A960)</f>
        <v>8</v>
      </c>
      <c r="D960" t="s">
        <v>1186</v>
      </c>
      <c r="E960" t="s">
        <v>55</v>
      </c>
      <c r="F960" t="s">
        <v>34</v>
      </c>
      <c r="G960" t="s">
        <v>47</v>
      </c>
      <c r="H960" t="s">
        <v>1188</v>
      </c>
      <c r="I960" s="2">
        <v>29.12</v>
      </c>
      <c r="J960" s="3">
        <v>4</v>
      </c>
      <c r="K960" s="2">
        <v>12.52</v>
      </c>
    </row>
    <row r="961" spans="1:11" x14ac:dyDescent="0.35">
      <c r="A961" s="1">
        <v>41878</v>
      </c>
      <c r="B961" s="3">
        <f>YEAR(A961)</f>
        <v>2014</v>
      </c>
      <c r="C961" s="3">
        <f>MONTH(A961)</f>
        <v>8</v>
      </c>
      <c r="D961" t="s">
        <v>1186</v>
      </c>
      <c r="E961" t="s">
        <v>55</v>
      </c>
      <c r="F961" t="s">
        <v>34</v>
      </c>
      <c r="G961" t="s">
        <v>145</v>
      </c>
      <c r="H961" t="s">
        <v>1189</v>
      </c>
      <c r="I961" s="2">
        <v>1202.94</v>
      </c>
      <c r="J961" s="3">
        <v>3</v>
      </c>
      <c r="K961" s="2">
        <v>300.74</v>
      </c>
    </row>
    <row r="962" spans="1:11" x14ac:dyDescent="0.35">
      <c r="A962" s="1">
        <v>41878</v>
      </c>
      <c r="B962" s="3">
        <f>YEAR(A962)</f>
        <v>2014</v>
      </c>
      <c r="C962" s="3">
        <f>MONTH(A962)</f>
        <v>8</v>
      </c>
      <c r="D962" t="s">
        <v>77</v>
      </c>
      <c r="E962" t="s">
        <v>55</v>
      </c>
      <c r="F962" t="s">
        <v>11</v>
      </c>
      <c r="G962" t="s">
        <v>12</v>
      </c>
      <c r="H962" t="s">
        <v>441</v>
      </c>
      <c r="I962" s="2">
        <v>13.36</v>
      </c>
      <c r="J962" s="3">
        <v>2</v>
      </c>
      <c r="K962" s="2">
        <v>6.41</v>
      </c>
    </row>
    <row r="963" spans="1:11" x14ac:dyDescent="0.35">
      <c r="A963" s="1">
        <v>41880</v>
      </c>
      <c r="B963" s="3">
        <f>YEAR(A963)</f>
        <v>2014</v>
      </c>
      <c r="C963" s="3">
        <f>MONTH(A963)</f>
        <v>8</v>
      </c>
      <c r="D963" t="s">
        <v>1190</v>
      </c>
      <c r="E963" t="s">
        <v>27</v>
      </c>
      <c r="F963" t="s">
        <v>11</v>
      </c>
      <c r="G963" t="s">
        <v>12</v>
      </c>
      <c r="H963" t="s">
        <v>1191</v>
      </c>
      <c r="I963" s="2">
        <v>109.92</v>
      </c>
      <c r="J963" s="3">
        <v>2</v>
      </c>
      <c r="K963" s="2">
        <v>53.86</v>
      </c>
    </row>
    <row r="964" spans="1:11" x14ac:dyDescent="0.35">
      <c r="A964" s="1">
        <v>41880</v>
      </c>
      <c r="B964" s="3">
        <f>YEAR(A964)</f>
        <v>2014</v>
      </c>
      <c r="C964" s="3">
        <f>MONTH(A964)</f>
        <v>8</v>
      </c>
      <c r="D964" t="s">
        <v>1190</v>
      </c>
      <c r="E964" t="s">
        <v>27</v>
      </c>
      <c r="F964" t="s">
        <v>11</v>
      </c>
      <c r="G964" t="s">
        <v>12</v>
      </c>
      <c r="H964" t="s">
        <v>1192</v>
      </c>
      <c r="I964" s="2">
        <v>13.36</v>
      </c>
      <c r="J964" s="3">
        <v>2</v>
      </c>
      <c r="K964" s="2">
        <v>6.41</v>
      </c>
    </row>
    <row r="965" spans="1:11" x14ac:dyDescent="0.35">
      <c r="A965" s="1">
        <v>41880</v>
      </c>
      <c r="B965" s="3">
        <f>YEAR(A965)</f>
        <v>2014</v>
      </c>
      <c r="C965" s="3">
        <f>MONTH(A965)</f>
        <v>8</v>
      </c>
      <c r="D965" t="s">
        <v>1193</v>
      </c>
      <c r="E965" t="s">
        <v>123</v>
      </c>
      <c r="F965" t="s">
        <v>11</v>
      </c>
      <c r="G965" t="s">
        <v>63</v>
      </c>
      <c r="H965" t="s">
        <v>1194</v>
      </c>
      <c r="I965" s="2">
        <v>29.81</v>
      </c>
      <c r="J965" s="3">
        <v>2</v>
      </c>
      <c r="K965" s="2">
        <v>10.81</v>
      </c>
    </row>
    <row r="966" spans="1:11" x14ac:dyDescent="0.35">
      <c r="A966" s="1">
        <v>41880</v>
      </c>
      <c r="B966" s="3">
        <f>YEAR(A966)</f>
        <v>2014</v>
      </c>
      <c r="C966" s="3">
        <f>MONTH(A966)</f>
        <v>8</v>
      </c>
      <c r="D966" t="s">
        <v>1193</v>
      </c>
      <c r="E966" t="s">
        <v>123</v>
      </c>
      <c r="F966" t="s">
        <v>11</v>
      </c>
      <c r="G966" t="s">
        <v>20</v>
      </c>
      <c r="H966" t="s">
        <v>420</v>
      </c>
      <c r="I966" s="2">
        <v>505.18</v>
      </c>
      <c r="J966" s="3">
        <v>4</v>
      </c>
      <c r="K966" s="2">
        <v>-336.78</v>
      </c>
    </row>
    <row r="967" spans="1:11" x14ac:dyDescent="0.35">
      <c r="A967" s="1">
        <v>41880</v>
      </c>
      <c r="B967" s="3">
        <f>YEAR(A967)</f>
        <v>2014</v>
      </c>
      <c r="C967" s="3">
        <f>MONTH(A967)</f>
        <v>8</v>
      </c>
      <c r="D967" t="s">
        <v>1193</v>
      </c>
      <c r="E967" t="s">
        <v>123</v>
      </c>
      <c r="F967" t="s">
        <v>34</v>
      </c>
      <c r="G967" t="s">
        <v>145</v>
      </c>
      <c r="H967" t="s">
        <v>1195</v>
      </c>
      <c r="I967" s="2">
        <v>174.06</v>
      </c>
      <c r="J967" s="3">
        <v>3</v>
      </c>
      <c r="K967" s="2">
        <v>-110.76</v>
      </c>
    </row>
    <row r="968" spans="1:11" x14ac:dyDescent="0.35">
      <c r="A968" s="1">
        <v>41881</v>
      </c>
      <c r="B968" s="3">
        <f>YEAR(A968)</f>
        <v>2014</v>
      </c>
      <c r="C968" s="3">
        <f>MONTH(A968)</f>
        <v>8</v>
      </c>
      <c r="D968" t="s">
        <v>1196</v>
      </c>
      <c r="E968" t="s">
        <v>613</v>
      </c>
      <c r="F968" t="s">
        <v>11</v>
      </c>
      <c r="G968" t="s">
        <v>20</v>
      </c>
      <c r="H968" t="s">
        <v>1197</v>
      </c>
      <c r="I968" s="2">
        <v>25.3</v>
      </c>
      <c r="J968" s="3">
        <v>5</v>
      </c>
      <c r="K968" s="2">
        <v>11.89</v>
      </c>
    </row>
    <row r="969" spans="1:11" x14ac:dyDescent="0.35">
      <c r="A969" s="1">
        <v>41881</v>
      </c>
      <c r="B969" s="3">
        <f>YEAR(A969)</f>
        <v>2014</v>
      </c>
      <c r="C969" s="3">
        <f>MONTH(A969)</f>
        <v>8</v>
      </c>
      <c r="D969" t="s">
        <v>1196</v>
      </c>
      <c r="E969" t="s">
        <v>613</v>
      </c>
      <c r="F969" t="s">
        <v>11</v>
      </c>
      <c r="G969" t="s">
        <v>18</v>
      </c>
      <c r="H969" t="s">
        <v>909</v>
      </c>
      <c r="I969" s="2">
        <v>95.94</v>
      </c>
      <c r="J969" s="3">
        <v>3</v>
      </c>
      <c r="K969" s="2">
        <v>9.59</v>
      </c>
    </row>
    <row r="970" spans="1:11" x14ac:dyDescent="0.35">
      <c r="A970" s="1">
        <v>41882</v>
      </c>
      <c r="B970" s="3">
        <f>YEAR(A970)</f>
        <v>2014</v>
      </c>
      <c r="C970" s="3">
        <f>MONTH(A970)</f>
        <v>8</v>
      </c>
      <c r="D970" t="s">
        <v>1198</v>
      </c>
      <c r="E970" t="s">
        <v>399</v>
      </c>
      <c r="F970" t="s">
        <v>39</v>
      </c>
      <c r="G970" t="s">
        <v>52</v>
      </c>
      <c r="H970" t="s">
        <v>1199</v>
      </c>
      <c r="I970" s="2">
        <v>92.52</v>
      </c>
      <c r="J970" s="3">
        <v>9</v>
      </c>
      <c r="K970" s="2">
        <v>18.5</v>
      </c>
    </row>
    <row r="971" spans="1:11" x14ac:dyDescent="0.35">
      <c r="A971" s="1">
        <v>41883</v>
      </c>
      <c r="B971" s="3">
        <f>YEAR(A971)</f>
        <v>2014</v>
      </c>
      <c r="C971" s="3">
        <f>MONTH(A971)</f>
        <v>9</v>
      </c>
      <c r="D971" t="s">
        <v>1200</v>
      </c>
      <c r="E971" t="s">
        <v>27</v>
      </c>
      <c r="F971" t="s">
        <v>11</v>
      </c>
      <c r="G971" t="s">
        <v>24</v>
      </c>
      <c r="H971" t="s">
        <v>1201</v>
      </c>
      <c r="I971" s="2">
        <v>53.94</v>
      </c>
      <c r="J971" s="3">
        <v>3</v>
      </c>
      <c r="K971" s="2">
        <v>15.64</v>
      </c>
    </row>
    <row r="972" spans="1:11" x14ac:dyDescent="0.35">
      <c r="A972" s="1">
        <v>41883</v>
      </c>
      <c r="B972" s="3">
        <f>YEAR(A972)</f>
        <v>2014</v>
      </c>
      <c r="C972" s="3">
        <f>MONTH(A972)</f>
        <v>9</v>
      </c>
      <c r="D972" t="s">
        <v>965</v>
      </c>
      <c r="E972" t="s">
        <v>10</v>
      </c>
      <c r="F972" t="s">
        <v>11</v>
      </c>
      <c r="G972" t="s">
        <v>20</v>
      </c>
      <c r="H972" t="s">
        <v>1202</v>
      </c>
      <c r="I972" s="2">
        <v>3.65</v>
      </c>
      <c r="J972" s="3">
        <v>3</v>
      </c>
      <c r="K972" s="2">
        <v>-6.02</v>
      </c>
    </row>
    <row r="973" spans="1:11" x14ac:dyDescent="0.35">
      <c r="A973" s="1">
        <v>41883</v>
      </c>
      <c r="B973" s="3">
        <f>YEAR(A973)</f>
        <v>2014</v>
      </c>
      <c r="C973" s="3">
        <f>MONTH(A973)</f>
        <v>9</v>
      </c>
      <c r="D973" t="s">
        <v>965</v>
      </c>
      <c r="E973" t="s">
        <v>10</v>
      </c>
      <c r="F973" t="s">
        <v>11</v>
      </c>
      <c r="G973" t="s">
        <v>12</v>
      </c>
      <c r="H973" t="s">
        <v>1203</v>
      </c>
      <c r="I973" s="2">
        <v>31.1</v>
      </c>
      <c r="J973" s="3">
        <v>6</v>
      </c>
      <c r="K973" s="2">
        <v>10.89</v>
      </c>
    </row>
    <row r="974" spans="1:11" x14ac:dyDescent="0.35">
      <c r="A974" s="1">
        <v>41883</v>
      </c>
      <c r="B974" s="3">
        <f>YEAR(A974)</f>
        <v>2014</v>
      </c>
      <c r="C974" s="3">
        <f>MONTH(A974)</f>
        <v>9</v>
      </c>
      <c r="D974" t="s">
        <v>1138</v>
      </c>
      <c r="E974" t="s">
        <v>149</v>
      </c>
      <c r="F974" t="s">
        <v>11</v>
      </c>
      <c r="G974" t="s">
        <v>20</v>
      </c>
      <c r="H974" t="s">
        <v>1204</v>
      </c>
      <c r="I974" s="2">
        <v>23.74</v>
      </c>
      <c r="J974" s="3">
        <v>2</v>
      </c>
      <c r="K974" s="2">
        <v>8.31</v>
      </c>
    </row>
    <row r="975" spans="1:11" x14ac:dyDescent="0.35">
      <c r="A975" s="1">
        <v>41883</v>
      </c>
      <c r="B975" s="3">
        <f>YEAR(A975)</f>
        <v>2014</v>
      </c>
      <c r="C975" s="3">
        <f>MONTH(A975)</f>
        <v>9</v>
      </c>
      <c r="D975" t="s">
        <v>1138</v>
      </c>
      <c r="E975" t="s">
        <v>149</v>
      </c>
      <c r="F975" t="s">
        <v>39</v>
      </c>
      <c r="G975" t="s">
        <v>52</v>
      </c>
      <c r="H975" t="s">
        <v>1032</v>
      </c>
      <c r="I975" s="2">
        <v>357</v>
      </c>
      <c r="J975" s="3">
        <v>3</v>
      </c>
      <c r="K975" s="2">
        <v>57.12</v>
      </c>
    </row>
    <row r="976" spans="1:11" x14ac:dyDescent="0.35">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5">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5">
      <c r="A978" s="1">
        <v>41884</v>
      </c>
      <c r="B978" s="3">
        <f>YEAR(A978)</f>
        <v>2014</v>
      </c>
      <c r="C978" s="3">
        <f>MONTH(A978)</f>
        <v>9</v>
      </c>
      <c r="D978" t="s">
        <v>256</v>
      </c>
      <c r="E978" t="s">
        <v>149</v>
      </c>
      <c r="F978" t="s">
        <v>11</v>
      </c>
      <c r="G978" t="s">
        <v>24</v>
      </c>
      <c r="H978" t="s">
        <v>1206</v>
      </c>
      <c r="I978" s="2">
        <v>21.24</v>
      </c>
      <c r="J978" s="3">
        <v>3</v>
      </c>
      <c r="K978" s="2">
        <v>8.07</v>
      </c>
    </row>
    <row r="979" spans="1:11" x14ac:dyDescent="0.35">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5">
      <c r="A980" s="1">
        <v>41884</v>
      </c>
      <c r="B980" s="3">
        <f>YEAR(A980)</f>
        <v>2014</v>
      </c>
      <c r="C980" s="3">
        <f>MONTH(A980)</f>
        <v>9</v>
      </c>
      <c r="D980" t="s">
        <v>1207</v>
      </c>
      <c r="E980" t="s">
        <v>149</v>
      </c>
      <c r="F980" t="s">
        <v>11</v>
      </c>
      <c r="G980" t="s">
        <v>12</v>
      </c>
      <c r="H980" t="s">
        <v>625</v>
      </c>
      <c r="I980" s="2">
        <v>14.94</v>
      </c>
      <c r="J980" s="3">
        <v>3</v>
      </c>
      <c r="K980" s="2">
        <v>7.02</v>
      </c>
    </row>
    <row r="981" spans="1:11" x14ac:dyDescent="0.35">
      <c r="A981" s="1">
        <v>41884</v>
      </c>
      <c r="B981" s="3">
        <f>YEAR(A981)</f>
        <v>2014</v>
      </c>
      <c r="C981" s="3">
        <f>MONTH(A981)</f>
        <v>9</v>
      </c>
      <c r="D981" t="s">
        <v>394</v>
      </c>
      <c r="E981" t="s">
        <v>15</v>
      </c>
      <c r="F981" t="s">
        <v>39</v>
      </c>
      <c r="G981" t="s">
        <v>52</v>
      </c>
      <c r="H981" t="s">
        <v>731</v>
      </c>
      <c r="I981" s="2">
        <v>239.98</v>
      </c>
      <c r="J981" s="3">
        <v>3</v>
      </c>
      <c r="K981" s="2">
        <v>53.99</v>
      </c>
    </row>
    <row r="982" spans="1:11" x14ac:dyDescent="0.35">
      <c r="A982" s="1">
        <v>41884</v>
      </c>
      <c r="B982" s="3">
        <f>YEAR(A982)</f>
        <v>2014</v>
      </c>
      <c r="C982" s="3">
        <f>MONTH(A982)</f>
        <v>9</v>
      </c>
      <c r="D982" t="s">
        <v>1095</v>
      </c>
      <c r="E982" t="s">
        <v>10</v>
      </c>
      <c r="F982" t="s">
        <v>39</v>
      </c>
      <c r="G982" t="s">
        <v>302</v>
      </c>
      <c r="H982" t="s">
        <v>1208</v>
      </c>
      <c r="I982" s="2">
        <v>559.71</v>
      </c>
      <c r="J982" s="3">
        <v>3</v>
      </c>
      <c r="K982" s="2">
        <v>-121.27</v>
      </c>
    </row>
    <row r="983" spans="1:11" x14ac:dyDescent="0.35">
      <c r="A983" s="1">
        <v>41884</v>
      </c>
      <c r="B983" s="3">
        <f>YEAR(A983)</f>
        <v>2014</v>
      </c>
      <c r="C983" s="3">
        <f>MONTH(A983)</f>
        <v>9</v>
      </c>
      <c r="D983" t="s">
        <v>193</v>
      </c>
      <c r="E983" t="s">
        <v>101</v>
      </c>
      <c r="F983" t="s">
        <v>11</v>
      </c>
      <c r="G983" t="s">
        <v>20</v>
      </c>
      <c r="H983" t="s">
        <v>1142</v>
      </c>
      <c r="I983" s="2">
        <v>1793.98</v>
      </c>
      <c r="J983" s="3">
        <v>2</v>
      </c>
      <c r="K983" s="2">
        <v>843.17</v>
      </c>
    </row>
    <row r="984" spans="1:11" x14ac:dyDescent="0.35">
      <c r="A984" s="1">
        <v>41884</v>
      </c>
      <c r="B984" s="3">
        <f>YEAR(A984)</f>
        <v>2014</v>
      </c>
      <c r="C984" s="3">
        <f>MONTH(A984)</f>
        <v>9</v>
      </c>
      <c r="D984" t="s">
        <v>778</v>
      </c>
      <c r="E984" t="s">
        <v>15</v>
      </c>
      <c r="F984" t="s">
        <v>39</v>
      </c>
      <c r="G984" t="s">
        <v>52</v>
      </c>
      <c r="H984" t="s">
        <v>1134</v>
      </c>
      <c r="I984" s="2">
        <v>475.94</v>
      </c>
      <c r="J984" s="3">
        <v>7</v>
      </c>
      <c r="K984" s="2">
        <v>95.19</v>
      </c>
    </row>
    <row r="985" spans="1:11" x14ac:dyDescent="0.35">
      <c r="A985" s="1">
        <v>41885</v>
      </c>
      <c r="B985" s="3">
        <f>YEAR(A985)</f>
        <v>2014</v>
      </c>
      <c r="C985" s="3">
        <f>MONTH(A985)</f>
        <v>9</v>
      </c>
      <c r="D985" t="s">
        <v>547</v>
      </c>
      <c r="E985" t="s">
        <v>149</v>
      </c>
      <c r="F985" t="s">
        <v>11</v>
      </c>
      <c r="G985" t="s">
        <v>16</v>
      </c>
      <c r="H985" t="s">
        <v>932</v>
      </c>
      <c r="I985" s="2">
        <v>14.4</v>
      </c>
      <c r="J985" s="3">
        <v>5</v>
      </c>
      <c r="K985" s="2">
        <v>7.06</v>
      </c>
    </row>
    <row r="986" spans="1:11" x14ac:dyDescent="0.35">
      <c r="A986" s="1">
        <v>41885</v>
      </c>
      <c r="B986" s="3">
        <f>YEAR(A986)</f>
        <v>2014</v>
      </c>
      <c r="C986" s="3">
        <f>MONTH(A986)</f>
        <v>9</v>
      </c>
      <c r="D986" t="s">
        <v>1209</v>
      </c>
      <c r="E986" t="s">
        <v>10</v>
      </c>
      <c r="F986" t="s">
        <v>11</v>
      </c>
      <c r="G986" t="s">
        <v>20</v>
      </c>
      <c r="H986" t="s">
        <v>1210</v>
      </c>
      <c r="I986" s="2">
        <v>7.68</v>
      </c>
      <c r="J986" s="3">
        <v>5</v>
      </c>
      <c r="K986" s="2">
        <v>-11.52</v>
      </c>
    </row>
    <row r="987" spans="1:11" x14ac:dyDescent="0.35">
      <c r="A987" s="1">
        <v>41887</v>
      </c>
      <c r="B987" s="3">
        <f>YEAR(A987)</f>
        <v>2014</v>
      </c>
      <c r="C987" s="3">
        <f>MONTH(A987)</f>
        <v>9</v>
      </c>
      <c r="D987" t="s">
        <v>1211</v>
      </c>
      <c r="E987" t="s">
        <v>78</v>
      </c>
      <c r="F987" t="s">
        <v>11</v>
      </c>
      <c r="G987" t="s">
        <v>18</v>
      </c>
      <c r="H987" t="s">
        <v>374</v>
      </c>
      <c r="I987" s="2">
        <v>264.32</v>
      </c>
      <c r="J987" s="3">
        <v>2</v>
      </c>
      <c r="K987" s="2">
        <v>19.82</v>
      </c>
    </row>
    <row r="988" spans="1:11" x14ac:dyDescent="0.35">
      <c r="A988" s="1">
        <v>41887</v>
      </c>
      <c r="B988" s="3">
        <f>YEAR(A988)</f>
        <v>2014</v>
      </c>
      <c r="C988" s="3">
        <f>MONTH(A988)</f>
        <v>9</v>
      </c>
      <c r="D988" t="s">
        <v>1212</v>
      </c>
      <c r="E988" t="s">
        <v>123</v>
      </c>
      <c r="F988" t="s">
        <v>34</v>
      </c>
      <c r="G988" t="s">
        <v>47</v>
      </c>
      <c r="H988" t="s">
        <v>1213</v>
      </c>
      <c r="I988" s="2">
        <v>31.98</v>
      </c>
      <c r="J988" s="3">
        <v>2</v>
      </c>
      <c r="K988" s="2">
        <v>2</v>
      </c>
    </row>
    <row r="989" spans="1:11" x14ac:dyDescent="0.35">
      <c r="A989" s="1">
        <v>41888</v>
      </c>
      <c r="B989" s="3">
        <f>YEAR(A989)</f>
        <v>2014</v>
      </c>
      <c r="C989" s="3">
        <f>MONTH(A989)</f>
        <v>9</v>
      </c>
      <c r="D989" t="s">
        <v>1214</v>
      </c>
      <c r="E989" t="s">
        <v>27</v>
      </c>
      <c r="F989" t="s">
        <v>34</v>
      </c>
      <c r="G989" t="s">
        <v>47</v>
      </c>
      <c r="H989" t="s">
        <v>797</v>
      </c>
      <c r="I989" s="2">
        <v>41.88</v>
      </c>
      <c r="J989" s="3">
        <v>6</v>
      </c>
      <c r="K989" s="2">
        <v>12.15</v>
      </c>
    </row>
    <row r="990" spans="1:11" x14ac:dyDescent="0.35">
      <c r="A990" s="1">
        <v>41888</v>
      </c>
      <c r="B990" s="3">
        <f>YEAR(A990)</f>
        <v>2014</v>
      </c>
      <c r="C990" s="3">
        <f>MONTH(A990)</f>
        <v>9</v>
      </c>
      <c r="D990" t="s">
        <v>1214</v>
      </c>
      <c r="E990" t="s">
        <v>27</v>
      </c>
      <c r="F990" t="s">
        <v>11</v>
      </c>
      <c r="G990" t="s">
        <v>16</v>
      </c>
      <c r="H990" t="s">
        <v>906</v>
      </c>
      <c r="I990" s="2">
        <v>58.48</v>
      </c>
      <c r="J990" s="3">
        <v>8</v>
      </c>
      <c r="K990" s="2">
        <v>27.49</v>
      </c>
    </row>
    <row r="991" spans="1:11" x14ac:dyDescent="0.35">
      <c r="A991" s="1">
        <v>41889</v>
      </c>
      <c r="B991" s="3">
        <f>YEAR(A991)</f>
        <v>2014</v>
      </c>
      <c r="C991" s="3">
        <f>MONTH(A991)</f>
        <v>9</v>
      </c>
      <c r="D991" t="s">
        <v>637</v>
      </c>
      <c r="E991" t="s">
        <v>23</v>
      </c>
      <c r="F991" t="s">
        <v>11</v>
      </c>
      <c r="G991" t="s">
        <v>18</v>
      </c>
      <c r="H991" t="s">
        <v>267</v>
      </c>
      <c r="I991" s="2">
        <v>64.78</v>
      </c>
      <c r="J991" s="3">
        <v>1</v>
      </c>
      <c r="K991" s="2">
        <v>-14.58</v>
      </c>
    </row>
    <row r="992" spans="1:11" x14ac:dyDescent="0.35">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5">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5">
      <c r="A994" s="1">
        <v>41889</v>
      </c>
      <c r="B994" s="3">
        <f>YEAR(A994)</f>
        <v>2014</v>
      </c>
      <c r="C994" s="3">
        <f>MONTH(A994)</f>
        <v>9</v>
      </c>
      <c r="D994" t="s">
        <v>637</v>
      </c>
      <c r="E994" t="s">
        <v>23</v>
      </c>
      <c r="F994" t="s">
        <v>39</v>
      </c>
      <c r="G994" t="s">
        <v>302</v>
      </c>
      <c r="H994" t="s">
        <v>1217</v>
      </c>
      <c r="I994" s="2">
        <v>399.54</v>
      </c>
      <c r="J994" s="3">
        <v>4</v>
      </c>
      <c r="K994" s="2">
        <v>-559.36</v>
      </c>
    </row>
    <row r="995" spans="1:11" x14ac:dyDescent="0.35">
      <c r="A995" s="1">
        <v>41889</v>
      </c>
      <c r="B995" s="3">
        <f>YEAR(A995)</f>
        <v>2014</v>
      </c>
      <c r="C995" s="3">
        <f>MONTH(A995)</f>
        <v>9</v>
      </c>
      <c r="D995" t="s">
        <v>122</v>
      </c>
      <c r="E995" t="s">
        <v>840</v>
      </c>
      <c r="F995" t="s">
        <v>34</v>
      </c>
      <c r="G995" t="s">
        <v>47</v>
      </c>
      <c r="H995" t="s">
        <v>339</v>
      </c>
      <c r="I995" s="2">
        <v>57.69</v>
      </c>
      <c r="J995" s="3">
        <v>3</v>
      </c>
      <c r="K995" s="2">
        <v>23.65</v>
      </c>
    </row>
    <row r="996" spans="1:11" x14ac:dyDescent="0.35">
      <c r="A996" s="1">
        <v>41889</v>
      </c>
      <c r="B996" s="3">
        <f>YEAR(A996)</f>
        <v>2014</v>
      </c>
      <c r="C996" s="3">
        <f>MONTH(A996)</f>
        <v>9</v>
      </c>
      <c r="D996" t="s">
        <v>122</v>
      </c>
      <c r="E996" t="s">
        <v>840</v>
      </c>
      <c r="F996" t="s">
        <v>11</v>
      </c>
      <c r="G996" t="s">
        <v>20</v>
      </c>
      <c r="H996" t="s">
        <v>1218</v>
      </c>
      <c r="I996" s="2">
        <v>42.81</v>
      </c>
      <c r="J996" s="3">
        <v>3</v>
      </c>
      <c r="K996" s="2">
        <v>20.12</v>
      </c>
    </row>
    <row r="997" spans="1:11" x14ac:dyDescent="0.35">
      <c r="A997" s="1">
        <v>41889</v>
      </c>
      <c r="B997" s="3">
        <f>YEAR(A997)</f>
        <v>2014</v>
      </c>
      <c r="C997" s="3">
        <f>MONTH(A997)</f>
        <v>9</v>
      </c>
      <c r="D997" t="s">
        <v>122</v>
      </c>
      <c r="E997" t="s">
        <v>840</v>
      </c>
      <c r="F997" t="s">
        <v>11</v>
      </c>
      <c r="G997" t="s">
        <v>12</v>
      </c>
      <c r="H997" t="s">
        <v>1219</v>
      </c>
      <c r="I997" s="2">
        <v>12.96</v>
      </c>
      <c r="J997" s="3">
        <v>2</v>
      </c>
      <c r="K997" s="2">
        <v>6.22</v>
      </c>
    </row>
    <row r="998" spans="1:11" x14ac:dyDescent="0.35">
      <c r="A998" s="1">
        <v>41889</v>
      </c>
      <c r="B998" s="3">
        <f>YEAR(A998)</f>
        <v>2014</v>
      </c>
      <c r="C998" s="3">
        <f>MONTH(A998)</f>
        <v>9</v>
      </c>
      <c r="D998" t="s">
        <v>122</v>
      </c>
      <c r="E998" t="s">
        <v>840</v>
      </c>
      <c r="F998" t="s">
        <v>34</v>
      </c>
      <c r="G998" t="s">
        <v>47</v>
      </c>
      <c r="H998" t="s">
        <v>1220</v>
      </c>
      <c r="I998" s="2">
        <v>821.88</v>
      </c>
      <c r="J998" s="3">
        <v>6</v>
      </c>
      <c r="K998" s="2">
        <v>213.69</v>
      </c>
    </row>
    <row r="999" spans="1:11" x14ac:dyDescent="0.35">
      <c r="A999" s="1">
        <v>41889</v>
      </c>
      <c r="B999" s="3">
        <f>YEAR(A999)</f>
        <v>2014</v>
      </c>
      <c r="C999" s="3">
        <f>MONTH(A999)</f>
        <v>9</v>
      </c>
      <c r="D999" t="s">
        <v>122</v>
      </c>
      <c r="E999" t="s">
        <v>840</v>
      </c>
      <c r="F999" t="s">
        <v>39</v>
      </c>
      <c r="G999" t="s">
        <v>40</v>
      </c>
      <c r="H999" t="s">
        <v>832</v>
      </c>
      <c r="I999" s="2">
        <v>104.85</v>
      </c>
      <c r="J999" s="3">
        <v>3</v>
      </c>
      <c r="K999" s="2">
        <v>28.31</v>
      </c>
    </row>
    <row r="1000" spans="1:11" x14ac:dyDescent="0.35">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5">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5">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5">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5">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5">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5">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5">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5">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5">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5">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5">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5">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5">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5">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5">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5">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5">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5">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5">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5">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5">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5">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5">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5">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5">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5">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5">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5">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5">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5">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5">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5">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5">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5">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5">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5">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5">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5">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5">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5">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5">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5">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5">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5">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5">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5">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5">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5">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5">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5">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5">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5">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5">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5">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5">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5">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5">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5">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5">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5">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5">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5">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5">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5">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5">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5">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5">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5">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5">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5">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5">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5">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5">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5">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5">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5">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5">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5">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5">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5">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5">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5">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5">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5">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5">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5">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5">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5">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5">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5">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5">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5">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5">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5">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5">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5">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5">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5">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5">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5">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5">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5">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5">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5">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5">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5">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5">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5">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5">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5">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5">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5">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5">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5">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5">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5">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5">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5">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5">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5">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5">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5">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5">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5">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5">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5">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5">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5">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5">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5">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5">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5">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5">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5">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5">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5">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5">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5">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5">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5">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5">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5">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5">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5">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5">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5">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5">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5">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5">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5">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5">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5">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5">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5">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5">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5">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5">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5">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5">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5">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5">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5">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5">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5">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5">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5">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5">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5">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5">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5">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5">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5">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5">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5">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5">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5">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5">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5">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5">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5">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5">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5">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5">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5">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5">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5">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5">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5">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5">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5">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5">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5">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5">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5">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5">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5">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5">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5">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5">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5">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5">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5">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5">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5">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5">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5">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5">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5">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5">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5">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5">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5">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5">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5">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5">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5">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5">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5">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5">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5">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5">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5">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5">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5">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5">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5">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5">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5">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5">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5">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5">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5">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5">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5">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5">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5">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5">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5">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5">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5">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5">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5">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5">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5">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5">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5">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5">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5">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5">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5">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5">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5">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5">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5">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5">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5">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5">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5">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5">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5">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5">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5">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5">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5">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5">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5">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5">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5">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5">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5">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5">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5">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5">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5">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5">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5">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5">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5">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5">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5">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5">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5">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5">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5">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5">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5">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5">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5">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5">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5">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5">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5">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5">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5">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5">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5">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5">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5">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5">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5">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5">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5">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5">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5">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5">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5">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5">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5">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5">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5">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5">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5">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5">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5">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5">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5">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5">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5">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5">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5">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5">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5">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5">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5">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5">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5">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5">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5">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5">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5">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5">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5">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5">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5">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5">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5">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5">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5">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5">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5">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5">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5">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5">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5">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5">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5">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5">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5">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5">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5">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5">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5">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5">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5">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5">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5">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5">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5">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5">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5">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5">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5">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5">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5">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5">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5">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5">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5">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5">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5">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5">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5">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5">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5">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5">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5">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5">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5">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5">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5">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5">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5">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5">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5">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5">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5">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5">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5">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5">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5">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5">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5">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5">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5">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5">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5">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5">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5">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5">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5">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5">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5">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5">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5">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5">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5">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5">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5">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5">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5">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5">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5">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5">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5">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5">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5">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5">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5">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5">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5">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5">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5">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5">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5">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5">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5">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5">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5">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5">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5">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5">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5">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5">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5">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5">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5">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5">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5">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5">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5">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5">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5">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5">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5">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5">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5">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5">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5">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5">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5">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5">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5">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5">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5">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5">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5">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5">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5">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5">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5">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5">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5">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5">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5">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5">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5">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5">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5">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5">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5">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5">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5">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5">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5">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5">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5">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5">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5">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5">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5">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5">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5">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5">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5">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5">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5">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5">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5">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5">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5">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5">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5">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5">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5">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5">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5">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5">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5">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5">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5">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5">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5">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5">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5">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5">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5">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5">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5">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5">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5">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5">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5">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5">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5">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5">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5">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5">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5">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5">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5">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5">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5">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5">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5">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5">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5">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5">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5">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5">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5">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5">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5">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5">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5">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5">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5">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5">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5">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5">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5">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5">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5">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5">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5">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5">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5">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5">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5">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5">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5">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5">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5">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5">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5">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5">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5">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5">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5">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5">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5">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5">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5">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5">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5">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5">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5">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5">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5">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5">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5">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5">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5">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5">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5">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5">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5">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5">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5">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5">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5">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5">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5">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5">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5">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5">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5">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5">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5">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5">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5">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5">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5">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5">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5">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5">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5">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5">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5">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5">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5">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5">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5">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5">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5">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5">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5">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5">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5">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5">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5">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5">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5">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5">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5">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5">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5">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5">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5">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5">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5">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5">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5">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5">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5">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5">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5">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5">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5">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5">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5">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5">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5">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5">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5">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5">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5">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5">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5">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5">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5">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5">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5">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5">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5">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5">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5">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5">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5">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5">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5">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5">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5">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5">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5">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5">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5">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5">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5">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5">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5">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5">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5">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5">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5">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5">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5">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5">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5">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5">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5">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5">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5">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5">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5">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5">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5">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5">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5">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5">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5">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5">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5">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5">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5">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5">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5">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5">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5">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5">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5">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5">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5">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5">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5">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5">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5">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5">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5">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5">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5">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5">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5">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5">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5">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5">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5">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5">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5">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5">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5">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5">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5">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5">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5">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5">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5">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5">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5">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5">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5">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5">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5">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5">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5">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5">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5">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5">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5">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5">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5">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5">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5">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5">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5">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5">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5">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5">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5">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5">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5">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5">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5">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5">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5">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5">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5">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5">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5">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5">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5">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5">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5">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5">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5">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5">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5">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5">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5">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5">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5">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5">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5">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5">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5">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5">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5">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5">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5">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5">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5">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5">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5">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5">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5">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5">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5">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5">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5">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5">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5">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5">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5">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5">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5">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5">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5">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5">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5">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5">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5">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5">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5">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5">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5">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5">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5">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5">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5">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5">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5">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5">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5">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5">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5">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5">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5">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5">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5">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5">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5">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5">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5">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5">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5">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5">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5">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5">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5">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5">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5">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5">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5">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5">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5">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5">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5">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5">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5">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5">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5">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5">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5">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5">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5">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5">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5">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5">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5">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5">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5">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5">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5">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5">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5">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5">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5">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5">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5">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5">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5">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5">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5">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5">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5">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5">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5">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5">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5">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5">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5">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5">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5">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5">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5">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5">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5">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5">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5">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5">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5">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5">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5">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5">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5">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5">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5">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5">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5">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5">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5">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5">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5">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5">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5">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5">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5">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5">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5">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5">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5">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5">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5">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5">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5">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5">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5">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5">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5">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5">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5">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5">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5">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5">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5">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5">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5">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5">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5">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5">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5">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5">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5">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5">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5">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5">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5">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5">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5">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5">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5">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5">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5">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5">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5">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5">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5">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5">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5">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5">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5">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5">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5">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5">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5">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5">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5">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5">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5">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5">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5">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5">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5">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5">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5">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5">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5">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5">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5">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5">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5">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5">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5">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5">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5">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5">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5">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5">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5">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5">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5">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5">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5">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5">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5">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5">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5">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5">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5">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5">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5">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5">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5">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5">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5">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5">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5">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5">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5">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5">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5">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5">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5">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5">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5">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5">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5">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5">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5">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5">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5">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5">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5">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5">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5">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5">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5">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5">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5">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5">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5">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5">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5">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5">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5">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5">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5">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5">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5">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5">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5">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5">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5">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5">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5">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5">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5">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5">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5">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5">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5">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5">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5">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5">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5">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5">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5">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5">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5">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5">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5">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5">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5">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5">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5">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5">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5">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5">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5">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5">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5">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5">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5">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5">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5">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5">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5">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5">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5">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5">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5">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5">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5">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5">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5">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5">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5">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5">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5">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5">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5">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5">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5">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5">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5">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5">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5">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5">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5">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5">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5">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5">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5">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5">
      <c r="A2073" s="1">
        <v>42044</v>
      </c>
      <c r="B2073" s="3">
        <f>YEAR(A2073)</f>
        <v>2015</v>
      </c>
      <c r="C2073" s="3">
        <f>MONTH(A2073)</f>
        <v>2</v>
      </c>
      <c r="D2073" t="s">
        <v>892</v>
      </c>
      <c r="E2073" t="s">
        <v>10</v>
      </c>
      <c r="F2073" t="s">
        <v>39</v>
      </c>
      <c r="G2073" t="s">
        <v>52</v>
      </c>
      <c r="H2073" t="s">
        <v>53</v>
      </c>
      <c r="I2073" s="2">
        <v>20.8</v>
      </c>
      <c r="J2073" s="3">
        <v>2</v>
      </c>
      <c r="K2073" s="2">
        <v>6.5</v>
      </c>
    </row>
    <row r="2074" spans="1:11" x14ac:dyDescent="0.35">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5">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5">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5">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5">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5">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5">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5">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5">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5">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5">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5">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5">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5">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5">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5">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5">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5">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5">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5">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5">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5">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5">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5">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5">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5">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5">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5">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5">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5">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5">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5">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5">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5">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5">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5">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5">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5">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5">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5">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5">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5">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5">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5">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5">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5">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5">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5">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5">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5">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5">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5">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5">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5">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5">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5">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5">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5">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5">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5">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5">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5">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5">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5">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5">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5">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5">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5">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5">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5">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5">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5">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5">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5">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5">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5">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5">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5">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5">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5">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5">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5">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5">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5">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5">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5">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5">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5">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5">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5">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5">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5">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5">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5">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5">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5">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5">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5">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5">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5">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5">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5">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5">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5">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5">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5">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5">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5">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5">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5">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5">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5">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5">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5">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5">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5">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5">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5">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5">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5">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5">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5">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5">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5">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5">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5">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5">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5">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5">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5">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5">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5">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5">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5">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5">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5">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5">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5">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5">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5">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5">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5">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5">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5">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5">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5">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5">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5">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5">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5">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5">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5">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5">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5">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5">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5">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5">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5">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5">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5">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5">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5">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5">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5">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5">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5">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5">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5">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5">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5">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5">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5">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5">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5">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5">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5">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5">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5">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5">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5">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5">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5">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5">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5">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5">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5">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5">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5">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5">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5">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5">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5">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5">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5">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5">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5">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5">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5">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5">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5">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5">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5">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5">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5">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5">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5">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5">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5">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5">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5">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5">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5">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5">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5">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5">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5">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5">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5">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5">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5">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5">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5">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5">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5">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5">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5">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5">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5">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5">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5">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5">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5">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5">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5">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5">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5">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5">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5">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5">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5">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5">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5">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5">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5">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5">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5">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5">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5">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5">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5">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5">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5">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5">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5">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5">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5">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5">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5">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5">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5">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5">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5">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5">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5">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5">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5">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5">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5">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5">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5">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5">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5">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5">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5">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5">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5">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5">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5">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5">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5">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5">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5">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5">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5">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5">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5">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5">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5">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5">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5">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5">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5">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5">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5">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5">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5">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5">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5">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5">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5">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5">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5">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5">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5">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5">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5">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5">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5">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5">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5">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5">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5">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5">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5">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5">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5">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5">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5">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5">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5">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5">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5">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5">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5">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5">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5">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5">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5">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5">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5">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5">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5">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5">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5">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5">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5">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5">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5">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5">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5">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5">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5">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5">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5">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5">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5">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5">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5">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5">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5">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5">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5">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5">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5">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5">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5">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5">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5">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5">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5">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5">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5">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5">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5">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5">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5">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5">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5">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5">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5">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5">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5">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5">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5">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5">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5">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5">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5">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5">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5">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5">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5">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5">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5">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5">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5">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5">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5">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5">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5">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5">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5">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5">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5">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5">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5">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5">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5">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5">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5">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5">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5">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5">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5">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5">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5">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5">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5">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5">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5">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5">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5">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5">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5">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5">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5">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5">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5">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5">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5">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5">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5">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5">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5">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5">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5">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5">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5">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5">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5">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5">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5">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5">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5">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5">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5">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5">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5">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5">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5">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5">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5">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5">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5">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5">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5">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5">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5">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5">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5">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5">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5">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5">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5">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5">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5">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5">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5">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5">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5">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5">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5">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5">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5">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5">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5">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5">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5">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5">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5">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5">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5">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5">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5">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5">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5">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5">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5">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5">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5">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5">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5">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5">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5">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5">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5">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5">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5">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5">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5">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5">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5">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5">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5">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5">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5">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5">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5">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5">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5">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5">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5">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5">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5">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5">
      <c r="A2578" s="1">
        <v>42162</v>
      </c>
      <c r="B2578" s="3">
        <f>YEAR(A2578)</f>
        <v>2015</v>
      </c>
      <c r="C2578" s="3">
        <f>MONTH(A2578)</f>
        <v>6</v>
      </c>
      <c r="D2578" t="s">
        <v>661</v>
      </c>
      <c r="E2578" t="s">
        <v>23</v>
      </c>
      <c r="F2578" t="s">
        <v>11</v>
      </c>
      <c r="G2578" t="s">
        <v>24</v>
      </c>
      <c r="H2578" t="s">
        <v>338</v>
      </c>
      <c r="I2578" s="2">
        <v>8.02</v>
      </c>
      <c r="J2578" s="3">
        <v>3</v>
      </c>
      <c r="K2578" s="2">
        <v>1</v>
      </c>
    </row>
    <row r="2579" spans="1:11" x14ac:dyDescent="0.35">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5">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5">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5">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5">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5">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5">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5">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5">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5">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5">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5">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5">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5">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5">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5">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5">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5">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5">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5">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5">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5">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5">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5">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5">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5">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5">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5">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5">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5">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5">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5">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5">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5">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5">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5">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5">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5">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5">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5">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5">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5">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5">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5">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5">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5">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5">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5">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5">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5">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5">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5">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5">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5">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5">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5">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5">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5">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5">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5">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5">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5">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5">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5">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5">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5">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5">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5">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5">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5">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5">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5">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5">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5">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5">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5">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5">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5">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5">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5">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5">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5">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5">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5">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5">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5">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5">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5">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5">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5">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5">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5">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5">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5">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5">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5">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5">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5">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5">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5">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5">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5">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5">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5">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5">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5">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5">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5">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5">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5">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5">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5">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5">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5">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5">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5">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5">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5">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5">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5">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5">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5">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5">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5">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5">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5">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5">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5">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5">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5">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5">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5">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5">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5">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5">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5">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5">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5">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5">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5">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5">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5">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5">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5">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5">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5">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5">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5">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5">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5">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5">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5">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5">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5">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5">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5">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5">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5">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5">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5">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5">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5">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5">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5">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5">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5">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5">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5">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5">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5">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5">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5">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5">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5">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5">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5">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5">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5">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5">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5">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5">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5">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5">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5">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5">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5">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5">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5">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5">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5">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5">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5">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5">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5">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5">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5">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5">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5">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5">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5">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5">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5">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5">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5">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5">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5">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5">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5">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5">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5">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5">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5">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5">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5">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5">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5">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5">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5">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5">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5">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5">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5">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5">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5">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5">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5">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5">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5">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5">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5">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5">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5">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5">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5">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5">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5">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5">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5">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5">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5">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5">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5">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5">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5">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5">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5">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5">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5">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5">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5">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5">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5">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5">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5">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5">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5">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5">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5">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5">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5">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5">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5">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5">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5">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5">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5">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5">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5">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5">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5">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5">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5">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5">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5">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5">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5">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5">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5">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5">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5">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5">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5">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5">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5">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5">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5">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5">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5">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5">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5">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5">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5">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5">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5">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5">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5">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5">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5">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5">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5">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5">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5">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5">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5">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5">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5">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5">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5">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5">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5">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5">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5">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5">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5">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5">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5">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5">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5">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5">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5">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5">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5">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5">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5">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5">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5">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5">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5">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5">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5">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5">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5">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5">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5">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5">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5">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5">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5">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5">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5">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5">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5">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5">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5">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5">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5">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5">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5">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5">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5">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5">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5">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5">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5">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5">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5">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5">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5">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5">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5">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5">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5">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5">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5">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5">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5">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5">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5">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5">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5">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5">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5">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5">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5">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5">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5">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5">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5">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5">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5">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5">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5">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5">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5">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5">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5">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5">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5">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5">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5">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5">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5">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5">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5">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5">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5">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5">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5">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5">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5">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5">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5">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5">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5">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5">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5">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5">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5">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5">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5">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5">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5">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5">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5">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5">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5">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5">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5">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5">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5">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5">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5">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5">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5">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5">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5">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5">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5">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5">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5">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5">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5">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5">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5">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5">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5">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5">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5">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5">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5">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5">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5">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5">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5">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5">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5">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5">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5">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5">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5">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5">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5">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5">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5">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5">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5">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5">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5">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5">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5">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5">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5">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5">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5">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5">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5">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5">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5">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5">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5">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5">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5">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5">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5">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5">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5">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5">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5">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5">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5">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5">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5">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5">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5">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5">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5">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5">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5">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5">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5">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5">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5">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5">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5">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5">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5">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5">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5">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5">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5">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5">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5">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5">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5">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5">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5">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5">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5">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5">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5">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5">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5">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5">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5">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5">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5">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5">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5">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5">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5">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5">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5">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5">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5">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5">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5">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5">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5">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5">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5">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5">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5">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5">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5">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5">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5">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5">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5">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5">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5">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5">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5">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5">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5">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5">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5">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5">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5">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5">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5">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5">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5">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5">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5">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5">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5">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5">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5">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5">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5">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5">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5">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5">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5">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5">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5">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5">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5">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5">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5">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5">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5">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5">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5">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5">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5">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5">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5">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5">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5">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5">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5">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5">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5">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5">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5">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5">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5">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5">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5">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5">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5">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5">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5">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5">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5">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5">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5">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5">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5">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5">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5">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5">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5">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5">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5">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5">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5">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5">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5">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5">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5">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5">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5">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5">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5">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5">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5">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5">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5">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5">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5">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5">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5">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5">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5">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5">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5">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5">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5">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5">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5">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5">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5">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5">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5">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5">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5">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5">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5">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5">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5">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5">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5">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5">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5">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5">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5">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5">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5">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5">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5">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5">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5">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5">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5">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5">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5">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5">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5">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5">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5">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5">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5">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5">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5">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5">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5">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5">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5">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5">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5">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5">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5">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5">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5">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5">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5">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5">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5">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5">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5">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5">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5">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5">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5">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5">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5">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5">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5">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5">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5">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5">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5">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5">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5">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5">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5">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5">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5">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5">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5">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5">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5">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5">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5">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5">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5">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5">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5">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5">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5">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5">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5">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5">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5">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5">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5">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5">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5">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5">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5">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5">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5">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5">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5">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5">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5">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5">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5">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5">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5">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5">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5">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5">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5">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5">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5">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5">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5">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5">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5">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5">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5">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5">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5">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5">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5">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5">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5">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5">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5">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5">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5">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5">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5">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5">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5">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5">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5">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5">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5">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5">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5">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5">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5">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5">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5">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5">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5">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5">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5">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5">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5">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5">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5">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5">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5">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5">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5">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5">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5">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5">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5">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5">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5">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5">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5">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5">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5">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5">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5">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5">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5">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5">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5">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5">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5">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5">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5">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5">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5">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5">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5">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5">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5">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5">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5">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5">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5">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5">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5">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5">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5">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5">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5">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5">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5">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5">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5">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5">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5">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5">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5">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5">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5">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5">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5">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5">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5">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5">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5">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5">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5">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5">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5">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5">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5">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5">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5">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5">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5">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5">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5">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5">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5">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5">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5">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5">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5">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5">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5">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5">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5">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5">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5">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5">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5">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5">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5">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5">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5">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5">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5">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5">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5">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5">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5">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5">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5">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5">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5">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5">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5">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5">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5">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5">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5">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5">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5">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5">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5">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5">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5">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5">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5">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5">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5">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5">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5">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5">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5">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5">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5">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5">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5">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5">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5">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5">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5">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5">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5">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5">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5">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5">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5">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5">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5">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5">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5">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5">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5">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5">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5">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5">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5">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5">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5">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5">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5">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5">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5">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5">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5">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5">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5">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5">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5">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5">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5">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5">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5">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5">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5">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5">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5">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5">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5">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5">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5">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5">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5">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5">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5">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5">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5">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5">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5">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5">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5">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5">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5">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5">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5">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5">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5">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5">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5">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5">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5">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5">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5">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5">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5">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5">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5">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5">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5">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5">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5">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5">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5">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5">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5">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5">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5">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5">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5">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5">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5">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5">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5">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5">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5">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5">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5">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5">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5">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5">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5">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5">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5">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5">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5">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5">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5">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5">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5">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5">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5">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5">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5">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5">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5">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5">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5">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5">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5">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5">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5">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5">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5">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5">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5">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5">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5">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5">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5">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5">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5">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5">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5">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5">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5">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5">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5">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5">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5">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5">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5">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5">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5">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5">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5">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5">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5">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5">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5">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5">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5">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5">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5">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5">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5">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5">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5">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5">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5">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5">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5">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5">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5">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5">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5">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5">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5">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5">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5">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5">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5">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5">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5">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5">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5">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5">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5">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5">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5">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5">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5">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5">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5">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5">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5">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5">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5">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5">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5">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5">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5">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5">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5">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5">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5">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5">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5">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5">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5">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5">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5">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5">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5">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5">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5">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5">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5">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5">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5">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5">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5">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5">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5">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5">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5">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5">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5">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5">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5">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5">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5">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5">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5">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5">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5">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5">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5">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5">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5">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5">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5">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5">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5">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5">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5">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5">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5">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5">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5">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5">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5">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5">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5">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5">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5">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5">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5">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5">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5">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5">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5">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5">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5">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5">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5">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5">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5">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5">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5">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5">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5">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5">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5">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5">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5">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5">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5">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5">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5">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5">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5">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5">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5">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5">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5">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5">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5">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5">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5">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5">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5">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5">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5">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5">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5">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5">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5">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5">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5">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5">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5">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5">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5">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5">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5">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5">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5">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5">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5">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5">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5">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5">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5">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5">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5">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5">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5">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5">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5">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5">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5">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5">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5">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5">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5">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5">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5">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5">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5">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5">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5">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5">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5">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5">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5">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5">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5">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5">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5">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5">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5">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5">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5">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5">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5">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5">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5">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5">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5">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5">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5">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5">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5">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5">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5">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5">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5">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5">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5">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5">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5">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5">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5">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5">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5">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5">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5">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5">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5">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5">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5">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5">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5">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5">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5">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5">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5">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5">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5">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5">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5">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5">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5">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5">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5">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5">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5">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5">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5">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5">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5">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5">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5">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5">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5">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5">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5">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5">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5">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5">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5">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5">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5">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5">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5">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5">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5">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5">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5">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5">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5">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5">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5">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5">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5">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5">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5">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5">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5">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5">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5">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5">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5">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5">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5">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5">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5">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5">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5">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5">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5">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5">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5">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5">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5">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5">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5">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5">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5">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5">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5">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5">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5">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5">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5">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5">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5">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5">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5">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5">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5">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5">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5">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5">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5">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5">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5">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5">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5">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5">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5">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5">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5">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5">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5">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5">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5">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5">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5">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5">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5">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5">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5">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5">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5">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5">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5">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5">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5">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5">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5">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5">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5">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5">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5">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5">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5">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5">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5">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5">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5">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5">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5">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5">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5">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5">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5">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5">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5">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5">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5">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5">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5">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5">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5">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5">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5">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5">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5">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5">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5">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5">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5">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5">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5">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5">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5">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5">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5">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5">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5">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5">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5">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5">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5">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5">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5">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5">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5">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5">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5">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5">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5">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5">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5">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5">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5">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5">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5">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5">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5">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5">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5">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5">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5">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5">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5">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5">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5">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5">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5">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5">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5">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5">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5">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5">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5">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5">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5">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5">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5">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5">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5">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5">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5">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5">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5">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5">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5">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5">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5">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5">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5">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5">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5">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5">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5">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5">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5">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5">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5">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5">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5">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5">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5">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5">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5">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5">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5">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5">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5">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5">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5">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5">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5">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5">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5">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5">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5">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5">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5">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5">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5">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5">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5">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5">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5">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5">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5">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5">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5">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5">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5">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5">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5">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5">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5">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5">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5">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5">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5">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5">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5">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5">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5">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5">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5">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5">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5">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5">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5">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5">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5">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5">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5">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5">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5">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5">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5">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5">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5">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5">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5">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5">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5">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5">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5">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5">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5">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5">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5">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5">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5">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5">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5">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5">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5">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5">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5">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5">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5">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5">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5">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5">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5">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5">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5">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5">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5">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5">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5">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5">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5">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5">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5">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5">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5">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5">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5">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5">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5">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5">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5">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5">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5">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5">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5">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5">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5">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5">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5">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5">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5">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5">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5">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5">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5">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5">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5">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5">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5">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5">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5">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5">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5">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5">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5">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5">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5">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5">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5">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5">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5">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5">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5">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5">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5">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5">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5">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5">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5">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5">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5">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5">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5">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5">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5">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5">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5">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5">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5">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5">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5">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5">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5">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5">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5">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5">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5">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5">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5">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5">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5">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5">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5">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5">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5">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5">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5">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5">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5">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5">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5">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5">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5">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5">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5">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5">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5">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5">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5">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5">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5">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5">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5">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5">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5">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5">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5">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5">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5">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5">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5">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5">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5">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5">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5">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5">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5">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5">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5">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5">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5">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5">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5">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5">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5">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5">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5">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5">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5">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5">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5">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5">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5">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5">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5">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5">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5">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5">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5">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5">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5">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5">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5">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5">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5">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5">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5">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5">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5">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5">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5">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5">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5">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5">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5">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5">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5">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5">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5">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5">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5">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5">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5">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5">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5">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5">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5">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5">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5">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5">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5">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5">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5">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5">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5">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5">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5">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5">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5">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5">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5">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5">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5">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5">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5">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5">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5">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5">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5">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5">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5">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5">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5">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5">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5">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5">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5">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5">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5">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5">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5">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5">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5">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5">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5">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5">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5">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5">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5">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5">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5">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5">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5">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5">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5">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5">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5">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5">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5">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5">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5">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5">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5">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5">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5">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5">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5">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5">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5">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5">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5">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5">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5">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5">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5">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5">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5">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5">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5">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5">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5">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5">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5">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5">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5">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5">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5">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5">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5">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5">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5">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5">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5">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5">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5">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5">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5">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5">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5">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5">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5">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5">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5">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5">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5">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5">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5">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5">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5">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5">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5">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5">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5">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5">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5">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5">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5">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5">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5">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5">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5">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5">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5">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5">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5">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5">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5">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5">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5">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5">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5">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5">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5">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5">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5">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5">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5">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5">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5">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5">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5">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5">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5">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5">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5">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5">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5">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5">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5">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5">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5">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5">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5">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5">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5">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5">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5">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5">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5">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5">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5">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5">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5">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5">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5">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5">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5">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5">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5">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5">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5">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5">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5">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5">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5">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5">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5">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5">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5">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5">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5">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5">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5">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5">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5">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5">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5">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5">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5">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5">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5">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5">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5">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5">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5">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5">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5">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5">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5">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5">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5">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5">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5">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5">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5">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5">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5">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5">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5">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5">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5">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5">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5">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5">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5">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5">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5">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5">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5">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5">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5">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5">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5">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5">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5">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5">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5">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5">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5">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5">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5">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5">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5">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5">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5">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5">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5">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5">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5">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5">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5">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5">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5">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5">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5">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5">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5">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5">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5">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5">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5">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5">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5">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5">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5">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5">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5">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5">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5">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5">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5">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5">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5">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5">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5">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5">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5">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5">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5">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5">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5">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5">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5">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5">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5">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5">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5">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5">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5">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5">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5">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5">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5">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5">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5">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5">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5">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5">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5">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5">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5">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5">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5">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5">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5">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5">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5">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5">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5">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5">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5">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5">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5">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5">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5">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5">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5">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5">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5">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5">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5">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5">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5">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5">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5">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5">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5">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5">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5">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5">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5">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5">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5">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5">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5">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5">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5">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5">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5">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5">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5">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5">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5">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5">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5">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5">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5">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5">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5">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5">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5">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5">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5">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5">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5">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5">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5">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5">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5">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5">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5">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5">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5">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5">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5">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5">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5">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5">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5">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5">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5">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5">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5">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5">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5">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5">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5">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5">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5">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5">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5">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5">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5">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5">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5">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5">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5">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5">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5">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5">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5">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5">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5">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5">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5">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5">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5">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5">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5">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5">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5">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5">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5">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5">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5">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5">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5">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5">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5">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5">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5">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5">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5">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5">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5">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5">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5">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5">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5">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5">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5">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5">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5">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5">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5">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5">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5">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5">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5">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5">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5">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5">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5">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5">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5">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5">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5">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5">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5">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5">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5">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5">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5">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5">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5">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5">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5">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5">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5">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5">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5">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5">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5">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5">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5">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5">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5">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5">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5">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5">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5">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5">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5">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5">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5">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5">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5">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5">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5">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5">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5">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5">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5">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5">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5">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5">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5">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5">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5">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5">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5">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5">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5">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5">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5">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5">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5">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5">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5">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5">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5">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5">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5">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5">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5">
      <c r="A4765" s="1">
        <v>42516</v>
      </c>
      <c r="B4765" s="3">
        <f>YEAR(A4765)</f>
        <v>2016</v>
      </c>
      <c r="C4765" s="3">
        <f>MONTH(A4765)</f>
        <v>5</v>
      </c>
      <c r="D4765" t="s">
        <v>523</v>
      </c>
      <c r="E4765" t="s">
        <v>27</v>
      </c>
      <c r="F4765" t="s">
        <v>11</v>
      </c>
      <c r="G4765" t="s">
        <v>43</v>
      </c>
      <c r="H4765" t="s">
        <v>130</v>
      </c>
      <c r="I4765" s="2">
        <v>5.94</v>
      </c>
      <c r="J4765" s="3">
        <v>3</v>
      </c>
      <c r="K4765" s="2">
        <v>0</v>
      </c>
    </row>
    <row r="4766" spans="1:11" x14ac:dyDescent="0.35">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5">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5">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5">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5">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5">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5">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5">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5">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5">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5">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5">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5">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5">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5">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5">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5">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5">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5">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5">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5">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5">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5">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5">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5">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5">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5">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5">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5">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5">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5">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5">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5">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5">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5">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5">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5">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5">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5">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5">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5">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5">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5">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5">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5">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5">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5">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5">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5">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5">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5">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5">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5">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5">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5">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5">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5">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5">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5">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5">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5">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5">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5">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5">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5">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5">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5">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5">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5">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5">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5">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5">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5">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5">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5">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5">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5">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5">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5">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5">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5">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5">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5">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5">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5">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5">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5">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5">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5">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5">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5">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5">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5">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5">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5">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5">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5">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5">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5">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5">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5">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5">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5">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5">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5">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5">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5">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5">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5">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5">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5">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5">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5">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5">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5">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5">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5">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5">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5">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5">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5">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5">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5">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5">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5">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5">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5">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5">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5">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5">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5">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5">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5">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5">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5">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5">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5">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5">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5">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5">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5">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5">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5">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5">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5">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5">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5">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5">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5">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5">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5">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5">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5">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5">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5">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5">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5">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5">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5">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5">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5">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5">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5">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5">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5">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5">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5">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5">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5">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5">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5">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5">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5">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5">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5">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5">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5">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5">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5">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5">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5">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5">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5">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5">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5">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5">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5">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5">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5">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5">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5">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5">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5">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5">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5">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5">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5">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5">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5">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5">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5">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5">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5">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5">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5">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5">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5">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5">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5">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5">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5">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5">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5">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5">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5">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5">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5">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5">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5">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5">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5">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5">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5">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5">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5">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5">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5">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5">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5">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5">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5">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5">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5">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5">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5">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5">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5">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5">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5">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5">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5">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5">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5">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5">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5">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5">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5">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5">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5">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5">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5">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5">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5">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5">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5">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5">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5">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5">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5">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5">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5">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5">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5">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5">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5">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5">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5">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5">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5">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5">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5">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5">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5">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5">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5">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5">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5">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5">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5">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5">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5">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5">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5">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5">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5">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5">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5">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5">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5">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5">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5">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5">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5">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5">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5">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5">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5">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5">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5">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5">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5">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5">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5">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5">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5">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5">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5">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5">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5">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5">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5">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5">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5">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5">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5">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5">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5">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5">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5">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5">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5">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5">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5">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5">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5">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5">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5">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5">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5">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5">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5">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5">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5">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5">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5">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5">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5">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5">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5">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5">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5">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5">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5">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5">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5">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5">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5">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5">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5">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5">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5">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5">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5">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5">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5">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5">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5">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5">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5">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5">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5">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5">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5">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5">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5">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5">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5">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5">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5">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5">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5">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5">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5">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5">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5">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5">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5">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5">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5">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5">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5">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5">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5">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5">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5">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5">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5">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5">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5">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5">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5">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5">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5">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5">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5">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5">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5">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5">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5">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5">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5">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5">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5">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5">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5">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5">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5">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5">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5">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5">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5">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5">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5">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5">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5">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5">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5">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5">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5">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5">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5">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5">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5">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5">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5">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5">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5">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5">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5">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5">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5">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5">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5">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5">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5">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5">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5">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5">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5">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5">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5">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5">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5">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5">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5">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5">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5">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5">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5">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5">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5">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5">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5">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5">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5">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5">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5">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5">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5">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5">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5">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5">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5">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5">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5">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5">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5">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5">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5">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5">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5">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5">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5">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5">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5">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5">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5">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5">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5">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5">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5">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5">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5">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5">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5">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5">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5">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5">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5">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5">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5">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5">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5">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5">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5">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5">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5">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5">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5">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5">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5">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5">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5">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5">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5">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5">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5">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5">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5">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5">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5">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5">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5">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5">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5">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5">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5">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5">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5">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5">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5">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5">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5">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5">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5">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5">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5">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5">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5">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5">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5">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5">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5">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5">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5">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5">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5">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5">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5">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5">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5">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5">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5">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5">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5">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5">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5">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5">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5">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5">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5">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5">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5">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5">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5">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5">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5">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5">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5">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5">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5">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5">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5">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5">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5">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5">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5">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5">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5">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5">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5">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5">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5">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5">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5">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5">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5">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5">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5">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5">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5">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5">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5">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5">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5">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5">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5">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5">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5">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5">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5">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5">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5">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5">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5">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5">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5">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5">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5">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5">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5">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5">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5">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5">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5">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5">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5">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5">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5">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5">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5">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5">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5">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5">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5">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5">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5">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5">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5">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5">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5">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5">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5">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5">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5">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5">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5">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5">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5">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5">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5">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5">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5">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5">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5">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5">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5">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5">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5">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5">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5">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5">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5">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5">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5">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5">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5">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5">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5">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5">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5">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5">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5">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5">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5">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5">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5">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5">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5">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5">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5">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5">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5">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5">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5">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5">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5">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5">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5">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5">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5">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5">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5">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5">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5">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5">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5">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5">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5">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5">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5">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5">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5">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5">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5">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5">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5">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5">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5">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5">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5">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5">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5">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5">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5">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5">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5">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5">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5">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5">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5">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5">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5">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5">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5">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5">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5">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5">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5">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5">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5">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5">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5">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5">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5">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5">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5">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5">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5">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5">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5">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5">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5">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5">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5">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5">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5">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5">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5">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5">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5">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5">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5">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5">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5">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5">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5">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5">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5">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5">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5">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5">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5">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5">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5">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5">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5">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5">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5">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5">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5">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5">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5">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5">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5">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5">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5">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5">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5">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5">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5">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5">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5">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5">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5">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5">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5">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5">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5">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5">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5">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5">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5">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5">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5">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5">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5">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5">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5">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5">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5">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5">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5">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5">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5">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5">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5">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5">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5">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5">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5">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5">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5">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5">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5">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5">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5">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5">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5">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5">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5">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5">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5">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5">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5">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5">
      <c r="A5571" s="1">
        <v>42624</v>
      </c>
      <c r="B5571" s="3">
        <f>YEAR(A5571)</f>
        <v>2016</v>
      </c>
      <c r="C5571" s="3">
        <f>MONTH(A5571)</f>
        <v>9</v>
      </c>
      <c r="D5571" t="s">
        <v>1361</v>
      </c>
      <c r="E5571" t="s">
        <v>15</v>
      </c>
      <c r="F5571" t="s">
        <v>11</v>
      </c>
      <c r="G5571" t="s">
        <v>16</v>
      </c>
      <c r="H5571" t="s">
        <v>393</v>
      </c>
      <c r="I5571" s="2">
        <v>6</v>
      </c>
      <c r="J5571" s="3">
        <v>2</v>
      </c>
      <c r="K5571" s="2">
        <v>2.1</v>
      </c>
    </row>
    <row r="5572" spans="1:11" x14ac:dyDescent="0.35">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5">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5">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5">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5">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5">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5">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5">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5">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5">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5">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5">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5">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5">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5">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5">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5">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5">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5">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5">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5">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5">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5">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5">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5">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5">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5">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5">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5">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5">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5">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5">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5">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5">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5">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5">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5">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5">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5">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5">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5">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5">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5">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5">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5">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5">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5">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5">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5">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5">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5">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5">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5">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5">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5">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5">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5">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5">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5">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5">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5">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5">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5">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5">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5">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5">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5">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5">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5">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5">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5">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5">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5">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5">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5">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5">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5">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5">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5">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5">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5">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5">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5">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5">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5">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5">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5">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5">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5">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5">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5">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5">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5">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5">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5">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5">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5">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5">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5">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5">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5">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5">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5">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5">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5">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5">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5">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5">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5">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5">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5">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5">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5">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5">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5">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5">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5">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5">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5">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5">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5">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5">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5">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5">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5">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5">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5">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5">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5">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5">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5">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5">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5">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5">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5">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5">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5">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5">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5">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5">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5">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5">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5">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5">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5">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5">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5">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5">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5">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5">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5">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5">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5">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5">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5">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5">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5">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5">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5">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5">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5">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5">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5">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5">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5">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5">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5">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5">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5">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5">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5">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5">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5">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5">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5">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5">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5">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5">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5">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5">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5">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5">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5">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5">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5">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5">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5">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5">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5">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5">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5">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5">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5">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5">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5">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5">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5">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5">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5">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5">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5">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5">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5">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5">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5">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5">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5">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5">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5">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5">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5">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5">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5">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5">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5">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5">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5">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5">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5">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5">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5">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5">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5">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5">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5">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5">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5">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5">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5">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5">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5">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5">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5">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5">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5">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5">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5">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5">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5">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5">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5">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5">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5">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5">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5">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5">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5">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5">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5">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5">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5">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5">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5">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5">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5">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5">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5">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5">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5">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5">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5">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5">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5">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5">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5">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5">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5">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5">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5">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5">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5">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5">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5">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5">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5">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5">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5">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5">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5">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5">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5">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5">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5">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5">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5">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5">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5">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5">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5">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5">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5">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5">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5">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5">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5">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5">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5">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5">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5">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5">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5">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5">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5">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5">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5">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5">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5">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5">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5">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5">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5">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5">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5">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5">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5">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5">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5">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5">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5">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5">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5">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5">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5">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5">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5">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5">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5">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5">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5">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5">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5">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5">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5">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5">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5">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5">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5">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5">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5">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5">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5">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5">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5">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5">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5">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5">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5">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5">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5">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5">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5">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5">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5">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5">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5">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5">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5">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5">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5">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5">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5">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5">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5">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5">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5">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5">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5">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5">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5">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5">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5">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5">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5">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5">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5">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5">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5">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5">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5">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5">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5">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5">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5">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5">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5">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5">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5">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5">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5">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5">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5">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5">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5">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5">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5">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5">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5">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5">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5">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5">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5">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5">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5">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5">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5">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5">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5">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5">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5">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5">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5">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5">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5">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5">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5">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5">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5">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5">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5">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5">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5">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5">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5">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5">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5">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5">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5">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5">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5">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5">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5">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5">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5">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5">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5">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5">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5">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5">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5">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5">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5">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5">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5">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5">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5">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5">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5">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5">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5">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5">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5">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5">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5">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5">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5">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5">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5">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5">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5">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5">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5">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5">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5">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5">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5">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5">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5">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5">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5">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5">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5">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5">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5">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5">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5">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5">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5">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5">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5">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5">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5">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5">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5">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5">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5">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5">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5">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5">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5">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5">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5">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5">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5">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5">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5">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5">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5">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5">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5">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5">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5">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5">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5">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5">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5">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5">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5">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5">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5">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5">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5">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5">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5">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5">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5">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5">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5">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5">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5">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5">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5">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5">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5">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5">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5">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5">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5">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5">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5">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5">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5">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5">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5">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5">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5">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5">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5">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5">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5">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5">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5">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5">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5">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5">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5">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5">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5">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5">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5">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5">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5">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5">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5">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5">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5">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5">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5">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5">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5">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5">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5">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5">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5">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5">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5">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5">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5">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5">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5">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5">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5">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5">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5">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5">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5">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5">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5">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5">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5">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5">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5">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5">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5">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5">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5">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5">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5">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5">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5">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5">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5">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5">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5">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5">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5">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5">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5">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5">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5">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5">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5">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5">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5">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5">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5">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5">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5">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5">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5">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5">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5">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5">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5">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5">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5">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5">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5">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5">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5">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5">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5">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5">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5">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5">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5">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5">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5">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5">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5">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5">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5">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5">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5">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5">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5">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5">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5">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5">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5">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5">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5">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5">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5">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5">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5">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5">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5">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5">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5">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5">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5">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5">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5">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5">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5">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5">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5">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5">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5">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5">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5">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5">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5">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5">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5">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5">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5">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5">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5">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5">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5">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5">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5">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5">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5">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5">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5">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5">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5">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5">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5">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5">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5">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5">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5">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5">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5">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5">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5">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5">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5">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5">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5">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5">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5">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5">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5">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5">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5">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5">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5">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5">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5">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5">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5">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5">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5">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5">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5">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5">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5">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5">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5">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5">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5">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5">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5">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5">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5">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5">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5">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5">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5">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5">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5">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5">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5">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5">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5">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5">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5">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5">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5">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5">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5">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5">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5">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5">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5">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5">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5">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5">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5">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5">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5">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5">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5">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5">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5">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5">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5">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5">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5">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5">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5">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5">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5">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5">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5">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5">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5">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5">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5">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5">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5">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5">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5">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5">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5">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5">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5">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5">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5">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5">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5">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5">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5">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5">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5">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5">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5">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5">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5">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5">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5">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5">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5">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5">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5">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5">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5">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5">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5">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5">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5">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5">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5">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5">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5">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5">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5">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5">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5">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5">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5">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5">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5">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5">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5">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5">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5">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5">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5">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5">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5">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5">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5">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5">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5">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5">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5">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5">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5">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5">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5">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5">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5">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5">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5">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5">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5">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5">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5">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5">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5">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5">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5">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5">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5">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5">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5">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5">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5">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5">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5">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5">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5">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5">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5">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5">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5">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5">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5">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5">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5">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5">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5">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5">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5">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5">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5">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5">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5">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5">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5">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5">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5">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5">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5">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5">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5">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5">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5">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5">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5">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5">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5">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5">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5">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5">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5">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5">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5">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5">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5">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5">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5">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5">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5">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5">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5">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5">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5">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5">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5">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5">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5">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5">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5">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5">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5">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5">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5">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5">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5">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5">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5">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5">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5">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5">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5">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5">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5">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5">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5">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5">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5">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5">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5">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5">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5">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5">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5">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5">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5">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5">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5">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5">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5">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5">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5">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5">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5">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5">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5">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5">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5">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5">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5">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5">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5">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5">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5">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5">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5">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5">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5">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5">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5">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5">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5">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5">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5">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5">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5">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5">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5">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5">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5">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5">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5">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5">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5">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5">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5">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5">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5">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5">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5">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5">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5">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5">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5">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5">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5">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5">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5">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5">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5">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5">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5">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5">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5">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5">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5">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5">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5">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5">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5">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5">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5">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5">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5">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5">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5">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5">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5">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5">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5">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5">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5">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5">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5">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5">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5">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5">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5">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5">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5">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5">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5">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5">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5">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5">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5">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5">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5">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5">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5">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5">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5">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5">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5">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5">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5">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5">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5">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5">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5">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5">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5">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5">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5">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5">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5">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5">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5">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5">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5">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5">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5">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5">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5">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5">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5">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5">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5">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5">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5">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5">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5">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5">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5">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5">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5">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5">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5">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5">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5">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5">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5">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5">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5">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5">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5">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5">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5">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5">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5">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5">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5">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5">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5">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5">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5">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5">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5">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5">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5">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5">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5">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5">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5">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5">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5">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5">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5">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5">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5">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5">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5">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5">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5">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5">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5">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5">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5">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5">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5">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5">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5">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5">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5">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5">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5">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5">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5">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5">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5">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5">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5">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5">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5">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5">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5">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5">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5">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5">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5">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5">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5">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5">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5">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5">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5">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5">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5">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5">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5">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5">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5">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5">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5">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5">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5">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5">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5">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5">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5">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5">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5">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5">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5">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5">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5">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5">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5">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5">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5">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5">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5">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5">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5">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5">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5">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5">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5">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5">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5">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5">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5">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5">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5">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5">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5">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5">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5">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5">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5">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5">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5">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5">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5">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5">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5">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5">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5">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5">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5">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5">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5">
      <c r="A6752" s="1">
        <v>42754</v>
      </c>
      <c r="B6752" s="3">
        <f>YEAR(A6752)</f>
        <v>2017</v>
      </c>
      <c r="C6752" s="3">
        <f>MONTH(A6752)</f>
        <v>1</v>
      </c>
      <c r="D6752" t="s">
        <v>884</v>
      </c>
      <c r="E6752" t="s">
        <v>10</v>
      </c>
      <c r="F6752" t="s">
        <v>11</v>
      </c>
      <c r="G6752" t="s">
        <v>16</v>
      </c>
      <c r="H6752" t="s">
        <v>2260</v>
      </c>
      <c r="I6752" s="2">
        <v>6</v>
      </c>
      <c r="J6752" s="3">
        <v>2</v>
      </c>
      <c r="K6752" s="2">
        <v>2.1</v>
      </c>
    </row>
    <row r="6753" spans="1:11" x14ac:dyDescent="0.35">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5">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5">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5">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5">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5">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5">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5">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5">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5">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5">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5">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5">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5">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5">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5">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5">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5">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5">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5">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5">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5">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5">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5">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5">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5">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5">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5">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5">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5">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5">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5">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5">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5">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5">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5">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5">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5">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5">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5">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5">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5">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5">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5">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5">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5">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5">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5">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5">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5">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5">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5">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5">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5">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5">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5">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5">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5">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5">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5">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5">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5">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5">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5">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5">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5">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5">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5">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5">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5">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5">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5">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5">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5">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5">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5">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5">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5">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5">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5">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5">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5">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5">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5">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5">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5">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5">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5">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5">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5">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5">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5">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5">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5">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5">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5">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5">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5">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5">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5">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5">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5">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5">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5">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5">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5">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5">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5">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5">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5">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5">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5">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5">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5">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5">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5">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5">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5">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5">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5">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5">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5">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5">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5">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5">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5">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5">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5">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5">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5">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5">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5">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5">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5">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5">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5">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5">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5">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5">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5">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5">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5">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5">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5">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5">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5">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5">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5">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5">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5">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5">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5">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5">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5">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5">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5">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5">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5">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5">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5">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5">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5">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5">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5">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5">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5">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5">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5">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5">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5">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5">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5">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5">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5">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5">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5">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5">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5">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5">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5">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5">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5">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5">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5">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5">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5">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5">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5">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5">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5">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5">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5">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5">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5">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5">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5">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5">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5">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5">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5">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5">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5">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5">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5">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5">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5">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5">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5">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5">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5">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5">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5">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5">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5">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5">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5">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5">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5">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5">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5">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5">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5">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5">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5">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5">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5">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5">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5">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5">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5">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5">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5">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5">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5">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5">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5">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5">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5">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5">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5">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5">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5">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5">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5">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5">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5">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5">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5">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5">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5">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5">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5">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5">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5">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5">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5">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5">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5">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5">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5">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5">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5">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5">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5">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5">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5">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5">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5">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5">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5">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5">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5">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5">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5">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5">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5">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5">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5">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5">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5">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5">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5">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5">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5">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5">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5">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5">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5">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5">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5">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5">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5">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5">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5">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5">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5">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5">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5">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5">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5">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5">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5">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5">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5">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5">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5">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5">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5">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5">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5">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5">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5">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5">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5">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5">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5">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5">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5">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5">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5">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5">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5">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5">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5">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5">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5">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5">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5">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5">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5">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5">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5">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5">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5">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5">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5">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5">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5">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5">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5">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5">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5">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5">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5">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5">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5">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5">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5">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5">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5">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5">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5">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5">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5">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5">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5">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5">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5">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5">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5">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5">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5">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5">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5">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5">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5">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5">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5">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5">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5">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5">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5">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5">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5">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5">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5">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5">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5">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5">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5">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5">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5">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5">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5">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5">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5">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5">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5">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5">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5">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5">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5">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5">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5">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5">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5">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5">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5">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5">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5">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5">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5">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5">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5">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5">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5">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5">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5">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5">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5">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5">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5">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5">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5">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5">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5">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5">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5">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5">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5">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5">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5">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5">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5">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5">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5">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5">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5">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5">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5">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5">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5">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5">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5">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5">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5">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5">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5">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5">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5">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5">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5">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5">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5">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5">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5">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5">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5">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5">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5">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5">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5">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5">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5">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5">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5">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5">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5">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5">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5">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5">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5">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5">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5">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5">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5">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5">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5">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5">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5">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5">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5">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5">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5">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5">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5">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5">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5">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5">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5">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5">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5">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5">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5">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5">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5">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5">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5">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5">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5">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5">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5">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5">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5">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5">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5">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5">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5">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5">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5">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5">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5">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5">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5">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5">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5">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5">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5">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5">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5">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5">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5">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5">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5">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5">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5">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5">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5">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5">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5">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5">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5">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5">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5">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5">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5">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5">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5">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5">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5">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5">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5">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5">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5">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5">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5">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5">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5">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5">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5">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5">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5">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5">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5">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5">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5">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5">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5">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5">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5">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5">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5">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5">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5">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5">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5">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5">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5">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5">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5">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5">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5">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5">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5">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5">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5">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5">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5">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5">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5">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5">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5">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5">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5">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5">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5">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5">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5">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5">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5">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5">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5">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5">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5">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5">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5">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5">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5">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5">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5">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5">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5">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5">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5">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5">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5">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5">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5">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5">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5">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5">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5">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5">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5">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5">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5">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5">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5">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5">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5">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5">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5">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5">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5">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5">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5">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5">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5">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5">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5">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5">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5">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5">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5">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5">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5">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5">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5">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5">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5">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5">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5">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5">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5">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5">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5">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5">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5">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5">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5">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5">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5">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5">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5">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5">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5">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5">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5">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5">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5">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5">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5">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5">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5">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5">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5">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5">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5">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5">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5">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5">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5">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5">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5">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5">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5">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5">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5">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5">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5">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5">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5">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5">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5">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5">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5">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5">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5">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5">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5">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5">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5">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5">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5">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5">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5">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5">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5">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5">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5">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5">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5">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5">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5">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5">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5">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5">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5">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5">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5">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5">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5">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5">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5">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5">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5">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5">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5">
      <c r="A7460" s="1">
        <v>42866</v>
      </c>
      <c r="B7460" s="3">
        <f>YEAR(A7460)</f>
        <v>2017</v>
      </c>
      <c r="C7460" s="3">
        <f>MONTH(A7460)</f>
        <v>5</v>
      </c>
      <c r="D7460" t="s">
        <v>1547</v>
      </c>
      <c r="E7460" t="s">
        <v>10</v>
      </c>
      <c r="F7460" t="s">
        <v>34</v>
      </c>
      <c r="G7460" t="s">
        <v>47</v>
      </c>
      <c r="H7460" t="s">
        <v>1213</v>
      </c>
      <c r="I7460" s="2">
        <v>8</v>
      </c>
      <c r="J7460" s="3">
        <v>1</v>
      </c>
      <c r="K7460" s="2">
        <v>-7</v>
      </c>
    </row>
    <row r="7461" spans="1:11" x14ac:dyDescent="0.35">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5">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5">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5">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5">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5">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5">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5">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5">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5">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5">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5">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5">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5">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5">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5">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5">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5">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5">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5">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5">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5">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5">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5">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5">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5">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5">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5">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5">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5">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5">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5">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5">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5">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5">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5">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5">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5">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5">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5">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5">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5">
      <c r="A7502" s="1">
        <v>42869</v>
      </c>
      <c r="B7502" s="3">
        <f>YEAR(A7502)</f>
        <v>2017</v>
      </c>
      <c r="C7502" s="3">
        <f>MONTH(A7502)</f>
        <v>5</v>
      </c>
      <c r="D7502" t="s">
        <v>54</v>
      </c>
      <c r="E7502" t="s">
        <v>531</v>
      </c>
      <c r="F7502" t="s">
        <v>11</v>
      </c>
      <c r="G7502" t="s">
        <v>16</v>
      </c>
      <c r="H7502" t="s">
        <v>364</v>
      </c>
      <c r="I7502" s="2">
        <v>74</v>
      </c>
      <c r="J7502" s="3">
        <v>5</v>
      </c>
      <c r="K7502" s="2">
        <v>37</v>
      </c>
    </row>
    <row r="7503" spans="1:11" x14ac:dyDescent="0.35">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5">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5">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5">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5">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5">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5">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5">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5">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5">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5">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5">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5">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5">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5">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5">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5">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5">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5">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5">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5">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5">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5">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5">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5">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5">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5">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5">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5">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5">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5">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5">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5">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5">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5">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5">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5">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5">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5">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5">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5">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5">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5">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5">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5">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5">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5">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5">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5">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5">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5">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5">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5">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5">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5">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5">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5">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5">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5">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5">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5">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5">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5">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5">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5">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5">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5">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5">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5">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5">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5">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5">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5">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5">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5">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5">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5">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5">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5">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5">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5">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5">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5">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5">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5">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5">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5">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5">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5">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5">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5">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5">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5">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5">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5">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5">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5">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5">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5">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5">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5">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5">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5">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5">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5">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5">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5">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5">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5">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5">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5">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5">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5">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5">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5">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5">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5">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5">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5">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5">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5">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5">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5">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5">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5">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5">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5">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5">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5">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5">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5">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5">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5">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5">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5">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5">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5">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5">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5">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5">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5">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5">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5">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5">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5">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5">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5">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5">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5">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5">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5">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5">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5">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5">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5">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5">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5">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5">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5">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5">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5">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5">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5">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5">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5">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5">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5">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5">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5">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5">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5">
      <c r="A7673" s="1">
        <v>42892</v>
      </c>
      <c r="B7673" s="3">
        <f>YEAR(A7673)</f>
        <v>2017</v>
      </c>
      <c r="C7673" s="3">
        <f>MONTH(A7673)</f>
        <v>6</v>
      </c>
      <c r="D7673" t="s">
        <v>925</v>
      </c>
      <c r="E7673" t="s">
        <v>27</v>
      </c>
      <c r="F7673" t="s">
        <v>11</v>
      </c>
      <c r="G7673" t="s">
        <v>18</v>
      </c>
      <c r="H7673" t="s">
        <v>408</v>
      </c>
      <c r="I7673" s="2">
        <v>26.4</v>
      </c>
      <c r="J7673" s="3">
        <v>5</v>
      </c>
      <c r="K7673" s="2">
        <v>0</v>
      </c>
    </row>
    <row r="7674" spans="1:11" x14ac:dyDescent="0.35">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5">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5">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5">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5">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5">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5">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5">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5">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5">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5">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5">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5">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5">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5">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5">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5">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5">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5">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5">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5">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5">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5">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5">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5">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5">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5">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5">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5">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5">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5">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5">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5">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5">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5">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5">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5">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5">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5">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5">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5">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5">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5">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5">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5">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5">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5">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5">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5">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5">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5">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5">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5">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5">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5">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5">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5">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5">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5">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5">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5">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5">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5">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5">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5">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5">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5">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5">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5">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5">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5">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5">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5">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5">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5">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5">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5">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5">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5">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5">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5">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5">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5">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5">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5">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5">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5">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5">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5">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5">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5">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5">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5">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5">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5">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5">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5">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5">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5">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5">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5">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5">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5">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5">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5">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5">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5">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5">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5">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5">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5">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5">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5">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5">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5">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5">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5">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5">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5">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5">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5">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5">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5">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5">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5">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5">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5">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5">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5">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5">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5">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5">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5">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5">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5">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5">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5">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5">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5">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5">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5">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5">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5">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5">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5">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5">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5">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5">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5">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5">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5">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5">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5">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5">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5">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5">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5">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5">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5">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5">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5">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5">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5">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5">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5">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5">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5">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5">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5">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5">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5">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5">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5">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5">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5">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5">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5">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5">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5">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5">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5">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5">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5">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5">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5">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5">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5">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5">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5">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5">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5">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5">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5">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5">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5">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5">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5">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5">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5">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5">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5">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5">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5">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5">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5">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5">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5">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5">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5">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5">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5">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5">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5">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5">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5">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5">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5">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5">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5">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5">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5">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5">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5">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5">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5">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5">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5">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5">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5">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5">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5">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5">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5">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5">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5">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5">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5">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5">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5">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5">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5">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5">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5">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5">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5">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5">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5">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5">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5">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5">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5">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5">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5">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5">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5">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5">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5">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5">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5">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5">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5">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5">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5">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5">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5">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5">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5">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5">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5">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5">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5">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5">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5">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5">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5">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5">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5">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5">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5">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5">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5">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5">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5">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5">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5">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5">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5">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5">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5">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5">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5">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5">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5">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5">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5">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5">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5">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5">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5">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5">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5">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5">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5">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5">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5">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5">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5">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5">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5">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5">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5">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5">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5">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5">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5">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5">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5">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5">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5">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5">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5">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5">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5">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5">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5">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5">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5">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5">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5">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5">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5">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5">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5">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5">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5">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5">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5">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5">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5">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5">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5">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5">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5">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5">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5">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5">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5">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5">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5">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5">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5">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5">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5">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5">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5">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5">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5">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5">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5">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5">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5">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5">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5">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5">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5">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5">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5">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5">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5">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5">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5">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5">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5">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5">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5">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5">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5">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5">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5">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5">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5">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5">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5">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5">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5">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5">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5">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5">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5">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5">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5">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5">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5">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5">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5">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5">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5">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5">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5">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5">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5">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5">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5">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5">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5">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5">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5">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5">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5">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5">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5">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5">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5">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5">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5">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5">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5">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5">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5">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5">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5">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5">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5">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5">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5">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5">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5">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5">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5">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5">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5">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5">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5">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5">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5">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5">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5">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5">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5">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5">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5">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5">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5">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5">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5">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5">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5">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5">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5">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5">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5">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5">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5">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5">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5">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5">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5">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5">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5">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5">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5">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5">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5">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5">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5">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5">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5">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5">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5">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5">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5">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5">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5">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5">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5">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5">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5">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5">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5">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5">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5">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5">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5">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5">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5">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5">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5">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5">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5">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5">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5">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5">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5">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5">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5">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5">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5">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5">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5">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5">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5">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5">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5">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5">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5">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5">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5">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5">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5">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5">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5">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5">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5">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5">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5">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5">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5">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5">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5">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5">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5">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5">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5">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5">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5">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5">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5">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5">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5">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5">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5">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5">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5">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5">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5">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5">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5">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5">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5">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5">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5">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5">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5">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5">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5">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5">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5">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5">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5">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5">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5">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5">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5">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5">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5">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5">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5">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5">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5">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5">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5">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5">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5">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5">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5">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5">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5">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5">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5">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5">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5">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5">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5">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5">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5">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5">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5">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5">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5">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5">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5">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5">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5">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5">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5">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5">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5">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5">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5">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5">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5">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5">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5">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5">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5">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5">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5">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5">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5">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5">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5">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5">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5">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5">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5">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5">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5">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5">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5">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5">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5">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5">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5">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5">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5">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5">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5">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5">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5">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5">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5">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5">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5">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5">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5">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5">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5">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5">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5">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5">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5">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5">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5">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5">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5">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5">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5">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5">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5">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5">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5">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5">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5">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5">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5">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5">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5">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5">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5">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5">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5">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5">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5">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5">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5">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5">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5">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5">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5">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5">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5">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5">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5">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5">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5">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5">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5">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5">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5">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5">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5">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5">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5">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5">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5">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5">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5">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5">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5">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5">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5">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5">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5">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5">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5">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5">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5">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5">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5">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5">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5">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5">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5">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5">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5">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5">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5">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5">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5">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5">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5">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5">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5">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5">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5">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5">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5">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5">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5">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5">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5">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5">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5">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5">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5">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5">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5">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5">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5">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5">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5">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5">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5">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5">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5">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5">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5">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5">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5">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5">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5">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5">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5">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5">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5">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5">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5">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5">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5">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5">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5">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5">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5">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5">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5">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5">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5">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5">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5">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5">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5">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5">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5">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5">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5">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5">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5">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5">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5">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5">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5">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5">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5">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5">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5">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5">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5">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5">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5">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5">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5">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5">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5">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5">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5">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5">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5">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5">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5">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5">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5">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5">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5">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5">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5">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5">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5">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5">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5">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5">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5">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5">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5">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5">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5">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5">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5">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5">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5">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5">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5">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5">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5">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5">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5">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5">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5">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5">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5">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5">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5">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5">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5">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5">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5">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5">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5">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5">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5">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5">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5">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5">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5">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5">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5">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5">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5">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5">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5">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5">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5">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5">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5">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5">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5">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5">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5">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5">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5">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5">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5">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5">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5">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5">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5">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5">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5">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5">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5">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5">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5">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5">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5">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5">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5">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5">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5">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5">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5">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5">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5">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5">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5">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5">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5">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5">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5">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5">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5">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5">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5">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5">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5">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5">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5">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5">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5">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5">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5">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5">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5">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5">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5">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5">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5">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5">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5">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5">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5">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5">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5">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5">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5">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5">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5">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5">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5">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5">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5">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5">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5">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5">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5">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5">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5">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5">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5">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5">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5">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5">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5">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5">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5">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5">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5">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5">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5">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5">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5">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5">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5">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5">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5">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5">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5">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5">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5">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5">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5">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5">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5">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5">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5">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5">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5">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5">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5">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5">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5">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5">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5">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5">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5">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5">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5">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5">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5">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5">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5">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5">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5">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5">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5">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5">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5">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5">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5">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5">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5">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5">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5">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5">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5">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5">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5">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5">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5">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5">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5">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5">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5">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5">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5">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5">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5">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5">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5">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5">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5">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5">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5">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5">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5">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5">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5">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5">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5">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5">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5">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5">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5">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5">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5">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5">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5">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5">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5">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5">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5">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5">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5">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5">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5">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5">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5">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5">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5">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5">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5">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5">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5">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5">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5">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5">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5">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5">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5">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5">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5">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5">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5">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5">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5">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5">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5">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5">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5">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5">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5">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5">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5">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5">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5">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5">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5">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5">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5">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5">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5">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5">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5">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5">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5">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5">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5">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5">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5">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5">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5">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5">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5">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5">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5">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5">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5">
      <c r="A8728" s="1">
        <v>43003</v>
      </c>
      <c r="B8728" s="3">
        <f>YEAR(A8728)</f>
        <v>2017</v>
      </c>
      <c r="C8728" s="3">
        <f>MONTH(A8728)</f>
        <v>9</v>
      </c>
      <c r="D8728" t="s">
        <v>1631</v>
      </c>
      <c r="E8728" t="s">
        <v>23</v>
      </c>
      <c r="F8728" t="s">
        <v>11</v>
      </c>
      <c r="G8728" t="s">
        <v>20</v>
      </c>
      <c r="H8728" t="s">
        <v>80</v>
      </c>
      <c r="I8728" s="2">
        <v>8.6</v>
      </c>
      <c r="J8728" s="3">
        <v>5</v>
      </c>
      <c r="K8728" s="2">
        <v>-6.3</v>
      </c>
    </row>
    <row r="8729" spans="1:11" x14ac:dyDescent="0.35">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5">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5">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5">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5">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5">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5">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5">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5">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5">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5">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5">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5">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5">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5">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5">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5">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5">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5">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5">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5">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5">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5">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5">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5">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5">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5">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5">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5">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5">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5">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5">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5">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5">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5">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5">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5">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5">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5">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5">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5">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5">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5">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5">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5">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5">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5">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5">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5">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5">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5">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5">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5">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5">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5">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5">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5">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5">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5">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5">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5">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5">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5">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5">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5">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5">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5">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5">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5">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5">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5">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5">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5">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5">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5">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5">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5">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5">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5">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5">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5">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5">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5">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5">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5">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5">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5">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5">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5">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5">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5">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5">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5">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5">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5">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5">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5">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5">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5">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5">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5">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5">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5">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5">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5">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5">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5">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5">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5">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5">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5">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5">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5">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5">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5">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5">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5">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5">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5">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5">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5">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5">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5">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5">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5">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5">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5">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5">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5">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5">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5">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5">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5">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5">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5">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5">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5">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5">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5">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5">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5">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5">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5">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5">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5">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5">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5">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5">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5">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5">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5">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5">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5">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5">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5">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5">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5">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5">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5">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5">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5">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5">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5">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5">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5">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5">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5">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5">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5">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5">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5">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5">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5">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5">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5">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5">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5">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5">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5">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5">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5">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5">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5">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5">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5">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5">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5">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5">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5">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5">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5">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5">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5">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5">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5">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5">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5">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5">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5">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5">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5">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5">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5">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5">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5">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5">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5">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5">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5">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5">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5">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5">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5">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5">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5">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5">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5">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5">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5">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5">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5">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5">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5">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5">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5">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5">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5">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5">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5">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5">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5">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5">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5">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5">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5">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5">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5">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5">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5">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5">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5">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5">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5">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5">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5">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5">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5">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5">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5">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5">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5">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5">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5">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5">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5">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5">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5">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5">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5">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5">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5">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5">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5">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5">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5">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5">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5">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5">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5">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5">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5">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5">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5">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5">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5">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5">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5">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5">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5">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5">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5">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5">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5">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5">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5">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5">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5">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5">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5">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5">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5">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5">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5">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5">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5">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5">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5">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5">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5">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5">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5">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5">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5">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5">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5">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5">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5">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5">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5">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5">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5">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5">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5">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5">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5">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5">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5">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5">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5">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5">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5">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5">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5">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5">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5">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5">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5">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5">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5">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5">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5">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5">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5">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5">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5">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5">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5">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5">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5">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5">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5">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5">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5">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5">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5">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5">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5">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5">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5">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5">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5">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5">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5">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5">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5">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5">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5">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5">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5">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5">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5">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5">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5">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5">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5">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5">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5">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5">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5">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5">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5">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5">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5">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5">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5">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5">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5">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5">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5">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5">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5">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5">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5">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5">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5">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5">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5">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5">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5">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5">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5">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5">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5">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5">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5">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5">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5">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5">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5">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5">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5">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5">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5">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5">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5">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5">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5">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5">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5">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5">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5">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5">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5">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5">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5">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5">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5">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5">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5">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5">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5">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5">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5">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5">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5">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5">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5">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5">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5">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5">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5">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5">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5">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5">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5">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5">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5">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5">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5">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5">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5">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5">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5">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5">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5">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5">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5">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5">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5">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5">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5">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5">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5">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5">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5">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5">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5">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5">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5">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5">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5">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5">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5">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5">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5">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5">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5">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5">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5">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5">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5">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5">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5">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5">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5">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5">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5">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5">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5">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5">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5">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5">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5">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5">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5">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5">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5">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5">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5">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5">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5">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5">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5">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5">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5">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5">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5">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5">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5">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5">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5">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5">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5">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5">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5">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5">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5">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5">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5">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5">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5">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5">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5">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5">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5">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5">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5">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5">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5">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5">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5">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5">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5">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5">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5">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5">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5">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5">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5">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5">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5">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5">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5">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5">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5">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5">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5">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5">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5">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5">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5">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5">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5">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5">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5">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5">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5">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5">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5">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5">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5">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5">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5">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5">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5">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5">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5">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5">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5">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5">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5">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5">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5">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5">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5">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5">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5">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5">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5">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5">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5">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5">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5">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5">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5">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5">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5">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5">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5">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5">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5">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5">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5">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5">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5">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5">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5">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5">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5">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5">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5">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5">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5">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5">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5">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5">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5">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5">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5">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5">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5">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5">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5">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5">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5">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5">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5">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5">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5">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5">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5">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5">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5">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5">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5">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5">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5">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5">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5">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5">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5">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5">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5">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5">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5">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5">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5">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5">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5">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5">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5">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5">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5">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5">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5">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5">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5">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5">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5">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5">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5">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5">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5">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5">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5">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5">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5">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5">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5">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5">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5">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5">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5">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5">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5">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5">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5">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5">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5">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5">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5">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5">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5">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5">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5">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5">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5">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5">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5">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5">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5">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5">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5">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5">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5">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5">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5">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5">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5">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5">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5">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5">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5">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5">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5">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5">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5">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5">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5">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5">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5">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5">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5">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5">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5">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5">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5">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5">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5">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5">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5">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5">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5">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5">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5">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5">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5">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5">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5">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5">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5">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5">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5">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5">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5">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5">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5">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5">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5">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5">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5">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5">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5">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5">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5">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5">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5">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5">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5">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5">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5">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5">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5">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5">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5">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5">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5">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5">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5">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5">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5">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5">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5">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5">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5">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5">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5">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5">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5">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5">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5">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5">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5">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5">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5">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5">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5">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5">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5">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5">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5">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5">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5">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5">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5">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5">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5">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5">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5">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5">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5">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5">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5">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5">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5">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5">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5">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5">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5">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5">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5">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5">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5">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5">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5">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5">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5">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5">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5">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5">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5">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5">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5">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5">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5">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5">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5">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5">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5">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5">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5">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5">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5">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5">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5">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5">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5">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5">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5">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5">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5">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5">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5">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5">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5">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5">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5">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5">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5">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5">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5">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5">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5">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5">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5">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5">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5">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5">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5">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5">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5">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5">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5">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5">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5">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5">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5">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5">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5">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5">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5">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5">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5">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5">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5">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5">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5">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5">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5">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5">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5">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5">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5">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5">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5">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5">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5">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5">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5">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5">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5">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5">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5">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5">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5">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5">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5">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5">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5">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5">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5">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5">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5">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5">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5">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5">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5">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5">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5">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5">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5">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5">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5">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5">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5">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5">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5">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5">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5">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5">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5">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5">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5">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5">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5">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5">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5">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5">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5">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5">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5">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5">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5">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5">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5">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5">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5">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5">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5">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5">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5">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5">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5">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5">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5">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5">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5">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5">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5">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5">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5">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5">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5">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5">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5">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5">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5">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5">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5">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5">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5">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5">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5">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5">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5">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5">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5">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5">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5">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5">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5">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5">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5">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5">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5">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5">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5">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5">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5">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5">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5">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5">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5">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5">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5">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5">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5">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5">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5">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5">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5">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5">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5">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5">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5">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5">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5">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5">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5">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5">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5">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5">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5">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5">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5">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5">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5">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5">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5">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5">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5">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5">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5">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5">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5">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5">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5">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5">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5">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5">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5">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5">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5">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5">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5">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5">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5">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5">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5">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5">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5">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5">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5">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5">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5">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5">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5">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5">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5">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5">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5">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5">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5">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5">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5">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5">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5">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5">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5">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5">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5">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5">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5">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5">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5">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5">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5">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5">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5">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5">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5">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5">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5">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5">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5">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5">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5">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5">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5">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5">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5">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5">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5">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5">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5">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5">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5">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5">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5">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5">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5">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5">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5">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5">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5">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5">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5">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5">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5">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5">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5">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5">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5">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5">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5">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5">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5">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5">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5">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5">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5">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5">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5">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5">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5">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5">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5">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5">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5">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5">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5">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5">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5">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5">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5">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5">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5">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5">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5">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5">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5">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5">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5">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5">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5">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5">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5">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5">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5">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5">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5">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5">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5">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5">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5">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5">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5">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5">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5">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5">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5">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5">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5">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5">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5">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5">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5">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5">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5">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5">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5">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5">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5">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5">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5">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5">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5">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5">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5">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5">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5">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5">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5">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5">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5">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5">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5">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5">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5">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5">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5">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5">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5">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5">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5">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5">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5">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5">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5">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5">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5">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5">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5">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5">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5">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5">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5">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5">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5">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5">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5">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5">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5">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5">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5">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5">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5">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5">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5">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5">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5">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5">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5">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5">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5">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5">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5">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5">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5">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5">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5">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5">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5">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5">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5">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5">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5">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5">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5">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5">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5">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5">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5">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5">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5">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5">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5">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5">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5">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5">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5">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5">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5">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5">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5">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5">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5">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5">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5">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5">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5">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5">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5">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5">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5">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5">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5">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5">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5">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5">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5">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5">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5">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5">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5">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5">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5">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5">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5">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5">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5">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5">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5">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5">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5">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5">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5">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5">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5">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5">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5">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5">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5">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5">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5">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5">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5">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5">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5">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5">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5">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5">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5">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5">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5">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5">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5">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5">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5">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5">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5">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5">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5">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5">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topLeftCell="A2" workbookViewId="0">
      <selection activeCell="G6" sqref="G6"/>
    </sheetView>
  </sheetViews>
  <sheetFormatPr defaultRowHeight="14.5" x14ac:dyDescent="0.35"/>
  <cols>
    <col min="2" max="2" width="16.36328125" customWidth="1"/>
    <col min="4" max="4" width="12.36328125" bestFit="1" customWidth="1"/>
    <col min="5" max="5" width="22.36328125" bestFit="1" customWidth="1"/>
  </cols>
  <sheetData>
    <row r="1" spans="1:5" x14ac:dyDescent="0.35">
      <c r="A1" t="s">
        <v>2721</v>
      </c>
      <c r="B1" t="s">
        <v>1</v>
      </c>
    </row>
    <row r="2" spans="1:5" x14ac:dyDescent="0.35">
      <c r="A2">
        <v>2014</v>
      </c>
      <c r="B2" t="s">
        <v>9</v>
      </c>
    </row>
    <row r="3" spans="1:5" x14ac:dyDescent="0.35">
      <c r="A3">
        <v>2014</v>
      </c>
      <c r="B3" t="s">
        <v>14</v>
      </c>
    </row>
    <row r="4" spans="1:5" x14ac:dyDescent="0.35">
      <c r="A4">
        <v>2014</v>
      </c>
      <c r="B4" t="s">
        <v>22</v>
      </c>
      <c r="D4" s="5" t="s">
        <v>2724</v>
      </c>
      <c r="E4" t="s">
        <v>2728</v>
      </c>
    </row>
    <row r="5" spans="1:5" x14ac:dyDescent="0.35">
      <c r="A5">
        <v>2014</v>
      </c>
      <c r="B5" t="s">
        <v>26</v>
      </c>
      <c r="D5" s="6">
        <v>2014</v>
      </c>
      <c r="E5" s="4">
        <v>595</v>
      </c>
    </row>
    <row r="6" spans="1:5" x14ac:dyDescent="0.35">
      <c r="A6">
        <v>2014</v>
      </c>
      <c r="B6" t="s">
        <v>29</v>
      </c>
      <c r="D6" s="6">
        <v>2015</v>
      </c>
      <c r="E6" s="4">
        <v>573</v>
      </c>
    </row>
    <row r="7" spans="1:5" x14ac:dyDescent="0.35">
      <c r="A7">
        <v>2014</v>
      </c>
      <c r="B7" t="s">
        <v>32</v>
      </c>
      <c r="D7" s="6">
        <v>2016</v>
      </c>
      <c r="E7" s="4">
        <v>638</v>
      </c>
    </row>
    <row r="8" spans="1:5" x14ac:dyDescent="0.35">
      <c r="A8">
        <v>2014</v>
      </c>
      <c r="B8" t="s">
        <v>46</v>
      </c>
      <c r="D8" s="6">
        <v>2017</v>
      </c>
      <c r="E8" s="4">
        <v>693</v>
      </c>
    </row>
    <row r="9" spans="1:5" x14ac:dyDescent="0.35">
      <c r="A9">
        <v>2014</v>
      </c>
      <c r="B9" t="s">
        <v>50</v>
      </c>
    </row>
    <row r="10" spans="1:5" x14ac:dyDescent="0.35">
      <c r="A10">
        <v>2014</v>
      </c>
      <c r="B10" t="s">
        <v>54</v>
      </c>
    </row>
    <row r="11" spans="1:5" x14ac:dyDescent="0.35">
      <c r="A11">
        <v>2014</v>
      </c>
      <c r="B11" t="s">
        <v>58</v>
      </c>
    </row>
    <row r="12" spans="1:5" x14ac:dyDescent="0.35">
      <c r="A12">
        <v>2014</v>
      </c>
      <c r="B12" t="s">
        <v>61</v>
      </c>
    </row>
    <row r="13" spans="1:5" x14ac:dyDescent="0.35">
      <c r="A13">
        <v>2014</v>
      </c>
      <c r="B13" t="s">
        <v>69</v>
      </c>
    </row>
    <row r="14" spans="1:5" x14ac:dyDescent="0.35">
      <c r="A14">
        <v>2014</v>
      </c>
      <c r="B14" t="s">
        <v>72</v>
      </c>
    </row>
    <row r="15" spans="1:5" x14ac:dyDescent="0.35">
      <c r="A15">
        <v>2014</v>
      </c>
      <c r="B15" t="s">
        <v>77</v>
      </c>
    </row>
    <row r="16" spans="1:5" x14ac:dyDescent="0.35">
      <c r="A16">
        <v>2014</v>
      </c>
      <c r="B16" t="s">
        <v>81</v>
      </c>
    </row>
    <row r="17" spans="1:2" x14ac:dyDescent="0.35">
      <c r="A17">
        <v>2014</v>
      </c>
      <c r="B17" t="s">
        <v>83</v>
      </c>
    </row>
    <row r="18" spans="1:2" x14ac:dyDescent="0.35">
      <c r="A18">
        <v>2014</v>
      </c>
      <c r="B18" t="s">
        <v>85</v>
      </c>
    </row>
    <row r="19" spans="1:2" x14ac:dyDescent="0.35">
      <c r="A19">
        <v>2014</v>
      </c>
      <c r="B19" t="s">
        <v>90</v>
      </c>
    </row>
    <row r="20" spans="1:2" x14ac:dyDescent="0.35">
      <c r="A20">
        <v>2014</v>
      </c>
      <c r="B20" t="s">
        <v>94</v>
      </c>
    </row>
    <row r="21" spans="1:2" x14ac:dyDescent="0.35">
      <c r="A21">
        <v>2014</v>
      </c>
      <c r="B21" t="s">
        <v>100</v>
      </c>
    </row>
    <row r="22" spans="1:2" x14ac:dyDescent="0.35">
      <c r="A22">
        <v>2014</v>
      </c>
      <c r="B22" t="s">
        <v>107</v>
      </c>
    </row>
    <row r="23" spans="1:2" x14ac:dyDescent="0.35">
      <c r="A23">
        <v>2014</v>
      </c>
      <c r="B23" t="s">
        <v>109</v>
      </c>
    </row>
    <row r="24" spans="1:2" x14ac:dyDescent="0.35">
      <c r="A24">
        <v>2014</v>
      </c>
      <c r="B24" t="s">
        <v>119</v>
      </c>
    </row>
    <row r="25" spans="1:2" x14ac:dyDescent="0.35">
      <c r="A25">
        <v>2014</v>
      </c>
      <c r="B25" t="s">
        <v>122</v>
      </c>
    </row>
    <row r="26" spans="1:2" x14ac:dyDescent="0.35">
      <c r="A26">
        <v>2014</v>
      </c>
      <c r="B26" t="s">
        <v>125</v>
      </c>
    </row>
    <row r="27" spans="1:2" x14ac:dyDescent="0.35">
      <c r="A27">
        <v>2014</v>
      </c>
      <c r="B27" t="s">
        <v>128</v>
      </c>
    </row>
    <row r="28" spans="1:2" x14ac:dyDescent="0.35">
      <c r="A28">
        <v>2014</v>
      </c>
      <c r="B28" t="s">
        <v>131</v>
      </c>
    </row>
    <row r="29" spans="1:2" x14ac:dyDescent="0.35">
      <c r="A29">
        <v>2014</v>
      </c>
      <c r="B29" t="s">
        <v>139</v>
      </c>
    </row>
    <row r="30" spans="1:2" x14ac:dyDescent="0.35">
      <c r="A30">
        <v>2014</v>
      </c>
      <c r="B30" t="s">
        <v>143</v>
      </c>
    </row>
    <row r="31" spans="1:2" x14ac:dyDescent="0.35">
      <c r="A31">
        <v>2014</v>
      </c>
      <c r="B31" t="s">
        <v>148</v>
      </c>
    </row>
    <row r="32" spans="1:2" x14ac:dyDescent="0.35">
      <c r="A32">
        <v>2014</v>
      </c>
      <c r="B32" t="s">
        <v>151</v>
      </c>
    </row>
    <row r="33" spans="1:2" x14ac:dyDescent="0.35">
      <c r="A33">
        <v>2014</v>
      </c>
      <c r="B33" t="s">
        <v>154</v>
      </c>
    </row>
    <row r="34" spans="1:2" x14ac:dyDescent="0.35">
      <c r="A34">
        <v>2014</v>
      </c>
      <c r="B34" t="s">
        <v>156</v>
      </c>
    </row>
    <row r="35" spans="1:2" x14ac:dyDescent="0.35">
      <c r="A35">
        <v>2014</v>
      </c>
      <c r="B35" t="s">
        <v>159</v>
      </c>
    </row>
    <row r="36" spans="1:2" x14ac:dyDescent="0.35">
      <c r="A36">
        <v>2014</v>
      </c>
      <c r="B36" t="s">
        <v>161</v>
      </c>
    </row>
    <row r="37" spans="1:2" x14ac:dyDescent="0.35">
      <c r="A37">
        <v>2014</v>
      </c>
      <c r="B37" t="s">
        <v>167</v>
      </c>
    </row>
    <row r="38" spans="1:2" x14ac:dyDescent="0.35">
      <c r="A38">
        <v>2014</v>
      </c>
      <c r="B38" t="s">
        <v>170</v>
      </c>
    </row>
    <row r="39" spans="1:2" x14ac:dyDescent="0.35">
      <c r="A39">
        <v>2014</v>
      </c>
      <c r="B39" t="s">
        <v>171</v>
      </c>
    </row>
    <row r="40" spans="1:2" x14ac:dyDescent="0.35">
      <c r="A40">
        <v>2014</v>
      </c>
      <c r="B40" t="s">
        <v>176</v>
      </c>
    </row>
    <row r="41" spans="1:2" x14ac:dyDescent="0.35">
      <c r="A41">
        <v>2014</v>
      </c>
      <c r="B41" t="s">
        <v>180</v>
      </c>
    </row>
    <row r="42" spans="1:2" x14ac:dyDescent="0.35">
      <c r="A42">
        <v>2014</v>
      </c>
      <c r="B42" t="s">
        <v>182</v>
      </c>
    </row>
    <row r="43" spans="1:2" x14ac:dyDescent="0.35">
      <c r="A43">
        <v>2014</v>
      </c>
      <c r="B43" t="s">
        <v>185</v>
      </c>
    </row>
    <row r="44" spans="1:2" x14ac:dyDescent="0.35">
      <c r="A44">
        <v>2014</v>
      </c>
      <c r="B44" t="s">
        <v>193</v>
      </c>
    </row>
    <row r="45" spans="1:2" x14ac:dyDescent="0.35">
      <c r="A45">
        <v>2014</v>
      </c>
      <c r="B45" t="s">
        <v>195</v>
      </c>
    </row>
    <row r="46" spans="1:2" x14ac:dyDescent="0.35">
      <c r="A46">
        <v>2014</v>
      </c>
      <c r="B46" t="s">
        <v>197</v>
      </c>
    </row>
    <row r="47" spans="1:2" x14ac:dyDescent="0.35">
      <c r="A47">
        <v>2014</v>
      </c>
      <c r="B47" t="s">
        <v>202</v>
      </c>
    </row>
    <row r="48" spans="1:2" x14ac:dyDescent="0.35">
      <c r="A48">
        <v>2014</v>
      </c>
      <c r="B48" t="s">
        <v>204</v>
      </c>
    </row>
    <row r="49" spans="1:2" x14ac:dyDescent="0.35">
      <c r="A49">
        <v>2014</v>
      </c>
      <c r="B49" t="s">
        <v>208</v>
      </c>
    </row>
    <row r="50" spans="1:2" x14ac:dyDescent="0.35">
      <c r="A50">
        <v>2014</v>
      </c>
      <c r="B50" t="s">
        <v>210</v>
      </c>
    </row>
    <row r="51" spans="1:2" x14ac:dyDescent="0.35">
      <c r="A51">
        <v>2014</v>
      </c>
      <c r="B51" t="s">
        <v>212</v>
      </c>
    </row>
    <row r="52" spans="1:2" x14ac:dyDescent="0.35">
      <c r="A52">
        <v>2014</v>
      </c>
      <c r="B52" t="s">
        <v>215</v>
      </c>
    </row>
    <row r="53" spans="1:2" x14ac:dyDescent="0.35">
      <c r="A53">
        <v>2014</v>
      </c>
      <c r="B53" t="s">
        <v>217</v>
      </c>
    </row>
    <row r="54" spans="1:2" x14ac:dyDescent="0.35">
      <c r="A54">
        <v>2014</v>
      </c>
      <c r="B54" t="s">
        <v>218</v>
      </c>
    </row>
    <row r="55" spans="1:2" x14ac:dyDescent="0.35">
      <c r="A55">
        <v>2014</v>
      </c>
      <c r="B55" t="s">
        <v>220</v>
      </c>
    </row>
    <row r="56" spans="1:2" x14ac:dyDescent="0.35">
      <c r="A56">
        <v>2014</v>
      </c>
      <c r="B56" t="s">
        <v>223</v>
      </c>
    </row>
    <row r="57" spans="1:2" x14ac:dyDescent="0.35">
      <c r="A57">
        <v>2014</v>
      </c>
      <c r="B57" t="s">
        <v>225</v>
      </c>
    </row>
    <row r="58" spans="1:2" x14ac:dyDescent="0.35">
      <c r="A58">
        <v>2014</v>
      </c>
      <c r="B58" t="s">
        <v>227</v>
      </c>
    </row>
    <row r="59" spans="1:2" x14ac:dyDescent="0.35">
      <c r="A59">
        <v>2014</v>
      </c>
      <c r="B59" t="s">
        <v>228</v>
      </c>
    </row>
    <row r="60" spans="1:2" x14ac:dyDescent="0.35">
      <c r="A60">
        <v>2014</v>
      </c>
      <c r="B60" t="s">
        <v>230</v>
      </c>
    </row>
    <row r="61" spans="1:2" x14ac:dyDescent="0.35">
      <c r="A61">
        <v>2014</v>
      </c>
      <c r="B61" t="s">
        <v>233</v>
      </c>
    </row>
    <row r="62" spans="1:2" x14ac:dyDescent="0.35">
      <c r="A62">
        <v>2014</v>
      </c>
      <c r="B62" t="s">
        <v>237</v>
      </c>
    </row>
    <row r="63" spans="1:2" x14ac:dyDescent="0.35">
      <c r="A63">
        <v>2014</v>
      </c>
      <c r="B63" t="s">
        <v>239</v>
      </c>
    </row>
    <row r="64" spans="1:2" x14ac:dyDescent="0.35">
      <c r="A64">
        <v>2014</v>
      </c>
      <c r="B64" t="s">
        <v>241</v>
      </c>
    </row>
    <row r="65" spans="1:2" x14ac:dyDescent="0.35">
      <c r="A65">
        <v>2014</v>
      </c>
      <c r="B65" t="s">
        <v>244</v>
      </c>
    </row>
    <row r="66" spans="1:2" x14ac:dyDescent="0.35">
      <c r="A66">
        <v>2014</v>
      </c>
      <c r="B66" t="s">
        <v>246</v>
      </c>
    </row>
    <row r="67" spans="1:2" x14ac:dyDescent="0.35">
      <c r="A67">
        <v>2014</v>
      </c>
      <c r="B67" t="s">
        <v>249</v>
      </c>
    </row>
    <row r="68" spans="1:2" x14ac:dyDescent="0.35">
      <c r="A68">
        <v>2014</v>
      </c>
      <c r="B68" t="s">
        <v>252</v>
      </c>
    </row>
    <row r="69" spans="1:2" x14ac:dyDescent="0.35">
      <c r="A69">
        <v>2014</v>
      </c>
      <c r="B69" t="s">
        <v>254</v>
      </c>
    </row>
    <row r="70" spans="1:2" x14ac:dyDescent="0.35">
      <c r="A70">
        <v>2014</v>
      </c>
      <c r="B70" t="s">
        <v>256</v>
      </c>
    </row>
    <row r="71" spans="1:2" x14ac:dyDescent="0.35">
      <c r="A71">
        <v>2014</v>
      </c>
      <c r="B71" t="s">
        <v>259</v>
      </c>
    </row>
    <row r="72" spans="1:2" x14ac:dyDescent="0.35">
      <c r="A72">
        <v>2014</v>
      </c>
      <c r="B72" t="s">
        <v>268</v>
      </c>
    </row>
    <row r="73" spans="1:2" x14ac:dyDescent="0.35">
      <c r="A73">
        <v>2014</v>
      </c>
      <c r="B73" t="s">
        <v>270</v>
      </c>
    </row>
    <row r="74" spans="1:2" x14ac:dyDescent="0.35">
      <c r="A74">
        <v>2014</v>
      </c>
      <c r="B74" t="s">
        <v>275</v>
      </c>
    </row>
    <row r="75" spans="1:2" x14ac:dyDescent="0.35">
      <c r="A75">
        <v>2014</v>
      </c>
      <c r="B75" t="s">
        <v>277</v>
      </c>
    </row>
    <row r="76" spans="1:2" x14ac:dyDescent="0.35">
      <c r="A76">
        <v>2014</v>
      </c>
      <c r="B76" t="s">
        <v>280</v>
      </c>
    </row>
    <row r="77" spans="1:2" x14ac:dyDescent="0.35">
      <c r="A77">
        <v>2014</v>
      </c>
      <c r="B77" t="s">
        <v>283</v>
      </c>
    </row>
    <row r="78" spans="1:2" x14ac:dyDescent="0.35">
      <c r="A78">
        <v>2014</v>
      </c>
      <c r="B78" t="s">
        <v>285</v>
      </c>
    </row>
    <row r="79" spans="1:2" x14ac:dyDescent="0.35">
      <c r="A79">
        <v>2014</v>
      </c>
      <c r="B79" t="s">
        <v>289</v>
      </c>
    </row>
    <row r="80" spans="1:2" x14ac:dyDescent="0.35">
      <c r="A80">
        <v>2014</v>
      </c>
      <c r="B80" t="s">
        <v>291</v>
      </c>
    </row>
    <row r="81" spans="1:2" x14ac:dyDescent="0.35">
      <c r="A81">
        <v>2014</v>
      </c>
      <c r="B81" t="s">
        <v>293</v>
      </c>
    </row>
    <row r="82" spans="1:2" x14ac:dyDescent="0.35">
      <c r="A82">
        <v>2014</v>
      </c>
      <c r="B82" t="s">
        <v>295</v>
      </c>
    </row>
    <row r="83" spans="1:2" x14ac:dyDescent="0.35">
      <c r="A83">
        <v>2014</v>
      </c>
      <c r="B83" t="s">
        <v>301</v>
      </c>
    </row>
    <row r="84" spans="1:2" x14ac:dyDescent="0.35">
      <c r="A84">
        <v>2014</v>
      </c>
      <c r="B84" t="s">
        <v>305</v>
      </c>
    </row>
    <row r="85" spans="1:2" x14ac:dyDescent="0.35">
      <c r="A85">
        <v>2014</v>
      </c>
      <c r="B85" t="s">
        <v>307</v>
      </c>
    </row>
    <row r="86" spans="1:2" x14ac:dyDescent="0.35">
      <c r="A86">
        <v>2014</v>
      </c>
      <c r="B86" t="s">
        <v>314</v>
      </c>
    </row>
    <row r="87" spans="1:2" x14ac:dyDescent="0.35">
      <c r="A87">
        <v>2014</v>
      </c>
      <c r="B87" t="s">
        <v>319</v>
      </c>
    </row>
    <row r="88" spans="1:2" x14ac:dyDescent="0.35">
      <c r="A88">
        <v>2014</v>
      </c>
      <c r="B88" t="s">
        <v>325</v>
      </c>
    </row>
    <row r="89" spans="1:2" x14ac:dyDescent="0.35">
      <c r="A89">
        <v>2014</v>
      </c>
      <c r="B89" t="s">
        <v>334</v>
      </c>
    </row>
    <row r="90" spans="1:2" x14ac:dyDescent="0.35">
      <c r="A90">
        <v>2014</v>
      </c>
      <c r="B90" t="s">
        <v>336</v>
      </c>
    </row>
    <row r="91" spans="1:2" x14ac:dyDescent="0.35">
      <c r="A91">
        <v>2014</v>
      </c>
      <c r="B91" t="s">
        <v>341</v>
      </c>
    </row>
    <row r="92" spans="1:2" x14ac:dyDescent="0.35">
      <c r="A92">
        <v>2014</v>
      </c>
      <c r="B92" t="s">
        <v>343</v>
      </c>
    </row>
    <row r="93" spans="1:2" x14ac:dyDescent="0.35">
      <c r="A93">
        <v>2014</v>
      </c>
      <c r="B93" t="s">
        <v>346</v>
      </c>
    </row>
    <row r="94" spans="1:2" x14ac:dyDescent="0.35">
      <c r="A94">
        <v>2014</v>
      </c>
      <c r="B94" t="s">
        <v>352</v>
      </c>
    </row>
    <row r="95" spans="1:2" x14ac:dyDescent="0.35">
      <c r="A95">
        <v>2014</v>
      </c>
      <c r="B95" t="s">
        <v>355</v>
      </c>
    </row>
    <row r="96" spans="1:2" x14ac:dyDescent="0.35">
      <c r="A96">
        <v>2014</v>
      </c>
      <c r="B96" t="s">
        <v>357</v>
      </c>
    </row>
    <row r="97" spans="1:2" x14ac:dyDescent="0.35">
      <c r="A97">
        <v>2014</v>
      </c>
      <c r="B97" t="s">
        <v>363</v>
      </c>
    </row>
    <row r="98" spans="1:2" x14ac:dyDescent="0.35">
      <c r="A98">
        <v>2014</v>
      </c>
      <c r="B98" t="s">
        <v>366</v>
      </c>
    </row>
    <row r="99" spans="1:2" x14ac:dyDescent="0.35">
      <c r="A99">
        <v>2014</v>
      </c>
      <c r="B99" t="s">
        <v>369</v>
      </c>
    </row>
    <row r="100" spans="1:2" x14ac:dyDescent="0.35">
      <c r="A100">
        <v>2014</v>
      </c>
      <c r="B100" t="s">
        <v>372</v>
      </c>
    </row>
    <row r="101" spans="1:2" x14ac:dyDescent="0.35">
      <c r="A101">
        <v>2014</v>
      </c>
      <c r="B101" t="s">
        <v>373</v>
      </c>
    </row>
    <row r="102" spans="1:2" x14ac:dyDescent="0.35">
      <c r="A102">
        <v>2014</v>
      </c>
      <c r="B102" t="s">
        <v>376</v>
      </c>
    </row>
    <row r="103" spans="1:2" x14ac:dyDescent="0.35">
      <c r="A103">
        <v>2014</v>
      </c>
      <c r="B103" t="s">
        <v>378</v>
      </c>
    </row>
    <row r="104" spans="1:2" x14ac:dyDescent="0.35">
      <c r="A104">
        <v>2014</v>
      </c>
      <c r="B104" t="s">
        <v>380</v>
      </c>
    </row>
    <row r="105" spans="1:2" x14ac:dyDescent="0.35">
      <c r="A105">
        <v>2014</v>
      </c>
      <c r="B105" t="s">
        <v>383</v>
      </c>
    </row>
    <row r="106" spans="1:2" x14ac:dyDescent="0.35">
      <c r="A106">
        <v>2014</v>
      </c>
      <c r="B106" t="s">
        <v>387</v>
      </c>
    </row>
    <row r="107" spans="1:2" x14ac:dyDescent="0.35">
      <c r="A107">
        <v>2014</v>
      </c>
      <c r="B107" t="s">
        <v>389</v>
      </c>
    </row>
    <row r="108" spans="1:2" x14ac:dyDescent="0.35">
      <c r="A108">
        <v>2014</v>
      </c>
      <c r="B108" t="s">
        <v>392</v>
      </c>
    </row>
    <row r="109" spans="1:2" x14ac:dyDescent="0.35">
      <c r="A109">
        <v>2014</v>
      </c>
      <c r="B109" t="s">
        <v>394</v>
      </c>
    </row>
    <row r="110" spans="1:2" x14ac:dyDescent="0.35">
      <c r="A110">
        <v>2014</v>
      </c>
      <c r="B110" t="s">
        <v>398</v>
      </c>
    </row>
    <row r="111" spans="1:2" x14ac:dyDescent="0.35">
      <c r="A111">
        <v>2014</v>
      </c>
      <c r="B111" t="s">
        <v>401</v>
      </c>
    </row>
    <row r="112" spans="1:2" x14ac:dyDescent="0.35">
      <c r="A112">
        <v>2014</v>
      </c>
      <c r="B112" t="s">
        <v>403</v>
      </c>
    </row>
    <row r="113" spans="1:2" x14ac:dyDescent="0.35">
      <c r="A113">
        <v>2014</v>
      </c>
      <c r="B113" t="s">
        <v>405</v>
      </c>
    </row>
    <row r="114" spans="1:2" x14ac:dyDescent="0.35">
      <c r="A114">
        <v>2014</v>
      </c>
      <c r="B114" t="s">
        <v>407</v>
      </c>
    </row>
    <row r="115" spans="1:2" x14ac:dyDescent="0.35">
      <c r="A115">
        <v>2014</v>
      </c>
      <c r="B115" t="s">
        <v>410</v>
      </c>
    </row>
    <row r="116" spans="1:2" x14ac:dyDescent="0.35">
      <c r="A116">
        <v>2014</v>
      </c>
      <c r="B116" t="s">
        <v>413</v>
      </c>
    </row>
    <row r="117" spans="1:2" x14ac:dyDescent="0.35">
      <c r="A117">
        <v>2014</v>
      </c>
      <c r="B117" t="s">
        <v>417</v>
      </c>
    </row>
    <row r="118" spans="1:2" x14ac:dyDescent="0.35">
      <c r="A118">
        <v>2014</v>
      </c>
      <c r="B118" t="s">
        <v>419</v>
      </c>
    </row>
    <row r="119" spans="1:2" x14ac:dyDescent="0.35">
      <c r="A119">
        <v>2014</v>
      </c>
      <c r="B119" t="s">
        <v>422</v>
      </c>
    </row>
    <row r="120" spans="1:2" x14ac:dyDescent="0.35">
      <c r="A120">
        <v>2014</v>
      </c>
      <c r="B120" t="s">
        <v>424</v>
      </c>
    </row>
    <row r="121" spans="1:2" x14ac:dyDescent="0.35">
      <c r="A121">
        <v>2014</v>
      </c>
      <c r="B121" t="s">
        <v>427</v>
      </c>
    </row>
    <row r="122" spans="1:2" x14ac:dyDescent="0.35">
      <c r="A122">
        <v>2014</v>
      </c>
      <c r="B122" t="s">
        <v>429</v>
      </c>
    </row>
    <row r="123" spans="1:2" x14ac:dyDescent="0.35">
      <c r="A123">
        <v>2014</v>
      </c>
      <c r="B123" t="s">
        <v>433</v>
      </c>
    </row>
    <row r="124" spans="1:2" x14ac:dyDescent="0.35">
      <c r="A124">
        <v>2014</v>
      </c>
      <c r="B124" t="s">
        <v>437</v>
      </c>
    </row>
    <row r="125" spans="1:2" x14ac:dyDescent="0.35">
      <c r="A125">
        <v>2014</v>
      </c>
      <c r="B125" t="s">
        <v>443</v>
      </c>
    </row>
    <row r="126" spans="1:2" x14ac:dyDescent="0.35">
      <c r="A126">
        <v>2014</v>
      </c>
      <c r="B126" t="s">
        <v>445</v>
      </c>
    </row>
    <row r="127" spans="1:2" x14ac:dyDescent="0.35">
      <c r="A127">
        <v>2014</v>
      </c>
      <c r="B127" t="s">
        <v>446</v>
      </c>
    </row>
    <row r="128" spans="1:2" x14ac:dyDescent="0.35">
      <c r="A128">
        <v>2014</v>
      </c>
      <c r="B128" t="s">
        <v>450</v>
      </c>
    </row>
    <row r="129" spans="1:2" x14ac:dyDescent="0.35">
      <c r="A129">
        <v>2014</v>
      </c>
      <c r="B129" t="s">
        <v>452</v>
      </c>
    </row>
    <row r="130" spans="1:2" x14ac:dyDescent="0.35">
      <c r="A130">
        <v>2014</v>
      </c>
      <c r="B130" t="s">
        <v>456</v>
      </c>
    </row>
    <row r="131" spans="1:2" x14ac:dyDescent="0.35">
      <c r="A131">
        <v>2014</v>
      </c>
      <c r="B131" t="s">
        <v>458</v>
      </c>
    </row>
    <row r="132" spans="1:2" x14ac:dyDescent="0.35">
      <c r="A132">
        <v>2014</v>
      </c>
      <c r="B132" t="s">
        <v>462</v>
      </c>
    </row>
    <row r="133" spans="1:2" x14ac:dyDescent="0.35">
      <c r="A133">
        <v>2014</v>
      </c>
      <c r="B133" t="s">
        <v>465</v>
      </c>
    </row>
    <row r="134" spans="1:2" x14ac:dyDescent="0.35">
      <c r="A134">
        <v>2014</v>
      </c>
      <c r="B134" t="s">
        <v>468</v>
      </c>
    </row>
    <row r="135" spans="1:2" x14ac:dyDescent="0.35">
      <c r="A135">
        <v>2014</v>
      </c>
      <c r="B135" t="s">
        <v>470</v>
      </c>
    </row>
    <row r="136" spans="1:2" x14ac:dyDescent="0.35">
      <c r="A136">
        <v>2014</v>
      </c>
      <c r="B136" t="s">
        <v>475</v>
      </c>
    </row>
    <row r="137" spans="1:2" x14ac:dyDescent="0.35">
      <c r="A137">
        <v>2014</v>
      </c>
      <c r="B137" t="s">
        <v>478</v>
      </c>
    </row>
    <row r="138" spans="1:2" x14ac:dyDescent="0.35">
      <c r="A138">
        <v>2014</v>
      </c>
      <c r="B138" t="s">
        <v>483</v>
      </c>
    </row>
    <row r="139" spans="1:2" x14ac:dyDescent="0.35">
      <c r="A139">
        <v>2014</v>
      </c>
      <c r="B139" t="s">
        <v>487</v>
      </c>
    </row>
    <row r="140" spans="1:2" x14ac:dyDescent="0.35">
      <c r="A140">
        <v>2014</v>
      </c>
      <c r="B140" t="s">
        <v>490</v>
      </c>
    </row>
    <row r="141" spans="1:2" x14ac:dyDescent="0.35">
      <c r="A141">
        <v>2014</v>
      </c>
      <c r="B141" t="s">
        <v>492</v>
      </c>
    </row>
    <row r="142" spans="1:2" x14ac:dyDescent="0.35">
      <c r="A142">
        <v>2014</v>
      </c>
      <c r="B142" t="s">
        <v>495</v>
      </c>
    </row>
    <row r="143" spans="1:2" x14ac:dyDescent="0.35">
      <c r="A143">
        <v>2014</v>
      </c>
      <c r="B143" t="s">
        <v>498</v>
      </c>
    </row>
    <row r="144" spans="1:2" x14ac:dyDescent="0.35">
      <c r="A144">
        <v>2014</v>
      </c>
      <c r="B144" t="s">
        <v>500</v>
      </c>
    </row>
    <row r="145" spans="1:2" x14ac:dyDescent="0.35">
      <c r="A145">
        <v>2014</v>
      </c>
      <c r="B145" t="s">
        <v>503</v>
      </c>
    </row>
    <row r="146" spans="1:2" x14ac:dyDescent="0.35">
      <c r="A146">
        <v>2014</v>
      </c>
      <c r="B146" t="s">
        <v>505</v>
      </c>
    </row>
    <row r="147" spans="1:2" x14ac:dyDescent="0.35">
      <c r="A147">
        <v>2014</v>
      </c>
      <c r="B147" t="s">
        <v>509</v>
      </c>
    </row>
    <row r="148" spans="1:2" x14ac:dyDescent="0.35">
      <c r="A148">
        <v>2014</v>
      </c>
      <c r="B148" t="s">
        <v>512</v>
      </c>
    </row>
    <row r="149" spans="1:2" x14ac:dyDescent="0.35">
      <c r="A149">
        <v>2014</v>
      </c>
      <c r="B149" t="s">
        <v>514</v>
      </c>
    </row>
    <row r="150" spans="1:2" x14ac:dyDescent="0.35">
      <c r="A150">
        <v>2014</v>
      </c>
      <c r="B150" t="s">
        <v>519</v>
      </c>
    </row>
    <row r="151" spans="1:2" x14ac:dyDescent="0.35">
      <c r="A151">
        <v>2014</v>
      </c>
      <c r="B151" t="s">
        <v>523</v>
      </c>
    </row>
    <row r="152" spans="1:2" x14ac:dyDescent="0.35">
      <c r="A152">
        <v>2014</v>
      </c>
      <c r="B152" t="s">
        <v>525</v>
      </c>
    </row>
    <row r="153" spans="1:2" x14ac:dyDescent="0.35">
      <c r="A153">
        <v>2014</v>
      </c>
      <c r="B153" t="s">
        <v>530</v>
      </c>
    </row>
    <row r="154" spans="1:2" x14ac:dyDescent="0.35">
      <c r="A154">
        <v>2014</v>
      </c>
      <c r="B154" t="s">
        <v>533</v>
      </c>
    </row>
    <row r="155" spans="1:2" x14ac:dyDescent="0.35">
      <c r="A155">
        <v>2014</v>
      </c>
      <c r="B155" t="s">
        <v>536</v>
      </c>
    </row>
    <row r="156" spans="1:2" x14ac:dyDescent="0.35">
      <c r="A156">
        <v>2014</v>
      </c>
      <c r="B156" t="s">
        <v>537</v>
      </c>
    </row>
    <row r="157" spans="1:2" x14ac:dyDescent="0.35">
      <c r="A157">
        <v>2014</v>
      </c>
      <c r="B157" t="s">
        <v>545</v>
      </c>
    </row>
    <row r="158" spans="1:2" x14ac:dyDescent="0.35">
      <c r="A158">
        <v>2014</v>
      </c>
      <c r="B158" t="s">
        <v>547</v>
      </c>
    </row>
    <row r="159" spans="1:2" x14ac:dyDescent="0.35">
      <c r="A159">
        <v>2014</v>
      </c>
      <c r="B159" t="s">
        <v>552</v>
      </c>
    </row>
    <row r="160" spans="1:2" x14ac:dyDescent="0.35">
      <c r="A160">
        <v>2014</v>
      </c>
      <c r="B160" t="s">
        <v>554</v>
      </c>
    </row>
    <row r="161" spans="1:2" x14ac:dyDescent="0.35">
      <c r="A161">
        <v>2014</v>
      </c>
      <c r="B161" t="s">
        <v>556</v>
      </c>
    </row>
    <row r="162" spans="1:2" x14ac:dyDescent="0.35">
      <c r="A162">
        <v>2014</v>
      </c>
      <c r="B162" t="s">
        <v>558</v>
      </c>
    </row>
    <row r="163" spans="1:2" x14ac:dyDescent="0.35">
      <c r="A163">
        <v>2014</v>
      </c>
      <c r="B163" t="s">
        <v>560</v>
      </c>
    </row>
    <row r="164" spans="1:2" x14ac:dyDescent="0.35">
      <c r="A164">
        <v>2014</v>
      </c>
      <c r="B164" t="s">
        <v>562</v>
      </c>
    </row>
    <row r="165" spans="1:2" x14ac:dyDescent="0.35">
      <c r="A165">
        <v>2014</v>
      </c>
      <c r="B165" t="s">
        <v>564</v>
      </c>
    </row>
    <row r="166" spans="1:2" x14ac:dyDescent="0.35">
      <c r="A166">
        <v>2014</v>
      </c>
      <c r="B166" t="s">
        <v>567</v>
      </c>
    </row>
    <row r="167" spans="1:2" x14ac:dyDescent="0.35">
      <c r="A167">
        <v>2014</v>
      </c>
      <c r="B167" t="s">
        <v>569</v>
      </c>
    </row>
    <row r="168" spans="1:2" x14ac:dyDescent="0.35">
      <c r="A168">
        <v>2014</v>
      </c>
      <c r="B168" t="s">
        <v>573</v>
      </c>
    </row>
    <row r="169" spans="1:2" x14ac:dyDescent="0.35">
      <c r="A169">
        <v>2014</v>
      </c>
      <c r="B169" t="s">
        <v>576</v>
      </c>
    </row>
    <row r="170" spans="1:2" x14ac:dyDescent="0.35">
      <c r="A170">
        <v>2014</v>
      </c>
      <c r="B170" t="s">
        <v>578</v>
      </c>
    </row>
    <row r="171" spans="1:2" x14ac:dyDescent="0.35">
      <c r="A171">
        <v>2014</v>
      </c>
      <c r="B171" t="s">
        <v>583</v>
      </c>
    </row>
    <row r="172" spans="1:2" x14ac:dyDescent="0.35">
      <c r="A172">
        <v>2014</v>
      </c>
      <c r="B172" t="s">
        <v>587</v>
      </c>
    </row>
    <row r="173" spans="1:2" x14ac:dyDescent="0.35">
      <c r="A173">
        <v>2014</v>
      </c>
      <c r="B173" t="s">
        <v>589</v>
      </c>
    </row>
    <row r="174" spans="1:2" x14ac:dyDescent="0.35">
      <c r="A174">
        <v>2014</v>
      </c>
      <c r="B174" t="s">
        <v>590</v>
      </c>
    </row>
    <row r="175" spans="1:2" x14ac:dyDescent="0.35">
      <c r="A175">
        <v>2014</v>
      </c>
      <c r="B175" t="s">
        <v>592</v>
      </c>
    </row>
    <row r="176" spans="1:2" x14ac:dyDescent="0.35">
      <c r="A176">
        <v>2014</v>
      </c>
      <c r="B176" t="s">
        <v>593</v>
      </c>
    </row>
    <row r="177" spans="1:2" x14ac:dyDescent="0.35">
      <c r="A177">
        <v>2014</v>
      </c>
      <c r="B177" t="s">
        <v>596</v>
      </c>
    </row>
    <row r="178" spans="1:2" x14ac:dyDescent="0.35">
      <c r="A178">
        <v>2014</v>
      </c>
      <c r="B178" t="s">
        <v>599</v>
      </c>
    </row>
    <row r="179" spans="1:2" x14ac:dyDescent="0.35">
      <c r="A179">
        <v>2014</v>
      </c>
      <c r="B179" t="s">
        <v>601</v>
      </c>
    </row>
    <row r="180" spans="1:2" x14ac:dyDescent="0.35">
      <c r="A180">
        <v>2014</v>
      </c>
      <c r="B180" t="s">
        <v>602</v>
      </c>
    </row>
    <row r="181" spans="1:2" x14ac:dyDescent="0.35">
      <c r="A181">
        <v>2014</v>
      </c>
      <c r="B181" t="s">
        <v>605</v>
      </c>
    </row>
    <row r="182" spans="1:2" x14ac:dyDescent="0.35">
      <c r="A182">
        <v>2014</v>
      </c>
      <c r="B182" t="s">
        <v>607</v>
      </c>
    </row>
    <row r="183" spans="1:2" x14ac:dyDescent="0.35">
      <c r="A183">
        <v>2014</v>
      </c>
      <c r="B183" t="s">
        <v>610</v>
      </c>
    </row>
    <row r="184" spans="1:2" x14ac:dyDescent="0.35">
      <c r="A184">
        <v>2014</v>
      </c>
      <c r="B184" t="s">
        <v>612</v>
      </c>
    </row>
    <row r="185" spans="1:2" x14ac:dyDescent="0.35">
      <c r="A185">
        <v>2014</v>
      </c>
      <c r="B185" t="s">
        <v>615</v>
      </c>
    </row>
    <row r="186" spans="1:2" x14ac:dyDescent="0.35">
      <c r="A186">
        <v>2014</v>
      </c>
      <c r="B186" t="s">
        <v>618</v>
      </c>
    </row>
    <row r="187" spans="1:2" x14ac:dyDescent="0.35">
      <c r="A187">
        <v>2014</v>
      </c>
      <c r="B187" t="s">
        <v>622</v>
      </c>
    </row>
    <row r="188" spans="1:2" x14ac:dyDescent="0.35">
      <c r="A188">
        <v>2014</v>
      </c>
      <c r="B188" t="s">
        <v>624</v>
      </c>
    </row>
    <row r="189" spans="1:2" x14ac:dyDescent="0.35">
      <c r="A189">
        <v>2014</v>
      </c>
      <c r="B189" t="s">
        <v>626</v>
      </c>
    </row>
    <row r="190" spans="1:2" x14ac:dyDescent="0.35">
      <c r="A190">
        <v>2014</v>
      </c>
      <c r="B190" t="s">
        <v>628</v>
      </c>
    </row>
    <row r="191" spans="1:2" x14ac:dyDescent="0.35">
      <c r="A191">
        <v>2014</v>
      </c>
      <c r="B191" t="s">
        <v>630</v>
      </c>
    </row>
    <row r="192" spans="1:2" x14ac:dyDescent="0.35">
      <c r="A192">
        <v>2014</v>
      </c>
      <c r="B192" t="s">
        <v>635</v>
      </c>
    </row>
    <row r="193" spans="1:2" x14ac:dyDescent="0.35">
      <c r="A193">
        <v>2014</v>
      </c>
      <c r="B193" t="s">
        <v>637</v>
      </c>
    </row>
    <row r="194" spans="1:2" x14ac:dyDescent="0.35">
      <c r="A194">
        <v>2014</v>
      </c>
      <c r="B194" t="s">
        <v>643</v>
      </c>
    </row>
    <row r="195" spans="1:2" x14ac:dyDescent="0.35">
      <c r="A195">
        <v>2014</v>
      </c>
      <c r="B195" t="s">
        <v>646</v>
      </c>
    </row>
    <row r="196" spans="1:2" x14ac:dyDescent="0.35">
      <c r="A196">
        <v>2014</v>
      </c>
      <c r="B196" t="s">
        <v>651</v>
      </c>
    </row>
    <row r="197" spans="1:2" x14ac:dyDescent="0.35">
      <c r="A197">
        <v>2014</v>
      </c>
      <c r="B197" t="s">
        <v>655</v>
      </c>
    </row>
    <row r="198" spans="1:2" x14ac:dyDescent="0.35">
      <c r="A198">
        <v>2014</v>
      </c>
      <c r="B198" t="s">
        <v>657</v>
      </c>
    </row>
    <row r="199" spans="1:2" x14ac:dyDescent="0.35">
      <c r="A199">
        <v>2014</v>
      </c>
      <c r="B199" t="s">
        <v>659</v>
      </c>
    </row>
    <row r="200" spans="1:2" x14ac:dyDescent="0.35">
      <c r="A200">
        <v>2014</v>
      </c>
      <c r="B200" t="s">
        <v>661</v>
      </c>
    </row>
    <row r="201" spans="1:2" x14ac:dyDescent="0.35">
      <c r="A201">
        <v>2014</v>
      </c>
      <c r="B201" t="s">
        <v>664</v>
      </c>
    </row>
    <row r="202" spans="1:2" x14ac:dyDescent="0.35">
      <c r="A202">
        <v>2014</v>
      </c>
      <c r="B202" t="s">
        <v>665</v>
      </c>
    </row>
    <row r="203" spans="1:2" x14ac:dyDescent="0.35">
      <c r="A203">
        <v>2014</v>
      </c>
      <c r="B203" t="s">
        <v>667</v>
      </c>
    </row>
    <row r="204" spans="1:2" x14ac:dyDescent="0.35">
      <c r="A204">
        <v>2014</v>
      </c>
      <c r="B204" t="s">
        <v>669</v>
      </c>
    </row>
    <row r="205" spans="1:2" x14ac:dyDescent="0.35">
      <c r="A205">
        <v>2014</v>
      </c>
      <c r="B205" t="s">
        <v>671</v>
      </c>
    </row>
    <row r="206" spans="1:2" x14ac:dyDescent="0.35">
      <c r="A206">
        <v>2014</v>
      </c>
      <c r="B206" t="s">
        <v>672</v>
      </c>
    </row>
    <row r="207" spans="1:2" x14ac:dyDescent="0.35">
      <c r="A207">
        <v>2014</v>
      </c>
      <c r="B207" t="s">
        <v>674</v>
      </c>
    </row>
    <row r="208" spans="1:2" x14ac:dyDescent="0.35">
      <c r="A208">
        <v>2014</v>
      </c>
      <c r="B208" t="s">
        <v>675</v>
      </c>
    </row>
    <row r="209" spans="1:2" x14ac:dyDescent="0.35">
      <c r="A209">
        <v>2014</v>
      </c>
      <c r="B209" t="s">
        <v>677</v>
      </c>
    </row>
    <row r="210" spans="1:2" x14ac:dyDescent="0.35">
      <c r="A210">
        <v>2014</v>
      </c>
      <c r="B210" t="s">
        <v>680</v>
      </c>
    </row>
    <row r="211" spans="1:2" x14ac:dyDescent="0.35">
      <c r="A211">
        <v>2014</v>
      </c>
      <c r="B211" t="s">
        <v>681</v>
      </c>
    </row>
    <row r="212" spans="1:2" x14ac:dyDescent="0.35">
      <c r="A212">
        <v>2014</v>
      </c>
      <c r="B212" t="s">
        <v>683</v>
      </c>
    </row>
    <row r="213" spans="1:2" x14ac:dyDescent="0.35">
      <c r="A213">
        <v>2014</v>
      </c>
      <c r="B213" t="s">
        <v>684</v>
      </c>
    </row>
    <row r="214" spans="1:2" x14ac:dyDescent="0.35">
      <c r="A214">
        <v>2014</v>
      </c>
      <c r="B214" t="s">
        <v>689</v>
      </c>
    </row>
    <row r="215" spans="1:2" x14ac:dyDescent="0.35">
      <c r="A215">
        <v>2014</v>
      </c>
      <c r="B215" t="s">
        <v>692</v>
      </c>
    </row>
    <row r="216" spans="1:2" x14ac:dyDescent="0.35">
      <c r="A216">
        <v>2014</v>
      </c>
      <c r="B216" t="s">
        <v>695</v>
      </c>
    </row>
    <row r="217" spans="1:2" x14ac:dyDescent="0.35">
      <c r="A217">
        <v>2014</v>
      </c>
      <c r="B217" t="s">
        <v>696</v>
      </c>
    </row>
    <row r="218" spans="1:2" x14ac:dyDescent="0.35">
      <c r="A218">
        <v>2014</v>
      </c>
      <c r="B218" t="s">
        <v>702</v>
      </c>
    </row>
    <row r="219" spans="1:2" x14ac:dyDescent="0.35">
      <c r="A219">
        <v>2014</v>
      </c>
      <c r="B219" t="s">
        <v>709</v>
      </c>
    </row>
    <row r="220" spans="1:2" x14ac:dyDescent="0.35">
      <c r="A220">
        <v>2014</v>
      </c>
      <c r="B220" t="s">
        <v>712</v>
      </c>
    </row>
    <row r="221" spans="1:2" x14ac:dyDescent="0.35">
      <c r="A221">
        <v>2014</v>
      </c>
      <c r="B221" t="s">
        <v>714</v>
      </c>
    </row>
    <row r="222" spans="1:2" x14ac:dyDescent="0.35">
      <c r="A222">
        <v>2014</v>
      </c>
      <c r="B222" t="s">
        <v>717</v>
      </c>
    </row>
    <row r="223" spans="1:2" x14ac:dyDescent="0.35">
      <c r="A223">
        <v>2014</v>
      </c>
      <c r="B223" t="s">
        <v>722</v>
      </c>
    </row>
    <row r="224" spans="1:2" x14ac:dyDescent="0.35">
      <c r="A224">
        <v>2014</v>
      </c>
      <c r="B224" t="s">
        <v>724</v>
      </c>
    </row>
    <row r="225" spans="1:2" x14ac:dyDescent="0.35">
      <c r="A225">
        <v>2014</v>
      </c>
      <c r="B225" t="s">
        <v>727</v>
      </c>
    </row>
    <row r="226" spans="1:2" x14ac:dyDescent="0.35">
      <c r="A226">
        <v>2014</v>
      </c>
      <c r="B226" t="s">
        <v>732</v>
      </c>
    </row>
    <row r="227" spans="1:2" x14ac:dyDescent="0.35">
      <c r="A227">
        <v>2014</v>
      </c>
      <c r="B227" t="s">
        <v>734</v>
      </c>
    </row>
    <row r="228" spans="1:2" x14ac:dyDescent="0.35">
      <c r="A228">
        <v>2014</v>
      </c>
      <c r="B228" t="s">
        <v>736</v>
      </c>
    </row>
    <row r="229" spans="1:2" x14ac:dyDescent="0.35">
      <c r="A229">
        <v>2014</v>
      </c>
      <c r="B229" t="s">
        <v>738</v>
      </c>
    </row>
    <row r="230" spans="1:2" x14ac:dyDescent="0.35">
      <c r="A230">
        <v>2014</v>
      </c>
      <c r="B230" t="s">
        <v>740</v>
      </c>
    </row>
    <row r="231" spans="1:2" x14ac:dyDescent="0.35">
      <c r="A231">
        <v>2014</v>
      </c>
      <c r="B231" t="s">
        <v>742</v>
      </c>
    </row>
    <row r="232" spans="1:2" x14ac:dyDescent="0.35">
      <c r="A232">
        <v>2014</v>
      </c>
      <c r="B232" t="s">
        <v>743</v>
      </c>
    </row>
    <row r="233" spans="1:2" x14ac:dyDescent="0.35">
      <c r="A233">
        <v>2014</v>
      </c>
      <c r="B233" t="s">
        <v>748</v>
      </c>
    </row>
    <row r="234" spans="1:2" x14ac:dyDescent="0.35">
      <c r="A234">
        <v>2014</v>
      </c>
      <c r="B234" t="s">
        <v>749</v>
      </c>
    </row>
    <row r="235" spans="1:2" x14ac:dyDescent="0.35">
      <c r="A235">
        <v>2014</v>
      </c>
      <c r="B235" t="s">
        <v>752</v>
      </c>
    </row>
    <row r="236" spans="1:2" x14ac:dyDescent="0.35">
      <c r="A236">
        <v>2014</v>
      </c>
      <c r="B236" t="s">
        <v>757</v>
      </c>
    </row>
    <row r="237" spans="1:2" x14ac:dyDescent="0.35">
      <c r="A237">
        <v>2014</v>
      </c>
      <c r="B237" t="s">
        <v>760</v>
      </c>
    </row>
    <row r="238" spans="1:2" x14ac:dyDescent="0.35">
      <c r="A238">
        <v>2014</v>
      </c>
      <c r="B238" t="s">
        <v>768</v>
      </c>
    </row>
    <row r="239" spans="1:2" x14ac:dyDescent="0.35">
      <c r="A239">
        <v>2014</v>
      </c>
      <c r="B239" t="s">
        <v>769</v>
      </c>
    </row>
    <row r="240" spans="1:2" x14ac:dyDescent="0.35">
      <c r="A240">
        <v>2014</v>
      </c>
      <c r="B240" t="s">
        <v>771</v>
      </c>
    </row>
    <row r="241" spans="1:2" x14ac:dyDescent="0.35">
      <c r="A241">
        <v>2014</v>
      </c>
      <c r="B241" t="s">
        <v>774</v>
      </c>
    </row>
    <row r="242" spans="1:2" x14ac:dyDescent="0.35">
      <c r="A242">
        <v>2014</v>
      </c>
      <c r="B242" t="s">
        <v>778</v>
      </c>
    </row>
    <row r="243" spans="1:2" x14ac:dyDescent="0.35">
      <c r="A243">
        <v>2014</v>
      </c>
      <c r="B243" t="s">
        <v>780</v>
      </c>
    </row>
    <row r="244" spans="1:2" x14ac:dyDescent="0.35">
      <c r="A244">
        <v>2014</v>
      </c>
      <c r="B244" t="s">
        <v>784</v>
      </c>
    </row>
    <row r="245" spans="1:2" x14ac:dyDescent="0.35">
      <c r="A245">
        <v>2014</v>
      </c>
      <c r="B245" t="s">
        <v>786</v>
      </c>
    </row>
    <row r="246" spans="1:2" x14ac:dyDescent="0.35">
      <c r="A246">
        <v>2014</v>
      </c>
      <c r="B246" t="s">
        <v>788</v>
      </c>
    </row>
    <row r="247" spans="1:2" x14ac:dyDescent="0.35">
      <c r="A247">
        <v>2014</v>
      </c>
      <c r="B247" t="s">
        <v>789</v>
      </c>
    </row>
    <row r="248" spans="1:2" x14ac:dyDescent="0.35">
      <c r="A248">
        <v>2014</v>
      </c>
      <c r="B248" t="s">
        <v>791</v>
      </c>
    </row>
    <row r="249" spans="1:2" x14ac:dyDescent="0.35">
      <c r="A249">
        <v>2014</v>
      </c>
      <c r="B249" t="s">
        <v>794</v>
      </c>
    </row>
    <row r="250" spans="1:2" x14ac:dyDescent="0.35">
      <c r="A250">
        <v>2014</v>
      </c>
      <c r="B250" t="s">
        <v>796</v>
      </c>
    </row>
    <row r="251" spans="1:2" x14ac:dyDescent="0.35">
      <c r="A251">
        <v>2014</v>
      </c>
      <c r="B251" t="s">
        <v>803</v>
      </c>
    </row>
    <row r="252" spans="1:2" x14ac:dyDescent="0.35">
      <c r="A252">
        <v>2014</v>
      </c>
      <c r="B252" t="s">
        <v>806</v>
      </c>
    </row>
    <row r="253" spans="1:2" x14ac:dyDescent="0.35">
      <c r="A253">
        <v>2014</v>
      </c>
      <c r="B253" t="s">
        <v>809</v>
      </c>
    </row>
    <row r="254" spans="1:2" x14ac:dyDescent="0.35">
      <c r="A254">
        <v>2014</v>
      </c>
      <c r="B254" t="s">
        <v>813</v>
      </c>
    </row>
    <row r="255" spans="1:2" x14ac:dyDescent="0.35">
      <c r="A255">
        <v>2014</v>
      </c>
      <c r="B255" t="s">
        <v>815</v>
      </c>
    </row>
    <row r="256" spans="1:2" x14ac:dyDescent="0.35">
      <c r="A256">
        <v>2014</v>
      </c>
      <c r="B256" t="s">
        <v>817</v>
      </c>
    </row>
    <row r="257" spans="1:2" x14ac:dyDescent="0.35">
      <c r="A257">
        <v>2014</v>
      </c>
      <c r="B257" t="s">
        <v>820</v>
      </c>
    </row>
    <row r="258" spans="1:2" x14ac:dyDescent="0.35">
      <c r="A258">
        <v>2014</v>
      </c>
      <c r="B258" t="s">
        <v>822</v>
      </c>
    </row>
    <row r="259" spans="1:2" x14ac:dyDescent="0.35">
      <c r="A259">
        <v>2014</v>
      </c>
      <c r="B259" t="s">
        <v>824</v>
      </c>
    </row>
    <row r="260" spans="1:2" x14ac:dyDescent="0.35">
      <c r="A260">
        <v>2014</v>
      </c>
      <c r="B260" t="s">
        <v>826</v>
      </c>
    </row>
    <row r="261" spans="1:2" x14ac:dyDescent="0.35">
      <c r="A261">
        <v>2014</v>
      </c>
      <c r="B261" t="s">
        <v>829</v>
      </c>
    </row>
    <row r="262" spans="1:2" x14ac:dyDescent="0.35">
      <c r="A262">
        <v>2014</v>
      </c>
      <c r="B262" t="s">
        <v>831</v>
      </c>
    </row>
    <row r="263" spans="1:2" x14ac:dyDescent="0.35">
      <c r="A263">
        <v>2014</v>
      </c>
      <c r="B263" t="s">
        <v>839</v>
      </c>
    </row>
    <row r="264" spans="1:2" x14ac:dyDescent="0.35">
      <c r="A264">
        <v>2014</v>
      </c>
      <c r="B264" t="s">
        <v>848</v>
      </c>
    </row>
    <row r="265" spans="1:2" x14ac:dyDescent="0.35">
      <c r="A265">
        <v>2014</v>
      </c>
      <c r="B265" t="s">
        <v>853</v>
      </c>
    </row>
    <row r="266" spans="1:2" x14ac:dyDescent="0.35">
      <c r="A266">
        <v>2014</v>
      </c>
      <c r="B266" t="s">
        <v>857</v>
      </c>
    </row>
    <row r="267" spans="1:2" x14ac:dyDescent="0.35">
      <c r="A267">
        <v>2014</v>
      </c>
      <c r="B267" t="s">
        <v>859</v>
      </c>
    </row>
    <row r="268" spans="1:2" x14ac:dyDescent="0.35">
      <c r="A268">
        <v>2014</v>
      </c>
      <c r="B268" t="s">
        <v>861</v>
      </c>
    </row>
    <row r="269" spans="1:2" x14ac:dyDescent="0.35">
      <c r="A269">
        <v>2014</v>
      </c>
      <c r="B269" t="s">
        <v>866</v>
      </c>
    </row>
    <row r="270" spans="1:2" x14ac:dyDescent="0.35">
      <c r="A270">
        <v>2014</v>
      </c>
      <c r="B270" t="s">
        <v>868</v>
      </c>
    </row>
    <row r="271" spans="1:2" x14ac:dyDescent="0.35">
      <c r="A271">
        <v>2014</v>
      </c>
      <c r="B271" t="s">
        <v>871</v>
      </c>
    </row>
    <row r="272" spans="1:2" x14ac:dyDescent="0.35">
      <c r="A272">
        <v>2014</v>
      </c>
      <c r="B272" t="s">
        <v>873</v>
      </c>
    </row>
    <row r="273" spans="1:2" x14ac:dyDescent="0.35">
      <c r="A273">
        <v>2014</v>
      </c>
      <c r="B273" t="s">
        <v>875</v>
      </c>
    </row>
    <row r="274" spans="1:2" x14ac:dyDescent="0.35">
      <c r="A274">
        <v>2014</v>
      </c>
      <c r="B274" t="s">
        <v>878</v>
      </c>
    </row>
    <row r="275" spans="1:2" x14ac:dyDescent="0.35">
      <c r="A275">
        <v>2014</v>
      </c>
      <c r="B275" t="s">
        <v>879</v>
      </c>
    </row>
    <row r="276" spans="1:2" x14ac:dyDescent="0.35">
      <c r="A276">
        <v>2014</v>
      </c>
      <c r="B276" t="s">
        <v>883</v>
      </c>
    </row>
    <row r="277" spans="1:2" x14ac:dyDescent="0.35">
      <c r="A277">
        <v>2014</v>
      </c>
      <c r="B277" t="s">
        <v>884</v>
      </c>
    </row>
    <row r="278" spans="1:2" x14ac:dyDescent="0.35">
      <c r="A278">
        <v>2014</v>
      </c>
      <c r="B278" t="s">
        <v>887</v>
      </c>
    </row>
    <row r="279" spans="1:2" x14ac:dyDescent="0.35">
      <c r="A279">
        <v>2014</v>
      </c>
      <c r="B279" t="s">
        <v>889</v>
      </c>
    </row>
    <row r="280" spans="1:2" x14ac:dyDescent="0.35">
      <c r="A280">
        <v>2014</v>
      </c>
      <c r="B280" t="s">
        <v>891</v>
      </c>
    </row>
    <row r="281" spans="1:2" x14ac:dyDescent="0.35">
      <c r="A281">
        <v>2014</v>
      </c>
      <c r="B281" t="s">
        <v>892</v>
      </c>
    </row>
    <row r="282" spans="1:2" x14ac:dyDescent="0.35">
      <c r="A282">
        <v>2014</v>
      </c>
      <c r="B282" t="s">
        <v>895</v>
      </c>
    </row>
    <row r="283" spans="1:2" x14ac:dyDescent="0.35">
      <c r="A283">
        <v>2014</v>
      </c>
      <c r="B283" t="s">
        <v>900</v>
      </c>
    </row>
    <row r="284" spans="1:2" x14ac:dyDescent="0.35">
      <c r="A284">
        <v>2014</v>
      </c>
      <c r="B284" t="s">
        <v>902</v>
      </c>
    </row>
    <row r="285" spans="1:2" x14ac:dyDescent="0.35">
      <c r="A285">
        <v>2014</v>
      </c>
      <c r="B285" t="s">
        <v>904</v>
      </c>
    </row>
    <row r="286" spans="1:2" x14ac:dyDescent="0.35">
      <c r="A286">
        <v>2014</v>
      </c>
      <c r="B286" t="s">
        <v>907</v>
      </c>
    </row>
    <row r="287" spans="1:2" x14ac:dyDescent="0.35">
      <c r="A287">
        <v>2014</v>
      </c>
      <c r="B287" t="s">
        <v>910</v>
      </c>
    </row>
    <row r="288" spans="1:2" x14ac:dyDescent="0.35">
      <c r="A288">
        <v>2014</v>
      </c>
      <c r="B288" t="s">
        <v>912</v>
      </c>
    </row>
    <row r="289" spans="1:2" x14ac:dyDescent="0.35">
      <c r="A289">
        <v>2014</v>
      </c>
      <c r="B289" t="s">
        <v>915</v>
      </c>
    </row>
    <row r="290" spans="1:2" x14ac:dyDescent="0.35">
      <c r="A290">
        <v>2014</v>
      </c>
      <c r="B290" t="s">
        <v>917</v>
      </c>
    </row>
    <row r="291" spans="1:2" x14ac:dyDescent="0.35">
      <c r="A291">
        <v>2014</v>
      </c>
      <c r="B291" t="s">
        <v>921</v>
      </c>
    </row>
    <row r="292" spans="1:2" x14ac:dyDescent="0.35">
      <c r="A292">
        <v>2014</v>
      </c>
      <c r="B292" t="s">
        <v>922</v>
      </c>
    </row>
    <row r="293" spans="1:2" x14ac:dyDescent="0.35">
      <c r="A293">
        <v>2014</v>
      </c>
      <c r="B293" t="s">
        <v>923</v>
      </c>
    </row>
    <row r="294" spans="1:2" x14ac:dyDescent="0.35">
      <c r="A294">
        <v>2014</v>
      </c>
      <c r="B294" t="s">
        <v>925</v>
      </c>
    </row>
    <row r="295" spans="1:2" x14ac:dyDescent="0.35">
      <c r="A295">
        <v>2014</v>
      </c>
      <c r="B295" t="s">
        <v>928</v>
      </c>
    </row>
    <row r="296" spans="1:2" x14ac:dyDescent="0.35">
      <c r="A296">
        <v>2014</v>
      </c>
      <c r="B296" t="s">
        <v>935</v>
      </c>
    </row>
    <row r="297" spans="1:2" x14ac:dyDescent="0.35">
      <c r="A297">
        <v>2014</v>
      </c>
      <c r="B297" t="s">
        <v>938</v>
      </c>
    </row>
    <row r="298" spans="1:2" x14ac:dyDescent="0.35">
      <c r="A298">
        <v>2014</v>
      </c>
      <c r="B298" t="s">
        <v>940</v>
      </c>
    </row>
    <row r="299" spans="1:2" x14ac:dyDescent="0.35">
      <c r="A299">
        <v>2014</v>
      </c>
      <c r="B299" t="s">
        <v>945</v>
      </c>
    </row>
    <row r="300" spans="1:2" x14ac:dyDescent="0.35">
      <c r="A300">
        <v>2014</v>
      </c>
      <c r="B300" t="s">
        <v>947</v>
      </c>
    </row>
    <row r="301" spans="1:2" x14ac:dyDescent="0.35">
      <c r="A301">
        <v>2014</v>
      </c>
      <c r="B301" t="s">
        <v>951</v>
      </c>
    </row>
    <row r="302" spans="1:2" x14ac:dyDescent="0.35">
      <c r="A302">
        <v>2014</v>
      </c>
      <c r="B302" t="s">
        <v>953</v>
      </c>
    </row>
    <row r="303" spans="1:2" x14ac:dyDescent="0.35">
      <c r="A303">
        <v>2014</v>
      </c>
      <c r="B303" t="s">
        <v>957</v>
      </c>
    </row>
    <row r="304" spans="1:2" x14ac:dyDescent="0.35">
      <c r="A304">
        <v>2014</v>
      </c>
      <c r="B304" t="s">
        <v>959</v>
      </c>
    </row>
    <row r="305" spans="1:2" x14ac:dyDescent="0.35">
      <c r="A305">
        <v>2014</v>
      </c>
      <c r="B305" t="s">
        <v>963</v>
      </c>
    </row>
    <row r="306" spans="1:2" x14ac:dyDescent="0.35">
      <c r="A306">
        <v>2014</v>
      </c>
      <c r="B306" t="s">
        <v>965</v>
      </c>
    </row>
    <row r="307" spans="1:2" x14ac:dyDescent="0.35">
      <c r="A307">
        <v>2014</v>
      </c>
      <c r="B307" t="s">
        <v>967</v>
      </c>
    </row>
    <row r="308" spans="1:2" x14ac:dyDescent="0.35">
      <c r="A308">
        <v>2014</v>
      </c>
      <c r="B308" t="s">
        <v>971</v>
      </c>
    </row>
    <row r="309" spans="1:2" x14ac:dyDescent="0.35">
      <c r="A309">
        <v>2014</v>
      </c>
      <c r="B309" t="s">
        <v>973</v>
      </c>
    </row>
    <row r="310" spans="1:2" x14ac:dyDescent="0.35">
      <c r="A310">
        <v>2014</v>
      </c>
      <c r="B310" t="s">
        <v>977</v>
      </c>
    </row>
    <row r="311" spans="1:2" x14ac:dyDescent="0.35">
      <c r="A311">
        <v>2014</v>
      </c>
      <c r="B311" t="s">
        <v>978</v>
      </c>
    </row>
    <row r="312" spans="1:2" x14ac:dyDescent="0.35">
      <c r="A312">
        <v>2014</v>
      </c>
      <c r="B312" t="s">
        <v>983</v>
      </c>
    </row>
    <row r="313" spans="1:2" x14ac:dyDescent="0.35">
      <c r="A313">
        <v>2014</v>
      </c>
      <c r="B313" t="s">
        <v>989</v>
      </c>
    </row>
    <row r="314" spans="1:2" x14ac:dyDescent="0.35">
      <c r="A314">
        <v>2014</v>
      </c>
      <c r="B314" t="s">
        <v>992</v>
      </c>
    </row>
    <row r="315" spans="1:2" x14ac:dyDescent="0.35">
      <c r="A315">
        <v>2014</v>
      </c>
      <c r="B315" t="s">
        <v>997</v>
      </c>
    </row>
    <row r="316" spans="1:2" x14ac:dyDescent="0.35">
      <c r="A316">
        <v>2014</v>
      </c>
      <c r="B316" t="s">
        <v>1003</v>
      </c>
    </row>
    <row r="317" spans="1:2" x14ac:dyDescent="0.35">
      <c r="A317">
        <v>2014</v>
      </c>
      <c r="B317" t="s">
        <v>1004</v>
      </c>
    </row>
    <row r="318" spans="1:2" x14ac:dyDescent="0.35">
      <c r="A318">
        <v>2014</v>
      </c>
      <c r="B318" t="s">
        <v>1005</v>
      </c>
    </row>
    <row r="319" spans="1:2" x14ac:dyDescent="0.35">
      <c r="A319">
        <v>2014</v>
      </c>
      <c r="B319" t="s">
        <v>1009</v>
      </c>
    </row>
    <row r="320" spans="1:2" x14ac:dyDescent="0.35">
      <c r="A320">
        <v>2014</v>
      </c>
      <c r="B320" t="s">
        <v>1012</v>
      </c>
    </row>
    <row r="321" spans="1:2" x14ac:dyDescent="0.35">
      <c r="A321">
        <v>2014</v>
      </c>
      <c r="B321" t="s">
        <v>1016</v>
      </c>
    </row>
    <row r="322" spans="1:2" x14ac:dyDescent="0.35">
      <c r="A322">
        <v>2014</v>
      </c>
      <c r="B322" t="s">
        <v>1023</v>
      </c>
    </row>
    <row r="323" spans="1:2" x14ac:dyDescent="0.35">
      <c r="A323">
        <v>2014</v>
      </c>
      <c r="B323" t="s">
        <v>1027</v>
      </c>
    </row>
    <row r="324" spans="1:2" x14ac:dyDescent="0.35">
      <c r="A324">
        <v>2014</v>
      </c>
      <c r="B324" t="s">
        <v>1033</v>
      </c>
    </row>
    <row r="325" spans="1:2" x14ac:dyDescent="0.35">
      <c r="A325">
        <v>2014</v>
      </c>
      <c r="B325" t="s">
        <v>1035</v>
      </c>
    </row>
    <row r="326" spans="1:2" x14ac:dyDescent="0.35">
      <c r="A326">
        <v>2014</v>
      </c>
      <c r="B326" t="s">
        <v>1038</v>
      </c>
    </row>
    <row r="327" spans="1:2" x14ac:dyDescent="0.35">
      <c r="A327">
        <v>2014</v>
      </c>
      <c r="B327" t="s">
        <v>1042</v>
      </c>
    </row>
    <row r="328" spans="1:2" x14ac:dyDescent="0.35">
      <c r="A328">
        <v>2014</v>
      </c>
      <c r="B328" t="s">
        <v>1044</v>
      </c>
    </row>
    <row r="329" spans="1:2" x14ac:dyDescent="0.35">
      <c r="A329">
        <v>2014</v>
      </c>
      <c r="B329" t="s">
        <v>1046</v>
      </c>
    </row>
    <row r="330" spans="1:2" x14ac:dyDescent="0.35">
      <c r="A330">
        <v>2014</v>
      </c>
      <c r="B330" t="s">
        <v>1051</v>
      </c>
    </row>
    <row r="331" spans="1:2" x14ac:dyDescent="0.35">
      <c r="A331">
        <v>2014</v>
      </c>
      <c r="B331" t="s">
        <v>1055</v>
      </c>
    </row>
    <row r="332" spans="1:2" x14ac:dyDescent="0.35">
      <c r="A332">
        <v>2014</v>
      </c>
      <c r="B332" t="s">
        <v>1064</v>
      </c>
    </row>
    <row r="333" spans="1:2" x14ac:dyDescent="0.35">
      <c r="A333">
        <v>2014</v>
      </c>
      <c r="B333" t="s">
        <v>1067</v>
      </c>
    </row>
    <row r="334" spans="1:2" x14ac:dyDescent="0.35">
      <c r="A334">
        <v>2014</v>
      </c>
      <c r="B334" t="s">
        <v>1070</v>
      </c>
    </row>
    <row r="335" spans="1:2" x14ac:dyDescent="0.35">
      <c r="A335">
        <v>2014</v>
      </c>
      <c r="B335" t="s">
        <v>1074</v>
      </c>
    </row>
    <row r="336" spans="1:2" x14ac:dyDescent="0.35">
      <c r="A336">
        <v>2014</v>
      </c>
      <c r="B336" t="s">
        <v>1076</v>
      </c>
    </row>
    <row r="337" spans="1:2" x14ac:dyDescent="0.35">
      <c r="A337">
        <v>2014</v>
      </c>
      <c r="B337" t="s">
        <v>1077</v>
      </c>
    </row>
    <row r="338" spans="1:2" x14ac:dyDescent="0.35">
      <c r="A338">
        <v>2014</v>
      </c>
      <c r="B338" t="s">
        <v>1079</v>
      </c>
    </row>
    <row r="339" spans="1:2" x14ac:dyDescent="0.35">
      <c r="A339">
        <v>2014</v>
      </c>
      <c r="B339" t="s">
        <v>1084</v>
      </c>
    </row>
    <row r="340" spans="1:2" x14ac:dyDescent="0.35">
      <c r="A340">
        <v>2014</v>
      </c>
      <c r="B340" t="s">
        <v>1088</v>
      </c>
    </row>
    <row r="341" spans="1:2" x14ac:dyDescent="0.35">
      <c r="A341">
        <v>2014</v>
      </c>
      <c r="B341" t="s">
        <v>1093</v>
      </c>
    </row>
    <row r="342" spans="1:2" x14ac:dyDescent="0.35">
      <c r="A342">
        <v>2014</v>
      </c>
      <c r="B342" t="s">
        <v>1095</v>
      </c>
    </row>
    <row r="343" spans="1:2" x14ac:dyDescent="0.35">
      <c r="A343">
        <v>2014</v>
      </c>
      <c r="B343" t="s">
        <v>1097</v>
      </c>
    </row>
    <row r="344" spans="1:2" x14ac:dyDescent="0.35">
      <c r="A344">
        <v>2014</v>
      </c>
      <c r="B344" t="s">
        <v>1099</v>
      </c>
    </row>
    <row r="345" spans="1:2" x14ac:dyDescent="0.35">
      <c r="A345">
        <v>2014</v>
      </c>
      <c r="B345" t="s">
        <v>1102</v>
      </c>
    </row>
    <row r="346" spans="1:2" x14ac:dyDescent="0.35">
      <c r="A346">
        <v>2014</v>
      </c>
      <c r="B346" t="s">
        <v>1104</v>
      </c>
    </row>
    <row r="347" spans="1:2" x14ac:dyDescent="0.35">
      <c r="A347">
        <v>2014</v>
      </c>
      <c r="B347" t="s">
        <v>1111</v>
      </c>
    </row>
    <row r="348" spans="1:2" x14ac:dyDescent="0.35">
      <c r="A348">
        <v>2014</v>
      </c>
      <c r="B348" t="s">
        <v>1113</v>
      </c>
    </row>
    <row r="349" spans="1:2" x14ac:dyDescent="0.35">
      <c r="A349">
        <v>2014</v>
      </c>
      <c r="B349" t="s">
        <v>1115</v>
      </c>
    </row>
    <row r="350" spans="1:2" x14ac:dyDescent="0.35">
      <c r="A350">
        <v>2014</v>
      </c>
      <c r="B350" t="s">
        <v>1121</v>
      </c>
    </row>
    <row r="351" spans="1:2" x14ac:dyDescent="0.35">
      <c r="A351">
        <v>2014</v>
      </c>
      <c r="B351" t="s">
        <v>1122</v>
      </c>
    </row>
    <row r="352" spans="1:2" x14ac:dyDescent="0.35">
      <c r="A352">
        <v>2014</v>
      </c>
      <c r="B352" t="s">
        <v>1129</v>
      </c>
    </row>
    <row r="353" spans="1:2" x14ac:dyDescent="0.35">
      <c r="A353">
        <v>2014</v>
      </c>
      <c r="B353" t="s">
        <v>1131</v>
      </c>
    </row>
    <row r="354" spans="1:2" x14ac:dyDescent="0.35">
      <c r="A354">
        <v>2014</v>
      </c>
      <c r="B354" t="s">
        <v>1138</v>
      </c>
    </row>
    <row r="355" spans="1:2" x14ac:dyDescent="0.35">
      <c r="A355">
        <v>2014</v>
      </c>
      <c r="B355" t="s">
        <v>1140</v>
      </c>
    </row>
    <row r="356" spans="1:2" x14ac:dyDescent="0.35">
      <c r="A356">
        <v>2014</v>
      </c>
      <c r="B356" t="s">
        <v>1143</v>
      </c>
    </row>
    <row r="357" spans="1:2" x14ac:dyDescent="0.35">
      <c r="A357">
        <v>2014</v>
      </c>
      <c r="B357" t="s">
        <v>1145</v>
      </c>
    </row>
    <row r="358" spans="1:2" x14ac:dyDescent="0.35">
      <c r="A358">
        <v>2014</v>
      </c>
      <c r="B358" t="s">
        <v>1148</v>
      </c>
    </row>
    <row r="359" spans="1:2" x14ac:dyDescent="0.35">
      <c r="A359">
        <v>2014</v>
      </c>
      <c r="B359" t="s">
        <v>1151</v>
      </c>
    </row>
    <row r="360" spans="1:2" x14ac:dyDescent="0.35">
      <c r="A360">
        <v>2014</v>
      </c>
      <c r="B360" t="s">
        <v>1152</v>
      </c>
    </row>
    <row r="361" spans="1:2" x14ac:dyDescent="0.35">
      <c r="A361">
        <v>2014</v>
      </c>
      <c r="B361" t="s">
        <v>1161</v>
      </c>
    </row>
    <row r="362" spans="1:2" x14ac:dyDescent="0.35">
      <c r="A362">
        <v>2014</v>
      </c>
      <c r="B362" t="s">
        <v>1163</v>
      </c>
    </row>
    <row r="363" spans="1:2" x14ac:dyDescent="0.35">
      <c r="A363">
        <v>2014</v>
      </c>
      <c r="B363" t="s">
        <v>1164</v>
      </c>
    </row>
    <row r="364" spans="1:2" x14ac:dyDescent="0.35">
      <c r="A364">
        <v>2014</v>
      </c>
      <c r="B364" t="s">
        <v>1167</v>
      </c>
    </row>
    <row r="365" spans="1:2" x14ac:dyDescent="0.35">
      <c r="A365">
        <v>2014</v>
      </c>
      <c r="B365" t="s">
        <v>1172</v>
      </c>
    </row>
    <row r="366" spans="1:2" x14ac:dyDescent="0.35">
      <c r="A366">
        <v>2014</v>
      </c>
      <c r="B366" t="s">
        <v>1173</v>
      </c>
    </row>
    <row r="367" spans="1:2" x14ac:dyDescent="0.35">
      <c r="A367">
        <v>2014</v>
      </c>
      <c r="B367" t="s">
        <v>1177</v>
      </c>
    </row>
    <row r="368" spans="1:2" x14ac:dyDescent="0.35">
      <c r="A368">
        <v>2014</v>
      </c>
      <c r="B368" t="s">
        <v>1178</v>
      </c>
    </row>
    <row r="369" spans="1:2" x14ac:dyDescent="0.35">
      <c r="A369">
        <v>2014</v>
      </c>
      <c r="B369" t="s">
        <v>1181</v>
      </c>
    </row>
    <row r="370" spans="1:2" x14ac:dyDescent="0.35">
      <c r="A370">
        <v>2014</v>
      </c>
      <c r="B370" t="s">
        <v>1183</v>
      </c>
    </row>
    <row r="371" spans="1:2" x14ac:dyDescent="0.35">
      <c r="A371">
        <v>2014</v>
      </c>
      <c r="B371" t="s">
        <v>1186</v>
      </c>
    </row>
    <row r="372" spans="1:2" x14ac:dyDescent="0.35">
      <c r="A372">
        <v>2014</v>
      </c>
      <c r="B372" t="s">
        <v>1190</v>
      </c>
    </row>
    <row r="373" spans="1:2" x14ac:dyDescent="0.35">
      <c r="A373">
        <v>2014</v>
      </c>
      <c r="B373" t="s">
        <v>1193</v>
      </c>
    </row>
    <row r="374" spans="1:2" x14ac:dyDescent="0.35">
      <c r="A374">
        <v>2014</v>
      </c>
      <c r="B374" t="s">
        <v>1196</v>
      </c>
    </row>
    <row r="375" spans="1:2" x14ac:dyDescent="0.35">
      <c r="A375">
        <v>2014</v>
      </c>
      <c r="B375" t="s">
        <v>1198</v>
      </c>
    </row>
    <row r="376" spans="1:2" x14ac:dyDescent="0.35">
      <c r="A376">
        <v>2014</v>
      </c>
      <c r="B376" t="s">
        <v>1200</v>
      </c>
    </row>
    <row r="377" spans="1:2" x14ac:dyDescent="0.35">
      <c r="A377">
        <v>2014</v>
      </c>
      <c r="B377" t="s">
        <v>1207</v>
      </c>
    </row>
    <row r="378" spans="1:2" x14ac:dyDescent="0.35">
      <c r="A378">
        <v>2014</v>
      </c>
      <c r="B378" t="s">
        <v>1209</v>
      </c>
    </row>
    <row r="379" spans="1:2" x14ac:dyDescent="0.35">
      <c r="A379">
        <v>2014</v>
      </c>
      <c r="B379" t="s">
        <v>1211</v>
      </c>
    </row>
    <row r="380" spans="1:2" x14ac:dyDescent="0.35">
      <c r="A380">
        <v>2014</v>
      </c>
      <c r="B380" t="s">
        <v>1212</v>
      </c>
    </row>
    <row r="381" spans="1:2" x14ac:dyDescent="0.35">
      <c r="A381">
        <v>2014</v>
      </c>
      <c r="B381" t="s">
        <v>1214</v>
      </c>
    </row>
    <row r="382" spans="1:2" x14ac:dyDescent="0.35">
      <c r="A382">
        <v>2014</v>
      </c>
      <c r="B382" t="s">
        <v>1221</v>
      </c>
    </row>
    <row r="383" spans="1:2" x14ac:dyDescent="0.35">
      <c r="A383">
        <v>2014</v>
      </c>
      <c r="B383" t="s">
        <v>1223</v>
      </c>
    </row>
    <row r="384" spans="1:2" x14ac:dyDescent="0.35">
      <c r="A384">
        <v>2014</v>
      </c>
      <c r="B384" t="s">
        <v>1230</v>
      </c>
    </row>
    <row r="385" spans="1:2" x14ac:dyDescent="0.35">
      <c r="A385">
        <v>2014</v>
      </c>
      <c r="B385" t="s">
        <v>1234</v>
      </c>
    </row>
    <row r="386" spans="1:2" x14ac:dyDescent="0.35">
      <c r="A386">
        <v>2014</v>
      </c>
      <c r="B386" t="s">
        <v>1241</v>
      </c>
    </row>
    <row r="387" spans="1:2" x14ac:dyDescent="0.35">
      <c r="A387">
        <v>2014</v>
      </c>
      <c r="B387" t="s">
        <v>1242</v>
      </c>
    </row>
    <row r="388" spans="1:2" x14ac:dyDescent="0.35">
      <c r="A388">
        <v>2014</v>
      </c>
      <c r="B388" t="s">
        <v>1249</v>
      </c>
    </row>
    <row r="389" spans="1:2" x14ac:dyDescent="0.35">
      <c r="A389">
        <v>2014</v>
      </c>
      <c r="B389" t="s">
        <v>1251</v>
      </c>
    </row>
    <row r="390" spans="1:2" x14ac:dyDescent="0.35">
      <c r="A390">
        <v>2014</v>
      </c>
      <c r="B390" t="s">
        <v>1254</v>
      </c>
    </row>
    <row r="391" spans="1:2" x14ac:dyDescent="0.35">
      <c r="A391">
        <v>2014</v>
      </c>
      <c r="B391" t="s">
        <v>1258</v>
      </c>
    </row>
    <row r="392" spans="1:2" x14ac:dyDescent="0.35">
      <c r="A392">
        <v>2014</v>
      </c>
      <c r="B392" t="s">
        <v>1260</v>
      </c>
    </row>
    <row r="393" spans="1:2" x14ac:dyDescent="0.35">
      <c r="A393">
        <v>2014</v>
      </c>
      <c r="B393" t="s">
        <v>1263</v>
      </c>
    </row>
    <row r="394" spans="1:2" x14ac:dyDescent="0.35">
      <c r="A394">
        <v>2014</v>
      </c>
      <c r="B394" t="s">
        <v>1267</v>
      </c>
    </row>
    <row r="395" spans="1:2" x14ac:dyDescent="0.35">
      <c r="A395">
        <v>2014</v>
      </c>
      <c r="B395" t="s">
        <v>1271</v>
      </c>
    </row>
    <row r="396" spans="1:2" x14ac:dyDescent="0.35">
      <c r="A396">
        <v>2014</v>
      </c>
      <c r="B396" t="s">
        <v>1273</v>
      </c>
    </row>
    <row r="397" spans="1:2" x14ac:dyDescent="0.35">
      <c r="A397">
        <v>2014</v>
      </c>
      <c r="B397" t="s">
        <v>1275</v>
      </c>
    </row>
    <row r="398" spans="1:2" x14ac:dyDescent="0.35">
      <c r="A398">
        <v>2014</v>
      </c>
      <c r="B398" t="s">
        <v>1277</v>
      </c>
    </row>
    <row r="399" spans="1:2" x14ac:dyDescent="0.35">
      <c r="A399">
        <v>2014</v>
      </c>
      <c r="B399" t="s">
        <v>1279</v>
      </c>
    </row>
    <row r="400" spans="1:2" x14ac:dyDescent="0.35">
      <c r="A400">
        <v>2014</v>
      </c>
      <c r="B400" t="s">
        <v>1282</v>
      </c>
    </row>
    <row r="401" spans="1:2" x14ac:dyDescent="0.35">
      <c r="A401">
        <v>2014</v>
      </c>
      <c r="B401" t="s">
        <v>1286</v>
      </c>
    </row>
    <row r="402" spans="1:2" x14ac:dyDescent="0.35">
      <c r="A402">
        <v>2014</v>
      </c>
      <c r="B402" t="s">
        <v>1287</v>
      </c>
    </row>
    <row r="403" spans="1:2" x14ac:dyDescent="0.35">
      <c r="A403">
        <v>2014</v>
      </c>
      <c r="B403" t="s">
        <v>1288</v>
      </c>
    </row>
    <row r="404" spans="1:2" x14ac:dyDescent="0.35">
      <c r="A404">
        <v>2014</v>
      </c>
      <c r="B404" t="s">
        <v>1289</v>
      </c>
    </row>
    <row r="405" spans="1:2" x14ac:dyDescent="0.35">
      <c r="A405">
        <v>2014</v>
      </c>
      <c r="B405" t="s">
        <v>1295</v>
      </c>
    </row>
    <row r="406" spans="1:2" x14ac:dyDescent="0.35">
      <c r="A406">
        <v>2014</v>
      </c>
      <c r="B406" t="s">
        <v>1298</v>
      </c>
    </row>
    <row r="407" spans="1:2" x14ac:dyDescent="0.35">
      <c r="A407">
        <v>2014</v>
      </c>
      <c r="B407" t="s">
        <v>1301</v>
      </c>
    </row>
    <row r="408" spans="1:2" x14ac:dyDescent="0.35">
      <c r="A408">
        <v>2014</v>
      </c>
      <c r="B408" t="s">
        <v>1303</v>
      </c>
    </row>
    <row r="409" spans="1:2" x14ac:dyDescent="0.35">
      <c r="A409">
        <v>2014</v>
      </c>
      <c r="B409" t="s">
        <v>1310</v>
      </c>
    </row>
    <row r="410" spans="1:2" x14ac:dyDescent="0.35">
      <c r="A410">
        <v>2014</v>
      </c>
      <c r="B410" t="s">
        <v>1312</v>
      </c>
    </row>
    <row r="411" spans="1:2" x14ac:dyDescent="0.35">
      <c r="A411">
        <v>2014</v>
      </c>
      <c r="B411" t="s">
        <v>1320</v>
      </c>
    </row>
    <row r="412" spans="1:2" x14ac:dyDescent="0.35">
      <c r="A412">
        <v>2014</v>
      </c>
      <c r="B412" t="s">
        <v>1327</v>
      </c>
    </row>
    <row r="413" spans="1:2" x14ac:dyDescent="0.35">
      <c r="A413">
        <v>2014</v>
      </c>
      <c r="B413" t="s">
        <v>1330</v>
      </c>
    </row>
    <row r="414" spans="1:2" x14ac:dyDescent="0.35">
      <c r="A414">
        <v>2014</v>
      </c>
      <c r="B414" t="s">
        <v>1332</v>
      </c>
    </row>
    <row r="415" spans="1:2" x14ac:dyDescent="0.35">
      <c r="A415">
        <v>2014</v>
      </c>
      <c r="B415" t="s">
        <v>1334</v>
      </c>
    </row>
    <row r="416" spans="1:2" x14ac:dyDescent="0.35">
      <c r="A416">
        <v>2014</v>
      </c>
      <c r="B416" t="s">
        <v>1335</v>
      </c>
    </row>
    <row r="417" spans="1:2" x14ac:dyDescent="0.35">
      <c r="A417">
        <v>2014</v>
      </c>
      <c r="B417" t="s">
        <v>1338</v>
      </c>
    </row>
    <row r="418" spans="1:2" x14ac:dyDescent="0.35">
      <c r="A418">
        <v>2014</v>
      </c>
      <c r="B418" t="s">
        <v>1339</v>
      </c>
    </row>
    <row r="419" spans="1:2" x14ac:dyDescent="0.35">
      <c r="A419">
        <v>2014</v>
      </c>
      <c r="B419" t="s">
        <v>1341</v>
      </c>
    </row>
    <row r="420" spans="1:2" x14ac:dyDescent="0.35">
      <c r="A420">
        <v>2014</v>
      </c>
      <c r="B420" t="s">
        <v>1343</v>
      </c>
    </row>
    <row r="421" spans="1:2" x14ac:dyDescent="0.35">
      <c r="A421">
        <v>2014</v>
      </c>
      <c r="B421" t="s">
        <v>1346</v>
      </c>
    </row>
    <row r="422" spans="1:2" x14ac:dyDescent="0.35">
      <c r="A422">
        <v>2014</v>
      </c>
      <c r="B422" t="s">
        <v>1356</v>
      </c>
    </row>
    <row r="423" spans="1:2" x14ac:dyDescent="0.35">
      <c r="A423">
        <v>2014</v>
      </c>
      <c r="B423" t="s">
        <v>1357</v>
      </c>
    </row>
    <row r="424" spans="1:2" x14ac:dyDescent="0.35">
      <c r="A424">
        <v>2014</v>
      </c>
      <c r="B424" t="s">
        <v>1359</v>
      </c>
    </row>
    <row r="425" spans="1:2" x14ac:dyDescent="0.35">
      <c r="A425">
        <v>2014</v>
      </c>
      <c r="B425" t="s">
        <v>1361</v>
      </c>
    </row>
    <row r="426" spans="1:2" x14ac:dyDescent="0.35">
      <c r="A426">
        <v>2014</v>
      </c>
      <c r="B426" t="s">
        <v>1368</v>
      </c>
    </row>
    <row r="427" spans="1:2" x14ac:dyDescent="0.35">
      <c r="A427">
        <v>2014</v>
      </c>
      <c r="B427" t="s">
        <v>1369</v>
      </c>
    </row>
    <row r="428" spans="1:2" x14ac:dyDescent="0.35">
      <c r="A428">
        <v>2014</v>
      </c>
      <c r="B428" t="s">
        <v>1371</v>
      </c>
    </row>
    <row r="429" spans="1:2" x14ac:dyDescent="0.35">
      <c r="A429">
        <v>2014</v>
      </c>
      <c r="B429" t="s">
        <v>1373</v>
      </c>
    </row>
    <row r="430" spans="1:2" x14ac:dyDescent="0.35">
      <c r="A430">
        <v>2014</v>
      </c>
      <c r="B430" t="s">
        <v>1375</v>
      </c>
    </row>
    <row r="431" spans="1:2" x14ac:dyDescent="0.35">
      <c r="A431">
        <v>2014</v>
      </c>
      <c r="B431" t="s">
        <v>1378</v>
      </c>
    </row>
    <row r="432" spans="1:2" x14ac:dyDescent="0.35">
      <c r="A432">
        <v>2014</v>
      </c>
      <c r="B432" t="s">
        <v>1381</v>
      </c>
    </row>
    <row r="433" spans="1:2" x14ac:dyDescent="0.35">
      <c r="A433">
        <v>2014</v>
      </c>
      <c r="B433" t="s">
        <v>1383</v>
      </c>
    </row>
    <row r="434" spans="1:2" x14ac:dyDescent="0.35">
      <c r="A434">
        <v>2014</v>
      </c>
      <c r="B434" t="s">
        <v>1385</v>
      </c>
    </row>
    <row r="435" spans="1:2" x14ac:dyDescent="0.35">
      <c r="A435">
        <v>2014</v>
      </c>
      <c r="B435" t="s">
        <v>1392</v>
      </c>
    </row>
    <row r="436" spans="1:2" x14ac:dyDescent="0.35">
      <c r="A436">
        <v>2014</v>
      </c>
      <c r="B436" t="s">
        <v>1393</v>
      </c>
    </row>
    <row r="437" spans="1:2" x14ac:dyDescent="0.35">
      <c r="A437">
        <v>2014</v>
      </c>
      <c r="B437" t="s">
        <v>1394</v>
      </c>
    </row>
    <row r="438" spans="1:2" x14ac:dyDescent="0.35">
      <c r="A438">
        <v>2014</v>
      </c>
      <c r="B438" t="s">
        <v>1401</v>
      </c>
    </row>
    <row r="439" spans="1:2" x14ac:dyDescent="0.35">
      <c r="A439">
        <v>2014</v>
      </c>
      <c r="B439" t="s">
        <v>1405</v>
      </c>
    </row>
    <row r="440" spans="1:2" x14ac:dyDescent="0.35">
      <c r="A440">
        <v>2014</v>
      </c>
      <c r="B440" t="s">
        <v>1408</v>
      </c>
    </row>
    <row r="441" spans="1:2" x14ac:dyDescent="0.35">
      <c r="A441">
        <v>2014</v>
      </c>
      <c r="B441" t="s">
        <v>1412</v>
      </c>
    </row>
    <row r="442" spans="1:2" x14ac:dyDescent="0.35">
      <c r="A442">
        <v>2014</v>
      </c>
      <c r="B442" t="s">
        <v>1413</v>
      </c>
    </row>
    <row r="443" spans="1:2" x14ac:dyDescent="0.35">
      <c r="A443">
        <v>2014</v>
      </c>
      <c r="B443" t="s">
        <v>1414</v>
      </c>
    </row>
    <row r="444" spans="1:2" x14ac:dyDescent="0.35">
      <c r="A444">
        <v>2014</v>
      </c>
      <c r="B444" t="s">
        <v>1417</v>
      </c>
    </row>
    <row r="445" spans="1:2" x14ac:dyDescent="0.35">
      <c r="A445">
        <v>2014</v>
      </c>
      <c r="B445" t="s">
        <v>1423</v>
      </c>
    </row>
    <row r="446" spans="1:2" x14ac:dyDescent="0.35">
      <c r="A446">
        <v>2014</v>
      </c>
      <c r="B446" t="s">
        <v>1424</v>
      </c>
    </row>
    <row r="447" spans="1:2" x14ac:dyDescent="0.35">
      <c r="A447">
        <v>2014</v>
      </c>
      <c r="B447" t="s">
        <v>1426</v>
      </c>
    </row>
    <row r="448" spans="1:2" x14ac:dyDescent="0.35">
      <c r="A448">
        <v>2014</v>
      </c>
      <c r="B448" t="s">
        <v>1429</v>
      </c>
    </row>
    <row r="449" spans="1:2" x14ac:dyDescent="0.35">
      <c r="A449">
        <v>2014</v>
      </c>
      <c r="B449" t="s">
        <v>1431</v>
      </c>
    </row>
    <row r="450" spans="1:2" x14ac:dyDescent="0.35">
      <c r="A450">
        <v>2014</v>
      </c>
      <c r="B450" t="s">
        <v>1433</v>
      </c>
    </row>
    <row r="451" spans="1:2" x14ac:dyDescent="0.35">
      <c r="A451">
        <v>2014</v>
      </c>
      <c r="B451" t="s">
        <v>1436</v>
      </c>
    </row>
    <row r="452" spans="1:2" x14ac:dyDescent="0.35">
      <c r="A452">
        <v>2014</v>
      </c>
      <c r="B452" t="s">
        <v>1438</v>
      </c>
    </row>
    <row r="453" spans="1:2" x14ac:dyDescent="0.35">
      <c r="A453">
        <v>2014</v>
      </c>
      <c r="B453" t="s">
        <v>1443</v>
      </c>
    </row>
    <row r="454" spans="1:2" x14ac:dyDescent="0.35">
      <c r="A454">
        <v>2014</v>
      </c>
      <c r="B454" t="s">
        <v>1446</v>
      </c>
    </row>
    <row r="455" spans="1:2" x14ac:dyDescent="0.35">
      <c r="A455">
        <v>2014</v>
      </c>
      <c r="B455" t="s">
        <v>1448</v>
      </c>
    </row>
    <row r="456" spans="1:2" x14ac:dyDescent="0.35">
      <c r="A456">
        <v>2014</v>
      </c>
      <c r="B456" t="s">
        <v>1452</v>
      </c>
    </row>
    <row r="457" spans="1:2" x14ac:dyDescent="0.35">
      <c r="A457">
        <v>2014</v>
      </c>
      <c r="B457" t="s">
        <v>1457</v>
      </c>
    </row>
    <row r="458" spans="1:2" x14ac:dyDescent="0.35">
      <c r="A458">
        <v>2014</v>
      </c>
      <c r="B458" t="s">
        <v>1459</v>
      </c>
    </row>
    <row r="459" spans="1:2" x14ac:dyDescent="0.35">
      <c r="A459">
        <v>2014</v>
      </c>
      <c r="B459" t="s">
        <v>1463</v>
      </c>
    </row>
    <row r="460" spans="1:2" x14ac:dyDescent="0.35">
      <c r="A460">
        <v>2014</v>
      </c>
      <c r="B460" t="s">
        <v>1466</v>
      </c>
    </row>
    <row r="461" spans="1:2" x14ac:dyDescent="0.35">
      <c r="A461">
        <v>2014</v>
      </c>
      <c r="B461" t="s">
        <v>1467</v>
      </c>
    </row>
    <row r="462" spans="1:2" x14ac:dyDescent="0.35">
      <c r="A462">
        <v>2014</v>
      </c>
      <c r="B462" t="s">
        <v>1471</v>
      </c>
    </row>
    <row r="463" spans="1:2" x14ac:dyDescent="0.35">
      <c r="A463">
        <v>2014</v>
      </c>
      <c r="B463" t="s">
        <v>1474</v>
      </c>
    </row>
    <row r="464" spans="1:2" x14ac:dyDescent="0.35">
      <c r="A464">
        <v>2014</v>
      </c>
      <c r="B464" t="s">
        <v>1475</v>
      </c>
    </row>
    <row r="465" spans="1:2" x14ac:dyDescent="0.35">
      <c r="A465">
        <v>2014</v>
      </c>
      <c r="B465" t="s">
        <v>1477</v>
      </c>
    </row>
    <row r="466" spans="1:2" x14ac:dyDescent="0.35">
      <c r="A466">
        <v>2014</v>
      </c>
      <c r="B466" t="s">
        <v>1478</v>
      </c>
    </row>
    <row r="467" spans="1:2" x14ac:dyDescent="0.35">
      <c r="A467">
        <v>2014</v>
      </c>
      <c r="B467" t="s">
        <v>1483</v>
      </c>
    </row>
    <row r="468" spans="1:2" x14ac:dyDescent="0.35">
      <c r="A468">
        <v>2014</v>
      </c>
      <c r="B468" t="s">
        <v>1485</v>
      </c>
    </row>
    <row r="469" spans="1:2" x14ac:dyDescent="0.35">
      <c r="A469">
        <v>2014</v>
      </c>
      <c r="B469" t="s">
        <v>1487</v>
      </c>
    </row>
    <row r="470" spans="1:2" x14ac:dyDescent="0.35">
      <c r="A470">
        <v>2014</v>
      </c>
      <c r="B470" t="s">
        <v>1489</v>
      </c>
    </row>
    <row r="471" spans="1:2" x14ac:dyDescent="0.35">
      <c r="A471">
        <v>2014</v>
      </c>
      <c r="B471" t="s">
        <v>1494</v>
      </c>
    </row>
    <row r="472" spans="1:2" x14ac:dyDescent="0.35">
      <c r="A472">
        <v>2014</v>
      </c>
      <c r="B472" t="s">
        <v>1495</v>
      </c>
    </row>
    <row r="473" spans="1:2" x14ac:dyDescent="0.35">
      <c r="A473">
        <v>2014</v>
      </c>
      <c r="B473" t="s">
        <v>1497</v>
      </c>
    </row>
    <row r="474" spans="1:2" x14ac:dyDescent="0.35">
      <c r="A474">
        <v>2014</v>
      </c>
      <c r="B474" t="s">
        <v>1502</v>
      </c>
    </row>
    <row r="475" spans="1:2" x14ac:dyDescent="0.35">
      <c r="A475">
        <v>2014</v>
      </c>
      <c r="B475" t="s">
        <v>1505</v>
      </c>
    </row>
    <row r="476" spans="1:2" x14ac:dyDescent="0.35">
      <c r="A476">
        <v>2014</v>
      </c>
      <c r="B476" t="s">
        <v>1507</v>
      </c>
    </row>
    <row r="477" spans="1:2" x14ac:dyDescent="0.35">
      <c r="A477">
        <v>2014</v>
      </c>
      <c r="B477" t="s">
        <v>1511</v>
      </c>
    </row>
    <row r="478" spans="1:2" x14ac:dyDescent="0.35">
      <c r="A478">
        <v>2014</v>
      </c>
      <c r="B478" t="s">
        <v>1513</v>
      </c>
    </row>
    <row r="479" spans="1:2" x14ac:dyDescent="0.35">
      <c r="A479">
        <v>2014</v>
      </c>
      <c r="B479" t="s">
        <v>1514</v>
      </c>
    </row>
    <row r="480" spans="1:2" x14ac:dyDescent="0.35">
      <c r="A480">
        <v>2014</v>
      </c>
      <c r="B480" t="s">
        <v>1517</v>
      </c>
    </row>
    <row r="481" spans="1:2" x14ac:dyDescent="0.35">
      <c r="A481">
        <v>2014</v>
      </c>
      <c r="B481" t="s">
        <v>1519</v>
      </c>
    </row>
    <row r="482" spans="1:2" x14ac:dyDescent="0.35">
      <c r="A482">
        <v>2014</v>
      </c>
      <c r="B482" t="s">
        <v>1521</v>
      </c>
    </row>
    <row r="483" spans="1:2" x14ac:dyDescent="0.35">
      <c r="A483">
        <v>2014</v>
      </c>
      <c r="B483" t="s">
        <v>1528</v>
      </c>
    </row>
    <row r="484" spans="1:2" x14ac:dyDescent="0.35">
      <c r="A484">
        <v>2014</v>
      </c>
      <c r="B484" t="s">
        <v>1534</v>
      </c>
    </row>
    <row r="485" spans="1:2" x14ac:dyDescent="0.35">
      <c r="A485">
        <v>2014</v>
      </c>
      <c r="B485" t="s">
        <v>1535</v>
      </c>
    </row>
    <row r="486" spans="1:2" x14ac:dyDescent="0.35">
      <c r="A486">
        <v>2014</v>
      </c>
      <c r="B486" t="s">
        <v>1538</v>
      </c>
    </row>
    <row r="487" spans="1:2" x14ac:dyDescent="0.35">
      <c r="A487">
        <v>2014</v>
      </c>
      <c r="B487" t="s">
        <v>1541</v>
      </c>
    </row>
    <row r="488" spans="1:2" x14ac:dyDescent="0.35">
      <c r="A488">
        <v>2014</v>
      </c>
      <c r="B488" t="s">
        <v>1544</v>
      </c>
    </row>
    <row r="489" spans="1:2" x14ac:dyDescent="0.35">
      <c r="A489">
        <v>2014</v>
      </c>
      <c r="B489" t="s">
        <v>1546</v>
      </c>
    </row>
    <row r="490" spans="1:2" x14ac:dyDescent="0.35">
      <c r="A490">
        <v>2014</v>
      </c>
      <c r="B490" t="s">
        <v>1547</v>
      </c>
    </row>
    <row r="491" spans="1:2" x14ac:dyDescent="0.35">
      <c r="A491">
        <v>2014</v>
      </c>
      <c r="B491" t="s">
        <v>1548</v>
      </c>
    </row>
    <row r="492" spans="1:2" x14ac:dyDescent="0.35">
      <c r="A492">
        <v>2014</v>
      </c>
      <c r="B492" t="s">
        <v>1550</v>
      </c>
    </row>
    <row r="493" spans="1:2" x14ac:dyDescent="0.35">
      <c r="A493">
        <v>2014</v>
      </c>
      <c r="B493" t="s">
        <v>1555</v>
      </c>
    </row>
    <row r="494" spans="1:2" x14ac:dyDescent="0.35">
      <c r="A494">
        <v>2014</v>
      </c>
      <c r="B494" t="s">
        <v>1557</v>
      </c>
    </row>
    <row r="495" spans="1:2" x14ac:dyDescent="0.35">
      <c r="A495">
        <v>2014</v>
      </c>
      <c r="B495" t="s">
        <v>1562</v>
      </c>
    </row>
    <row r="496" spans="1:2" x14ac:dyDescent="0.35">
      <c r="A496">
        <v>2014</v>
      </c>
      <c r="B496" t="s">
        <v>1563</v>
      </c>
    </row>
    <row r="497" spans="1:2" x14ac:dyDescent="0.35">
      <c r="A497">
        <v>2014</v>
      </c>
      <c r="B497" t="s">
        <v>1568</v>
      </c>
    </row>
    <row r="498" spans="1:2" x14ac:dyDescent="0.35">
      <c r="A498">
        <v>2014</v>
      </c>
      <c r="B498" t="s">
        <v>1571</v>
      </c>
    </row>
    <row r="499" spans="1:2" x14ac:dyDescent="0.35">
      <c r="A499">
        <v>2014</v>
      </c>
      <c r="B499" t="s">
        <v>1574</v>
      </c>
    </row>
    <row r="500" spans="1:2" x14ac:dyDescent="0.35">
      <c r="A500">
        <v>2014</v>
      </c>
      <c r="B500" t="s">
        <v>1576</v>
      </c>
    </row>
    <row r="501" spans="1:2" x14ac:dyDescent="0.35">
      <c r="A501">
        <v>2014</v>
      </c>
      <c r="B501" t="s">
        <v>1584</v>
      </c>
    </row>
    <row r="502" spans="1:2" x14ac:dyDescent="0.35">
      <c r="A502">
        <v>2014</v>
      </c>
      <c r="B502" t="s">
        <v>1593</v>
      </c>
    </row>
    <row r="503" spans="1:2" x14ac:dyDescent="0.35">
      <c r="A503">
        <v>2014</v>
      </c>
      <c r="B503" t="s">
        <v>1595</v>
      </c>
    </row>
    <row r="504" spans="1:2" x14ac:dyDescent="0.35">
      <c r="A504">
        <v>2014</v>
      </c>
      <c r="B504" t="s">
        <v>1598</v>
      </c>
    </row>
    <row r="505" spans="1:2" x14ac:dyDescent="0.35">
      <c r="A505">
        <v>2014</v>
      </c>
      <c r="B505" t="s">
        <v>1610</v>
      </c>
    </row>
    <row r="506" spans="1:2" x14ac:dyDescent="0.35">
      <c r="A506">
        <v>2014</v>
      </c>
      <c r="B506" t="s">
        <v>1614</v>
      </c>
    </row>
    <row r="507" spans="1:2" x14ac:dyDescent="0.35">
      <c r="A507">
        <v>2014</v>
      </c>
      <c r="B507" t="s">
        <v>1616</v>
      </c>
    </row>
    <row r="508" spans="1:2" x14ac:dyDescent="0.35">
      <c r="A508">
        <v>2014</v>
      </c>
      <c r="B508" t="s">
        <v>1617</v>
      </c>
    </row>
    <row r="509" spans="1:2" x14ac:dyDescent="0.35">
      <c r="A509">
        <v>2014</v>
      </c>
      <c r="B509" t="s">
        <v>1618</v>
      </c>
    </row>
    <row r="510" spans="1:2" x14ac:dyDescent="0.35">
      <c r="A510">
        <v>2014</v>
      </c>
      <c r="B510" t="s">
        <v>1620</v>
      </c>
    </row>
    <row r="511" spans="1:2" x14ac:dyDescent="0.35">
      <c r="A511">
        <v>2014</v>
      </c>
      <c r="B511" t="s">
        <v>1623</v>
      </c>
    </row>
    <row r="512" spans="1:2" x14ac:dyDescent="0.35">
      <c r="A512">
        <v>2014</v>
      </c>
      <c r="B512" t="s">
        <v>1625</v>
      </c>
    </row>
    <row r="513" spans="1:2" x14ac:dyDescent="0.35">
      <c r="A513">
        <v>2014</v>
      </c>
      <c r="B513" t="s">
        <v>1629</v>
      </c>
    </row>
    <row r="514" spans="1:2" x14ac:dyDescent="0.35">
      <c r="A514">
        <v>2014</v>
      </c>
      <c r="B514" t="s">
        <v>1631</v>
      </c>
    </row>
    <row r="515" spans="1:2" x14ac:dyDescent="0.35">
      <c r="A515">
        <v>2014</v>
      </c>
      <c r="B515" t="s">
        <v>1633</v>
      </c>
    </row>
    <row r="516" spans="1:2" x14ac:dyDescent="0.35">
      <c r="A516">
        <v>2014</v>
      </c>
      <c r="B516" t="s">
        <v>1635</v>
      </c>
    </row>
    <row r="517" spans="1:2" x14ac:dyDescent="0.35">
      <c r="A517">
        <v>2014</v>
      </c>
      <c r="B517" t="s">
        <v>1638</v>
      </c>
    </row>
    <row r="518" spans="1:2" x14ac:dyDescent="0.35">
      <c r="A518">
        <v>2014</v>
      </c>
      <c r="B518" t="s">
        <v>1641</v>
      </c>
    </row>
    <row r="519" spans="1:2" x14ac:dyDescent="0.35">
      <c r="A519">
        <v>2014</v>
      </c>
      <c r="B519" t="s">
        <v>1643</v>
      </c>
    </row>
    <row r="520" spans="1:2" x14ac:dyDescent="0.35">
      <c r="A520">
        <v>2014</v>
      </c>
      <c r="B520" t="s">
        <v>1648</v>
      </c>
    </row>
    <row r="521" spans="1:2" x14ac:dyDescent="0.35">
      <c r="A521">
        <v>2014</v>
      </c>
      <c r="B521" t="s">
        <v>1652</v>
      </c>
    </row>
    <row r="522" spans="1:2" x14ac:dyDescent="0.35">
      <c r="A522">
        <v>2014</v>
      </c>
      <c r="B522" t="s">
        <v>1655</v>
      </c>
    </row>
    <row r="523" spans="1:2" x14ac:dyDescent="0.35">
      <c r="A523">
        <v>2014</v>
      </c>
      <c r="B523" t="s">
        <v>1657</v>
      </c>
    </row>
    <row r="524" spans="1:2" x14ac:dyDescent="0.35">
      <c r="A524">
        <v>2014</v>
      </c>
      <c r="B524" t="s">
        <v>1661</v>
      </c>
    </row>
    <row r="525" spans="1:2" x14ac:dyDescent="0.35">
      <c r="A525">
        <v>2014</v>
      </c>
      <c r="B525" t="s">
        <v>1662</v>
      </c>
    </row>
    <row r="526" spans="1:2" x14ac:dyDescent="0.35">
      <c r="A526">
        <v>2014</v>
      </c>
      <c r="B526" t="s">
        <v>1663</v>
      </c>
    </row>
    <row r="527" spans="1:2" x14ac:dyDescent="0.35">
      <c r="A527">
        <v>2014</v>
      </c>
      <c r="B527" t="s">
        <v>1665</v>
      </c>
    </row>
    <row r="528" spans="1:2" x14ac:dyDescent="0.35">
      <c r="A528">
        <v>2014</v>
      </c>
      <c r="B528" t="s">
        <v>1669</v>
      </c>
    </row>
    <row r="529" spans="1:2" x14ac:dyDescent="0.35">
      <c r="A529">
        <v>2014</v>
      </c>
      <c r="B529" t="s">
        <v>1671</v>
      </c>
    </row>
    <row r="530" spans="1:2" x14ac:dyDescent="0.35">
      <c r="A530">
        <v>2014</v>
      </c>
      <c r="B530" t="s">
        <v>1672</v>
      </c>
    </row>
    <row r="531" spans="1:2" x14ac:dyDescent="0.35">
      <c r="A531">
        <v>2014</v>
      </c>
      <c r="B531" t="s">
        <v>1676</v>
      </c>
    </row>
    <row r="532" spans="1:2" x14ac:dyDescent="0.35">
      <c r="A532">
        <v>2014</v>
      </c>
      <c r="B532" t="s">
        <v>1677</v>
      </c>
    </row>
    <row r="533" spans="1:2" x14ac:dyDescent="0.35">
      <c r="A533">
        <v>2014</v>
      </c>
      <c r="B533" t="s">
        <v>1680</v>
      </c>
    </row>
    <row r="534" spans="1:2" x14ac:dyDescent="0.35">
      <c r="A534">
        <v>2014</v>
      </c>
      <c r="B534" t="s">
        <v>1682</v>
      </c>
    </row>
    <row r="535" spans="1:2" x14ac:dyDescent="0.35">
      <c r="A535">
        <v>2014</v>
      </c>
      <c r="B535" t="s">
        <v>1684</v>
      </c>
    </row>
    <row r="536" spans="1:2" x14ac:dyDescent="0.35">
      <c r="A536">
        <v>2014</v>
      </c>
      <c r="B536" t="s">
        <v>1687</v>
      </c>
    </row>
    <row r="537" spans="1:2" x14ac:dyDescent="0.35">
      <c r="A537">
        <v>2014</v>
      </c>
      <c r="B537" t="s">
        <v>1688</v>
      </c>
    </row>
    <row r="538" spans="1:2" x14ac:dyDescent="0.35">
      <c r="A538">
        <v>2014</v>
      </c>
      <c r="B538" t="s">
        <v>1693</v>
      </c>
    </row>
    <row r="539" spans="1:2" x14ac:dyDescent="0.35">
      <c r="A539">
        <v>2014</v>
      </c>
      <c r="B539" t="s">
        <v>1696</v>
      </c>
    </row>
    <row r="540" spans="1:2" x14ac:dyDescent="0.35">
      <c r="A540">
        <v>2014</v>
      </c>
      <c r="B540" t="s">
        <v>1699</v>
      </c>
    </row>
    <row r="541" spans="1:2" x14ac:dyDescent="0.35">
      <c r="A541">
        <v>2014</v>
      </c>
      <c r="B541" t="s">
        <v>1705</v>
      </c>
    </row>
    <row r="542" spans="1:2" x14ac:dyDescent="0.35">
      <c r="A542">
        <v>2014</v>
      </c>
      <c r="B542" t="s">
        <v>1712</v>
      </c>
    </row>
    <row r="543" spans="1:2" x14ac:dyDescent="0.35">
      <c r="A543">
        <v>2014</v>
      </c>
      <c r="B543" t="s">
        <v>1714</v>
      </c>
    </row>
    <row r="544" spans="1:2" x14ac:dyDescent="0.35">
      <c r="A544">
        <v>2014</v>
      </c>
      <c r="B544" t="s">
        <v>1719</v>
      </c>
    </row>
    <row r="545" spans="1:2" x14ac:dyDescent="0.35">
      <c r="A545">
        <v>2014</v>
      </c>
      <c r="B545" t="s">
        <v>1720</v>
      </c>
    </row>
    <row r="546" spans="1:2" x14ac:dyDescent="0.35">
      <c r="A546">
        <v>2014</v>
      </c>
      <c r="B546" t="s">
        <v>1722</v>
      </c>
    </row>
    <row r="547" spans="1:2" x14ac:dyDescent="0.35">
      <c r="A547">
        <v>2014</v>
      </c>
      <c r="B547" t="s">
        <v>1723</v>
      </c>
    </row>
    <row r="548" spans="1:2" x14ac:dyDescent="0.35">
      <c r="A548">
        <v>2014</v>
      </c>
      <c r="B548" t="s">
        <v>1727</v>
      </c>
    </row>
    <row r="549" spans="1:2" x14ac:dyDescent="0.35">
      <c r="A549">
        <v>2014</v>
      </c>
      <c r="B549" t="s">
        <v>1733</v>
      </c>
    </row>
    <row r="550" spans="1:2" x14ac:dyDescent="0.35">
      <c r="A550">
        <v>2014</v>
      </c>
      <c r="B550" t="s">
        <v>1734</v>
      </c>
    </row>
    <row r="551" spans="1:2" x14ac:dyDescent="0.35">
      <c r="A551">
        <v>2014</v>
      </c>
      <c r="B551" t="s">
        <v>1736</v>
      </c>
    </row>
    <row r="552" spans="1:2" x14ac:dyDescent="0.35">
      <c r="A552">
        <v>2014</v>
      </c>
      <c r="B552" t="s">
        <v>1738</v>
      </c>
    </row>
    <row r="553" spans="1:2" x14ac:dyDescent="0.35">
      <c r="A553">
        <v>2014</v>
      </c>
      <c r="B553" t="s">
        <v>1741</v>
      </c>
    </row>
    <row r="554" spans="1:2" x14ac:dyDescent="0.35">
      <c r="A554">
        <v>2014</v>
      </c>
      <c r="B554" t="s">
        <v>1744</v>
      </c>
    </row>
    <row r="555" spans="1:2" x14ac:dyDescent="0.35">
      <c r="A555">
        <v>2014</v>
      </c>
      <c r="B555" t="s">
        <v>1746</v>
      </c>
    </row>
    <row r="556" spans="1:2" x14ac:dyDescent="0.35">
      <c r="A556">
        <v>2014</v>
      </c>
      <c r="B556" t="s">
        <v>1747</v>
      </c>
    </row>
    <row r="557" spans="1:2" x14ac:dyDescent="0.35">
      <c r="A557">
        <v>2014</v>
      </c>
      <c r="B557" t="s">
        <v>1748</v>
      </c>
    </row>
    <row r="558" spans="1:2" x14ac:dyDescent="0.35">
      <c r="A558">
        <v>2014</v>
      </c>
      <c r="B558" t="s">
        <v>1751</v>
      </c>
    </row>
    <row r="559" spans="1:2" x14ac:dyDescent="0.35">
      <c r="A559">
        <v>2014</v>
      </c>
      <c r="B559" t="s">
        <v>1752</v>
      </c>
    </row>
    <row r="560" spans="1:2" x14ac:dyDescent="0.35">
      <c r="A560">
        <v>2014</v>
      </c>
      <c r="B560" t="s">
        <v>1758</v>
      </c>
    </row>
    <row r="561" spans="1:2" x14ac:dyDescent="0.35">
      <c r="A561">
        <v>2014</v>
      </c>
      <c r="B561" t="s">
        <v>1760</v>
      </c>
    </row>
    <row r="562" spans="1:2" x14ac:dyDescent="0.35">
      <c r="A562">
        <v>2014</v>
      </c>
      <c r="B562" t="s">
        <v>1762</v>
      </c>
    </row>
    <row r="563" spans="1:2" x14ac:dyDescent="0.35">
      <c r="A563">
        <v>2014</v>
      </c>
      <c r="B563" t="s">
        <v>1766</v>
      </c>
    </row>
    <row r="564" spans="1:2" x14ac:dyDescent="0.35">
      <c r="A564">
        <v>2014</v>
      </c>
      <c r="B564" t="s">
        <v>1771</v>
      </c>
    </row>
    <row r="565" spans="1:2" x14ac:dyDescent="0.35">
      <c r="A565">
        <v>2014</v>
      </c>
      <c r="B565" t="s">
        <v>1776</v>
      </c>
    </row>
    <row r="566" spans="1:2" x14ac:dyDescent="0.35">
      <c r="A566">
        <v>2014</v>
      </c>
      <c r="B566" t="s">
        <v>1778</v>
      </c>
    </row>
    <row r="567" spans="1:2" x14ac:dyDescent="0.35">
      <c r="A567">
        <v>2014</v>
      </c>
      <c r="B567" t="s">
        <v>1781</v>
      </c>
    </row>
    <row r="568" spans="1:2" x14ac:dyDescent="0.35">
      <c r="A568">
        <v>2014</v>
      </c>
      <c r="B568" t="s">
        <v>1783</v>
      </c>
    </row>
    <row r="569" spans="1:2" x14ac:dyDescent="0.35">
      <c r="A569">
        <v>2014</v>
      </c>
      <c r="B569" t="s">
        <v>1785</v>
      </c>
    </row>
    <row r="570" spans="1:2" x14ac:dyDescent="0.35">
      <c r="A570">
        <v>2014</v>
      </c>
      <c r="B570" t="s">
        <v>1788</v>
      </c>
    </row>
    <row r="571" spans="1:2" x14ac:dyDescent="0.35">
      <c r="A571">
        <v>2014</v>
      </c>
      <c r="B571" t="s">
        <v>1791</v>
      </c>
    </row>
    <row r="572" spans="1:2" x14ac:dyDescent="0.35">
      <c r="A572">
        <v>2014</v>
      </c>
      <c r="B572" t="s">
        <v>1793</v>
      </c>
    </row>
    <row r="573" spans="1:2" x14ac:dyDescent="0.35">
      <c r="A573">
        <v>2014</v>
      </c>
      <c r="B573" t="s">
        <v>1797</v>
      </c>
    </row>
    <row r="574" spans="1:2" x14ac:dyDescent="0.35">
      <c r="A574">
        <v>2014</v>
      </c>
      <c r="B574" t="s">
        <v>1798</v>
      </c>
    </row>
    <row r="575" spans="1:2" x14ac:dyDescent="0.35">
      <c r="A575">
        <v>2014</v>
      </c>
      <c r="B575" t="s">
        <v>1799</v>
      </c>
    </row>
    <row r="576" spans="1:2" x14ac:dyDescent="0.35">
      <c r="A576">
        <v>2014</v>
      </c>
      <c r="B576" t="s">
        <v>1800</v>
      </c>
    </row>
    <row r="577" spans="1:2" x14ac:dyDescent="0.35">
      <c r="A577">
        <v>2014</v>
      </c>
      <c r="B577" t="s">
        <v>1801</v>
      </c>
    </row>
    <row r="578" spans="1:2" x14ac:dyDescent="0.35">
      <c r="A578">
        <v>2014</v>
      </c>
      <c r="B578" t="s">
        <v>1803</v>
      </c>
    </row>
    <row r="579" spans="1:2" x14ac:dyDescent="0.35">
      <c r="A579">
        <v>2014</v>
      </c>
      <c r="B579" t="s">
        <v>1811</v>
      </c>
    </row>
    <row r="580" spans="1:2" x14ac:dyDescent="0.35">
      <c r="A580">
        <v>2014</v>
      </c>
      <c r="B580" t="s">
        <v>1813</v>
      </c>
    </row>
    <row r="581" spans="1:2" x14ac:dyDescent="0.35">
      <c r="A581">
        <v>2014</v>
      </c>
      <c r="B581" t="s">
        <v>1817</v>
      </c>
    </row>
    <row r="582" spans="1:2" x14ac:dyDescent="0.35">
      <c r="A582">
        <v>2014</v>
      </c>
      <c r="B582" t="s">
        <v>1822</v>
      </c>
    </row>
    <row r="583" spans="1:2" x14ac:dyDescent="0.35">
      <c r="A583">
        <v>2014</v>
      </c>
      <c r="B583" t="s">
        <v>1826</v>
      </c>
    </row>
    <row r="584" spans="1:2" x14ac:dyDescent="0.35">
      <c r="A584">
        <v>2014</v>
      </c>
      <c r="B584" t="s">
        <v>1828</v>
      </c>
    </row>
    <row r="585" spans="1:2" x14ac:dyDescent="0.35">
      <c r="A585">
        <v>2014</v>
      </c>
      <c r="B585" t="s">
        <v>1831</v>
      </c>
    </row>
    <row r="586" spans="1:2" x14ac:dyDescent="0.35">
      <c r="A586">
        <v>2014</v>
      </c>
      <c r="B586" t="s">
        <v>1840</v>
      </c>
    </row>
    <row r="587" spans="1:2" x14ac:dyDescent="0.35">
      <c r="A587">
        <v>2014</v>
      </c>
      <c r="B587" t="s">
        <v>1842</v>
      </c>
    </row>
    <row r="588" spans="1:2" x14ac:dyDescent="0.35">
      <c r="A588">
        <v>2014</v>
      </c>
      <c r="B588" t="s">
        <v>1846</v>
      </c>
    </row>
    <row r="589" spans="1:2" x14ac:dyDescent="0.35">
      <c r="A589">
        <v>2014</v>
      </c>
      <c r="B589" t="s">
        <v>1856</v>
      </c>
    </row>
    <row r="590" spans="1:2" x14ac:dyDescent="0.35">
      <c r="A590">
        <v>2014</v>
      </c>
      <c r="B590" t="s">
        <v>1863</v>
      </c>
    </row>
    <row r="591" spans="1:2" x14ac:dyDescent="0.35">
      <c r="A591">
        <v>2014</v>
      </c>
      <c r="B591" t="s">
        <v>1865</v>
      </c>
    </row>
    <row r="592" spans="1:2" x14ac:dyDescent="0.35">
      <c r="A592">
        <v>2014</v>
      </c>
      <c r="B592" t="s">
        <v>1866</v>
      </c>
    </row>
    <row r="593" spans="1:2" x14ac:dyDescent="0.35">
      <c r="A593">
        <v>2014</v>
      </c>
      <c r="B593" t="s">
        <v>1867</v>
      </c>
    </row>
    <row r="594" spans="1:2" x14ac:dyDescent="0.35">
      <c r="A594">
        <v>2014</v>
      </c>
      <c r="B594" t="s">
        <v>1868</v>
      </c>
    </row>
    <row r="595" spans="1:2" x14ac:dyDescent="0.35">
      <c r="A595">
        <v>2014</v>
      </c>
      <c r="B595" t="s">
        <v>1871</v>
      </c>
    </row>
    <row r="596" spans="1:2" x14ac:dyDescent="0.35">
      <c r="A596">
        <v>2014</v>
      </c>
      <c r="B596" t="s">
        <v>1877</v>
      </c>
    </row>
    <row r="597" spans="1:2" x14ac:dyDescent="0.35">
      <c r="A597">
        <v>2015</v>
      </c>
      <c r="B597" t="s">
        <v>659</v>
      </c>
    </row>
    <row r="598" spans="1:2" x14ac:dyDescent="0.35">
      <c r="A598">
        <v>2015</v>
      </c>
      <c r="B598" t="s">
        <v>1883</v>
      </c>
    </row>
    <row r="599" spans="1:2" x14ac:dyDescent="0.35">
      <c r="A599">
        <v>2015</v>
      </c>
      <c r="B599" t="s">
        <v>1502</v>
      </c>
    </row>
    <row r="600" spans="1:2" x14ac:dyDescent="0.35">
      <c r="A600">
        <v>2015</v>
      </c>
      <c r="B600" t="s">
        <v>1885</v>
      </c>
    </row>
    <row r="601" spans="1:2" x14ac:dyDescent="0.35">
      <c r="A601">
        <v>2015</v>
      </c>
      <c r="B601" t="s">
        <v>61</v>
      </c>
    </row>
    <row r="602" spans="1:2" x14ac:dyDescent="0.35">
      <c r="A602">
        <v>2015</v>
      </c>
      <c r="B602" t="s">
        <v>1886</v>
      </c>
    </row>
    <row r="603" spans="1:2" x14ac:dyDescent="0.35">
      <c r="A603">
        <v>2015</v>
      </c>
      <c r="B603" t="s">
        <v>215</v>
      </c>
    </row>
    <row r="604" spans="1:2" x14ac:dyDescent="0.35">
      <c r="A604">
        <v>2015</v>
      </c>
      <c r="B604" t="s">
        <v>657</v>
      </c>
    </row>
    <row r="605" spans="1:2" x14ac:dyDescent="0.35">
      <c r="A605">
        <v>2015</v>
      </c>
      <c r="B605" t="s">
        <v>1877</v>
      </c>
    </row>
    <row r="606" spans="1:2" x14ac:dyDescent="0.35">
      <c r="A606">
        <v>2015</v>
      </c>
      <c r="B606" t="s">
        <v>1249</v>
      </c>
    </row>
    <row r="607" spans="1:2" x14ac:dyDescent="0.35">
      <c r="A607">
        <v>2015</v>
      </c>
      <c r="B607" t="s">
        <v>366</v>
      </c>
    </row>
    <row r="608" spans="1:2" x14ac:dyDescent="0.35">
      <c r="A608">
        <v>2015</v>
      </c>
      <c r="B608" t="s">
        <v>77</v>
      </c>
    </row>
    <row r="609" spans="1:2" x14ac:dyDescent="0.35">
      <c r="A609">
        <v>2015</v>
      </c>
      <c r="B609" t="s">
        <v>1891</v>
      </c>
    </row>
    <row r="610" spans="1:2" x14ac:dyDescent="0.35">
      <c r="A610">
        <v>2015</v>
      </c>
      <c r="B610" t="s">
        <v>1892</v>
      </c>
    </row>
    <row r="611" spans="1:2" x14ac:dyDescent="0.35">
      <c r="A611">
        <v>2015</v>
      </c>
      <c r="B611" t="s">
        <v>953</v>
      </c>
    </row>
    <row r="612" spans="1:2" x14ac:dyDescent="0.35">
      <c r="A612">
        <v>2015</v>
      </c>
      <c r="B612" t="s">
        <v>1898</v>
      </c>
    </row>
    <row r="613" spans="1:2" x14ac:dyDescent="0.35">
      <c r="A613">
        <v>2015</v>
      </c>
      <c r="B613" t="s">
        <v>605</v>
      </c>
    </row>
    <row r="614" spans="1:2" x14ac:dyDescent="0.35">
      <c r="A614">
        <v>2015</v>
      </c>
      <c r="B614" t="s">
        <v>475</v>
      </c>
    </row>
    <row r="615" spans="1:2" x14ac:dyDescent="0.35">
      <c r="A615">
        <v>2015</v>
      </c>
      <c r="B615" t="s">
        <v>610</v>
      </c>
    </row>
    <row r="616" spans="1:2" x14ac:dyDescent="0.35">
      <c r="A616">
        <v>2015</v>
      </c>
      <c r="B616" t="s">
        <v>803</v>
      </c>
    </row>
    <row r="617" spans="1:2" x14ac:dyDescent="0.35">
      <c r="A617">
        <v>2015</v>
      </c>
      <c r="B617" t="s">
        <v>1900</v>
      </c>
    </row>
    <row r="618" spans="1:2" x14ac:dyDescent="0.35">
      <c r="A618">
        <v>2015</v>
      </c>
      <c r="B618" t="s">
        <v>1741</v>
      </c>
    </row>
    <row r="619" spans="1:2" x14ac:dyDescent="0.35">
      <c r="A619">
        <v>2015</v>
      </c>
      <c r="B619" t="s">
        <v>58</v>
      </c>
    </row>
    <row r="620" spans="1:2" x14ac:dyDescent="0.35">
      <c r="A620">
        <v>2015</v>
      </c>
      <c r="B620" t="s">
        <v>1799</v>
      </c>
    </row>
    <row r="621" spans="1:2" x14ac:dyDescent="0.35">
      <c r="A621">
        <v>2015</v>
      </c>
      <c r="B621" t="s">
        <v>1102</v>
      </c>
    </row>
    <row r="622" spans="1:2" x14ac:dyDescent="0.35">
      <c r="A622">
        <v>2015</v>
      </c>
      <c r="B622" t="s">
        <v>1145</v>
      </c>
    </row>
    <row r="623" spans="1:2" x14ac:dyDescent="0.35">
      <c r="A623">
        <v>2015</v>
      </c>
      <c r="B623" t="s">
        <v>978</v>
      </c>
    </row>
    <row r="624" spans="1:2" x14ac:dyDescent="0.35">
      <c r="A624">
        <v>2015</v>
      </c>
      <c r="B624" t="s">
        <v>1178</v>
      </c>
    </row>
    <row r="625" spans="1:2" x14ac:dyDescent="0.35">
      <c r="A625">
        <v>2015</v>
      </c>
      <c r="B625" t="s">
        <v>554</v>
      </c>
    </row>
    <row r="626" spans="1:2" x14ac:dyDescent="0.35">
      <c r="A626">
        <v>2015</v>
      </c>
      <c r="B626" t="s">
        <v>1907</v>
      </c>
    </row>
    <row r="627" spans="1:2" x14ac:dyDescent="0.35">
      <c r="A627">
        <v>2015</v>
      </c>
      <c r="B627" t="s">
        <v>1538</v>
      </c>
    </row>
    <row r="628" spans="1:2" x14ac:dyDescent="0.35">
      <c r="A628">
        <v>2015</v>
      </c>
      <c r="B628" t="s">
        <v>809</v>
      </c>
    </row>
    <row r="629" spans="1:2" x14ac:dyDescent="0.35">
      <c r="A629">
        <v>2015</v>
      </c>
      <c r="B629" t="s">
        <v>671</v>
      </c>
    </row>
    <row r="630" spans="1:2" x14ac:dyDescent="0.35">
      <c r="A630">
        <v>2015</v>
      </c>
      <c r="B630" t="s">
        <v>1042</v>
      </c>
    </row>
    <row r="631" spans="1:2" x14ac:dyDescent="0.35">
      <c r="A631">
        <v>2015</v>
      </c>
      <c r="B631" t="s">
        <v>1910</v>
      </c>
    </row>
    <row r="632" spans="1:2" x14ac:dyDescent="0.35">
      <c r="A632">
        <v>2015</v>
      </c>
      <c r="B632" t="s">
        <v>1912</v>
      </c>
    </row>
    <row r="633" spans="1:2" x14ac:dyDescent="0.35">
      <c r="A633">
        <v>2015</v>
      </c>
      <c r="B633" t="s">
        <v>389</v>
      </c>
    </row>
    <row r="634" spans="1:2" x14ac:dyDescent="0.35">
      <c r="A634">
        <v>2015</v>
      </c>
      <c r="B634" t="s">
        <v>1241</v>
      </c>
    </row>
    <row r="635" spans="1:2" x14ac:dyDescent="0.35">
      <c r="A635">
        <v>2015</v>
      </c>
      <c r="B635" t="s">
        <v>796</v>
      </c>
    </row>
    <row r="636" spans="1:2" x14ac:dyDescent="0.35">
      <c r="A636">
        <v>2015</v>
      </c>
      <c r="B636" t="s">
        <v>892</v>
      </c>
    </row>
    <row r="637" spans="1:2" x14ac:dyDescent="0.35">
      <c r="A637">
        <v>2015</v>
      </c>
      <c r="B637" t="s">
        <v>1327</v>
      </c>
    </row>
    <row r="638" spans="1:2" x14ac:dyDescent="0.35">
      <c r="A638">
        <v>2015</v>
      </c>
      <c r="B638" t="s">
        <v>1916</v>
      </c>
    </row>
    <row r="639" spans="1:2" x14ac:dyDescent="0.35">
      <c r="A639">
        <v>2015</v>
      </c>
      <c r="B639" t="s">
        <v>1448</v>
      </c>
    </row>
    <row r="640" spans="1:2" x14ac:dyDescent="0.35">
      <c r="A640">
        <v>2015</v>
      </c>
      <c r="B640" t="s">
        <v>1748</v>
      </c>
    </row>
    <row r="641" spans="1:2" x14ac:dyDescent="0.35">
      <c r="A641">
        <v>2015</v>
      </c>
      <c r="B641" t="s">
        <v>677</v>
      </c>
    </row>
    <row r="642" spans="1:2" x14ac:dyDescent="0.35">
      <c r="A642">
        <v>2015</v>
      </c>
      <c r="B642" t="s">
        <v>468</v>
      </c>
    </row>
    <row r="643" spans="1:2" x14ac:dyDescent="0.35">
      <c r="A643">
        <v>2015</v>
      </c>
      <c r="B643" t="s">
        <v>599</v>
      </c>
    </row>
    <row r="644" spans="1:2" x14ac:dyDescent="0.35">
      <c r="A644">
        <v>2015</v>
      </c>
      <c r="B644" t="s">
        <v>1791</v>
      </c>
    </row>
    <row r="645" spans="1:2" x14ac:dyDescent="0.35">
      <c r="A645">
        <v>2015</v>
      </c>
      <c r="B645" t="s">
        <v>437</v>
      </c>
    </row>
    <row r="646" spans="1:2" x14ac:dyDescent="0.35">
      <c r="A646">
        <v>2015</v>
      </c>
      <c r="B646" t="s">
        <v>1648</v>
      </c>
    </row>
    <row r="647" spans="1:2" x14ac:dyDescent="0.35">
      <c r="A647">
        <v>2015</v>
      </c>
      <c r="B647" t="s">
        <v>1920</v>
      </c>
    </row>
    <row r="648" spans="1:2" x14ac:dyDescent="0.35">
      <c r="A648">
        <v>2015</v>
      </c>
      <c r="B648" t="s">
        <v>878</v>
      </c>
    </row>
    <row r="649" spans="1:2" x14ac:dyDescent="0.35">
      <c r="A649">
        <v>2015</v>
      </c>
      <c r="B649" t="s">
        <v>283</v>
      </c>
    </row>
    <row r="650" spans="1:2" x14ac:dyDescent="0.35">
      <c r="A650">
        <v>2015</v>
      </c>
      <c r="B650" t="s">
        <v>1173</v>
      </c>
    </row>
    <row r="651" spans="1:2" x14ac:dyDescent="0.35">
      <c r="A651">
        <v>2015</v>
      </c>
      <c r="B651" t="s">
        <v>1643</v>
      </c>
    </row>
    <row r="652" spans="1:2" x14ac:dyDescent="0.35">
      <c r="A652">
        <v>2015</v>
      </c>
      <c r="B652" t="s">
        <v>1811</v>
      </c>
    </row>
    <row r="653" spans="1:2" x14ac:dyDescent="0.35">
      <c r="A653">
        <v>2015</v>
      </c>
      <c r="B653" t="s">
        <v>1922</v>
      </c>
    </row>
    <row r="654" spans="1:2" x14ac:dyDescent="0.35">
      <c r="A654">
        <v>2015</v>
      </c>
      <c r="B654" t="s">
        <v>1785</v>
      </c>
    </row>
    <row r="655" spans="1:2" x14ac:dyDescent="0.35">
      <c r="A655">
        <v>2015</v>
      </c>
      <c r="B655" t="s">
        <v>1517</v>
      </c>
    </row>
    <row r="656" spans="1:2" x14ac:dyDescent="0.35">
      <c r="A656">
        <v>2015</v>
      </c>
      <c r="B656" t="s">
        <v>1417</v>
      </c>
    </row>
    <row r="657" spans="1:2" x14ac:dyDescent="0.35">
      <c r="A657">
        <v>2015</v>
      </c>
      <c r="B657" t="s">
        <v>1926</v>
      </c>
    </row>
    <row r="658" spans="1:2" x14ac:dyDescent="0.35">
      <c r="A658">
        <v>2015</v>
      </c>
      <c r="B658" t="s">
        <v>1055</v>
      </c>
    </row>
    <row r="659" spans="1:2" x14ac:dyDescent="0.35">
      <c r="A659">
        <v>2015</v>
      </c>
      <c r="B659" t="s">
        <v>195</v>
      </c>
    </row>
    <row r="660" spans="1:2" x14ac:dyDescent="0.35">
      <c r="A660">
        <v>2015</v>
      </c>
      <c r="B660" t="s">
        <v>1669</v>
      </c>
    </row>
    <row r="661" spans="1:2" x14ac:dyDescent="0.35">
      <c r="A661">
        <v>2015</v>
      </c>
      <c r="B661" t="s">
        <v>712</v>
      </c>
    </row>
    <row r="662" spans="1:2" x14ac:dyDescent="0.35">
      <c r="A662">
        <v>2015</v>
      </c>
      <c r="B662" t="s">
        <v>270</v>
      </c>
    </row>
    <row r="663" spans="1:2" x14ac:dyDescent="0.35">
      <c r="A663">
        <v>2015</v>
      </c>
      <c r="B663" t="s">
        <v>1931</v>
      </c>
    </row>
    <row r="664" spans="1:2" x14ac:dyDescent="0.35">
      <c r="A664">
        <v>2015</v>
      </c>
      <c r="B664" t="s">
        <v>1933</v>
      </c>
    </row>
    <row r="665" spans="1:2" x14ac:dyDescent="0.35">
      <c r="A665">
        <v>2015</v>
      </c>
      <c r="B665" t="s">
        <v>674</v>
      </c>
    </row>
    <row r="666" spans="1:2" x14ac:dyDescent="0.35">
      <c r="A666">
        <v>2015</v>
      </c>
      <c r="B666" t="s">
        <v>1027</v>
      </c>
    </row>
    <row r="667" spans="1:2" x14ac:dyDescent="0.35">
      <c r="A667">
        <v>2015</v>
      </c>
      <c r="B667" t="s">
        <v>1828</v>
      </c>
    </row>
    <row r="668" spans="1:2" x14ac:dyDescent="0.35">
      <c r="A668">
        <v>2015</v>
      </c>
      <c r="B668" t="s">
        <v>1736</v>
      </c>
    </row>
    <row r="669" spans="1:2" x14ac:dyDescent="0.35">
      <c r="A669">
        <v>2015</v>
      </c>
      <c r="B669" t="s">
        <v>1935</v>
      </c>
    </row>
    <row r="670" spans="1:2" x14ac:dyDescent="0.35">
      <c r="A670">
        <v>2015</v>
      </c>
      <c r="B670" t="s">
        <v>151</v>
      </c>
    </row>
    <row r="671" spans="1:2" x14ac:dyDescent="0.35">
      <c r="A671">
        <v>2015</v>
      </c>
      <c r="B671" t="s">
        <v>1937</v>
      </c>
    </row>
    <row r="672" spans="1:2" x14ac:dyDescent="0.35">
      <c r="A672">
        <v>2015</v>
      </c>
      <c r="B672" t="s">
        <v>1258</v>
      </c>
    </row>
    <row r="673" spans="1:2" x14ac:dyDescent="0.35">
      <c r="A673">
        <v>2015</v>
      </c>
      <c r="B673" t="s">
        <v>1004</v>
      </c>
    </row>
    <row r="674" spans="1:2" x14ac:dyDescent="0.35">
      <c r="A674">
        <v>2015</v>
      </c>
      <c r="B674" t="s">
        <v>971</v>
      </c>
    </row>
    <row r="675" spans="1:2" x14ac:dyDescent="0.35">
      <c r="A675">
        <v>2015</v>
      </c>
      <c r="B675" t="s">
        <v>1941</v>
      </c>
    </row>
    <row r="676" spans="1:2" x14ac:dyDescent="0.35">
      <c r="A676">
        <v>2015</v>
      </c>
      <c r="B676" t="s">
        <v>891</v>
      </c>
    </row>
    <row r="677" spans="1:2" x14ac:dyDescent="0.35">
      <c r="A677">
        <v>2015</v>
      </c>
      <c r="B677" t="s">
        <v>1446</v>
      </c>
    </row>
    <row r="678" spans="1:2" x14ac:dyDescent="0.35">
      <c r="A678">
        <v>2015</v>
      </c>
      <c r="B678" t="s">
        <v>873</v>
      </c>
    </row>
    <row r="679" spans="1:2" x14ac:dyDescent="0.35">
      <c r="A679">
        <v>2015</v>
      </c>
      <c r="B679" t="s">
        <v>1945</v>
      </c>
    </row>
    <row r="680" spans="1:2" x14ac:dyDescent="0.35">
      <c r="A680">
        <v>2015</v>
      </c>
      <c r="B680" t="s">
        <v>94</v>
      </c>
    </row>
    <row r="681" spans="1:2" x14ac:dyDescent="0.35">
      <c r="A681">
        <v>2015</v>
      </c>
      <c r="B681" t="s">
        <v>452</v>
      </c>
    </row>
    <row r="682" spans="1:2" x14ac:dyDescent="0.35">
      <c r="A682">
        <v>2015</v>
      </c>
      <c r="B682" t="s">
        <v>1946</v>
      </c>
    </row>
    <row r="683" spans="1:2" x14ac:dyDescent="0.35">
      <c r="A683">
        <v>2015</v>
      </c>
      <c r="B683" t="s">
        <v>1408</v>
      </c>
    </row>
    <row r="684" spans="1:2" x14ac:dyDescent="0.35">
      <c r="A684">
        <v>2015</v>
      </c>
      <c r="B684" t="s">
        <v>1251</v>
      </c>
    </row>
    <row r="685" spans="1:2" x14ac:dyDescent="0.35">
      <c r="A685">
        <v>2015</v>
      </c>
      <c r="B685" t="s">
        <v>545</v>
      </c>
    </row>
    <row r="686" spans="1:2" x14ac:dyDescent="0.35">
      <c r="A686">
        <v>2015</v>
      </c>
      <c r="B686" t="s">
        <v>915</v>
      </c>
    </row>
    <row r="687" spans="1:2" x14ac:dyDescent="0.35">
      <c r="A687">
        <v>2015</v>
      </c>
      <c r="B687" t="s">
        <v>587</v>
      </c>
    </row>
    <row r="688" spans="1:2" x14ac:dyDescent="0.35">
      <c r="A688">
        <v>2015</v>
      </c>
      <c r="B688" t="s">
        <v>1948</v>
      </c>
    </row>
    <row r="689" spans="1:2" x14ac:dyDescent="0.35">
      <c r="A689">
        <v>2015</v>
      </c>
      <c r="B689" t="s">
        <v>1951</v>
      </c>
    </row>
    <row r="690" spans="1:2" x14ac:dyDescent="0.35">
      <c r="A690">
        <v>2015</v>
      </c>
      <c r="B690" t="s">
        <v>1310</v>
      </c>
    </row>
    <row r="691" spans="1:2" x14ac:dyDescent="0.35">
      <c r="A691">
        <v>2015</v>
      </c>
      <c r="B691" t="s">
        <v>380</v>
      </c>
    </row>
    <row r="692" spans="1:2" x14ac:dyDescent="0.35">
      <c r="A692">
        <v>2015</v>
      </c>
      <c r="B692" t="s">
        <v>1332</v>
      </c>
    </row>
    <row r="693" spans="1:2" x14ac:dyDescent="0.35">
      <c r="A693">
        <v>2015</v>
      </c>
      <c r="B693" t="s">
        <v>1688</v>
      </c>
    </row>
    <row r="694" spans="1:2" x14ac:dyDescent="0.35">
      <c r="A694">
        <v>2015</v>
      </c>
      <c r="B694" t="s">
        <v>1957</v>
      </c>
    </row>
    <row r="695" spans="1:2" x14ac:dyDescent="0.35">
      <c r="A695">
        <v>2015</v>
      </c>
      <c r="B695" t="s">
        <v>1495</v>
      </c>
    </row>
    <row r="696" spans="1:2" x14ac:dyDescent="0.35">
      <c r="A696">
        <v>2015</v>
      </c>
      <c r="B696" t="s">
        <v>1051</v>
      </c>
    </row>
    <row r="697" spans="1:2" x14ac:dyDescent="0.35">
      <c r="A697">
        <v>2015</v>
      </c>
      <c r="B697" t="s">
        <v>907</v>
      </c>
    </row>
    <row r="698" spans="1:2" x14ac:dyDescent="0.35">
      <c r="A698">
        <v>2015</v>
      </c>
      <c r="B698" t="s">
        <v>1330</v>
      </c>
    </row>
    <row r="699" spans="1:2" x14ac:dyDescent="0.35">
      <c r="A699">
        <v>2015</v>
      </c>
      <c r="B699" t="s">
        <v>185</v>
      </c>
    </row>
    <row r="700" spans="1:2" x14ac:dyDescent="0.35">
      <c r="A700">
        <v>2015</v>
      </c>
      <c r="B700" t="s">
        <v>1962</v>
      </c>
    </row>
    <row r="701" spans="1:2" x14ac:dyDescent="0.35">
      <c r="A701">
        <v>2015</v>
      </c>
      <c r="B701" t="s">
        <v>1963</v>
      </c>
    </row>
    <row r="702" spans="1:2" x14ac:dyDescent="0.35">
      <c r="A702">
        <v>2015</v>
      </c>
      <c r="B702" t="s">
        <v>1652</v>
      </c>
    </row>
    <row r="703" spans="1:2" x14ac:dyDescent="0.35">
      <c r="A703">
        <v>2015</v>
      </c>
      <c r="B703" t="s">
        <v>778</v>
      </c>
    </row>
    <row r="704" spans="1:2" x14ac:dyDescent="0.35">
      <c r="A704">
        <v>2015</v>
      </c>
      <c r="B704" t="s">
        <v>1966</v>
      </c>
    </row>
    <row r="705" spans="1:2" x14ac:dyDescent="0.35">
      <c r="A705">
        <v>2015</v>
      </c>
      <c r="B705" t="s">
        <v>1968</v>
      </c>
    </row>
    <row r="706" spans="1:2" x14ac:dyDescent="0.35">
      <c r="A706">
        <v>2015</v>
      </c>
      <c r="B706" t="s">
        <v>465</v>
      </c>
    </row>
    <row r="707" spans="1:2" x14ac:dyDescent="0.35">
      <c r="A707">
        <v>2015</v>
      </c>
      <c r="B707" t="s">
        <v>1635</v>
      </c>
    </row>
    <row r="708" spans="1:2" x14ac:dyDescent="0.35">
      <c r="A708">
        <v>2015</v>
      </c>
      <c r="B708" t="s">
        <v>1971</v>
      </c>
    </row>
    <row r="709" spans="1:2" x14ac:dyDescent="0.35">
      <c r="A709">
        <v>2015</v>
      </c>
      <c r="B709" t="s">
        <v>1856</v>
      </c>
    </row>
    <row r="710" spans="1:2" x14ac:dyDescent="0.35">
      <c r="A710">
        <v>2015</v>
      </c>
      <c r="B710" t="s">
        <v>1373</v>
      </c>
    </row>
    <row r="711" spans="1:2" x14ac:dyDescent="0.35">
      <c r="A711">
        <v>2015</v>
      </c>
      <c r="B711" t="s">
        <v>1023</v>
      </c>
    </row>
    <row r="712" spans="1:2" x14ac:dyDescent="0.35">
      <c r="A712">
        <v>2015</v>
      </c>
      <c r="B712" t="s">
        <v>788</v>
      </c>
    </row>
    <row r="713" spans="1:2" x14ac:dyDescent="0.35">
      <c r="A713">
        <v>2015</v>
      </c>
      <c r="B713" t="s">
        <v>1438</v>
      </c>
    </row>
    <row r="714" spans="1:2" x14ac:dyDescent="0.35">
      <c r="A714">
        <v>2015</v>
      </c>
      <c r="B714" t="s">
        <v>910</v>
      </c>
    </row>
    <row r="715" spans="1:2" x14ac:dyDescent="0.35">
      <c r="A715">
        <v>2015</v>
      </c>
      <c r="B715" t="s">
        <v>1974</v>
      </c>
    </row>
    <row r="716" spans="1:2" x14ac:dyDescent="0.35">
      <c r="A716">
        <v>2015</v>
      </c>
      <c r="B716" t="s">
        <v>1744</v>
      </c>
    </row>
    <row r="717" spans="1:2" x14ac:dyDescent="0.35">
      <c r="A717">
        <v>2015</v>
      </c>
      <c r="B717" t="s">
        <v>1977</v>
      </c>
    </row>
    <row r="718" spans="1:2" x14ac:dyDescent="0.35">
      <c r="A718">
        <v>2015</v>
      </c>
      <c r="B718" t="s">
        <v>1104</v>
      </c>
    </row>
    <row r="719" spans="1:2" x14ac:dyDescent="0.35">
      <c r="A719">
        <v>2015</v>
      </c>
      <c r="B719" t="s">
        <v>738</v>
      </c>
    </row>
    <row r="720" spans="1:2" x14ac:dyDescent="0.35">
      <c r="A720">
        <v>2015</v>
      </c>
      <c r="B720" t="s">
        <v>1401</v>
      </c>
    </row>
    <row r="721" spans="1:2" x14ac:dyDescent="0.35">
      <c r="A721">
        <v>2015</v>
      </c>
      <c r="B721" t="s">
        <v>107</v>
      </c>
    </row>
    <row r="722" spans="1:2" x14ac:dyDescent="0.35">
      <c r="A722">
        <v>2015</v>
      </c>
      <c r="B722" t="s">
        <v>1633</v>
      </c>
    </row>
    <row r="723" spans="1:2" x14ac:dyDescent="0.35">
      <c r="A723">
        <v>2015</v>
      </c>
      <c r="B723" t="s">
        <v>280</v>
      </c>
    </row>
    <row r="724" spans="1:2" x14ac:dyDescent="0.35">
      <c r="A724">
        <v>2015</v>
      </c>
      <c r="B724" t="s">
        <v>681</v>
      </c>
    </row>
    <row r="725" spans="1:2" x14ac:dyDescent="0.35">
      <c r="A725">
        <v>2015</v>
      </c>
      <c r="B725" t="s">
        <v>1357</v>
      </c>
    </row>
    <row r="726" spans="1:2" x14ac:dyDescent="0.35">
      <c r="A726">
        <v>2015</v>
      </c>
      <c r="B726" t="s">
        <v>1426</v>
      </c>
    </row>
    <row r="727" spans="1:2" x14ac:dyDescent="0.35">
      <c r="A727">
        <v>2015</v>
      </c>
      <c r="B727" t="s">
        <v>289</v>
      </c>
    </row>
    <row r="728" spans="1:2" x14ac:dyDescent="0.35">
      <c r="A728">
        <v>2015</v>
      </c>
      <c r="B728" t="s">
        <v>307</v>
      </c>
    </row>
    <row r="729" spans="1:2" x14ac:dyDescent="0.35">
      <c r="A729">
        <v>2015</v>
      </c>
      <c r="B729" t="s">
        <v>1986</v>
      </c>
    </row>
    <row r="730" spans="1:2" x14ac:dyDescent="0.35">
      <c r="A730">
        <v>2015</v>
      </c>
      <c r="B730" t="s">
        <v>398</v>
      </c>
    </row>
    <row r="731" spans="1:2" x14ac:dyDescent="0.35">
      <c r="A731">
        <v>2015</v>
      </c>
      <c r="B731" t="s">
        <v>922</v>
      </c>
    </row>
    <row r="732" spans="1:2" x14ac:dyDescent="0.35">
      <c r="A732">
        <v>2015</v>
      </c>
      <c r="B732" t="s">
        <v>1991</v>
      </c>
    </row>
    <row r="733" spans="1:2" x14ac:dyDescent="0.35">
      <c r="A733">
        <v>2015</v>
      </c>
      <c r="B733" t="s">
        <v>1788</v>
      </c>
    </row>
    <row r="734" spans="1:2" x14ac:dyDescent="0.35">
      <c r="A734">
        <v>2015</v>
      </c>
      <c r="B734" t="s">
        <v>1994</v>
      </c>
    </row>
    <row r="735" spans="1:2" x14ac:dyDescent="0.35">
      <c r="A735">
        <v>2015</v>
      </c>
      <c r="B735" t="s">
        <v>417</v>
      </c>
    </row>
    <row r="736" spans="1:2" x14ac:dyDescent="0.35">
      <c r="A736">
        <v>2015</v>
      </c>
      <c r="B736" t="s">
        <v>1521</v>
      </c>
    </row>
    <row r="737" spans="1:2" x14ac:dyDescent="0.35">
      <c r="A737">
        <v>2015</v>
      </c>
      <c r="B737" t="s">
        <v>786</v>
      </c>
    </row>
    <row r="738" spans="1:2" x14ac:dyDescent="0.35">
      <c r="A738">
        <v>2015</v>
      </c>
      <c r="B738" t="s">
        <v>139</v>
      </c>
    </row>
    <row r="739" spans="1:2" x14ac:dyDescent="0.35">
      <c r="A739">
        <v>2015</v>
      </c>
      <c r="B739" t="s">
        <v>829</v>
      </c>
    </row>
    <row r="740" spans="1:2" x14ac:dyDescent="0.35">
      <c r="A740">
        <v>2015</v>
      </c>
      <c r="B740" t="s">
        <v>1371</v>
      </c>
    </row>
    <row r="741" spans="1:2" x14ac:dyDescent="0.35">
      <c r="A741">
        <v>2015</v>
      </c>
      <c r="B741" t="s">
        <v>935</v>
      </c>
    </row>
    <row r="742" spans="1:2" x14ac:dyDescent="0.35">
      <c r="A742">
        <v>2015</v>
      </c>
      <c r="B742" t="s">
        <v>618</v>
      </c>
    </row>
    <row r="743" spans="1:2" x14ac:dyDescent="0.35">
      <c r="A743">
        <v>2015</v>
      </c>
      <c r="B743" t="s">
        <v>1177</v>
      </c>
    </row>
    <row r="744" spans="1:2" x14ac:dyDescent="0.35">
      <c r="A744">
        <v>2015</v>
      </c>
      <c r="B744" t="s">
        <v>505</v>
      </c>
    </row>
    <row r="745" spans="1:2" x14ac:dyDescent="0.35">
      <c r="A745">
        <v>2015</v>
      </c>
      <c r="B745" t="s">
        <v>831</v>
      </c>
    </row>
    <row r="746" spans="1:2" x14ac:dyDescent="0.35">
      <c r="A746">
        <v>2015</v>
      </c>
      <c r="B746" t="s">
        <v>1485</v>
      </c>
    </row>
    <row r="747" spans="1:2" x14ac:dyDescent="0.35">
      <c r="A747">
        <v>2015</v>
      </c>
      <c r="B747" t="s">
        <v>1414</v>
      </c>
    </row>
    <row r="748" spans="1:2" x14ac:dyDescent="0.35">
      <c r="A748">
        <v>2015</v>
      </c>
      <c r="B748" t="s">
        <v>1494</v>
      </c>
    </row>
    <row r="749" spans="1:2" x14ac:dyDescent="0.35">
      <c r="A749">
        <v>2015</v>
      </c>
      <c r="B749" t="s">
        <v>509</v>
      </c>
    </row>
    <row r="750" spans="1:2" x14ac:dyDescent="0.35">
      <c r="A750">
        <v>2015</v>
      </c>
      <c r="B750" t="s">
        <v>1212</v>
      </c>
    </row>
    <row r="751" spans="1:2" x14ac:dyDescent="0.35">
      <c r="A751">
        <v>2015</v>
      </c>
      <c r="B751" t="s">
        <v>1705</v>
      </c>
    </row>
    <row r="752" spans="1:2" x14ac:dyDescent="0.35">
      <c r="A752">
        <v>2015</v>
      </c>
      <c r="B752" t="s">
        <v>2011</v>
      </c>
    </row>
    <row r="753" spans="1:2" x14ac:dyDescent="0.35">
      <c r="A753">
        <v>2015</v>
      </c>
      <c r="B753" t="s">
        <v>1459</v>
      </c>
    </row>
    <row r="754" spans="1:2" x14ac:dyDescent="0.35">
      <c r="A754">
        <v>2015</v>
      </c>
      <c r="B754" t="s">
        <v>2012</v>
      </c>
    </row>
    <row r="755" spans="1:2" x14ac:dyDescent="0.35">
      <c r="A755">
        <v>2015</v>
      </c>
      <c r="B755" t="s">
        <v>2013</v>
      </c>
    </row>
    <row r="756" spans="1:2" x14ac:dyDescent="0.35">
      <c r="A756">
        <v>2015</v>
      </c>
      <c r="B756" t="s">
        <v>1067</v>
      </c>
    </row>
    <row r="757" spans="1:2" x14ac:dyDescent="0.35">
      <c r="A757">
        <v>2015</v>
      </c>
      <c r="B757" t="s">
        <v>2017</v>
      </c>
    </row>
    <row r="758" spans="1:2" x14ac:dyDescent="0.35">
      <c r="A758">
        <v>2015</v>
      </c>
      <c r="B758" t="s">
        <v>1392</v>
      </c>
    </row>
    <row r="759" spans="1:2" x14ac:dyDescent="0.35">
      <c r="A759">
        <v>2015</v>
      </c>
      <c r="B759" t="s">
        <v>1758</v>
      </c>
    </row>
    <row r="760" spans="1:2" x14ac:dyDescent="0.35">
      <c r="A760">
        <v>2015</v>
      </c>
      <c r="B760" t="s">
        <v>2021</v>
      </c>
    </row>
    <row r="761" spans="1:2" x14ac:dyDescent="0.35">
      <c r="A761">
        <v>2015</v>
      </c>
      <c r="B761" t="s">
        <v>560</v>
      </c>
    </row>
    <row r="762" spans="1:2" x14ac:dyDescent="0.35">
      <c r="A762">
        <v>2015</v>
      </c>
      <c r="B762" t="s">
        <v>1277</v>
      </c>
    </row>
    <row r="763" spans="1:2" x14ac:dyDescent="0.35">
      <c r="A763">
        <v>2015</v>
      </c>
      <c r="B763" t="s">
        <v>1341</v>
      </c>
    </row>
    <row r="764" spans="1:2" x14ac:dyDescent="0.35">
      <c r="A764">
        <v>2015</v>
      </c>
      <c r="B764" t="s">
        <v>590</v>
      </c>
    </row>
    <row r="765" spans="1:2" x14ac:dyDescent="0.35">
      <c r="A765">
        <v>2015</v>
      </c>
      <c r="B765" t="s">
        <v>1555</v>
      </c>
    </row>
    <row r="766" spans="1:2" x14ac:dyDescent="0.35">
      <c r="A766">
        <v>2015</v>
      </c>
      <c r="B766" t="s">
        <v>680</v>
      </c>
    </row>
    <row r="767" spans="1:2" x14ac:dyDescent="0.35">
      <c r="A767">
        <v>2015</v>
      </c>
      <c r="B767" t="s">
        <v>1288</v>
      </c>
    </row>
    <row r="768" spans="1:2" x14ac:dyDescent="0.35">
      <c r="A768">
        <v>2015</v>
      </c>
      <c r="B768" t="s">
        <v>9</v>
      </c>
    </row>
    <row r="769" spans="1:2" x14ac:dyDescent="0.35">
      <c r="A769">
        <v>2015</v>
      </c>
      <c r="B769" t="s">
        <v>1412</v>
      </c>
    </row>
    <row r="770" spans="1:2" x14ac:dyDescent="0.35">
      <c r="A770">
        <v>2015</v>
      </c>
      <c r="B770" t="s">
        <v>1076</v>
      </c>
    </row>
    <row r="771" spans="1:2" x14ac:dyDescent="0.35">
      <c r="A771">
        <v>2015</v>
      </c>
      <c r="B771" t="s">
        <v>1143</v>
      </c>
    </row>
    <row r="772" spans="1:2" x14ac:dyDescent="0.35">
      <c r="A772">
        <v>2015</v>
      </c>
      <c r="B772" t="s">
        <v>607</v>
      </c>
    </row>
    <row r="773" spans="1:2" x14ac:dyDescent="0.35">
      <c r="A773">
        <v>2015</v>
      </c>
      <c r="B773" t="s">
        <v>2033</v>
      </c>
    </row>
    <row r="774" spans="1:2" x14ac:dyDescent="0.35">
      <c r="A774">
        <v>2015</v>
      </c>
      <c r="B774" t="s">
        <v>635</v>
      </c>
    </row>
    <row r="775" spans="1:2" x14ac:dyDescent="0.35">
      <c r="A775">
        <v>2015</v>
      </c>
      <c r="B775" t="s">
        <v>1335</v>
      </c>
    </row>
    <row r="776" spans="1:2" x14ac:dyDescent="0.35">
      <c r="A776">
        <v>2015</v>
      </c>
      <c r="B776" t="s">
        <v>2037</v>
      </c>
    </row>
    <row r="777" spans="1:2" x14ac:dyDescent="0.35">
      <c r="A777">
        <v>2015</v>
      </c>
      <c r="B777" t="s">
        <v>2039</v>
      </c>
    </row>
    <row r="778" spans="1:2" x14ac:dyDescent="0.35">
      <c r="A778">
        <v>2015</v>
      </c>
      <c r="B778" t="s">
        <v>325</v>
      </c>
    </row>
    <row r="779" spans="1:2" x14ac:dyDescent="0.35">
      <c r="A779">
        <v>2015</v>
      </c>
      <c r="B779" t="s">
        <v>167</v>
      </c>
    </row>
    <row r="780" spans="1:2" x14ac:dyDescent="0.35">
      <c r="A780">
        <v>2015</v>
      </c>
      <c r="B780" t="s">
        <v>249</v>
      </c>
    </row>
    <row r="781" spans="1:2" x14ac:dyDescent="0.35">
      <c r="A781">
        <v>2015</v>
      </c>
      <c r="B781" t="s">
        <v>2042</v>
      </c>
    </row>
    <row r="782" spans="1:2" x14ac:dyDescent="0.35">
      <c r="A782">
        <v>2015</v>
      </c>
      <c r="B782" t="s">
        <v>857</v>
      </c>
    </row>
    <row r="783" spans="1:2" x14ac:dyDescent="0.35">
      <c r="A783">
        <v>2015</v>
      </c>
      <c r="B783" t="s">
        <v>218</v>
      </c>
    </row>
    <row r="784" spans="1:2" x14ac:dyDescent="0.35">
      <c r="A784">
        <v>2015</v>
      </c>
      <c r="B784" t="s">
        <v>709</v>
      </c>
    </row>
    <row r="785" spans="1:2" x14ac:dyDescent="0.35">
      <c r="A785">
        <v>2015</v>
      </c>
      <c r="B785" t="s">
        <v>1676</v>
      </c>
    </row>
    <row r="786" spans="1:2" x14ac:dyDescent="0.35">
      <c r="A786">
        <v>2015</v>
      </c>
      <c r="B786" t="s">
        <v>889</v>
      </c>
    </row>
    <row r="787" spans="1:2" x14ac:dyDescent="0.35">
      <c r="A787">
        <v>2015</v>
      </c>
      <c r="B787" t="s">
        <v>131</v>
      </c>
    </row>
    <row r="788" spans="1:2" x14ac:dyDescent="0.35">
      <c r="A788">
        <v>2015</v>
      </c>
      <c r="B788" t="s">
        <v>533</v>
      </c>
    </row>
    <row r="789" spans="1:2" x14ac:dyDescent="0.35">
      <c r="A789">
        <v>2015</v>
      </c>
      <c r="B789" t="s">
        <v>552</v>
      </c>
    </row>
    <row r="790" spans="1:2" x14ac:dyDescent="0.35">
      <c r="A790">
        <v>2015</v>
      </c>
      <c r="B790" t="s">
        <v>2048</v>
      </c>
    </row>
    <row r="791" spans="1:2" x14ac:dyDescent="0.35">
      <c r="A791">
        <v>2015</v>
      </c>
      <c r="B791" t="s">
        <v>1295</v>
      </c>
    </row>
    <row r="792" spans="1:2" x14ac:dyDescent="0.35">
      <c r="A792">
        <v>2015</v>
      </c>
      <c r="B792" t="s">
        <v>2053</v>
      </c>
    </row>
    <row r="793" spans="1:2" x14ac:dyDescent="0.35">
      <c r="A793">
        <v>2015</v>
      </c>
      <c r="B793" t="s">
        <v>1546</v>
      </c>
    </row>
    <row r="794" spans="1:2" x14ac:dyDescent="0.35">
      <c r="A794">
        <v>2015</v>
      </c>
      <c r="B794" t="s">
        <v>1519</v>
      </c>
    </row>
    <row r="795" spans="1:2" x14ac:dyDescent="0.35">
      <c r="A795">
        <v>2015</v>
      </c>
      <c r="B795" t="s">
        <v>2057</v>
      </c>
    </row>
    <row r="796" spans="1:2" x14ac:dyDescent="0.35">
      <c r="A796">
        <v>2015</v>
      </c>
      <c r="B796" t="s">
        <v>523</v>
      </c>
    </row>
    <row r="797" spans="1:2" x14ac:dyDescent="0.35">
      <c r="A797">
        <v>2015</v>
      </c>
      <c r="B797" t="s">
        <v>2060</v>
      </c>
    </row>
    <row r="798" spans="1:2" x14ac:dyDescent="0.35">
      <c r="A798">
        <v>2015</v>
      </c>
      <c r="B798" t="s">
        <v>1478</v>
      </c>
    </row>
    <row r="799" spans="1:2" x14ac:dyDescent="0.35">
      <c r="A799">
        <v>2015</v>
      </c>
      <c r="B799" t="s">
        <v>593</v>
      </c>
    </row>
    <row r="800" spans="1:2" x14ac:dyDescent="0.35">
      <c r="A800">
        <v>2015</v>
      </c>
      <c r="B800" t="s">
        <v>443</v>
      </c>
    </row>
    <row r="801" spans="1:2" x14ac:dyDescent="0.35">
      <c r="A801">
        <v>2015</v>
      </c>
      <c r="B801" t="s">
        <v>2064</v>
      </c>
    </row>
    <row r="802" spans="1:2" x14ac:dyDescent="0.35">
      <c r="A802">
        <v>2015</v>
      </c>
      <c r="B802" t="s">
        <v>2065</v>
      </c>
    </row>
    <row r="803" spans="1:2" x14ac:dyDescent="0.35">
      <c r="A803">
        <v>2015</v>
      </c>
      <c r="B803" t="s">
        <v>1271</v>
      </c>
    </row>
    <row r="804" spans="1:2" x14ac:dyDescent="0.35">
      <c r="A804">
        <v>2015</v>
      </c>
      <c r="B804" t="s">
        <v>1267</v>
      </c>
    </row>
    <row r="805" spans="1:2" x14ac:dyDescent="0.35">
      <c r="A805">
        <v>2015</v>
      </c>
      <c r="B805" t="s">
        <v>1003</v>
      </c>
    </row>
    <row r="806" spans="1:2" x14ac:dyDescent="0.35">
      <c r="A806">
        <v>2015</v>
      </c>
      <c r="B806" t="s">
        <v>848</v>
      </c>
    </row>
    <row r="807" spans="1:2" x14ac:dyDescent="0.35">
      <c r="A807">
        <v>2015</v>
      </c>
      <c r="B807" t="s">
        <v>945</v>
      </c>
    </row>
    <row r="808" spans="1:2" x14ac:dyDescent="0.35">
      <c r="A808">
        <v>2015</v>
      </c>
      <c r="B808" t="s">
        <v>392</v>
      </c>
    </row>
    <row r="809" spans="1:2" x14ac:dyDescent="0.35">
      <c r="A809">
        <v>2015</v>
      </c>
      <c r="B809" t="s">
        <v>1200</v>
      </c>
    </row>
    <row r="810" spans="1:2" x14ac:dyDescent="0.35">
      <c r="A810">
        <v>2015</v>
      </c>
      <c r="B810" t="s">
        <v>2071</v>
      </c>
    </row>
    <row r="811" spans="1:2" x14ac:dyDescent="0.35">
      <c r="A811">
        <v>2015</v>
      </c>
      <c r="B811" t="s">
        <v>742</v>
      </c>
    </row>
    <row r="812" spans="1:2" x14ac:dyDescent="0.35">
      <c r="A812">
        <v>2015</v>
      </c>
      <c r="B812" t="s">
        <v>530</v>
      </c>
    </row>
    <row r="813" spans="1:2" x14ac:dyDescent="0.35">
      <c r="A813">
        <v>2015</v>
      </c>
      <c r="B813" t="s">
        <v>1467</v>
      </c>
    </row>
    <row r="814" spans="1:2" x14ac:dyDescent="0.35">
      <c r="A814">
        <v>2015</v>
      </c>
      <c r="B814" t="s">
        <v>456</v>
      </c>
    </row>
    <row r="815" spans="1:2" x14ac:dyDescent="0.35">
      <c r="A815">
        <v>2015</v>
      </c>
      <c r="B815" t="s">
        <v>1289</v>
      </c>
    </row>
    <row r="816" spans="1:2" x14ac:dyDescent="0.35">
      <c r="A816">
        <v>2015</v>
      </c>
      <c r="B816" t="s">
        <v>859</v>
      </c>
    </row>
    <row r="817" spans="1:2" x14ac:dyDescent="0.35">
      <c r="A817">
        <v>2015</v>
      </c>
      <c r="B817" t="s">
        <v>54</v>
      </c>
    </row>
    <row r="818" spans="1:2" x14ac:dyDescent="0.35">
      <c r="A818">
        <v>2015</v>
      </c>
      <c r="B818" t="s">
        <v>989</v>
      </c>
    </row>
    <row r="819" spans="1:2" x14ac:dyDescent="0.35">
      <c r="A819">
        <v>2015</v>
      </c>
      <c r="B819" t="s">
        <v>1343</v>
      </c>
    </row>
    <row r="820" spans="1:2" x14ac:dyDescent="0.35">
      <c r="A820">
        <v>2015</v>
      </c>
      <c r="B820" t="s">
        <v>1287</v>
      </c>
    </row>
    <row r="821" spans="1:2" x14ac:dyDescent="0.35">
      <c r="A821">
        <v>2015</v>
      </c>
      <c r="B821" t="s">
        <v>622</v>
      </c>
    </row>
    <row r="822" spans="1:2" x14ac:dyDescent="0.35">
      <c r="A822">
        <v>2015</v>
      </c>
      <c r="B822" t="s">
        <v>357</v>
      </c>
    </row>
    <row r="823" spans="1:2" x14ac:dyDescent="0.35">
      <c r="A823">
        <v>2015</v>
      </c>
      <c r="B823" t="s">
        <v>180</v>
      </c>
    </row>
    <row r="824" spans="1:2" x14ac:dyDescent="0.35">
      <c r="A824">
        <v>2015</v>
      </c>
      <c r="B824" t="s">
        <v>46</v>
      </c>
    </row>
    <row r="825" spans="1:2" x14ac:dyDescent="0.35">
      <c r="A825">
        <v>2015</v>
      </c>
      <c r="B825" t="s">
        <v>2079</v>
      </c>
    </row>
    <row r="826" spans="1:2" x14ac:dyDescent="0.35">
      <c r="A826">
        <v>2015</v>
      </c>
      <c r="B826" t="s">
        <v>268</v>
      </c>
    </row>
    <row r="827" spans="1:2" x14ac:dyDescent="0.35">
      <c r="A827">
        <v>2015</v>
      </c>
      <c r="B827" t="s">
        <v>1776</v>
      </c>
    </row>
    <row r="828" spans="1:2" x14ac:dyDescent="0.35">
      <c r="A828">
        <v>2015</v>
      </c>
      <c r="B828" t="s">
        <v>119</v>
      </c>
    </row>
    <row r="829" spans="1:2" x14ac:dyDescent="0.35">
      <c r="A829">
        <v>2015</v>
      </c>
      <c r="B829" t="s">
        <v>820</v>
      </c>
    </row>
    <row r="830" spans="1:2" x14ac:dyDescent="0.35">
      <c r="A830">
        <v>2015</v>
      </c>
      <c r="B830" t="s">
        <v>2083</v>
      </c>
    </row>
    <row r="831" spans="1:2" x14ac:dyDescent="0.35">
      <c r="A831">
        <v>2015</v>
      </c>
      <c r="B831" t="s">
        <v>902</v>
      </c>
    </row>
    <row r="832" spans="1:2" x14ac:dyDescent="0.35">
      <c r="A832">
        <v>2015</v>
      </c>
      <c r="B832" t="s">
        <v>1077</v>
      </c>
    </row>
    <row r="833" spans="1:2" x14ac:dyDescent="0.35">
      <c r="A833">
        <v>2015</v>
      </c>
      <c r="B833" t="s">
        <v>1214</v>
      </c>
    </row>
    <row r="834" spans="1:2" x14ac:dyDescent="0.35">
      <c r="A834">
        <v>2015</v>
      </c>
      <c r="B834" t="s">
        <v>1793</v>
      </c>
    </row>
    <row r="835" spans="1:2" x14ac:dyDescent="0.35">
      <c r="A835">
        <v>2015</v>
      </c>
      <c r="B835" t="s">
        <v>2088</v>
      </c>
    </row>
    <row r="836" spans="1:2" x14ac:dyDescent="0.35">
      <c r="A836">
        <v>2015</v>
      </c>
      <c r="B836" t="s">
        <v>2091</v>
      </c>
    </row>
    <row r="837" spans="1:2" x14ac:dyDescent="0.35">
      <c r="A837">
        <v>2015</v>
      </c>
      <c r="B837" t="s">
        <v>536</v>
      </c>
    </row>
    <row r="838" spans="1:2" x14ac:dyDescent="0.35">
      <c r="A838">
        <v>2015</v>
      </c>
      <c r="B838" t="s">
        <v>343</v>
      </c>
    </row>
    <row r="839" spans="1:2" x14ac:dyDescent="0.35">
      <c r="A839">
        <v>2015</v>
      </c>
      <c r="B839" t="s">
        <v>217</v>
      </c>
    </row>
    <row r="840" spans="1:2" x14ac:dyDescent="0.35">
      <c r="A840">
        <v>2015</v>
      </c>
      <c r="B840" t="s">
        <v>2094</v>
      </c>
    </row>
    <row r="841" spans="1:2" x14ac:dyDescent="0.35">
      <c r="A841">
        <v>2015</v>
      </c>
      <c r="B841" t="s">
        <v>2095</v>
      </c>
    </row>
    <row r="842" spans="1:2" x14ac:dyDescent="0.35">
      <c r="A842">
        <v>2015</v>
      </c>
      <c r="B842" t="s">
        <v>1167</v>
      </c>
    </row>
    <row r="843" spans="1:2" x14ac:dyDescent="0.35">
      <c r="A843">
        <v>2015</v>
      </c>
      <c r="B843" t="s">
        <v>445</v>
      </c>
    </row>
    <row r="844" spans="1:2" x14ac:dyDescent="0.35">
      <c r="A844">
        <v>2015</v>
      </c>
      <c r="B844" t="s">
        <v>244</v>
      </c>
    </row>
    <row r="845" spans="1:2" x14ac:dyDescent="0.35">
      <c r="A845">
        <v>2015</v>
      </c>
      <c r="B845" t="s">
        <v>2100</v>
      </c>
    </row>
    <row r="846" spans="1:2" x14ac:dyDescent="0.35">
      <c r="A846">
        <v>2015</v>
      </c>
      <c r="B846" t="s">
        <v>1557</v>
      </c>
    </row>
    <row r="847" spans="1:2" x14ac:dyDescent="0.35">
      <c r="A847">
        <v>2015</v>
      </c>
      <c r="B847" t="s">
        <v>2101</v>
      </c>
    </row>
    <row r="848" spans="1:2" x14ac:dyDescent="0.35">
      <c r="A848">
        <v>2015</v>
      </c>
      <c r="B848" t="s">
        <v>2103</v>
      </c>
    </row>
    <row r="849" spans="1:2" x14ac:dyDescent="0.35">
      <c r="A849">
        <v>2015</v>
      </c>
      <c r="B849" t="s">
        <v>2104</v>
      </c>
    </row>
    <row r="850" spans="1:2" x14ac:dyDescent="0.35">
      <c r="A850">
        <v>2015</v>
      </c>
      <c r="B850" t="s">
        <v>661</v>
      </c>
    </row>
    <row r="851" spans="1:2" x14ac:dyDescent="0.35">
      <c r="A851">
        <v>2015</v>
      </c>
      <c r="B851" t="s">
        <v>1842</v>
      </c>
    </row>
    <row r="852" spans="1:2" x14ac:dyDescent="0.35">
      <c r="A852">
        <v>2015</v>
      </c>
      <c r="B852" t="s">
        <v>1312</v>
      </c>
    </row>
    <row r="853" spans="1:2" x14ac:dyDescent="0.35">
      <c r="A853">
        <v>2015</v>
      </c>
      <c r="B853" t="s">
        <v>429</v>
      </c>
    </row>
    <row r="854" spans="1:2" x14ac:dyDescent="0.35">
      <c r="A854">
        <v>2015</v>
      </c>
      <c r="B854" t="s">
        <v>2107</v>
      </c>
    </row>
    <row r="855" spans="1:2" x14ac:dyDescent="0.35">
      <c r="A855">
        <v>2015</v>
      </c>
      <c r="B855" t="s">
        <v>72</v>
      </c>
    </row>
    <row r="856" spans="1:2" x14ac:dyDescent="0.35">
      <c r="A856">
        <v>2015</v>
      </c>
      <c r="B856" t="s">
        <v>1466</v>
      </c>
    </row>
    <row r="857" spans="1:2" x14ac:dyDescent="0.35">
      <c r="A857">
        <v>2015</v>
      </c>
      <c r="B857" t="s">
        <v>2111</v>
      </c>
    </row>
    <row r="858" spans="1:2" x14ac:dyDescent="0.35">
      <c r="A858">
        <v>2015</v>
      </c>
      <c r="B858" t="s">
        <v>732</v>
      </c>
    </row>
    <row r="859" spans="1:2" x14ac:dyDescent="0.35">
      <c r="A859">
        <v>2015</v>
      </c>
      <c r="B859" t="s">
        <v>2112</v>
      </c>
    </row>
    <row r="860" spans="1:2" x14ac:dyDescent="0.35">
      <c r="A860">
        <v>2015</v>
      </c>
      <c r="B860" t="s">
        <v>1223</v>
      </c>
    </row>
    <row r="861" spans="1:2" x14ac:dyDescent="0.35">
      <c r="A861">
        <v>2015</v>
      </c>
      <c r="B861" t="s">
        <v>959</v>
      </c>
    </row>
    <row r="862" spans="1:2" x14ac:dyDescent="0.35">
      <c r="A862">
        <v>2015</v>
      </c>
      <c r="B862" t="s">
        <v>2115</v>
      </c>
    </row>
    <row r="863" spans="1:2" x14ac:dyDescent="0.35">
      <c r="A863">
        <v>2015</v>
      </c>
      <c r="B863" t="s">
        <v>1665</v>
      </c>
    </row>
    <row r="864" spans="1:2" x14ac:dyDescent="0.35">
      <c r="A864">
        <v>2015</v>
      </c>
      <c r="B864" t="s">
        <v>1534</v>
      </c>
    </row>
    <row r="865" spans="1:2" x14ac:dyDescent="0.35">
      <c r="A865">
        <v>2015</v>
      </c>
      <c r="B865" t="s">
        <v>875</v>
      </c>
    </row>
    <row r="866" spans="1:2" x14ac:dyDescent="0.35">
      <c r="A866">
        <v>2015</v>
      </c>
      <c r="B866" t="s">
        <v>26</v>
      </c>
    </row>
    <row r="867" spans="1:2" x14ac:dyDescent="0.35">
      <c r="A867">
        <v>2015</v>
      </c>
      <c r="B867" t="s">
        <v>567</v>
      </c>
    </row>
    <row r="868" spans="1:2" x14ac:dyDescent="0.35">
      <c r="A868">
        <v>2015</v>
      </c>
      <c r="B868" t="s">
        <v>2117</v>
      </c>
    </row>
    <row r="869" spans="1:2" x14ac:dyDescent="0.35">
      <c r="A869">
        <v>2015</v>
      </c>
      <c r="B869" t="s">
        <v>376</v>
      </c>
    </row>
    <row r="870" spans="1:2" x14ac:dyDescent="0.35">
      <c r="A870">
        <v>2015</v>
      </c>
      <c r="B870" t="s">
        <v>1121</v>
      </c>
    </row>
    <row r="871" spans="1:2" x14ac:dyDescent="0.35">
      <c r="A871">
        <v>2015</v>
      </c>
      <c r="B871" t="s">
        <v>1778</v>
      </c>
    </row>
    <row r="872" spans="1:2" x14ac:dyDescent="0.35">
      <c r="A872">
        <v>2015</v>
      </c>
      <c r="B872" t="s">
        <v>32</v>
      </c>
    </row>
    <row r="873" spans="1:2" x14ac:dyDescent="0.35">
      <c r="A873">
        <v>2015</v>
      </c>
      <c r="B873" t="s">
        <v>973</v>
      </c>
    </row>
    <row r="874" spans="1:2" x14ac:dyDescent="0.35">
      <c r="A874">
        <v>2015</v>
      </c>
      <c r="B874" t="s">
        <v>1181</v>
      </c>
    </row>
    <row r="875" spans="1:2" x14ac:dyDescent="0.35">
      <c r="A875">
        <v>2015</v>
      </c>
      <c r="B875" t="s">
        <v>2124</v>
      </c>
    </row>
    <row r="876" spans="1:2" x14ac:dyDescent="0.35">
      <c r="A876">
        <v>2015</v>
      </c>
      <c r="B876" t="s">
        <v>917</v>
      </c>
    </row>
    <row r="877" spans="1:2" x14ac:dyDescent="0.35">
      <c r="A877">
        <v>2015</v>
      </c>
      <c r="B877" t="s">
        <v>1012</v>
      </c>
    </row>
    <row r="878" spans="1:2" x14ac:dyDescent="0.35">
      <c r="A878">
        <v>2015</v>
      </c>
      <c r="B878" t="s">
        <v>220</v>
      </c>
    </row>
    <row r="879" spans="1:2" x14ac:dyDescent="0.35">
      <c r="A879">
        <v>2015</v>
      </c>
      <c r="B879" t="s">
        <v>2126</v>
      </c>
    </row>
    <row r="880" spans="1:2" x14ac:dyDescent="0.35">
      <c r="A880">
        <v>2015</v>
      </c>
      <c r="B880" t="s">
        <v>794</v>
      </c>
    </row>
    <row r="881" spans="1:2" x14ac:dyDescent="0.35">
      <c r="A881">
        <v>2015</v>
      </c>
      <c r="B881" t="s">
        <v>1122</v>
      </c>
    </row>
    <row r="882" spans="1:2" x14ac:dyDescent="0.35">
      <c r="A882">
        <v>2015</v>
      </c>
      <c r="B882" t="s">
        <v>684</v>
      </c>
    </row>
    <row r="883" spans="1:2" x14ac:dyDescent="0.35">
      <c r="A883">
        <v>2015</v>
      </c>
      <c r="B883" t="s">
        <v>2131</v>
      </c>
    </row>
    <row r="884" spans="1:2" x14ac:dyDescent="0.35">
      <c r="A884">
        <v>2015</v>
      </c>
      <c r="B884" t="s">
        <v>1663</v>
      </c>
    </row>
    <row r="885" spans="1:2" x14ac:dyDescent="0.35">
      <c r="A885">
        <v>2015</v>
      </c>
      <c r="B885" t="s">
        <v>1163</v>
      </c>
    </row>
    <row r="886" spans="1:2" x14ac:dyDescent="0.35">
      <c r="A886">
        <v>2015</v>
      </c>
      <c r="B886" t="s">
        <v>413</v>
      </c>
    </row>
    <row r="887" spans="1:2" x14ac:dyDescent="0.35">
      <c r="A887">
        <v>2015</v>
      </c>
      <c r="B887" t="s">
        <v>768</v>
      </c>
    </row>
    <row r="888" spans="1:2" x14ac:dyDescent="0.35">
      <c r="A888">
        <v>2015</v>
      </c>
      <c r="B888" t="s">
        <v>514</v>
      </c>
    </row>
    <row r="889" spans="1:2" x14ac:dyDescent="0.35">
      <c r="A889">
        <v>2015</v>
      </c>
      <c r="B889" t="s">
        <v>305</v>
      </c>
    </row>
    <row r="890" spans="1:2" x14ac:dyDescent="0.35">
      <c r="A890">
        <v>2015</v>
      </c>
      <c r="B890" t="s">
        <v>2137</v>
      </c>
    </row>
    <row r="891" spans="1:2" x14ac:dyDescent="0.35">
      <c r="A891">
        <v>2015</v>
      </c>
      <c r="B891" t="s">
        <v>2138</v>
      </c>
    </row>
    <row r="892" spans="1:2" x14ac:dyDescent="0.35">
      <c r="A892">
        <v>2015</v>
      </c>
      <c r="B892" t="s">
        <v>1544</v>
      </c>
    </row>
    <row r="893" spans="1:2" x14ac:dyDescent="0.35">
      <c r="A893">
        <v>2015</v>
      </c>
      <c r="B893" t="s">
        <v>1803</v>
      </c>
    </row>
    <row r="894" spans="1:2" x14ac:dyDescent="0.35">
      <c r="A894">
        <v>2015</v>
      </c>
      <c r="B894" t="s">
        <v>1369</v>
      </c>
    </row>
    <row r="895" spans="1:2" x14ac:dyDescent="0.35">
      <c r="A895">
        <v>2015</v>
      </c>
      <c r="B895" t="s">
        <v>2145</v>
      </c>
    </row>
    <row r="896" spans="1:2" x14ac:dyDescent="0.35">
      <c r="A896">
        <v>2015</v>
      </c>
      <c r="B896" t="s">
        <v>1172</v>
      </c>
    </row>
    <row r="897" spans="1:2" x14ac:dyDescent="0.35">
      <c r="A897">
        <v>2015</v>
      </c>
      <c r="B897" t="s">
        <v>490</v>
      </c>
    </row>
    <row r="898" spans="1:2" x14ac:dyDescent="0.35">
      <c r="A898">
        <v>2015</v>
      </c>
      <c r="B898" t="s">
        <v>2147</v>
      </c>
    </row>
    <row r="899" spans="1:2" x14ac:dyDescent="0.35">
      <c r="A899">
        <v>2015</v>
      </c>
      <c r="B899" t="s">
        <v>1303</v>
      </c>
    </row>
    <row r="900" spans="1:2" x14ac:dyDescent="0.35">
      <c r="A900">
        <v>2015</v>
      </c>
      <c r="B900" t="s">
        <v>1719</v>
      </c>
    </row>
    <row r="901" spans="1:2" x14ac:dyDescent="0.35">
      <c r="A901">
        <v>2015</v>
      </c>
      <c r="B901" t="s">
        <v>1738</v>
      </c>
    </row>
    <row r="902" spans="1:2" x14ac:dyDescent="0.35">
      <c r="A902">
        <v>2015</v>
      </c>
      <c r="B902" t="s">
        <v>519</v>
      </c>
    </row>
    <row r="903" spans="1:2" x14ac:dyDescent="0.35">
      <c r="A903">
        <v>2015</v>
      </c>
      <c r="B903" t="s">
        <v>900</v>
      </c>
    </row>
    <row r="904" spans="1:2" x14ac:dyDescent="0.35">
      <c r="A904">
        <v>2015</v>
      </c>
      <c r="B904" t="s">
        <v>1840</v>
      </c>
    </row>
    <row r="905" spans="1:2" x14ac:dyDescent="0.35">
      <c r="A905">
        <v>2015</v>
      </c>
      <c r="B905" t="s">
        <v>233</v>
      </c>
    </row>
    <row r="906" spans="1:2" x14ac:dyDescent="0.35">
      <c r="A906">
        <v>2015</v>
      </c>
      <c r="B906" t="s">
        <v>1514</v>
      </c>
    </row>
    <row r="907" spans="1:2" x14ac:dyDescent="0.35">
      <c r="A907">
        <v>2015</v>
      </c>
      <c r="B907" t="s">
        <v>1751</v>
      </c>
    </row>
    <row r="908" spans="1:2" x14ac:dyDescent="0.35">
      <c r="A908">
        <v>2015</v>
      </c>
      <c r="B908" t="s">
        <v>2156</v>
      </c>
    </row>
    <row r="909" spans="1:2" x14ac:dyDescent="0.35">
      <c r="A909">
        <v>2015</v>
      </c>
      <c r="B909" t="s">
        <v>69</v>
      </c>
    </row>
    <row r="910" spans="1:2" x14ac:dyDescent="0.35">
      <c r="A910">
        <v>2015</v>
      </c>
      <c r="B910" t="s">
        <v>171</v>
      </c>
    </row>
    <row r="911" spans="1:2" x14ac:dyDescent="0.35">
      <c r="A911">
        <v>2015</v>
      </c>
      <c r="B911" t="s">
        <v>1863</v>
      </c>
    </row>
    <row r="912" spans="1:2" x14ac:dyDescent="0.35">
      <c r="A912">
        <v>2015</v>
      </c>
      <c r="B912" t="s">
        <v>2162</v>
      </c>
    </row>
    <row r="913" spans="1:2" x14ac:dyDescent="0.35">
      <c r="A913">
        <v>2015</v>
      </c>
      <c r="B913" t="s">
        <v>1242</v>
      </c>
    </row>
    <row r="914" spans="1:2" x14ac:dyDescent="0.35">
      <c r="A914">
        <v>2015</v>
      </c>
      <c r="B914" t="s">
        <v>487</v>
      </c>
    </row>
    <row r="915" spans="1:2" x14ac:dyDescent="0.35">
      <c r="A915">
        <v>2015</v>
      </c>
      <c r="B915" t="s">
        <v>2164</v>
      </c>
    </row>
    <row r="916" spans="1:2" x14ac:dyDescent="0.35">
      <c r="A916">
        <v>2015</v>
      </c>
      <c r="B916" t="s">
        <v>2166</v>
      </c>
    </row>
    <row r="917" spans="1:2" x14ac:dyDescent="0.35">
      <c r="A917">
        <v>2015</v>
      </c>
      <c r="B917" t="s">
        <v>50</v>
      </c>
    </row>
    <row r="918" spans="1:2" x14ac:dyDescent="0.35">
      <c r="A918">
        <v>2015</v>
      </c>
      <c r="B918" t="s">
        <v>957</v>
      </c>
    </row>
    <row r="919" spans="1:2" x14ac:dyDescent="0.35">
      <c r="A919">
        <v>2015</v>
      </c>
      <c r="B919" t="s">
        <v>769</v>
      </c>
    </row>
    <row r="920" spans="1:2" x14ac:dyDescent="0.35">
      <c r="A920">
        <v>2015</v>
      </c>
      <c r="B920" t="s">
        <v>921</v>
      </c>
    </row>
    <row r="921" spans="1:2" x14ac:dyDescent="0.35">
      <c r="A921">
        <v>2015</v>
      </c>
      <c r="B921" t="s">
        <v>1429</v>
      </c>
    </row>
    <row r="922" spans="1:2" x14ac:dyDescent="0.35">
      <c r="A922">
        <v>2015</v>
      </c>
      <c r="B922" t="s">
        <v>879</v>
      </c>
    </row>
    <row r="923" spans="1:2" x14ac:dyDescent="0.35">
      <c r="A923">
        <v>2015</v>
      </c>
      <c r="B923" t="s">
        <v>1452</v>
      </c>
    </row>
    <row r="924" spans="1:2" x14ac:dyDescent="0.35">
      <c r="A924">
        <v>2015</v>
      </c>
      <c r="B924" t="s">
        <v>176</v>
      </c>
    </row>
    <row r="925" spans="1:2" x14ac:dyDescent="0.35">
      <c r="A925">
        <v>2015</v>
      </c>
      <c r="B925" t="s">
        <v>1186</v>
      </c>
    </row>
    <row r="926" spans="1:2" x14ac:dyDescent="0.35">
      <c r="A926">
        <v>2015</v>
      </c>
      <c r="B926" t="s">
        <v>925</v>
      </c>
    </row>
    <row r="927" spans="1:2" x14ac:dyDescent="0.35">
      <c r="A927">
        <v>2015</v>
      </c>
      <c r="B927" t="s">
        <v>1148</v>
      </c>
    </row>
    <row r="928" spans="1:2" x14ac:dyDescent="0.35">
      <c r="A928">
        <v>2015</v>
      </c>
      <c r="B928" t="s">
        <v>1424</v>
      </c>
    </row>
    <row r="929" spans="1:2" x14ac:dyDescent="0.35">
      <c r="A929">
        <v>2015</v>
      </c>
      <c r="B929" t="s">
        <v>1797</v>
      </c>
    </row>
    <row r="930" spans="1:2" x14ac:dyDescent="0.35">
      <c r="A930">
        <v>2015</v>
      </c>
      <c r="B930" t="s">
        <v>500</v>
      </c>
    </row>
    <row r="931" spans="1:2" x14ac:dyDescent="0.35">
      <c r="A931">
        <v>2015</v>
      </c>
      <c r="B931" t="s">
        <v>839</v>
      </c>
    </row>
    <row r="932" spans="1:2" x14ac:dyDescent="0.35">
      <c r="A932">
        <v>2015</v>
      </c>
      <c r="B932" t="s">
        <v>2174</v>
      </c>
    </row>
    <row r="933" spans="1:2" x14ac:dyDescent="0.35">
      <c r="A933">
        <v>2015</v>
      </c>
      <c r="B933" t="s">
        <v>1693</v>
      </c>
    </row>
    <row r="934" spans="1:2" x14ac:dyDescent="0.35">
      <c r="A934">
        <v>2015</v>
      </c>
      <c r="B934" t="s">
        <v>1489</v>
      </c>
    </row>
    <row r="935" spans="1:2" x14ac:dyDescent="0.35">
      <c r="A935">
        <v>2015</v>
      </c>
      <c r="B935" t="s">
        <v>2176</v>
      </c>
    </row>
    <row r="936" spans="1:2" x14ac:dyDescent="0.35">
      <c r="A936">
        <v>2015</v>
      </c>
      <c r="B936" t="s">
        <v>749</v>
      </c>
    </row>
    <row r="937" spans="1:2" x14ac:dyDescent="0.35">
      <c r="A937">
        <v>2015</v>
      </c>
      <c r="B937" t="s">
        <v>2179</v>
      </c>
    </row>
    <row r="938" spans="1:2" x14ac:dyDescent="0.35">
      <c r="A938">
        <v>2015</v>
      </c>
      <c r="B938" t="s">
        <v>2183</v>
      </c>
    </row>
    <row r="939" spans="1:2" x14ac:dyDescent="0.35">
      <c r="A939">
        <v>2015</v>
      </c>
      <c r="B939" t="s">
        <v>589</v>
      </c>
    </row>
    <row r="940" spans="1:2" x14ac:dyDescent="0.35">
      <c r="A940">
        <v>2015</v>
      </c>
      <c r="B940" t="s">
        <v>667</v>
      </c>
    </row>
    <row r="941" spans="1:2" x14ac:dyDescent="0.35">
      <c r="A941">
        <v>2015</v>
      </c>
      <c r="B941" t="s">
        <v>498</v>
      </c>
    </row>
    <row r="942" spans="1:2" x14ac:dyDescent="0.35">
      <c r="A942">
        <v>2015</v>
      </c>
      <c r="B942" t="s">
        <v>228</v>
      </c>
    </row>
    <row r="943" spans="1:2" x14ac:dyDescent="0.35">
      <c r="A943">
        <v>2015</v>
      </c>
      <c r="B943" t="s">
        <v>1547</v>
      </c>
    </row>
    <row r="944" spans="1:2" x14ac:dyDescent="0.35">
      <c r="A944">
        <v>2015</v>
      </c>
      <c r="B944" t="s">
        <v>1563</v>
      </c>
    </row>
    <row r="945" spans="1:2" x14ac:dyDescent="0.35">
      <c r="A945">
        <v>2015</v>
      </c>
      <c r="B945" t="s">
        <v>717</v>
      </c>
    </row>
    <row r="946" spans="1:2" x14ac:dyDescent="0.35">
      <c r="A946">
        <v>2015</v>
      </c>
      <c r="B946" t="s">
        <v>2188</v>
      </c>
    </row>
    <row r="947" spans="1:2" x14ac:dyDescent="0.35">
      <c r="A947">
        <v>2015</v>
      </c>
      <c r="B947" t="s">
        <v>1781</v>
      </c>
    </row>
    <row r="948" spans="1:2" x14ac:dyDescent="0.35">
      <c r="A948">
        <v>2015</v>
      </c>
      <c r="B948" t="s">
        <v>143</v>
      </c>
    </row>
    <row r="949" spans="1:2" x14ac:dyDescent="0.35">
      <c r="A949">
        <v>2015</v>
      </c>
      <c r="B949" t="s">
        <v>1273</v>
      </c>
    </row>
    <row r="950" spans="1:2" x14ac:dyDescent="0.35">
      <c r="A950">
        <v>2015</v>
      </c>
      <c r="B950" t="s">
        <v>2190</v>
      </c>
    </row>
    <row r="951" spans="1:2" x14ac:dyDescent="0.35">
      <c r="A951">
        <v>2015</v>
      </c>
      <c r="B951" t="s">
        <v>771</v>
      </c>
    </row>
    <row r="952" spans="1:2" x14ac:dyDescent="0.35">
      <c r="A952">
        <v>2015</v>
      </c>
      <c r="B952" t="s">
        <v>1661</v>
      </c>
    </row>
    <row r="953" spans="1:2" x14ac:dyDescent="0.35">
      <c r="A953">
        <v>2015</v>
      </c>
      <c r="B953" t="s">
        <v>2197</v>
      </c>
    </row>
    <row r="954" spans="1:2" x14ac:dyDescent="0.35">
      <c r="A954">
        <v>2015</v>
      </c>
      <c r="B954" t="s">
        <v>2199</v>
      </c>
    </row>
    <row r="955" spans="1:2" x14ac:dyDescent="0.35">
      <c r="A955">
        <v>2015</v>
      </c>
      <c r="B955" t="s">
        <v>1046</v>
      </c>
    </row>
    <row r="956" spans="1:2" x14ac:dyDescent="0.35">
      <c r="A956">
        <v>2015</v>
      </c>
      <c r="B956" t="s">
        <v>336</v>
      </c>
    </row>
    <row r="957" spans="1:2" x14ac:dyDescent="0.35">
      <c r="A957">
        <v>2015</v>
      </c>
      <c r="B957" t="s">
        <v>2205</v>
      </c>
    </row>
    <row r="958" spans="1:2" x14ac:dyDescent="0.35">
      <c r="A958">
        <v>2015</v>
      </c>
      <c r="B958" t="s">
        <v>2206</v>
      </c>
    </row>
    <row r="959" spans="1:2" x14ac:dyDescent="0.35">
      <c r="A959">
        <v>2015</v>
      </c>
      <c r="B959" t="s">
        <v>683</v>
      </c>
    </row>
    <row r="960" spans="1:2" x14ac:dyDescent="0.35">
      <c r="A960">
        <v>2015</v>
      </c>
      <c r="B960" t="s">
        <v>2209</v>
      </c>
    </row>
    <row r="961" spans="1:2" x14ac:dyDescent="0.35">
      <c r="A961">
        <v>2015</v>
      </c>
      <c r="B961" t="s">
        <v>352</v>
      </c>
    </row>
    <row r="962" spans="1:2" x14ac:dyDescent="0.35">
      <c r="A962">
        <v>2015</v>
      </c>
      <c r="B962" t="s">
        <v>2212</v>
      </c>
    </row>
    <row r="963" spans="1:2" x14ac:dyDescent="0.35">
      <c r="A963">
        <v>2015</v>
      </c>
      <c r="B963" t="s">
        <v>1535</v>
      </c>
    </row>
    <row r="964" spans="1:2" x14ac:dyDescent="0.35">
      <c r="A964">
        <v>2015</v>
      </c>
      <c r="B964" t="s">
        <v>1193</v>
      </c>
    </row>
    <row r="965" spans="1:2" x14ac:dyDescent="0.35">
      <c r="A965">
        <v>2015</v>
      </c>
      <c r="B965" t="s">
        <v>1334</v>
      </c>
    </row>
    <row r="966" spans="1:2" x14ac:dyDescent="0.35">
      <c r="A966">
        <v>2015</v>
      </c>
      <c r="B966" t="s">
        <v>601</v>
      </c>
    </row>
    <row r="967" spans="1:2" x14ac:dyDescent="0.35">
      <c r="A967">
        <v>2015</v>
      </c>
      <c r="B967" t="s">
        <v>1629</v>
      </c>
    </row>
    <row r="968" spans="1:2" x14ac:dyDescent="0.35">
      <c r="A968">
        <v>2015</v>
      </c>
      <c r="B968" t="s">
        <v>1413</v>
      </c>
    </row>
    <row r="969" spans="1:2" x14ac:dyDescent="0.35">
      <c r="A969">
        <v>2015</v>
      </c>
      <c r="B969" t="s">
        <v>1655</v>
      </c>
    </row>
    <row r="970" spans="1:2" x14ac:dyDescent="0.35">
      <c r="A970">
        <v>2015</v>
      </c>
      <c r="B970" t="s">
        <v>403</v>
      </c>
    </row>
    <row r="971" spans="1:2" x14ac:dyDescent="0.35">
      <c r="A971">
        <v>2015</v>
      </c>
      <c r="B971" t="s">
        <v>1044</v>
      </c>
    </row>
    <row r="972" spans="1:2" x14ac:dyDescent="0.35">
      <c r="A972">
        <v>2015</v>
      </c>
      <c r="B972" t="s">
        <v>1005</v>
      </c>
    </row>
    <row r="973" spans="1:2" x14ac:dyDescent="0.35">
      <c r="A973">
        <v>2015</v>
      </c>
      <c r="B973" t="s">
        <v>2222</v>
      </c>
    </row>
    <row r="974" spans="1:2" x14ac:dyDescent="0.35">
      <c r="A974">
        <v>2015</v>
      </c>
      <c r="B974" t="s">
        <v>1826</v>
      </c>
    </row>
    <row r="975" spans="1:2" x14ac:dyDescent="0.35">
      <c r="A975">
        <v>2015</v>
      </c>
      <c r="B975" t="s">
        <v>569</v>
      </c>
    </row>
    <row r="976" spans="1:2" x14ac:dyDescent="0.35">
      <c r="A976">
        <v>2015</v>
      </c>
      <c r="B976" t="s">
        <v>2225</v>
      </c>
    </row>
    <row r="977" spans="1:2" x14ac:dyDescent="0.35">
      <c r="A977">
        <v>2015</v>
      </c>
      <c r="B977" t="s">
        <v>1699</v>
      </c>
    </row>
    <row r="978" spans="1:2" x14ac:dyDescent="0.35">
      <c r="A978">
        <v>2015</v>
      </c>
      <c r="B978" t="s">
        <v>81</v>
      </c>
    </row>
    <row r="979" spans="1:2" x14ac:dyDescent="0.35">
      <c r="A979">
        <v>2015</v>
      </c>
      <c r="B979" t="s">
        <v>1095</v>
      </c>
    </row>
    <row r="980" spans="1:2" x14ac:dyDescent="0.35">
      <c r="A980">
        <v>2015</v>
      </c>
      <c r="B980" t="s">
        <v>1230</v>
      </c>
    </row>
    <row r="981" spans="1:2" x14ac:dyDescent="0.35">
      <c r="A981">
        <v>2015</v>
      </c>
      <c r="B981" t="s">
        <v>1443</v>
      </c>
    </row>
    <row r="982" spans="1:2" x14ac:dyDescent="0.35">
      <c r="A982">
        <v>2015</v>
      </c>
      <c r="B982" t="s">
        <v>2230</v>
      </c>
    </row>
    <row r="983" spans="1:2" x14ac:dyDescent="0.35">
      <c r="A983">
        <v>2015</v>
      </c>
      <c r="B983" t="s">
        <v>259</v>
      </c>
    </row>
    <row r="984" spans="1:2" x14ac:dyDescent="0.35">
      <c r="A984">
        <v>2015</v>
      </c>
      <c r="B984" t="s">
        <v>525</v>
      </c>
    </row>
    <row r="985" spans="1:2" x14ac:dyDescent="0.35">
      <c r="A985">
        <v>2015</v>
      </c>
      <c r="B985" t="s">
        <v>2232</v>
      </c>
    </row>
    <row r="986" spans="1:2" x14ac:dyDescent="0.35">
      <c r="A986">
        <v>2015</v>
      </c>
      <c r="B986" t="s">
        <v>1868</v>
      </c>
    </row>
    <row r="987" spans="1:2" x14ac:dyDescent="0.35">
      <c r="A987">
        <v>2015</v>
      </c>
      <c r="B987" t="s">
        <v>637</v>
      </c>
    </row>
    <row r="988" spans="1:2" x14ac:dyDescent="0.35">
      <c r="A988">
        <v>2015</v>
      </c>
      <c r="B988" t="s">
        <v>912</v>
      </c>
    </row>
    <row r="989" spans="1:2" x14ac:dyDescent="0.35">
      <c r="A989">
        <v>2015</v>
      </c>
      <c r="B989" t="s">
        <v>583</v>
      </c>
    </row>
    <row r="990" spans="1:2" x14ac:dyDescent="0.35">
      <c r="A990">
        <v>2015</v>
      </c>
      <c r="B990" t="s">
        <v>651</v>
      </c>
    </row>
    <row r="991" spans="1:2" x14ac:dyDescent="0.35">
      <c r="A991">
        <v>2015</v>
      </c>
      <c r="B991" t="s">
        <v>1831</v>
      </c>
    </row>
    <row r="992" spans="1:2" x14ac:dyDescent="0.35">
      <c r="A992">
        <v>2015</v>
      </c>
      <c r="B992" t="s">
        <v>592</v>
      </c>
    </row>
    <row r="993" spans="1:2" x14ac:dyDescent="0.35">
      <c r="A993">
        <v>2015</v>
      </c>
      <c r="B993" t="s">
        <v>1528</v>
      </c>
    </row>
    <row r="994" spans="1:2" x14ac:dyDescent="0.35">
      <c r="A994">
        <v>2015</v>
      </c>
      <c r="B994" t="s">
        <v>2242</v>
      </c>
    </row>
    <row r="995" spans="1:2" x14ac:dyDescent="0.35">
      <c r="A995">
        <v>2015</v>
      </c>
      <c r="B995" t="s">
        <v>383</v>
      </c>
    </row>
    <row r="996" spans="1:2" x14ac:dyDescent="0.35">
      <c r="A996">
        <v>2015</v>
      </c>
      <c r="B996" t="s">
        <v>1696</v>
      </c>
    </row>
    <row r="997" spans="1:2" x14ac:dyDescent="0.35">
      <c r="A997">
        <v>2015</v>
      </c>
      <c r="B997" t="s">
        <v>630</v>
      </c>
    </row>
    <row r="998" spans="1:2" x14ac:dyDescent="0.35">
      <c r="A998">
        <v>2015</v>
      </c>
      <c r="B998" t="s">
        <v>2244</v>
      </c>
    </row>
    <row r="999" spans="1:2" x14ac:dyDescent="0.35">
      <c r="A999">
        <v>2015</v>
      </c>
      <c r="B999" t="s">
        <v>2246</v>
      </c>
    </row>
    <row r="1000" spans="1:2" x14ac:dyDescent="0.35">
      <c r="A1000">
        <v>2015</v>
      </c>
      <c r="B1000" t="s">
        <v>156</v>
      </c>
    </row>
    <row r="1001" spans="1:2" x14ac:dyDescent="0.35">
      <c r="A1001">
        <v>2015</v>
      </c>
      <c r="B1001" t="s">
        <v>1477</v>
      </c>
    </row>
    <row r="1002" spans="1:2" x14ac:dyDescent="0.35">
      <c r="A1002">
        <v>2015</v>
      </c>
      <c r="B1002" t="s">
        <v>2248</v>
      </c>
    </row>
    <row r="1003" spans="1:2" x14ac:dyDescent="0.35">
      <c r="A1003">
        <v>2015</v>
      </c>
      <c r="B1003" t="s">
        <v>1497</v>
      </c>
    </row>
    <row r="1004" spans="1:2" x14ac:dyDescent="0.35">
      <c r="A1004">
        <v>2015</v>
      </c>
      <c r="B1004" t="s">
        <v>2252</v>
      </c>
    </row>
    <row r="1005" spans="1:2" x14ac:dyDescent="0.35">
      <c r="A1005">
        <v>2015</v>
      </c>
      <c r="B1005" t="s">
        <v>2253</v>
      </c>
    </row>
    <row r="1006" spans="1:2" x14ac:dyDescent="0.35">
      <c r="A1006">
        <v>2015</v>
      </c>
      <c r="B1006" t="s">
        <v>2254</v>
      </c>
    </row>
    <row r="1007" spans="1:2" x14ac:dyDescent="0.35">
      <c r="A1007">
        <v>2015</v>
      </c>
      <c r="B1007" t="s">
        <v>241</v>
      </c>
    </row>
    <row r="1008" spans="1:2" x14ac:dyDescent="0.35">
      <c r="A1008">
        <v>2015</v>
      </c>
      <c r="B1008" t="s">
        <v>237</v>
      </c>
    </row>
    <row r="1009" spans="1:2" x14ac:dyDescent="0.35">
      <c r="A1009">
        <v>2015</v>
      </c>
      <c r="B1009" t="s">
        <v>576</v>
      </c>
    </row>
    <row r="1010" spans="1:2" x14ac:dyDescent="0.35">
      <c r="A1010">
        <v>2015</v>
      </c>
      <c r="B1010" t="s">
        <v>664</v>
      </c>
    </row>
    <row r="1011" spans="1:2" x14ac:dyDescent="0.35">
      <c r="A1011">
        <v>2015</v>
      </c>
      <c r="B1011" t="s">
        <v>1576</v>
      </c>
    </row>
    <row r="1012" spans="1:2" x14ac:dyDescent="0.35">
      <c r="A1012">
        <v>2015</v>
      </c>
      <c r="B1012" t="s">
        <v>1574</v>
      </c>
    </row>
    <row r="1013" spans="1:2" x14ac:dyDescent="0.35">
      <c r="A1013">
        <v>2015</v>
      </c>
      <c r="B1013" t="s">
        <v>1064</v>
      </c>
    </row>
    <row r="1014" spans="1:2" x14ac:dyDescent="0.35">
      <c r="A1014">
        <v>2015</v>
      </c>
      <c r="B1014" t="s">
        <v>159</v>
      </c>
    </row>
    <row r="1015" spans="1:2" x14ac:dyDescent="0.35">
      <c r="A1015">
        <v>2015</v>
      </c>
      <c r="B1015" t="s">
        <v>1115</v>
      </c>
    </row>
    <row r="1016" spans="1:2" x14ac:dyDescent="0.35">
      <c r="A1016">
        <v>2015</v>
      </c>
      <c r="B1016" t="s">
        <v>2259</v>
      </c>
    </row>
    <row r="1017" spans="1:2" x14ac:dyDescent="0.35">
      <c r="A1017">
        <v>2015</v>
      </c>
      <c r="B1017" t="s">
        <v>1672</v>
      </c>
    </row>
    <row r="1018" spans="1:2" x14ac:dyDescent="0.35">
      <c r="A1018">
        <v>2015</v>
      </c>
      <c r="B1018" t="s">
        <v>2262</v>
      </c>
    </row>
    <row r="1019" spans="1:2" x14ac:dyDescent="0.35">
      <c r="A1019">
        <v>2015</v>
      </c>
      <c r="B1019" t="s">
        <v>405</v>
      </c>
    </row>
    <row r="1020" spans="1:2" x14ac:dyDescent="0.35">
      <c r="A1020">
        <v>2015</v>
      </c>
      <c r="B1020" t="s">
        <v>1084</v>
      </c>
    </row>
    <row r="1021" spans="1:2" x14ac:dyDescent="0.35">
      <c r="A1021">
        <v>2015</v>
      </c>
      <c r="B1021" t="s">
        <v>1623</v>
      </c>
    </row>
    <row r="1022" spans="1:2" x14ac:dyDescent="0.35">
      <c r="A1022">
        <v>2015</v>
      </c>
      <c r="B1022" t="s">
        <v>14</v>
      </c>
    </row>
    <row r="1023" spans="1:2" x14ac:dyDescent="0.35">
      <c r="A1023">
        <v>2015</v>
      </c>
      <c r="B1023" t="s">
        <v>2265</v>
      </c>
    </row>
    <row r="1024" spans="1:2" x14ac:dyDescent="0.35">
      <c r="A1024">
        <v>2015</v>
      </c>
      <c r="B1024" t="s">
        <v>83</v>
      </c>
    </row>
    <row r="1025" spans="1:2" x14ac:dyDescent="0.35">
      <c r="A1025">
        <v>2015</v>
      </c>
      <c r="B1025" t="s">
        <v>1771</v>
      </c>
    </row>
    <row r="1026" spans="1:2" x14ac:dyDescent="0.35">
      <c r="A1026">
        <v>2015</v>
      </c>
      <c r="B1026" t="s">
        <v>197</v>
      </c>
    </row>
    <row r="1027" spans="1:2" x14ac:dyDescent="0.35">
      <c r="A1027">
        <v>2015</v>
      </c>
      <c r="B1027" t="s">
        <v>791</v>
      </c>
    </row>
    <row r="1028" spans="1:2" x14ac:dyDescent="0.35">
      <c r="A1028">
        <v>2015</v>
      </c>
      <c r="B1028" t="s">
        <v>2270</v>
      </c>
    </row>
    <row r="1029" spans="1:2" x14ac:dyDescent="0.35">
      <c r="A1029">
        <v>2015</v>
      </c>
      <c r="B1029" t="s">
        <v>2271</v>
      </c>
    </row>
    <row r="1030" spans="1:2" x14ac:dyDescent="0.35">
      <c r="A1030">
        <v>2015</v>
      </c>
      <c r="B1030" t="s">
        <v>938</v>
      </c>
    </row>
    <row r="1031" spans="1:2" x14ac:dyDescent="0.35">
      <c r="A1031">
        <v>2015</v>
      </c>
      <c r="B1031" t="s">
        <v>1680</v>
      </c>
    </row>
    <row r="1032" spans="1:2" x14ac:dyDescent="0.35">
      <c r="A1032">
        <v>2015</v>
      </c>
      <c r="B1032" t="s">
        <v>1620</v>
      </c>
    </row>
    <row r="1033" spans="1:2" x14ac:dyDescent="0.35">
      <c r="A1033">
        <v>2015</v>
      </c>
      <c r="B1033" t="s">
        <v>2276</v>
      </c>
    </row>
    <row r="1034" spans="1:2" x14ac:dyDescent="0.35">
      <c r="A1034">
        <v>2015</v>
      </c>
      <c r="B1034" t="s">
        <v>1161</v>
      </c>
    </row>
    <row r="1035" spans="1:2" x14ac:dyDescent="0.35">
      <c r="A1035">
        <v>2015</v>
      </c>
      <c r="B1035" t="s">
        <v>1383</v>
      </c>
    </row>
    <row r="1036" spans="1:2" x14ac:dyDescent="0.35">
      <c r="A1036">
        <v>2015</v>
      </c>
      <c r="B1036" t="s">
        <v>2277</v>
      </c>
    </row>
    <row r="1037" spans="1:2" x14ac:dyDescent="0.35">
      <c r="A1037">
        <v>2015</v>
      </c>
      <c r="B1037" t="s">
        <v>450</v>
      </c>
    </row>
    <row r="1038" spans="1:2" x14ac:dyDescent="0.35">
      <c r="A1038">
        <v>2015</v>
      </c>
      <c r="B1038" t="s">
        <v>675</v>
      </c>
    </row>
    <row r="1039" spans="1:2" x14ac:dyDescent="0.35">
      <c r="A1039">
        <v>2015</v>
      </c>
      <c r="B1039" t="s">
        <v>1766</v>
      </c>
    </row>
    <row r="1040" spans="1:2" x14ac:dyDescent="0.35">
      <c r="A1040">
        <v>2015</v>
      </c>
      <c r="B1040" t="s">
        <v>419</v>
      </c>
    </row>
    <row r="1041" spans="1:2" x14ac:dyDescent="0.35">
      <c r="A1041">
        <v>2015</v>
      </c>
      <c r="B1041" t="s">
        <v>2280</v>
      </c>
    </row>
    <row r="1042" spans="1:2" x14ac:dyDescent="0.35">
      <c r="A1042">
        <v>2015</v>
      </c>
      <c r="B1042" t="s">
        <v>1487</v>
      </c>
    </row>
    <row r="1043" spans="1:2" x14ac:dyDescent="0.35">
      <c r="A1043">
        <v>2015</v>
      </c>
      <c r="B1043" t="s">
        <v>2282</v>
      </c>
    </row>
    <row r="1044" spans="1:2" x14ac:dyDescent="0.35">
      <c r="A1044">
        <v>2015</v>
      </c>
      <c r="B1044" t="s">
        <v>1762</v>
      </c>
    </row>
    <row r="1045" spans="1:2" x14ac:dyDescent="0.35">
      <c r="A1045">
        <v>2015</v>
      </c>
      <c r="B1045" t="s">
        <v>923</v>
      </c>
    </row>
    <row r="1046" spans="1:2" x14ac:dyDescent="0.35">
      <c r="A1046">
        <v>2015</v>
      </c>
      <c r="B1046" t="s">
        <v>822</v>
      </c>
    </row>
    <row r="1047" spans="1:2" x14ac:dyDescent="0.35">
      <c r="A1047">
        <v>2015</v>
      </c>
      <c r="B1047" t="s">
        <v>1733</v>
      </c>
    </row>
    <row r="1048" spans="1:2" x14ac:dyDescent="0.35">
      <c r="A1048">
        <v>2015</v>
      </c>
      <c r="B1048" t="s">
        <v>2284</v>
      </c>
    </row>
    <row r="1049" spans="1:2" x14ac:dyDescent="0.35">
      <c r="A1049">
        <v>2015</v>
      </c>
      <c r="B1049" t="s">
        <v>1548</v>
      </c>
    </row>
    <row r="1050" spans="1:2" x14ac:dyDescent="0.35">
      <c r="A1050">
        <v>2015</v>
      </c>
      <c r="B1050" t="s">
        <v>643</v>
      </c>
    </row>
    <row r="1051" spans="1:2" x14ac:dyDescent="0.35">
      <c r="A1051">
        <v>2015</v>
      </c>
      <c r="B1051" t="s">
        <v>2286</v>
      </c>
    </row>
    <row r="1052" spans="1:2" x14ac:dyDescent="0.35">
      <c r="A1052">
        <v>2015</v>
      </c>
      <c r="B1052" t="s">
        <v>239</v>
      </c>
    </row>
    <row r="1053" spans="1:2" x14ac:dyDescent="0.35">
      <c r="A1053">
        <v>2015</v>
      </c>
      <c r="B1053" t="s">
        <v>1301</v>
      </c>
    </row>
    <row r="1054" spans="1:2" x14ac:dyDescent="0.35">
      <c r="A1054">
        <v>2015</v>
      </c>
      <c r="B1054" t="s">
        <v>602</v>
      </c>
    </row>
    <row r="1055" spans="1:2" x14ac:dyDescent="0.35">
      <c r="A1055">
        <v>2015</v>
      </c>
      <c r="B1055" t="s">
        <v>760</v>
      </c>
    </row>
    <row r="1056" spans="1:2" x14ac:dyDescent="0.35">
      <c r="A1056">
        <v>2015</v>
      </c>
      <c r="B1056" t="s">
        <v>2294</v>
      </c>
    </row>
    <row r="1057" spans="1:2" x14ac:dyDescent="0.35">
      <c r="A1057">
        <v>2015</v>
      </c>
      <c r="B1057" t="s">
        <v>1375</v>
      </c>
    </row>
    <row r="1058" spans="1:2" x14ac:dyDescent="0.35">
      <c r="A1058">
        <v>2015</v>
      </c>
      <c r="B1058" t="s">
        <v>813</v>
      </c>
    </row>
    <row r="1059" spans="1:2" x14ac:dyDescent="0.35">
      <c r="A1059">
        <v>2015</v>
      </c>
      <c r="B1059" t="s">
        <v>2298</v>
      </c>
    </row>
    <row r="1060" spans="1:2" x14ac:dyDescent="0.35">
      <c r="A1060">
        <v>2015</v>
      </c>
      <c r="B1060" t="s">
        <v>202</v>
      </c>
    </row>
    <row r="1061" spans="1:2" x14ac:dyDescent="0.35">
      <c r="A1061">
        <v>2015</v>
      </c>
      <c r="B1061" t="s">
        <v>626</v>
      </c>
    </row>
    <row r="1062" spans="1:2" x14ac:dyDescent="0.35">
      <c r="A1062">
        <v>2015</v>
      </c>
      <c r="B1062" t="s">
        <v>277</v>
      </c>
    </row>
    <row r="1063" spans="1:2" x14ac:dyDescent="0.35">
      <c r="A1063">
        <v>2015</v>
      </c>
      <c r="B1063" t="s">
        <v>2306</v>
      </c>
    </row>
    <row r="1064" spans="1:2" x14ac:dyDescent="0.35">
      <c r="A1064">
        <v>2015</v>
      </c>
      <c r="B1064" t="s">
        <v>492</v>
      </c>
    </row>
    <row r="1065" spans="1:2" x14ac:dyDescent="0.35">
      <c r="A1065">
        <v>2015</v>
      </c>
      <c r="B1065" t="s">
        <v>334</v>
      </c>
    </row>
    <row r="1066" spans="1:2" x14ac:dyDescent="0.35">
      <c r="A1066">
        <v>2015</v>
      </c>
      <c r="B1066" t="s">
        <v>1562</v>
      </c>
    </row>
    <row r="1067" spans="1:2" x14ac:dyDescent="0.35">
      <c r="A1067">
        <v>2015</v>
      </c>
      <c r="B1067" t="s">
        <v>422</v>
      </c>
    </row>
    <row r="1068" spans="1:2" x14ac:dyDescent="0.35">
      <c r="A1068">
        <v>2015</v>
      </c>
      <c r="B1068" t="s">
        <v>2308</v>
      </c>
    </row>
    <row r="1069" spans="1:2" x14ac:dyDescent="0.35">
      <c r="A1069">
        <v>2015</v>
      </c>
      <c r="B1069" t="s">
        <v>977</v>
      </c>
    </row>
    <row r="1070" spans="1:2" x14ac:dyDescent="0.35">
      <c r="A1070">
        <v>2015</v>
      </c>
      <c r="B1070" t="s">
        <v>1097</v>
      </c>
    </row>
    <row r="1071" spans="1:2" x14ac:dyDescent="0.35">
      <c r="A1071">
        <v>2015</v>
      </c>
      <c r="B1071" t="s">
        <v>1035</v>
      </c>
    </row>
    <row r="1072" spans="1:2" x14ac:dyDescent="0.35">
      <c r="A1072">
        <v>2015</v>
      </c>
      <c r="B1072" t="s">
        <v>2313</v>
      </c>
    </row>
    <row r="1073" spans="1:2" x14ac:dyDescent="0.35">
      <c r="A1073">
        <v>2015</v>
      </c>
      <c r="B1073" t="s">
        <v>780</v>
      </c>
    </row>
    <row r="1074" spans="1:2" x14ac:dyDescent="0.35">
      <c r="A1074">
        <v>2015</v>
      </c>
      <c r="B1074" t="s">
        <v>1687</v>
      </c>
    </row>
    <row r="1075" spans="1:2" x14ac:dyDescent="0.35">
      <c r="A1075">
        <v>2015</v>
      </c>
      <c r="B1075" t="s">
        <v>2318</v>
      </c>
    </row>
    <row r="1076" spans="1:2" x14ac:dyDescent="0.35">
      <c r="A1076">
        <v>2015</v>
      </c>
      <c r="B1076" t="s">
        <v>2319</v>
      </c>
    </row>
    <row r="1077" spans="1:2" x14ac:dyDescent="0.35">
      <c r="A1077">
        <v>2015</v>
      </c>
      <c r="B1077" t="s">
        <v>427</v>
      </c>
    </row>
    <row r="1078" spans="1:2" x14ac:dyDescent="0.35">
      <c r="A1078">
        <v>2015</v>
      </c>
      <c r="B1078" t="s">
        <v>319</v>
      </c>
    </row>
    <row r="1079" spans="1:2" x14ac:dyDescent="0.35">
      <c r="A1079">
        <v>2015</v>
      </c>
      <c r="B1079" t="s">
        <v>2323</v>
      </c>
    </row>
    <row r="1080" spans="1:2" x14ac:dyDescent="0.35">
      <c r="A1080">
        <v>2015</v>
      </c>
      <c r="B1080" t="s">
        <v>1817</v>
      </c>
    </row>
    <row r="1081" spans="1:2" x14ac:dyDescent="0.35">
      <c r="A1081">
        <v>2015</v>
      </c>
      <c r="B1081" t="s">
        <v>887</v>
      </c>
    </row>
    <row r="1082" spans="1:2" x14ac:dyDescent="0.35">
      <c r="A1082">
        <v>2015</v>
      </c>
      <c r="B1082" t="s">
        <v>2326</v>
      </c>
    </row>
    <row r="1083" spans="1:2" x14ac:dyDescent="0.35">
      <c r="A1083">
        <v>2015</v>
      </c>
      <c r="B1083" t="s">
        <v>193</v>
      </c>
    </row>
    <row r="1084" spans="1:2" x14ac:dyDescent="0.35">
      <c r="A1084">
        <v>2015</v>
      </c>
      <c r="B1084" t="s">
        <v>824</v>
      </c>
    </row>
    <row r="1085" spans="1:2" x14ac:dyDescent="0.35">
      <c r="A1085">
        <v>2015</v>
      </c>
      <c r="B1085" t="s">
        <v>1394</v>
      </c>
    </row>
    <row r="1086" spans="1:2" x14ac:dyDescent="0.35">
      <c r="A1086">
        <v>2015</v>
      </c>
      <c r="B1086" t="s">
        <v>1361</v>
      </c>
    </row>
    <row r="1087" spans="1:2" x14ac:dyDescent="0.35">
      <c r="A1087">
        <v>2015</v>
      </c>
      <c r="B1087" t="s">
        <v>724</v>
      </c>
    </row>
    <row r="1088" spans="1:2" x14ac:dyDescent="0.35">
      <c r="A1088">
        <v>2015</v>
      </c>
      <c r="B1088" t="s">
        <v>1723</v>
      </c>
    </row>
    <row r="1089" spans="1:2" x14ac:dyDescent="0.35">
      <c r="A1089">
        <v>2015</v>
      </c>
      <c r="B1089" t="s">
        <v>252</v>
      </c>
    </row>
    <row r="1090" spans="1:2" x14ac:dyDescent="0.35">
      <c r="A1090">
        <v>2015</v>
      </c>
      <c r="B1090" t="s">
        <v>1638</v>
      </c>
    </row>
    <row r="1091" spans="1:2" x14ac:dyDescent="0.35">
      <c r="A1091">
        <v>2015</v>
      </c>
      <c r="B1091" t="s">
        <v>951</v>
      </c>
    </row>
    <row r="1092" spans="1:2" x14ac:dyDescent="0.35">
      <c r="A1092">
        <v>2015</v>
      </c>
      <c r="B1092" t="s">
        <v>734</v>
      </c>
    </row>
    <row r="1093" spans="1:2" x14ac:dyDescent="0.35">
      <c r="A1093">
        <v>2015</v>
      </c>
      <c r="B1093" t="s">
        <v>1505</v>
      </c>
    </row>
    <row r="1094" spans="1:2" x14ac:dyDescent="0.35">
      <c r="A1094">
        <v>2015</v>
      </c>
      <c r="B1094" t="s">
        <v>1074</v>
      </c>
    </row>
    <row r="1095" spans="1:2" x14ac:dyDescent="0.35">
      <c r="A1095">
        <v>2015</v>
      </c>
      <c r="B1095" t="s">
        <v>291</v>
      </c>
    </row>
    <row r="1096" spans="1:2" x14ac:dyDescent="0.35">
      <c r="A1096">
        <v>2015</v>
      </c>
      <c r="B1096" t="s">
        <v>727</v>
      </c>
    </row>
    <row r="1097" spans="1:2" x14ac:dyDescent="0.35">
      <c r="A1097">
        <v>2015</v>
      </c>
      <c r="B1097" t="s">
        <v>401</v>
      </c>
    </row>
    <row r="1098" spans="1:2" x14ac:dyDescent="0.35">
      <c r="A1098">
        <v>2015</v>
      </c>
      <c r="B1098" t="s">
        <v>346</v>
      </c>
    </row>
    <row r="1099" spans="1:2" x14ac:dyDescent="0.35">
      <c r="A1099">
        <v>2015</v>
      </c>
      <c r="B1099" t="s">
        <v>462</v>
      </c>
    </row>
    <row r="1100" spans="1:2" x14ac:dyDescent="0.35">
      <c r="A1100">
        <v>2015</v>
      </c>
      <c r="B1100" t="s">
        <v>2343</v>
      </c>
    </row>
    <row r="1101" spans="1:2" x14ac:dyDescent="0.35">
      <c r="A1101">
        <v>2015</v>
      </c>
      <c r="B1101" t="s">
        <v>866</v>
      </c>
    </row>
    <row r="1102" spans="1:2" x14ac:dyDescent="0.35">
      <c r="A1102">
        <v>2015</v>
      </c>
      <c r="B1102" t="s">
        <v>861</v>
      </c>
    </row>
    <row r="1103" spans="1:2" x14ac:dyDescent="0.35">
      <c r="A1103">
        <v>2015</v>
      </c>
      <c r="B1103" t="s">
        <v>573</v>
      </c>
    </row>
    <row r="1104" spans="1:2" x14ac:dyDescent="0.35">
      <c r="A1104">
        <v>2015</v>
      </c>
      <c r="B1104" t="s">
        <v>1207</v>
      </c>
    </row>
    <row r="1105" spans="1:2" x14ac:dyDescent="0.35">
      <c r="A1105">
        <v>2015</v>
      </c>
      <c r="B1105" t="s">
        <v>884</v>
      </c>
    </row>
    <row r="1106" spans="1:2" x14ac:dyDescent="0.35">
      <c r="A1106">
        <v>2015</v>
      </c>
      <c r="B1106" t="s">
        <v>2346</v>
      </c>
    </row>
    <row r="1107" spans="1:2" x14ac:dyDescent="0.35">
      <c r="A1107">
        <v>2015</v>
      </c>
      <c r="B1107" t="s">
        <v>2347</v>
      </c>
    </row>
    <row r="1108" spans="1:2" x14ac:dyDescent="0.35">
      <c r="A1108">
        <v>2015</v>
      </c>
      <c r="B1108" t="s">
        <v>868</v>
      </c>
    </row>
    <row r="1109" spans="1:2" x14ac:dyDescent="0.35">
      <c r="A1109">
        <v>2015</v>
      </c>
      <c r="B1109" t="s">
        <v>740</v>
      </c>
    </row>
    <row r="1110" spans="1:2" x14ac:dyDescent="0.35">
      <c r="A1110">
        <v>2015</v>
      </c>
      <c r="B1110" t="s">
        <v>246</v>
      </c>
    </row>
    <row r="1111" spans="1:2" x14ac:dyDescent="0.35">
      <c r="A1111">
        <v>2015</v>
      </c>
      <c r="B1111" t="s">
        <v>1196</v>
      </c>
    </row>
    <row r="1112" spans="1:2" x14ac:dyDescent="0.35">
      <c r="A1112">
        <v>2015</v>
      </c>
      <c r="B1112" t="s">
        <v>470</v>
      </c>
    </row>
    <row r="1113" spans="1:2" x14ac:dyDescent="0.35">
      <c r="A1113">
        <v>2015</v>
      </c>
      <c r="B1113" t="s">
        <v>1798</v>
      </c>
    </row>
    <row r="1114" spans="1:2" x14ac:dyDescent="0.35">
      <c r="A1114">
        <v>2015</v>
      </c>
      <c r="B1114" t="s">
        <v>378</v>
      </c>
    </row>
    <row r="1115" spans="1:2" x14ac:dyDescent="0.35">
      <c r="A1115">
        <v>2015</v>
      </c>
      <c r="B1115" t="s">
        <v>1846</v>
      </c>
    </row>
    <row r="1116" spans="1:2" x14ac:dyDescent="0.35">
      <c r="A1116">
        <v>2015</v>
      </c>
      <c r="B1116" t="s">
        <v>628</v>
      </c>
    </row>
    <row r="1117" spans="1:2" x14ac:dyDescent="0.35">
      <c r="A1117">
        <v>2015</v>
      </c>
      <c r="B1117" t="s">
        <v>1088</v>
      </c>
    </row>
    <row r="1118" spans="1:2" x14ac:dyDescent="0.35">
      <c r="A1118">
        <v>2015</v>
      </c>
      <c r="B1118" t="s">
        <v>2365</v>
      </c>
    </row>
    <row r="1119" spans="1:2" x14ac:dyDescent="0.35">
      <c r="A1119">
        <v>2015</v>
      </c>
      <c r="B1119" t="s">
        <v>748</v>
      </c>
    </row>
    <row r="1120" spans="1:2" x14ac:dyDescent="0.35">
      <c r="A1120">
        <v>2015</v>
      </c>
      <c r="B1120" t="s">
        <v>1338</v>
      </c>
    </row>
    <row r="1121" spans="1:2" x14ac:dyDescent="0.35">
      <c r="A1121">
        <v>2015</v>
      </c>
      <c r="B1121" t="s">
        <v>341</v>
      </c>
    </row>
    <row r="1122" spans="1:2" x14ac:dyDescent="0.35">
      <c r="A1122">
        <v>2015</v>
      </c>
      <c r="B1122" t="s">
        <v>655</v>
      </c>
    </row>
    <row r="1123" spans="1:2" x14ac:dyDescent="0.35">
      <c r="A1123">
        <v>2015</v>
      </c>
      <c r="B1123" t="s">
        <v>714</v>
      </c>
    </row>
    <row r="1124" spans="1:2" x14ac:dyDescent="0.35">
      <c r="A1124">
        <v>2015</v>
      </c>
      <c r="B1124" t="s">
        <v>1079</v>
      </c>
    </row>
    <row r="1125" spans="1:2" x14ac:dyDescent="0.35">
      <c r="A1125">
        <v>2015</v>
      </c>
      <c r="B1125" t="s">
        <v>1263</v>
      </c>
    </row>
    <row r="1126" spans="1:2" x14ac:dyDescent="0.35">
      <c r="A1126">
        <v>2015</v>
      </c>
      <c r="B1126" t="s">
        <v>1722</v>
      </c>
    </row>
    <row r="1127" spans="1:2" x14ac:dyDescent="0.35">
      <c r="A1127">
        <v>2015</v>
      </c>
      <c r="B1127" t="s">
        <v>1346</v>
      </c>
    </row>
    <row r="1128" spans="1:2" x14ac:dyDescent="0.35">
      <c r="A1128">
        <v>2015</v>
      </c>
      <c r="B1128" t="s">
        <v>2378</v>
      </c>
    </row>
    <row r="1129" spans="1:2" x14ac:dyDescent="0.35">
      <c r="A1129">
        <v>2015</v>
      </c>
      <c r="B1129" t="s">
        <v>992</v>
      </c>
    </row>
    <row r="1130" spans="1:2" x14ac:dyDescent="0.35">
      <c r="A1130">
        <v>2015</v>
      </c>
      <c r="B1130" t="s">
        <v>1595</v>
      </c>
    </row>
    <row r="1131" spans="1:2" x14ac:dyDescent="0.35">
      <c r="A1131">
        <v>2015</v>
      </c>
      <c r="B1131" t="s">
        <v>2380</v>
      </c>
    </row>
    <row r="1132" spans="1:2" x14ac:dyDescent="0.35">
      <c r="A1132">
        <v>2015</v>
      </c>
      <c r="B1132" t="s">
        <v>2381</v>
      </c>
    </row>
    <row r="1133" spans="1:2" x14ac:dyDescent="0.35">
      <c r="A1133">
        <v>2015</v>
      </c>
      <c r="B1133" t="s">
        <v>1436</v>
      </c>
    </row>
    <row r="1134" spans="1:2" x14ac:dyDescent="0.35">
      <c r="A1134">
        <v>2015</v>
      </c>
      <c r="B1134" t="s">
        <v>1260</v>
      </c>
    </row>
    <row r="1135" spans="1:2" x14ac:dyDescent="0.35">
      <c r="A1135">
        <v>2015</v>
      </c>
      <c r="B1135" t="s">
        <v>826</v>
      </c>
    </row>
    <row r="1136" spans="1:2" x14ac:dyDescent="0.35">
      <c r="A1136">
        <v>2015</v>
      </c>
      <c r="B1136" t="s">
        <v>1221</v>
      </c>
    </row>
    <row r="1137" spans="1:2" x14ac:dyDescent="0.35">
      <c r="A1137">
        <v>2015</v>
      </c>
      <c r="B1137" t="s">
        <v>128</v>
      </c>
    </row>
    <row r="1138" spans="1:2" x14ac:dyDescent="0.35">
      <c r="A1138">
        <v>2015</v>
      </c>
      <c r="B1138" t="s">
        <v>2383</v>
      </c>
    </row>
    <row r="1139" spans="1:2" x14ac:dyDescent="0.35">
      <c r="A1139">
        <v>2015</v>
      </c>
      <c r="B1139" t="s">
        <v>2385</v>
      </c>
    </row>
    <row r="1140" spans="1:2" x14ac:dyDescent="0.35">
      <c r="A1140">
        <v>2015</v>
      </c>
      <c r="B1140" t="s">
        <v>1866</v>
      </c>
    </row>
    <row r="1141" spans="1:2" x14ac:dyDescent="0.35">
      <c r="A1141">
        <v>2015</v>
      </c>
      <c r="B1141" t="s">
        <v>1822</v>
      </c>
    </row>
    <row r="1142" spans="1:2" x14ac:dyDescent="0.35">
      <c r="A1142">
        <v>2015</v>
      </c>
      <c r="B1142" t="s">
        <v>2388</v>
      </c>
    </row>
    <row r="1143" spans="1:2" x14ac:dyDescent="0.35">
      <c r="A1143">
        <v>2015</v>
      </c>
      <c r="B1143" t="s">
        <v>1752</v>
      </c>
    </row>
    <row r="1144" spans="1:2" x14ac:dyDescent="0.35">
      <c r="A1144">
        <v>2015</v>
      </c>
      <c r="B1144" t="s">
        <v>109</v>
      </c>
    </row>
    <row r="1145" spans="1:2" x14ac:dyDescent="0.35">
      <c r="A1145">
        <v>2015</v>
      </c>
      <c r="B1145" t="s">
        <v>387</v>
      </c>
    </row>
    <row r="1146" spans="1:2" x14ac:dyDescent="0.35">
      <c r="A1146">
        <v>2015</v>
      </c>
      <c r="B1146" t="s">
        <v>1598</v>
      </c>
    </row>
    <row r="1147" spans="1:2" x14ac:dyDescent="0.35">
      <c r="A1147">
        <v>2015</v>
      </c>
      <c r="B1147" t="s">
        <v>2396</v>
      </c>
    </row>
    <row r="1148" spans="1:2" x14ac:dyDescent="0.35">
      <c r="A1148">
        <v>2015</v>
      </c>
      <c r="B1148" t="s">
        <v>1614</v>
      </c>
    </row>
    <row r="1149" spans="1:2" x14ac:dyDescent="0.35">
      <c r="A1149">
        <v>2015</v>
      </c>
      <c r="B1149" t="s">
        <v>182</v>
      </c>
    </row>
    <row r="1150" spans="1:2" x14ac:dyDescent="0.35">
      <c r="A1150">
        <v>2015</v>
      </c>
      <c r="B1150" t="s">
        <v>537</v>
      </c>
    </row>
    <row r="1151" spans="1:2" x14ac:dyDescent="0.35">
      <c r="A1151">
        <v>2015</v>
      </c>
      <c r="B1151" t="s">
        <v>1657</v>
      </c>
    </row>
    <row r="1152" spans="1:2" x14ac:dyDescent="0.35">
      <c r="A1152">
        <v>2015</v>
      </c>
      <c r="B1152" t="s">
        <v>1151</v>
      </c>
    </row>
    <row r="1153" spans="1:2" x14ac:dyDescent="0.35">
      <c r="A1153">
        <v>2015</v>
      </c>
      <c r="B1153" t="s">
        <v>2405</v>
      </c>
    </row>
    <row r="1154" spans="1:2" x14ac:dyDescent="0.35">
      <c r="A1154">
        <v>2015</v>
      </c>
      <c r="B1154" t="s">
        <v>2406</v>
      </c>
    </row>
    <row r="1155" spans="1:2" x14ac:dyDescent="0.35">
      <c r="A1155">
        <v>2015</v>
      </c>
      <c r="B1155" t="s">
        <v>503</v>
      </c>
    </row>
    <row r="1156" spans="1:2" x14ac:dyDescent="0.35">
      <c r="A1156">
        <v>2015</v>
      </c>
      <c r="B1156" t="s">
        <v>2407</v>
      </c>
    </row>
    <row r="1157" spans="1:2" x14ac:dyDescent="0.35">
      <c r="A1157">
        <v>2015</v>
      </c>
      <c r="B1157" t="s">
        <v>1475</v>
      </c>
    </row>
    <row r="1158" spans="1:2" x14ac:dyDescent="0.35">
      <c r="A1158">
        <v>2015</v>
      </c>
      <c r="B1158" t="s">
        <v>983</v>
      </c>
    </row>
    <row r="1159" spans="1:2" x14ac:dyDescent="0.35">
      <c r="A1159">
        <v>2015</v>
      </c>
      <c r="B1159" t="s">
        <v>1631</v>
      </c>
    </row>
    <row r="1160" spans="1:2" x14ac:dyDescent="0.35">
      <c r="A1160">
        <v>2015</v>
      </c>
      <c r="B1160" t="s">
        <v>2411</v>
      </c>
    </row>
    <row r="1161" spans="1:2" x14ac:dyDescent="0.35">
      <c r="A1161">
        <v>2015</v>
      </c>
      <c r="B1161" t="s">
        <v>1254</v>
      </c>
    </row>
    <row r="1162" spans="1:2" x14ac:dyDescent="0.35">
      <c r="A1162">
        <v>2015</v>
      </c>
      <c r="B1162" t="s">
        <v>2412</v>
      </c>
    </row>
    <row r="1163" spans="1:2" x14ac:dyDescent="0.35">
      <c r="A1163">
        <v>2015</v>
      </c>
      <c r="B1163" t="s">
        <v>1138</v>
      </c>
    </row>
    <row r="1164" spans="1:2" x14ac:dyDescent="0.35">
      <c r="A1164">
        <v>2015</v>
      </c>
      <c r="B1164" t="s">
        <v>1431</v>
      </c>
    </row>
    <row r="1165" spans="1:2" x14ac:dyDescent="0.35">
      <c r="A1165">
        <v>2015</v>
      </c>
      <c r="B1165" t="s">
        <v>1571</v>
      </c>
    </row>
    <row r="1166" spans="1:2" x14ac:dyDescent="0.35">
      <c r="A1166">
        <v>2015</v>
      </c>
      <c r="B1166" t="s">
        <v>2416</v>
      </c>
    </row>
    <row r="1167" spans="1:2" x14ac:dyDescent="0.35">
      <c r="A1167">
        <v>2015</v>
      </c>
      <c r="B1167" t="s">
        <v>558</v>
      </c>
    </row>
    <row r="1168" spans="1:2" x14ac:dyDescent="0.35">
      <c r="A1168">
        <v>2015</v>
      </c>
      <c r="B1168" t="s">
        <v>1610</v>
      </c>
    </row>
    <row r="1169" spans="1:2" x14ac:dyDescent="0.35">
      <c r="A1169">
        <v>2015</v>
      </c>
      <c r="B1169" t="s">
        <v>256</v>
      </c>
    </row>
    <row r="1170" spans="1:2" x14ac:dyDescent="0.35">
      <c r="A1170">
        <v>2016</v>
      </c>
      <c r="B1170" t="s">
        <v>2244</v>
      </c>
    </row>
    <row r="1171" spans="1:2" x14ac:dyDescent="0.35">
      <c r="A1171">
        <v>2016</v>
      </c>
      <c r="B1171" t="s">
        <v>1079</v>
      </c>
    </row>
    <row r="1172" spans="1:2" x14ac:dyDescent="0.35">
      <c r="A1172">
        <v>2016</v>
      </c>
      <c r="B1172" t="s">
        <v>967</v>
      </c>
    </row>
    <row r="1173" spans="1:2" x14ac:dyDescent="0.35">
      <c r="A1173">
        <v>2016</v>
      </c>
      <c r="B1173" t="s">
        <v>2423</v>
      </c>
    </row>
    <row r="1174" spans="1:2" x14ac:dyDescent="0.35">
      <c r="A1174">
        <v>2016</v>
      </c>
      <c r="B1174" t="s">
        <v>2424</v>
      </c>
    </row>
    <row r="1175" spans="1:2" x14ac:dyDescent="0.35">
      <c r="A1175">
        <v>2016</v>
      </c>
      <c r="B1175" t="s">
        <v>1974</v>
      </c>
    </row>
    <row r="1176" spans="1:2" x14ac:dyDescent="0.35">
      <c r="A1176">
        <v>2016</v>
      </c>
      <c r="B1176" t="s">
        <v>669</v>
      </c>
    </row>
    <row r="1177" spans="1:2" x14ac:dyDescent="0.35">
      <c r="A1177">
        <v>2016</v>
      </c>
      <c r="B1177" t="s">
        <v>752</v>
      </c>
    </row>
    <row r="1178" spans="1:2" x14ac:dyDescent="0.35">
      <c r="A1178">
        <v>2016</v>
      </c>
      <c r="B1178" t="s">
        <v>2230</v>
      </c>
    </row>
    <row r="1179" spans="1:2" x14ac:dyDescent="0.35">
      <c r="A1179">
        <v>2016</v>
      </c>
      <c r="B1179" t="s">
        <v>29</v>
      </c>
    </row>
    <row r="1180" spans="1:2" x14ac:dyDescent="0.35">
      <c r="A1180">
        <v>2016</v>
      </c>
      <c r="B1180" t="s">
        <v>46</v>
      </c>
    </row>
    <row r="1181" spans="1:2" x14ac:dyDescent="0.35">
      <c r="A1181">
        <v>2016</v>
      </c>
      <c r="B1181" t="s">
        <v>593</v>
      </c>
    </row>
    <row r="1182" spans="1:2" x14ac:dyDescent="0.35">
      <c r="A1182">
        <v>2016</v>
      </c>
      <c r="B1182" t="s">
        <v>1867</v>
      </c>
    </row>
    <row r="1183" spans="1:2" x14ac:dyDescent="0.35">
      <c r="A1183">
        <v>2016</v>
      </c>
      <c r="B1183" t="s">
        <v>452</v>
      </c>
    </row>
    <row r="1184" spans="1:2" x14ac:dyDescent="0.35">
      <c r="A1184">
        <v>2016</v>
      </c>
      <c r="B1184" t="s">
        <v>2429</v>
      </c>
    </row>
    <row r="1185" spans="1:2" x14ac:dyDescent="0.35">
      <c r="A1185">
        <v>2016</v>
      </c>
      <c r="B1185" t="s">
        <v>1143</v>
      </c>
    </row>
    <row r="1186" spans="1:2" x14ac:dyDescent="0.35">
      <c r="A1186">
        <v>2016</v>
      </c>
      <c r="B1186" t="s">
        <v>413</v>
      </c>
    </row>
    <row r="1187" spans="1:2" x14ac:dyDescent="0.35">
      <c r="A1187">
        <v>2016</v>
      </c>
      <c r="B1187" t="s">
        <v>2065</v>
      </c>
    </row>
    <row r="1188" spans="1:2" x14ac:dyDescent="0.35">
      <c r="A1188">
        <v>2016</v>
      </c>
      <c r="B1188" t="s">
        <v>724</v>
      </c>
    </row>
    <row r="1189" spans="1:2" x14ac:dyDescent="0.35">
      <c r="A1189">
        <v>2016</v>
      </c>
      <c r="B1189" t="s">
        <v>1747</v>
      </c>
    </row>
    <row r="1190" spans="1:2" x14ac:dyDescent="0.35">
      <c r="A1190">
        <v>2016</v>
      </c>
      <c r="B1190" t="s">
        <v>1563</v>
      </c>
    </row>
    <row r="1191" spans="1:2" x14ac:dyDescent="0.35">
      <c r="A1191">
        <v>2016</v>
      </c>
      <c r="B1191" t="s">
        <v>2432</v>
      </c>
    </row>
    <row r="1192" spans="1:2" x14ac:dyDescent="0.35">
      <c r="A1192">
        <v>2016</v>
      </c>
      <c r="B1192" t="s">
        <v>900</v>
      </c>
    </row>
    <row r="1193" spans="1:2" x14ac:dyDescent="0.35">
      <c r="A1193">
        <v>2016</v>
      </c>
      <c r="B1193" t="s">
        <v>2225</v>
      </c>
    </row>
    <row r="1194" spans="1:2" x14ac:dyDescent="0.35">
      <c r="A1194">
        <v>2016</v>
      </c>
      <c r="B1194" t="s">
        <v>2412</v>
      </c>
    </row>
    <row r="1195" spans="1:2" x14ac:dyDescent="0.35">
      <c r="A1195">
        <v>2016</v>
      </c>
      <c r="B1195" t="s">
        <v>683</v>
      </c>
    </row>
    <row r="1196" spans="1:2" x14ac:dyDescent="0.35">
      <c r="A1196">
        <v>2016</v>
      </c>
      <c r="B1196" t="s">
        <v>651</v>
      </c>
    </row>
    <row r="1197" spans="1:2" x14ac:dyDescent="0.35">
      <c r="A1197">
        <v>2016</v>
      </c>
      <c r="B1197" t="s">
        <v>2262</v>
      </c>
    </row>
    <row r="1198" spans="1:2" x14ac:dyDescent="0.35">
      <c r="A1198">
        <v>2016</v>
      </c>
      <c r="B1198" t="s">
        <v>1251</v>
      </c>
    </row>
    <row r="1199" spans="1:2" x14ac:dyDescent="0.35">
      <c r="A1199">
        <v>2016</v>
      </c>
      <c r="B1199" t="s">
        <v>1758</v>
      </c>
    </row>
    <row r="1200" spans="1:2" x14ac:dyDescent="0.35">
      <c r="A1200">
        <v>2016</v>
      </c>
      <c r="B1200" t="s">
        <v>695</v>
      </c>
    </row>
    <row r="1201" spans="1:2" x14ac:dyDescent="0.35">
      <c r="A1201">
        <v>2016</v>
      </c>
      <c r="B1201" t="s">
        <v>853</v>
      </c>
    </row>
    <row r="1202" spans="1:2" x14ac:dyDescent="0.35">
      <c r="A1202">
        <v>2016</v>
      </c>
      <c r="B1202" t="s">
        <v>2318</v>
      </c>
    </row>
    <row r="1203" spans="1:2" x14ac:dyDescent="0.35">
      <c r="A1203">
        <v>2016</v>
      </c>
      <c r="B1203" t="s">
        <v>1883</v>
      </c>
    </row>
    <row r="1204" spans="1:2" x14ac:dyDescent="0.35">
      <c r="A1204">
        <v>2016</v>
      </c>
      <c r="B1204" t="s">
        <v>1343</v>
      </c>
    </row>
    <row r="1205" spans="1:2" x14ac:dyDescent="0.35">
      <c r="A1205">
        <v>2016</v>
      </c>
      <c r="B1205" t="s">
        <v>2435</v>
      </c>
    </row>
    <row r="1206" spans="1:2" x14ac:dyDescent="0.35">
      <c r="A1206">
        <v>2016</v>
      </c>
      <c r="B1206" t="s">
        <v>387</v>
      </c>
    </row>
    <row r="1207" spans="1:2" x14ac:dyDescent="0.35">
      <c r="A1207">
        <v>2016</v>
      </c>
      <c r="B1207" t="s">
        <v>1487</v>
      </c>
    </row>
    <row r="1208" spans="1:2" x14ac:dyDescent="0.35">
      <c r="A1208">
        <v>2016</v>
      </c>
      <c r="B1208" t="s">
        <v>768</v>
      </c>
    </row>
    <row r="1209" spans="1:2" x14ac:dyDescent="0.35">
      <c r="A1209">
        <v>2016</v>
      </c>
      <c r="B1209" t="s">
        <v>1762</v>
      </c>
    </row>
    <row r="1210" spans="1:2" x14ac:dyDescent="0.35">
      <c r="A1210">
        <v>2016</v>
      </c>
      <c r="B1210" t="s">
        <v>2439</v>
      </c>
    </row>
    <row r="1211" spans="1:2" x14ac:dyDescent="0.35">
      <c r="A1211">
        <v>2016</v>
      </c>
      <c r="B1211" t="s">
        <v>1431</v>
      </c>
    </row>
    <row r="1212" spans="1:2" x14ac:dyDescent="0.35">
      <c r="A1212">
        <v>2016</v>
      </c>
      <c r="B1212" t="s">
        <v>343</v>
      </c>
    </row>
    <row r="1213" spans="1:2" x14ac:dyDescent="0.35">
      <c r="A1213">
        <v>2016</v>
      </c>
      <c r="B1213" t="s">
        <v>259</v>
      </c>
    </row>
    <row r="1214" spans="1:2" x14ac:dyDescent="0.35">
      <c r="A1214">
        <v>2016</v>
      </c>
      <c r="B1214" t="s">
        <v>1671</v>
      </c>
    </row>
    <row r="1215" spans="1:2" x14ac:dyDescent="0.35">
      <c r="A1215">
        <v>2016</v>
      </c>
      <c r="B1215" t="s">
        <v>530</v>
      </c>
    </row>
    <row r="1216" spans="1:2" x14ac:dyDescent="0.35">
      <c r="A1216">
        <v>2016</v>
      </c>
      <c r="B1216" t="s">
        <v>176</v>
      </c>
    </row>
    <row r="1217" spans="1:2" x14ac:dyDescent="0.35">
      <c r="A1217">
        <v>2016</v>
      </c>
      <c r="B1217" t="s">
        <v>1401</v>
      </c>
    </row>
    <row r="1218" spans="1:2" x14ac:dyDescent="0.35">
      <c r="A1218">
        <v>2016</v>
      </c>
      <c r="B1218" t="s">
        <v>1817</v>
      </c>
    </row>
    <row r="1219" spans="1:2" x14ac:dyDescent="0.35">
      <c r="A1219">
        <v>2016</v>
      </c>
      <c r="B1219" t="s">
        <v>509</v>
      </c>
    </row>
    <row r="1220" spans="1:2" x14ac:dyDescent="0.35">
      <c r="A1220">
        <v>2016</v>
      </c>
      <c r="B1220" t="s">
        <v>873</v>
      </c>
    </row>
    <row r="1221" spans="1:2" x14ac:dyDescent="0.35">
      <c r="A1221">
        <v>2016</v>
      </c>
      <c r="B1221" t="s">
        <v>154</v>
      </c>
    </row>
    <row r="1222" spans="1:2" x14ac:dyDescent="0.35">
      <c r="A1222">
        <v>2016</v>
      </c>
      <c r="B1222" t="s">
        <v>1477</v>
      </c>
    </row>
    <row r="1223" spans="1:2" x14ac:dyDescent="0.35">
      <c r="A1223">
        <v>2016</v>
      </c>
      <c r="B1223" t="s">
        <v>1258</v>
      </c>
    </row>
    <row r="1224" spans="1:2" x14ac:dyDescent="0.35">
      <c r="A1224">
        <v>2016</v>
      </c>
      <c r="B1224" t="s">
        <v>1295</v>
      </c>
    </row>
    <row r="1225" spans="1:2" x14ac:dyDescent="0.35">
      <c r="A1225">
        <v>2016</v>
      </c>
      <c r="B1225" t="s">
        <v>1181</v>
      </c>
    </row>
    <row r="1226" spans="1:2" x14ac:dyDescent="0.35">
      <c r="A1226">
        <v>2016</v>
      </c>
      <c r="B1226" t="s">
        <v>325</v>
      </c>
    </row>
    <row r="1227" spans="1:2" x14ac:dyDescent="0.35">
      <c r="A1227">
        <v>2016</v>
      </c>
      <c r="B1227" t="s">
        <v>427</v>
      </c>
    </row>
    <row r="1228" spans="1:2" x14ac:dyDescent="0.35">
      <c r="A1228">
        <v>2016</v>
      </c>
      <c r="B1228" t="s">
        <v>383</v>
      </c>
    </row>
    <row r="1229" spans="1:2" x14ac:dyDescent="0.35">
      <c r="A1229">
        <v>2016</v>
      </c>
      <c r="B1229" t="s">
        <v>2444</v>
      </c>
    </row>
    <row r="1230" spans="1:2" x14ac:dyDescent="0.35">
      <c r="A1230">
        <v>2016</v>
      </c>
      <c r="B1230" t="s">
        <v>2131</v>
      </c>
    </row>
    <row r="1231" spans="1:2" x14ac:dyDescent="0.35">
      <c r="A1231">
        <v>2016</v>
      </c>
      <c r="B1231" t="s">
        <v>170</v>
      </c>
    </row>
    <row r="1232" spans="1:2" x14ac:dyDescent="0.35">
      <c r="A1232">
        <v>2016</v>
      </c>
      <c r="B1232" t="s">
        <v>2252</v>
      </c>
    </row>
    <row r="1233" spans="1:2" x14ac:dyDescent="0.35">
      <c r="A1233">
        <v>2016</v>
      </c>
      <c r="B1233" t="s">
        <v>1682</v>
      </c>
    </row>
    <row r="1234" spans="1:2" x14ac:dyDescent="0.35">
      <c r="A1234">
        <v>2016</v>
      </c>
      <c r="B1234" t="s">
        <v>503</v>
      </c>
    </row>
    <row r="1235" spans="1:2" x14ac:dyDescent="0.35">
      <c r="A1235">
        <v>2016</v>
      </c>
      <c r="B1235" t="s">
        <v>1513</v>
      </c>
    </row>
    <row r="1236" spans="1:2" x14ac:dyDescent="0.35">
      <c r="A1236">
        <v>2016</v>
      </c>
      <c r="B1236" t="s">
        <v>1933</v>
      </c>
    </row>
    <row r="1237" spans="1:2" x14ac:dyDescent="0.35">
      <c r="A1237">
        <v>2016</v>
      </c>
      <c r="B1237" t="s">
        <v>2156</v>
      </c>
    </row>
    <row r="1238" spans="1:2" x14ac:dyDescent="0.35">
      <c r="A1238">
        <v>2016</v>
      </c>
      <c r="B1238" t="s">
        <v>635</v>
      </c>
    </row>
    <row r="1239" spans="1:2" x14ac:dyDescent="0.35">
      <c r="A1239">
        <v>2016</v>
      </c>
      <c r="B1239" t="s">
        <v>1287</v>
      </c>
    </row>
    <row r="1240" spans="1:2" x14ac:dyDescent="0.35">
      <c r="A1240">
        <v>2016</v>
      </c>
      <c r="B1240" t="s">
        <v>1994</v>
      </c>
    </row>
    <row r="1241" spans="1:2" x14ac:dyDescent="0.35">
      <c r="A1241">
        <v>2016</v>
      </c>
      <c r="B1241" t="s">
        <v>237</v>
      </c>
    </row>
    <row r="1242" spans="1:2" x14ac:dyDescent="0.35">
      <c r="A1242">
        <v>2016</v>
      </c>
      <c r="B1242" t="s">
        <v>1448</v>
      </c>
    </row>
    <row r="1243" spans="1:2" x14ac:dyDescent="0.35">
      <c r="A1243">
        <v>2016</v>
      </c>
      <c r="B1243" t="s">
        <v>709</v>
      </c>
    </row>
    <row r="1244" spans="1:2" x14ac:dyDescent="0.35">
      <c r="A1244">
        <v>2016</v>
      </c>
      <c r="B1244" t="s">
        <v>1723</v>
      </c>
    </row>
    <row r="1245" spans="1:2" x14ac:dyDescent="0.35">
      <c r="A1245">
        <v>2016</v>
      </c>
      <c r="B1245" t="s">
        <v>1720</v>
      </c>
    </row>
    <row r="1246" spans="1:2" x14ac:dyDescent="0.35">
      <c r="A1246">
        <v>2016</v>
      </c>
      <c r="B1246" t="s">
        <v>1977</v>
      </c>
    </row>
    <row r="1247" spans="1:2" x14ac:dyDescent="0.35">
      <c r="A1247">
        <v>2016</v>
      </c>
      <c r="B1247" t="s">
        <v>1922</v>
      </c>
    </row>
    <row r="1248" spans="1:2" x14ac:dyDescent="0.35">
      <c r="A1248">
        <v>2016</v>
      </c>
      <c r="B1248" t="s">
        <v>947</v>
      </c>
    </row>
    <row r="1249" spans="1:2" x14ac:dyDescent="0.35">
      <c r="A1249">
        <v>2016</v>
      </c>
      <c r="B1249" t="s">
        <v>1595</v>
      </c>
    </row>
    <row r="1250" spans="1:2" x14ac:dyDescent="0.35">
      <c r="A1250">
        <v>2016</v>
      </c>
      <c r="B1250" t="s">
        <v>940</v>
      </c>
    </row>
    <row r="1251" spans="1:2" x14ac:dyDescent="0.35">
      <c r="A1251">
        <v>2016</v>
      </c>
      <c r="B1251" t="s">
        <v>2138</v>
      </c>
    </row>
    <row r="1252" spans="1:2" x14ac:dyDescent="0.35">
      <c r="A1252">
        <v>2016</v>
      </c>
      <c r="B1252" t="s">
        <v>884</v>
      </c>
    </row>
    <row r="1253" spans="1:2" x14ac:dyDescent="0.35">
      <c r="A1253">
        <v>2016</v>
      </c>
      <c r="B1253" t="s">
        <v>161</v>
      </c>
    </row>
    <row r="1254" spans="1:2" x14ac:dyDescent="0.35">
      <c r="A1254">
        <v>2016</v>
      </c>
      <c r="B1254" t="s">
        <v>2447</v>
      </c>
    </row>
    <row r="1255" spans="1:2" x14ac:dyDescent="0.35">
      <c r="A1255">
        <v>2016</v>
      </c>
      <c r="B1255" t="s">
        <v>1260</v>
      </c>
    </row>
    <row r="1256" spans="1:2" x14ac:dyDescent="0.35">
      <c r="A1256">
        <v>2016</v>
      </c>
      <c r="B1256" t="s">
        <v>2060</v>
      </c>
    </row>
    <row r="1257" spans="1:2" x14ac:dyDescent="0.35">
      <c r="A1257">
        <v>2016</v>
      </c>
      <c r="B1257" t="s">
        <v>1598</v>
      </c>
    </row>
    <row r="1258" spans="1:2" x14ac:dyDescent="0.35">
      <c r="A1258">
        <v>2016</v>
      </c>
      <c r="B1258" t="s">
        <v>1289</v>
      </c>
    </row>
    <row r="1259" spans="1:2" x14ac:dyDescent="0.35">
      <c r="A1259">
        <v>2016</v>
      </c>
      <c r="B1259" t="s">
        <v>796</v>
      </c>
    </row>
    <row r="1260" spans="1:2" x14ac:dyDescent="0.35">
      <c r="A1260">
        <v>2016</v>
      </c>
      <c r="B1260" t="s">
        <v>2450</v>
      </c>
    </row>
    <row r="1261" spans="1:2" x14ac:dyDescent="0.35">
      <c r="A1261">
        <v>2016</v>
      </c>
      <c r="B1261" t="s">
        <v>1831</v>
      </c>
    </row>
    <row r="1262" spans="1:2" x14ac:dyDescent="0.35">
      <c r="A1262">
        <v>2016</v>
      </c>
      <c r="B1262" t="s">
        <v>1271</v>
      </c>
    </row>
    <row r="1263" spans="1:2" x14ac:dyDescent="0.35">
      <c r="A1263">
        <v>2016</v>
      </c>
      <c r="B1263" t="s">
        <v>560</v>
      </c>
    </row>
    <row r="1264" spans="1:2" x14ac:dyDescent="0.35">
      <c r="A1264">
        <v>2016</v>
      </c>
      <c r="B1264" t="s">
        <v>419</v>
      </c>
    </row>
    <row r="1265" spans="1:2" x14ac:dyDescent="0.35">
      <c r="A1265">
        <v>2016</v>
      </c>
      <c r="B1265" t="s">
        <v>1863</v>
      </c>
    </row>
    <row r="1266" spans="1:2" x14ac:dyDescent="0.35">
      <c r="A1266">
        <v>2016</v>
      </c>
      <c r="B1266" t="s">
        <v>684</v>
      </c>
    </row>
    <row r="1267" spans="1:2" x14ac:dyDescent="0.35">
      <c r="A1267">
        <v>2016</v>
      </c>
      <c r="B1267" t="s">
        <v>794</v>
      </c>
    </row>
    <row r="1268" spans="1:2" x14ac:dyDescent="0.35">
      <c r="A1268">
        <v>2016</v>
      </c>
      <c r="B1268" t="s">
        <v>2104</v>
      </c>
    </row>
    <row r="1269" spans="1:2" x14ac:dyDescent="0.35">
      <c r="A1269">
        <v>2016</v>
      </c>
      <c r="B1269" t="s">
        <v>883</v>
      </c>
    </row>
    <row r="1270" spans="1:2" x14ac:dyDescent="0.35">
      <c r="A1270">
        <v>2016</v>
      </c>
      <c r="B1270" t="s">
        <v>2057</v>
      </c>
    </row>
    <row r="1271" spans="1:2" x14ac:dyDescent="0.35">
      <c r="A1271">
        <v>2016</v>
      </c>
      <c r="B1271" t="s">
        <v>922</v>
      </c>
    </row>
    <row r="1272" spans="1:2" x14ac:dyDescent="0.35">
      <c r="A1272">
        <v>2016</v>
      </c>
      <c r="B1272" t="s">
        <v>1459</v>
      </c>
    </row>
    <row r="1273" spans="1:2" x14ac:dyDescent="0.35">
      <c r="A1273">
        <v>2016</v>
      </c>
      <c r="B1273" t="s">
        <v>895</v>
      </c>
    </row>
    <row r="1274" spans="1:2" x14ac:dyDescent="0.35">
      <c r="A1274">
        <v>2016</v>
      </c>
      <c r="B1274" t="s">
        <v>2111</v>
      </c>
    </row>
    <row r="1275" spans="1:2" x14ac:dyDescent="0.35">
      <c r="A1275">
        <v>2016</v>
      </c>
      <c r="B1275" t="s">
        <v>2259</v>
      </c>
    </row>
    <row r="1276" spans="1:2" x14ac:dyDescent="0.35">
      <c r="A1276">
        <v>2016</v>
      </c>
      <c r="B1276" t="s">
        <v>536</v>
      </c>
    </row>
    <row r="1277" spans="1:2" x14ac:dyDescent="0.35">
      <c r="A1277">
        <v>2016</v>
      </c>
      <c r="B1277" t="s">
        <v>301</v>
      </c>
    </row>
    <row r="1278" spans="1:2" x14ac:dyDescent="0.35">
      <c r="A1278">
        <v>2016</v>
      </c>
      <c r="B1278" t="s">
        <v>820</v>
      </c>
    </row>
    <row r="1279" spans="1:2" x14ac:dyDescent="0.35">
      <c r="A1279">
        <v>2016</v>
      </c>
      <c r="B1279" t="s">
        <v>2455</v>
      </c>
    </row>
    <row r="1280" spans="1:2" x14ac:dyDescent="0.35">
      <c r="A1280">
        <v>2016</v>
      </c>
      <c r="B1280" t="s">
        <v>2456</v>
      </c>
    </row>
    <row r="1281" spans="1:2" x14ac:dyDescent="0.35">
      <c r="A1281">
        <v>2016</v>
      </c>
      <c r="B1281" t="s">
        <v>1385</v>
      </c>
    </row>
    <row r="1282" spans="1:2" x14ac:dyDescent="0.35">
      <c r="A1282">
        <v>2016</v>
      </c>
      <c r="B1282" t="s">
        <v>1629</v>
      </c>
    </row>
    <row r="1283" spans="1:2" x14ac:dyDescent="0.35">
      <c r="A1283">
        <v>2016</v>
      </c>
      <c r="B1283" t="s">
        <v>727</v>
      </c>
    </row>
    <row r="1284" spans="1:2" x14ac:dyDescent="0.35">
      <c r="A1284">
        <v>2016</v>
      </c>
      <c r="B1284" t="s">
        <v>22</v>
      </c>
    </row>
    <row r="1285" spans="1:2" x14ac:dyDescent="0.35">
      <c r="A1285">
        <v>2016</v>
      </c>
      <c r="B1285" t="s">
        <v>1369</v>
      </c>
    </row>
    <row r="1286" spans="1:2" x14ac:dyDescent="0.35">
      <c r="A1286">
        <v>2016</v>
      </c>
      <c r="B1286" t="s">
        <v>2416</v>
      </c>
    </row>
    <row r="1287" spans="1:2" x14ac:dyDescent="0.35">
      <c r="A1287">
        <v>2016</v>
      </c>
      <c r="B1287" t="s">
        <v>1330</v>
      </c>
    </row>
    <row r="1288" spans="1:2" x14ac:dyDescent="0.35">
      <c r="A1288">
        <v>2016</v>
      </c>
      <c r="B1288" t="s">
        <v>1840</v>
      </c>
    </row>
    <row r="1289" spans="1:2" x14ac:dyDescent="0.35">
      <c r="A1289">
        <v>2016</v>
      </c>
      <c r="B1289" t="s">
        <v>291</v>
      </c>
    </row>
    <row r="1290" spans="1:2" x14ac:dyDescent="0.35">
      <c r="A1290">
        <v>2016</v>
      </c>
      <c r="B1290" t="s">
        <v>977</v>
      </c>
    </row>
    <row r="1291" spans="1:2" x14ac:dyDescent="0.35">
      <c r="A1291">
        <v>2016</v>
      </c>
      <c r="B1291" t="s">
        <v>1826</v>
      </c>
    </row>
    <row r="1292" spans="1:2" x14ac:dyDescent="0.35">
      <c r="A1292">
        <v>2016</v>
      </c>
      <c r="B1292" t="s">
        <v>760</v>
      </c>
    </row>
    <row r="1293" spans="1:2" x14ac:dyDescent="0.35">
      <c r="A1293">
        <v>2016</v>
      </c>
      <c r="B1293" t="s">
        <v>2253</v>
      </c>
    </row>
    <row r="1294" spans="1:2" x14ac:dyDescent="0.35">
      <c r="A1294">
        <v>2016</v>
      </c>
      <c r="B1294" t="s">
        <v>525</v>
      </c>
    </row>
    <row r="1295" spans="1:2" x14ac:dyDescent="0.35">
      <c r="A1295">
        <v>2016</v>
      </c>
      <c r="B1295" t="s">
        <v>2124</v>
      </c>
    </row>
    <row r="1296" spans="1:2" x14ac:dyDescent="0.35">
      <c r="A1296">
        <v>2016</v>
      </c>
      <c r="B1296" t="s">
        <v>1663</v>
      </c>
    </row>
    <row r="1297" spans="1:2" x14ac:dyDescent="0.35">
      <c r="A1297">
        <v>2016</v>
      </c>
      <c r="B1297" t="s">
        <v>2463</v>
      </c>
    </row>
    <row r="1298" spans="1:2" x14ac:dyDescent="0.35">
      <c r="A1298">
        <v>2016</v>
      </c>
      <c r="B1298" t="s">
        <v>119</v>
      </c>
    </row>
    <row r="1299" spans="1:2" x14ac:dyDescent="0.35">
      <c r="A1299">
        <v>2016</v>
      </c>
      <c r="B1299" t="s">
        <v>1463</v>
      </c>
    </row>
    <row r="1300" spans="1:2" x14ac:dyDescent="0.35">
      <c r="A1300">
        <v>2016</v>
      </c>
      <c r="B1300" t="s">
        <v>1541</v>
      </c>
    </row>
    <row r="1301" spans="1:2" x14ac:dyDescent="0.35">
      <c r="A1301">
        <v>2016</v>
      </c>
      <c r="B1301" t="s">
        <v>1446</v>
      </c>
    </row>
    <row r="1302" spans="1:2" x14ac:dyDescent="0.35">
      <c r="A1302">
        <v>2016</v>
      </c>
      <c r="B1302" t="s">
        <v>578</v>
      </c>
    </row>
    <row r="1303" spans="1:2" x14ac:dyDescent="0.35">
      <c r="A1303">
        <v>2016</v>
      </c>
      <c r="B1303" t="s">
        <v>1122</v>
      </c>
    </row>
    <row r="1304" spans="1:2" x14ac:dyDescent="0.35">
      <c r="A1304">
        <v>2016</v>
      </c>
      <c r="B1304" t="s">
        <v>372</v>
      </c>
    </row>
    <row r="1305" spans="1:2" x14ac:dyDescent="0.35">
      <c r="A1305">
        <v>2016</v>
      </c>
      <c r="B1305" t="s">
        <v>1074</v>
      </c>
    </row>
    <row r="1306" spans="1:2" x14ac:dyDescent="0.35">
      <c r="A1306">
        <v>2016</v>
      </c>
      <c r="B1306" t="s">
        <v>1474</v>
      </c>
    </row>
    <row r="1307" spans="1:2" x14ac:dyDescent="0.35">
      <c r="A1307">
        <v>2016</v>
      </c>
      <c r="B1307" t="s">
        <v>2071</v>
      </c>
    </row>
    <row r="1308" spans="1:2" x14ac:dyDescent="0.35">
      <c r="A1308">
        <v>2016</v>
      </c>
      <c r="B1308" t="s">
        <v>227</v>
      </c>
    </row>
    <row r="1309" spans="1:2" x14ac:dyDescent="0.35">
      <c r="A1309">
        <v>2016</v>
      </c>
      <c r="B1309" t="s">
        <v>774</v>
      </c>
    </row>
    <row r="1310" spans="1:2" x14ac:dyDescent="0.35">
      <c r="A1310">
        <v>2016</v>
      </c>
      <c r="B1310" t="s">
        <v>2466</v>
      </c>
    </row>
    <row r="1311" spans="1:2" x14ac:dyDescent="0.35">
      <c r="A1311">
        <v>2016</v>
      </c>
      <c r="B1311" t="s">
        <v>1186</v>
      </c>
    </row>
    <row r="1312" spans="1:2" x14ac:dyDescent="0.35">
      <c r="A1312">
        <v>2016</v>
      </c>
      <c r="B1312" t="s">
        <v>1625</v>
      </c>
    </row>
    <row r="1313" spans="1:2" x14ac:dyDescent="0.35">
      <c r="A1313">
        <v>2016</v>
      </c>
      <c r="B1313" t="s">
        <v>2011</v>
      </c>
    </row>
    <row r="1314" spans="1:2" x14ac:dyDescent="0.35">
      <c r="A1314">
        <v>2016</v>
      </c>
      <c r="B1314" t="s">
        <v>558</v>
      </c>
    </row>
    <row r="1315" spans="1:2" x14ac:dyDescent="0.35">
      <c r="A1315">
        <v>2016</v>
      </c>
      <c r="B1315" t="s">
        <v>1254</v>
      </c>
    </row>
    <row r="1316" spans="1:2" x14ac:dyDescent="0.35">
      <c r="A1316">
        <v>2016</v>
      </c>
      <c r="B1316" t="s">
        <v>1414</v>
      </c>
    </row>
    <row r="1317" spans="1:2" x14ac:dyDescent="0.35">
      <c r="A1317">
        <v>2016</v>
      </c>
      <c r="B1317" t="s">
        <v>1151</v>
      </c>
    </row>
    <row r="1318" spans="1:2" x14ac:dyDescent="0.35">
      <c r="A1318">
        <v>2016</v>
      </c>
      <c r="B1318" t="s">
        <v>2265</v>
      </c>
    </row>
    <row r="1319" spans="1:2" x14ac:dyDescent="0.35">
      <c r="A1319">
        <v>2016</v>
      </c>
      <c r="B1319" t="s">
        <v>1359</v>
      </c>
    </row>
    <row r="1320" spans="1:2" x14ac:dyDescent="0.35">
      <c r="A1320">
        <v>2016</v>
      </c>
      <c r="B1320" t="s">
        <v>907</v>
      </c>
    </row>
    <row r="1321" spans="1:2" x14ac:dyDescent="0.35">
      <c r="A1321">
        <v>2016</v>
      </c>
      <c r="B1321" t="s">
        <v>389</v>
      </c>
    </row>
    <row r="1322" spans="1:2" x14ac:dyDescent="0.35">
      <c r="A1322">
        <v>2016</v>
      </c>
      <c r="B1322" t="s">
        <v>1968</v>
      </c>
    </row>
    <row r="1323" spans="1:2" x14ac:dyDescent="0.35">
      <c r="A1323">
        <v>2016</v>
      </c>
      <c r="B1323" t="s">
        <v>107</v>
      </c>
    </row>
    <row r="1324" spans="1:2" x14ac:dyDescent="0.35">
      <c r="A1324">
        <v>2016</v>
      </c>
      <c r="B1324" t="s">
        <v>589</v>
      </c>
    </row>
    <row r="1325" spans="1:2" x14ac:dyDescent="0.35">
      <c r="A1325">
        <v>2016</v>
      </c>
      <c r="B1325" t="s">
        <v>1033</v>
      </c>
    </row>
    <row r="1326" spans="1:2" x14ac:dyDescent="0.35">
      <c r="A1326">
        <v>2016</v>
      </c>
      <c r="B1326" t="s">
        <v>32</v>
      </c>
    </row>
    <row r="1327" spans="1:2" x14ac:dyDescent="0.35">
      <c r="A1327">
        <v>2016</v>
      </c>
      <c r="B1327" t="s">
        <v>2472</v>
      </c>
    </row>
    <row r="1328" spans="1:2" x14ac:dyDescent="0.35">
      <c r="A1328">
        <v>2016</v>
      </c>
      <c r="B1328" t="s">
        <v>208</v>
      </c>
    </row>
    <row r="1329" spans="1:2" x14ac:dyDescent="0.35">
      <c r="A1329">
        <v>2016</v>
      </c>
      <c r="B1329" t="s">
        <v>1744</v>
      </c>
    </row>
    <row r="1330" spans="1:2" x14ac:dyDescent="0.35">
      <c r="A1330">
        <v>2016</v>
      </c>
      <c r="B1330" t="s">
        <v>791</v>
      </c>
    </row>
    <row r="1331" spans="1:2" x14ac:dyDescent="0.35">
      <c r="A1331">
        <v>2016</v>
      </c>
      <c r="B1331" t="s">
        <v>83</v>
      </c>
    </row>
    <row r="1332" spans="1:2" x14ac:dyDescent="0.35">
      <c r="A1332">
        <v>2016</v>
      </c>
      <c r="B1332" t="s">
        <v>2474</v>
      </c>
    </row>
    <row r="1333" spans="1:2" x14ac:dyDescent="0.35">
      <c r="A1333">
        <v>2016</v>
      </c>
      <c r="B1333" t="s">
        <v>1035</v>
      </c>
    </row>
    <row r="1334" spans="1:2" x14ac:dyDescent="0.35">
      <c r="A1334">
        <v>2016</v>
      </c>
      <c r="B1334" t="s">
        <v>1760</v>
      </c>
    </row>
    <row r="1335" spans="1:2" x14ac:dyDescent="0.35">
      <c r="A1335">
        <v>2016</v>
      </c>
      <c r="B1335" t="s">
        <v>1507</v>
      </c>
    </row>
    <row r="1336" spans="1:2" x14ac:dyDescent="0.35">
      <c r="A1336">
        <v>2016</v>
      </c>
      <c r="B1336" t="s">
        <v>1766</v>
      </c>
    </row>
    <row r="1337" spans="1:2" x14ac:dyDescent="0.35">
      <c r="A1337">
        <v>2016</v>
      </c>
      <c r="B1337" t="s">
        <v>1183</v>
      </c>
    </row>
    <row r="1338" spans="1:2" x14ac:dyDescent="0.35">
      <c r="A1338">
        <v>2016</v>
      </c>
      <c r="B1338" t="s">
        <v>215</v>
      </c>
    </row>
    <row r="1339" spans="1:2" x14ac:dyDescent="0.35">
      <c r="A1339">
        <v>2016</v>
      </c>
      <c r="B1339" t="s">
        <v>702</v>
      </c>
    </row>
    <row r="1340" spans="1:2" x14ac:dyDescent="0.35">
      <c r="A1340">
        <v>2016</v>
      </c>
      <c r="B1340" t="s">
        <v>917</v>
      </c>
    </row>
    <row r="1341" spans="1:2" x14ac:dyDescent="0.35">
      <c r="A1341">
        <v>2016</v>
      </c>
      <c r="B1341" t="s">
        <v>512</v>
      </c>
    </row>
    <row r="1342" spans="1:2" x14ac:dyDescent="0.35">
      <c r="A1342">
        <v>2016</v>
      </c>
      <c r="B1342" t="s">
        <v>2079</v>
      </c>
    </row>
    <row r="1343" spans="1:2" x14ac:dyDescent="0.35">
      <c r="A1343">
        <v>2016</v>
      </c>
      <c r="B1343" t="s">
        <v>492</v>
      </c>
    </row>
    <row r="1344" spans="1:2" x14ac:dyDescent="0.35">
      <c r="A1344">
        <v>2016</v>
      </c>
      <c r="B1344" t="s">
        <v>1638</v>
      </c>
    </row>
    <row r="1345" spans="1:2" x14ac:dyDescent="0.35">
      <c r="A1345">
        <v>2016</v>
      </c>
      <c r="B1345" t="s">
        <v>407</v>
      </c>
    </row>
    <row r="1346" spans="1:2" x14ac:dyDescent="0.35">
      <c r="A1346">
        <v>2016</v>
      </c>
      <c r="B1346" t="s">
        <v>1828</v>
      </c>
    </row>
    <row r="1347" spans="1:2" x14ac:dyDescent="0.35">
      <c r="A1347">
        <v>2016</v>
      </c>
      <c r="B1347" t="s">
        <v>1417</v>
      </c>
    </row>
    <row r="1348" spans="1:2" x14ac:dyDescent="0.35">
      <c r="A1348">
        <v>2016</v>
      </c>
      <c r="B1348" t="s">
        <v>307</v>
      </c>
    </row>
    <row r="1349" spans="1:2" x14ac:dyDescent="0.35">
      <c r="A1349">
        <v>2016</v>
      </c>
      <c r="B1349" t="s">
        <v>1617</v>
      </c>
    </row>
    <row r="1350" spans="1:2" x14ac:dyDescent="0.35">
      <c r="A1350">
        <v>2016</v>
      </c>
      <c r="B1350" t="s">
        <v>1263</v>
      </c>
    </row>
    <row r="1351" spans="1:2" x14ac:dyDescent="0.35">
      <c r="A1351">
        <v>2016</v>
      </c>
      <c r="B1351" t="s">
        <v>1494</v>
      </c>
    </row>
    <row r="1352" spans="1:2" x14ac:dyDescent="0.35">
      <c r="A1352">
        <v>2016</v>
      </c>
      <c r="B1352" t="s">
        <v>655</v>
      </c>
    </row>
    <row r="1353" spans="1:2" x14ac:dyDescent="0.35">
      <c r="A1353">
        <v>2016</v>
      </c>
      <c r="B1353" t="s">
        <v>293</v>
      </c>
    </row>
    <row r="1354" spans="1:2" x14ac:dyDescent="0.35">
      <c r="A1354">
        <v>2016</v>
      </c>
      <c r="B1354" t="s">
        <v>1946</v>
      </c>
    </row>
    <row r="1355" spans="1:2" x14ac:dyDescent="0.35">
      <c r="A1355">
        <v>2016</v>
      </c>
      <c r="B1355" t="s">
        <v>2482</v>
      </c>
    </row>
    <row r="1356" spans="1:2" x14ac:dyDescent="0.35">
      <c r="A1356">
        <v>2016</v>
      </c>
      <c r="B1356" t="s">
        <v>722</v>
      </c>
    </row>
    <row r="1357" spans="1:2" x14ac:dyDescent="0.35">
      <c r="A1357">
        <v>2016</v>
      </c>
      <c r="B1357" t="s">
        <v>285</v>
      </c>
    </row>
    <row r="1358" spans="1:2" x14ac:dyDescent="0.35">
      <c r="A1358">
        <v>2016</v>
      </c>
      <c r="B1358" t="s">
        <v>1719</v>
      </c>
    </row>
    <row r="1359" spans="1:2" x14ac:dyDescent="0.35">
      <c r="A1359">
        <v>2016</v>
      </c>
      <c r="B1359" t="s">
        <v>334</v>
      </c>
    </row>
    <row r="1360" spans="1:2" x14ac:dyDescent="0.35">
      <c r="A1360">
        <v>2016</v>
      </c>
      <c r="B1360" t="s">
        <v>72</v>
      </c>
    </row>
    <row r="1361" spans="1:2" x14ac:dyDescent="0.35">
      <c r="A1361">
        <v>2016</v>
      </c>
      <c r="B1361" t="s">
        <v>1423</v>
      </c>
    </row>
    <row r="1362" spans="1:2" x14ac:dyDescent="0.35">
      <c r="A1362">
        <v>2016</v>
      </c>
      <c r="B1362" t="s">
        <v>295</v>
      </c>
    </row>
    <row r="1363" spans="1:2" x14ac:dyDescent="0.35">
      <c r="A1363">
        <v>2016</v>
      </c>
      <c r="B1363" t="s">
        <v>1677</v>
      </c>
    </row>
    <row r="1364" spans="1:2" x14ac:dyDescent="0.35">
      <c r="A1364">
        <v>2016</v>
      </c>
      <c r="B1364" t="s">
        <v>953</v>
      </c>
    </row>
    <row r="1365" spans="1:2" x14ac:dyDescent="0.35">
      <c r="A1365">
        <v>2016</v>
      </c>
      <c r="B1365" t="s">
        <v>122</v>
      </c>
    </row>
    <row r="1366" spans="1:2" x14ac:dyDescent="0.35">
      <c r="A1366">
        <v>2016</v>
      </c>
      <c r="B1366" t="s">
        <v>2486</v>
      </c>
    </row>
    <row r="1367" spans="1:2" x14ac:dyDescent="0.35">
      <c r="A1367">
        <v>2016</v>
      </c>
      <c r="B1367" t="s">
        <v>769</v>
      </c>
    </row>
    <row r="1368" spans="1:2" x14ac:dyDescent="0.35">
      <c r="A1368">
        <v>2016</v>
      </c>
      <c r="B1368" t="s">
        <v>2094</v>
      </c>
    </row>
    <row r="1369" spans="1:2" x14ac:dyDescent="0.35">
      <c r="A1369">
        <v>2016</v>
      </c>
      <c r="B1369" t="s">
        <v>1547</v>
      </c>
    </row>
    <row r="1370" spans="1:2" x14ac:dyDescent="0.35">
      <c r="A1370">
        <v>2016</v>
      </c>
      <c r="B1370" t="s">
        <v>1152</v>
      </c>
    </row>
    <row r="1371" spans="1:2" x14ac:dyDescent="0.35">
      <c r="A1371">
        <v>2016</v>
      </c>
      <c r="B1371" t="s">
        <v>615</v>
      </c>
    </row>
    <row r="1372" spans="1:2" x14ac:dyDescent="0.35">
      <c r="A1372">
        <v>2016</v>
      </c>
      <c r="B1372" t="s">
        <v>778</v>
      </c>
    </row>
    <row r="1373" spans="1:2" x14ac:dyDescent="0.35">
      <c r="A1373">
        <v>2016</v>
      </c>
      <c r="B1373" t="s">
        <v>1593</v>
      </c>
    </row>
    <row r="1374" spans="1:2" x14ac:dyDescent="0.35">
      <c r="A1374">
        <v>2016</v>
      </c>
      <c r="B1374" t="s">
        <v>1288</v>
      </c>
    </row>
    <row r="1375" spans="1:2" x14ac:dyDescent="0.35">
      <c r="A1375">
        <v>2016</v>
      </c>
      <c r="B1375" t="s">
        <v>1111</v>
      </c>
    </row>
    <row r="1376" spans="1:2" x14ac:dyDescent="0.35">
      <c r="A1376">
        <v>2016</v>
      </c>
      <c r="B1376" t="s">
        <v>2496</v>
      </c>
    </row>
    <row r="1377" spans="1:2" x14ac:dyDescent="0.35">
      <c r="A1377">
        <v>2016</v>
      </c>
      <c r="B1377" t="s">
        <v>1610</v>
      </c>
    </row>
    <row r="1378" spans="1:2" x14ac:dyDescent="0.35">
      <c r="A1378">
        <v>2016</v>
      </c>
      <c r="B1378" t="s">
        <v>1368</v>
      </c>
    </row>
    <row r="1379" spans="1:2" x14ac:dyDescent="0.35">
      <c r="A1379">
        <v>2016</v>
      </c>
      <c r="B1379" t="s">
        <v>1892</v>
      </c>
    </row>
    <row r="1380" spans="1:2" x14ac:dyDescent="0.35">
      <c r="A1380">
        <v>2016</v>
      </c>
      <c r="B1380" t="s">
        <v>422</v>
      </c>
    </row>
    <row r="1381" spans="1:2" x14ac:dyDescent="0.35">
      <c r="A1381">
        <v>2016</v>
      </c>
      <c r="B1381" t="s">
        <v>405</v>
      </c>
    </row>
    <row r="1382" spans="1:2" x14ac:dyDescent="0.35">
      <c r="A1382">
        <v>2016</v>
      </c>
      <c r="B1382" t="s">
        <v>1339</v>
      </c>
    </row>
    <row r="1383" spans="1:2" x14ac:dyDescent="0.35">
      <c r="A1383">
        <v>2016</v>
      </c>
      <c r="B1383" t="s">
        <v>1443</v>
      </c>
    </row>
    <row r="1384" spans="1:2" x14ac:dyDescent="0.35">
      <c r="A1384">
        <v>2016</v>
      </c>
      <c r="B1384" t="s">
        <v>2498</v>
      </c>
    </row>
    <row r="1385" spans="1:2" x14ac:dyDescent="0.35">
      <c r="A1385">
        <v>2016</v>
      </c>
      <c r="B1385" t="s">
        <v>2385</v>
      </c>
    </row>
    <row r="1386" spans="1:2" x14ac:dyDescent="0.35">
      <c r="A1386">
        <v>2016</v>
      </c>
      <c r="B1386" t="s">
        <v>77</v>
      </c>
    </row>
    <row r="1387" spans="1:2" x14ac:dyDescent="0.35">
      <c r="A1387">
        <v>2016</v>
      </c>
      <c r="B1387" t="s">
        <v>875</v>
      </c>
    </row>
    <row r="1388" spans="1:2" x14ac:dyDescent="0.35">
      <c r="A1388">
        <v>2016</v>
      </c>
      <c r="B1388" t="s">
        <v>813</v>
      </c>
    </row>
    <row r="1389" spans="1:2" x14ac:dyDescent="0.35">
      <c r="A1389">
        <v>2016</v>
      </c>
      <c r="B1389" t="s">
        <v>2107</v>
      </c>
    </row>
    <row r="1390" spans="1:2" x14ac:dyDescent="0.35">
      <c r="A1390">
        <v>2016</v>
      </c>
      <c r="B1390" t="s">
        <v>2383</v>
      </c>
    </row>
    <row r="1391" spans="1:2" x14ac:dyDescent="0.35">
      <c r="A1391">
        <v>2016</v>
      </c>
      <c r="B1391" t="s">
        <v>2222</v>
      </c>
    </row>
    <row r="1392" spans="1:2" x14ac:dyDescent="0.35">
      <c r="A1392">
        <v>2016</v>
      </c>
      <c r="B1392" t="s">
        <v>965</v>
      </c>
    </row>
    <row r="1393" spans="1:2" x14ac:dyDescent="0.35">
      <c r="A1393">
        <v>2016</v>
      </c>
      <c r="B1393" t="s">
        <v>2501</v>
      </c>
    </row>
    <row r="1394" spans="1:2" x14ac:dyDescent="0.35">
      <c r="A1394">
        <v>2016</v>
      </c>
      <c r="B1394" t="s">
        <v>1004</v>
      </c>
    </row>
    <row r="1395" spans="1:2" x14ac:dyDescent="0.35">
      <c r="A1395">
        <v>2016</v>
      </c>
      <c r="B1395" t="s">
        <v>1748</v>
      </c>
    </row>
    <row r="1396" spans="1:2" x14ac:dyDescent="0.35">
      <c r="A1396">
        <v>2016</v>
      </c>
      <c r="B1396" t="s">
        <v>665</v>
      </c>
    </row>
    <row r="1397" spans="1:2" x14ac:dyDescent="0.35">
      <c r="A1397">
        <v>2016</v>
      </c>
      <c r="B1397" t="s">
        <v>2503</v>
      </c>
    </row>
    <row r="1398" spans="1:2" x14ac:dyDescent="0.35">
      <c r="A1398">
        <v>2016</v>
      </c>
      <c r="B1398" t="s">
        <v>537</v>
      </c>
    </row>
    <row r="1399" spans="1:2" x14ac:dyDescent="0.35">
      <c r="A1399">
        <v>2016</v>
      </c>
      <c r="B1399" t="s">
        <v>2242</v>
      </c>
    </row>
    <row r="1400" spans="1:2" x14ac:dyDescent="0.35">
      <c r="A1400">
        <v>2016</v>
      </c>
      <c r="B1400" t="s">
        <v>2504</v>
      </c>
    </row>
    <row r="1401" spans="1:2" x14ac:dyDescent="0.35">
      <c r="A1401">
        <v>2016</v>
      </c>
      <c r="B1401" t="s">
        <v>672</v>
      </c>
    </row>
    <row r="1402" spans="1:2" x14ac:dyDescent="0.35">
      <c r="A1402">
        <v>2016</v>
      </c>
      <c r="B1402" t="s">
        <v>1361</v>
      </c>
    </row>
    <row r="1403" spans="1:2" x14ac:dyDescent="0.35">
      <c r="A1403">
        <v>2016</v>
      </c>
      <c r="B1403" t="s">
        <v>789</v>
      </c>
    </row>
    <row r="1404" spans="1:2" x14ac:dyDescent="0.35">
      <c r="A1404">
        <v>2016</v>
      </c>
      <c r="B1404" t="s">
        <v>2507</v>
      </c>
    </row>
    <row r="1405" spans="1:2" x14ac:dyDescent="0.35">
      <c r="A1405">
        <v>2016</v>
      </c>
      <c r="B1405" t="s">
        <v>69</v>
      </c>
    </row>
    <row r="1406" spans="1:2" x14ac:dyDescent="0.35">
      <c r="A1406">
        <v>2016</v>
      </c>
      <c r="B1406" t="s">
        <v>734</v>
      </c>
    </row>
    <row r="1407" spans="1:2" x14ac:dyDescent="0.35">
      <c r="A1407">
        <v>2016</v>
      </c>
      <c r="B1407" t="s">
        <v>1378</v>
      </c>
    </row>
    <row r="1408" spans="1:2" x14ac:dyDescent="0.35">
      <c r="A1408">
        <v>2016</v>
      </c>
      <c r="B1408" t="s">
        <v>1303</v>
      </c>
    </row>
    <row r="1409" spans="1:2" x14ac:dyDescent="0.35">
      <c r="A1409">
        <v>2016</v>
      </c>
      <c r="B1409" t="s">
        <v>1885</v>
      </c>
    </row>
    <row r="1410" spans="1:2" x14ac:dyDescent="0.35">
      <c r="A1410">
        <v>2016</v>
      </c>
      <c r="B1410" t="s">
        <v>2510</v>
      </c>
    </row>
    <row r="1411" spans="1:2" x14ac:dyDescent="0.35">
      <c r="A1411">
        <v>2016</v>
      </c>
      <c r="B1411" t="s">
        <v>2174</v>
      </c>
    </row>
    <row r="1412" spans="1:2" x14ac:dyDescent="0.35">
      <c r="A1412">
        <v>2016</v>
      </c>
      <c r="B1412" t="s">
        <v>1104</v>
      </c>
    </row>
    <row r="1413" spans="1:2" x14ac:dyDescent="0.35">
      <c r="A1413">
        <v>2016</v>
      </c>
      <c r="B1413" t="s">
        <v>583</v>
      </c>
    </row>
    <row r="1414" spans="1:2" x14ac:dyDescent="0.35">
      <c r="A1414">
        <v>2016</v>
      </c>
      <c r="B1414" t="s">
        <v>256</v>
      </c>
    </row>
    <row r="1415" spans="1:2" x14ac:dyDescent="0.35">
      <c r="A1415">
        <v>2016</v>
      </c>
      <c r="B1415" t="s">
        <v>1077</v>
      </c>
    </row>
    <row r="1416" spans="1:2" x14ac:dyDescent="0.35">
      <c r="A1416">
        <v>2016</v>
      </c>
      <c r="B1416" t="s">
        <v>1067</v>
      </c>
    </row>
    <row r="1417" spans="1:2" x14ac:dyDescent="0.35">
      <c r="A1417">
        <v>2016</v>
      </c>
      <c r="B1417" t="s">
        <v>1966</v>
      </c>
    </row>
    <row r="1418" spans="1:2" x14ac:dyDescent="0.35">
      <c r="A1418">
        <v>2016</v>
      </c>
      <c r="B1418" t="s">
        <v>533</v>
      </c>
    </row>
    <row r="1419" spans="1:2" x14ac:dyDescent="0.35">
      <c r="A1419">
        <v>2016</v>
      </c>
      <c r="B1419" t="s">
        <v>1070</v>
      </c>
    </row>
    <row r="1420" spans="1:2" x14ac:dyDescent="0.35">
      <c r="A1420">
        <v>2016</v>
      </c>
      <c r="B1420" t="s">
        <v>1392</v>
      </c>
    </row>
    <row r="1421" spans="1:2" x14ac:dyDescent="0.35">
      <c r="A1421">
        <v>2016</v>
      </c>
      <c r="B1421" t="s">
        <v>2518</v>
      </c>
    </row>
    <row r="1422" spans="1:2" x14ac:dyDescent="0.35">
      <c r="A1422">
        <v>2016</v>
      </c>
      <c r="B1422" t="s">
        <v>983</v>
      </c>
    </row>
    <row r="1423" spans="1:2" x14ac:dyDescent="0.35">
      <c r="A1423">
        <v>2016</v>
      </c>
      <c r="B1423" t="s">
        <v>1383</v>
      </c>
    </row>
    <row r="1424" spans="1:2" x14ac:dyDescent="0.35">
      <c r="A1424">
        <v>2016</v>
      </c>
      <c r="B1424" t="s">
        <v>677</v>
      </c>
    </row>
    <row r="1425" spans="1:2" x14ac:dyDescent="0.35">
      <c r="A1425">
        <v>2016</v>
      </c>
      <c r="B1425" t="s">
        <v>992</v>
      </c>
    </row>
    <row r="1426" spans="1:2" x14ac:dyDescent="0.35">
      <c r="A1426">
        <v>2016</v>
      </c>
      <c r="B1426" t="s">
        <v>1778</v>
      </c>
    </row>
    <row r="1427" spans="1:2" x14ac:dyDescent="0.35">
      <c r="A1427">
        <v>2016</v>
      </c>
      <c r="B1427" t="s">
        <v>1657</v>
      </c>
    </row>
    <row r="1428" spans="1:2" x14ac:dyDescent="0.35">
      <c r="A1428">
        <v>2016</v>
      </c>
      <c r="B1428" t="s">
        <v>1568</v>
      </c>
    </row>
    <row r="1429" spans="1:2" x14ac:dyDescent="0.35">
      <c r="A1429">
        <v>2016</v>
      </c>
      <c r="B1429" t="s">
        <v>628</v>
      </c>
    </row>
    <row r="1430" spans="1:2" x14ac:dyDescent="0.35">
      <c r="A1430">
        <v>2016</v>
      </c>
      <c r="B1430" t="s">
        <v>1371</v>
      </c>
    </row>
    <row r="1431" spans="1:2" x14ac:dyDescent="0.35">
      <c r="A1431">
        <v>2016</v>
      </c>
      <c r="B1431" t="s">
        <v>9</v>
      </c>
    </row>
    <row r="1432" spans="1:2" x14ac:dyDescent="0.35">
      <c r="A1432">
        <v>2016</v>
      </c>
      <c r="B1432" t="s">
        <v>204</v>
      </c>
    </row>
    <row r="1433" spans="1:2" x14ac:dyDescent="0.35">
      <c r="A1433">
        <v>2016</v>
      </c>
      <c r="B1433" t="s">
        <v>2411</v>
      </c>
    </row>
    <row r="1434" spans="1:2" x14ac:dyDescent="0.35">
      <c r="A1434">
        <v>2016</v>
      </c>
      <c r="B1434" t="s">
        <v>1426</v>
      </c>
    </row>
    <row r="1435" spans="1:2" x14ac:dyDescent="0.35">
      <c r="A1435">
        <v>2016</v>
      </c>
      <c r="B1435" t="s">
        <v>193</v>
      </c>
    </row>
    <row r="1436" spans="1:2" x14ac:dyDescent="0.35">
      <c r="A1436">
        <v>2016</v>
      </c>
      <c r="B1436" t="s">
        <v>468</v>
      </c>
    </row>
    <row r="1437" spans="1:2" x14ac:dyDescent="0.35">
      <c r="A1437">
        <v>2016</v>
      </c>
      <c r="B1437" t="s">
        <v>1005</v>
      </c>
    </row>
    <row r="1438" spans="1:2" x14ac:dyDescent="0.35">
      <c r="A1438">
        <v>2016</v>
      </c>
      <c r="B1438" t="s">
        <v>1286</v>
      </c>
    </row>
    <row r="1439" spans="1:2" x14ac:dyDescent="0.35">
      <c r="A1439">
        <v>2016</v>
      </c>
      <c r="B1439" t="s">
        <v>732</v>
      </c>
    </row>
    <row r="1440" spans="1:2" x14ac:dyDescent="0.35">
      <c r="A1440">
        <v>2016</v>
      </c>
      <c r="B1440" t="s">
        <v>314</v>
      </c>
    </row>
    <row r="1441" spans="1:2" x14ac:dyDescent="0.35">
      <c r="A1441">
        <v>2016</v>
      </c>
      <c r="B1441" t="s">
        <v>1517</v>
      </c>
    </row>
    <row r="1442" spans="1:2" x14ac:dyDescent="0.35">
      <c r="A1442">
        <v>2016</v>
      </c>
      <c r="B1442" t="s">
        <v>443</v>
      </c>
    </row>
    <row r="1443" spans="1:2" x14ac:dyDescent="0.35">
      <c r="A1443">
        <v>2016</v>
      </c>
      <c r="B1443" t="s">
        <v>1652</v>
      </c>
    </row>
    <row r="1444" spans="1:2" x14ac:dyDescent="0.35">
      <c r="A1444">
        <v>2016</v>
      </c>
      <c r="B1444" t="s">
        <v>212</v>
      </c>
    </row>
    <row r="1445" spans="1:2" x14ac:dyDescent="0.35">
      <c r="A1445">
        <v>2016</v>
      </c>
      <c r="B1445" t="s">
        <v>319</v>
      </c>
    </row>
    <row r="1446" spans="1:2" x14ac:dyDescent="0.35">
      <c r="A1446">
        <v>2016</v>
      </c>
      <c r="B1446" t="s">
        <v>2526</v>
      </c>
    </row>
    <row r="1447" spans="1:2" x14ac:dyDescent="0.35">
      <c r="A1447">
        <v>2016</v>
      </c>
      <c r="B1447" t="s">
        <v>1771</v>
      </c>
    </row>
    <row r="1448" spans="1:2" x14ac:dyDescent="0.35">
      <c r="A1448">
        <v>2016</v>
      </c>
      <c r="B1448" t="s">
        <v>1466</v>
      </c>
    </row>
    <row r="1449" spans="1:2" x14ac:dyDescent="0.35">
      <c r="A1449">
        <v>2016</v>
      </c>
      <c r="B1449" t="s">
        <v>1405</v>
      </c>
    </row>
    <row r="1450" spans="1:2" x14ac:dyDescent="0.35">
      <c r="A1450">
        <v>2016</v>
      </c>
      <c r="B1450" t="s">
        <v>1012</v>
      </c>
    </row>
    <row r="1451" spans="1:2" x14ac:dyDescent="0.35">
      <c r="A1451">
        <v>2016</v>
      </c>
      <c r="B1451" t="s">
        <v>246</v>
      </c>
    </row>
    <row r="1452" spans="1:2" x14ac:dyDescent="0.35">
      <c r="A1452">
        <v>2016</v>
      </c>
      <c r="B1452" t="s">
        <v>2528</v>
      </c>
    </row>
    <row r="1453" spans="1:2" x14ac:dyDescent="0.35">
      <c r="A1453">
        <v>2016</v>
      </c>
      <c r="B1453" t="s">
        <v>910</v>
      </c>
    </row>
    <row r="1454" spans="1:2" x14ac:dyDescent="0.35">
      <c r="A1454">
        <v>2016</v>
      </c>
      <c r="B1454" t="s">
        <v>380</v>
      </c>
    </row>
    <row r="1455" spans="1:2" x14ac:dyDescent="0.35">
      <c r="A1455">
        <v>2016</v>
      </c>
      <c r="B1455" t="s">
        <v>523</v>
      </c>
    </row>
    <row r="1456" spans="1:2" x14ac:dyDescent="0.35">
      <c r="A1456">
        <v>2016</v>
      </c>
      <c r="B1456" t="s">
        <v>866</v>
      </c>
    </row>
    <row r="1457" spans="1:2" x14ac:dyDescent="0.35">
      <c r="A1457">
        <v>2016</v>
      </c>
      <c r="B1457" t="s">
        <v>1475</v>
      </c>
    </row>
    <row r="1458" spans="1:2" x14ac:dyDescent="0.35">
      <c r="A1458">
        <v>2016</v>
      </c>
      <c r="B1458" t="s">
        <v>1055</v>
      </c>
    </row>
    <row r="1459" spans="1:2" x14ac:dyDescent="0.35">
      <c r="A1459">
        <v>2016</v>
      </c>
      <c r="B1459" t="s">
        <v>1783</v>
      </c>
    </row>
    <row r="1460" spans="1:2" x14ac:dyDescent="0.35">
      <c r="A1460">
        <v>2016</v>
      </c>
      <c r="B1460" t="s">
        <v>1751</v>
      </c>
    </row>
    <row r="1461" spans="1:2" x14ac:dyDescent="0.35">
      <c r="A1461">
        <v>2016</v>
      </c>
      <c r="B1461" t="s">
        <v>2298</v>
      </c>
    </row>
    <row r="1462" spans="1:2" x14ac:dyDescent="0.35">
      <c r="A1462">
        <v>2016</v>
      </c>
      <c r="B1462" t="s">
        <v>2534</v>
      </c>
    </row>
    <row r="1463" spans="1:2" x14ac:dyDescent="0.35">
      <c r="A1463">
        <v>2016</v>
      </c>
      <c r="B1463" t="s">
        <v>657</v>
      </c>
    </row>
    <row r="1464" spans="1:2" x14ac:dyDescent="0.35">
      <c r="A1464">
        <v>2016</v>
      </c>
      <c r="B1464" t="s">
        <v>599</v>
      </c>
    </row>
    <row r="1465" spans="1:2" x14ac:dyDescent="0.35">
      <c r="A1465">
        <v>2016</v>
      </c>
      <c r="B1465" t="s">
        <v>1535</v>
      </c>
    </row>
    <row r="1466" spans="1:2" x14ac:dyDescent="0.35">
      <c r="A1466">
        <v>2016</v>
      </c>
      <c r="B1466" t="s">
        <v>971</v>
      </c>
    </row>
    <row r="1467" spans="1:2" x14ac:dyDescent="0.35">
      <c r="A1467">
        <v>2016</v>
      </c>
      <c r="B1467" t="s">
        <v>1196</v>
      </c>
    </row>
    <row r="1468" spans="1:2" x14ac:dyDescent="0.35">
      <c r="A1468">
        <v>2016</v>
      </c>
      <c r="B1468" t="s">
        <v>1242</v>
      </c>
    </row>
    <row r="1469" spans="1:2" x14ac:dyDescent="0.35">
      <c r="A1469">
        <v>2016</v>
      </c>
      <c r="B1469" t="s">
        <v>2088</v>
      </c>
    </row>
    <row r="1470" spans="1:2" x14ac:dyDescent="0.35">
      <c r="A1470">
        <v>2016</v>
      </c>
      <c r="B1470" t="s">
        <v>605</v>
      </c>
    </row>
    <row r="1471" spans="1:2" x14ac:dyDescent="0.35">
      <c r="A1471">
        <v>2016</v>
      </c>
      <c r="B1471" t="s">
        <v>714</v>
      </c>
    </row>
    <row r="1472" spans="1:2" x14ac:dyDescent="0.35">
      <c r="A1472">
        <v>2016</v>
      </c>
      <c r="B1472" t="s">
        <v>280</v>
      </c>
    </row>
    <row r="1473" spans="1:2" x14ac:dyDescent="0.35">
      <c r="A1473">
        <v>2016</v>
      </c>
      <c r="B1473" t="s">
        <v>1866</v>
      </c>
    </row>
    <row r="1474" spans="1:2" x14ac:dyDescent="0.35">
      <c r="A1474">
        <v>2016</v>
      </c>
      <c r="B1474" t="s">
        <v>2537</v>
      </c>
    </row>
    <row r="1475" spans="1:2" x14ac:dyDescent="0.35">
      <c r="A1475">
        <v>2016</v>
      </c>
      <c r="B1475" t="s">
        <v>2540</v>
      </c>
    </row>
    <row r="1476" spans="1:2" x14ac:dyDescent="0.35">
      <c r="A1476">
        <v>2016</v>
      </c>
      <c r="B1476" t="s">
        <v>1177</v>
      </c>
    </row>
    <row r="1477" spans="1:2" x14ac:dyDescent="0.35">
      <c r="A1477">
        <v>2016</v>
      </c>
      <c r="B1477" t="s">
        <v>2541</v>
      </c>
    </row>
    <row r="1478" spans="1:2" x14ac:dyDescent="0.35">
      <c r="A1478">
        <v>2016</v>
      </c>
      <c r="B1478" t="s">
        <v>646</v>
      </c>
    </row>
    <row r="1479" spans="1:2" x14ac:dyDescent="0.35">
      <c r="A1479">
        <v>2016</v>
      </c>
      <c r="B1479" t="s">
        <v>1471</v>
      </c>
    </row>
    <row r="1480" spans="1:2" x14ac:dyDescent="0.35">
      <c r="A1480">
        <v>2016</v>
      </c>
      <c r="B1480" t="s">
        <v>1584</v>
      </c>
    </row>
    <row r="1481" spans="1:2" x14ac:dyDescent="0.35">
      <c r="A1481">
        <v>2016</v>
      </c>
      <c r="B1481" t="s">
        <v>2037</v>
      </c>
    </row>
    <row r="1482" spans="1:2" x14ac:dyDescent="0.35">
      <c r="A1482">
        <v>2016</v>
      </c>
      <c r="B1482" t="s">
        <v>450</v>
      </c>
    </row>
    <row r="1483" spans="1:2" x14ac:dyDescent="0.35">
      <c r="A1483">
        <v>2016</v>
      </c>
      <c r="B1483" t="s">
        <v>1335</v>
      </c>
    </row>
    <row r="1484" spans="1:2" x14ac:dyDescent="0.35">
      <c r="A1484">
        <v>2016</v>
      </c>
      <c r="B1484" t="s">
        <v>58</v>
      </c>
    </row>
    <row r="1485" spans="1:2" x14ac:dyDescent="0.35">
      <c r="A1485">
        <v>2016</v>
      </c>
      <c r="B1485" t="s">
        <v>2544</v>
      </c>
    </row>
    <row r="1486" spans="1:2" x14ac:dyDescent="0.35">
      <c r="A1486">
        <v>2016</v>
      </c>
      <c r="B1486" t="s">
        <v>2188</v>
      </c>
    </row>
    <row r="1487" spans="1:2" x14ac:dyDescent="0.35">
      <c r="A1487">
        <v>2016</v>
      </c>
      <c r="B1487" t="s">
        <v>1140</v>
      </c>
    </row>
    <row r="1488" spans="1:2" x14ac:dyDescent="0.35">
      <c r="A1488">
        <v>2016</v>
      </c>
      <c r="B1488" t="s">
        <v>951</v>
      </c>
    </row>
    <row r="1489" spans="1:2" x14ac:dyDescent="0.35">
      <c r="A1489">
        <v>2016</v>
      </c>
      <c r="B1489" t="s">
        <v>576</v>
      </c>
    </row>
    <row r="1490" spans="1:2" x14ac:dyDescent="0.35">
      <c r="A1490">
        <v>2016</v>
      </c>
      <c r="B1490" t="s">
        <v>2548</v>
      </c>
    </row>
    <row r="1491" spans="1:2" x14ac:dyDescent="0.35">
      <c r="A1491">
        <v>2016</v>
      </c>
      <c r="B1491" t="s">
        <v>891</v>
      </c>
    </row>
    <row r="1492" spans="1:2" x14ac:dyDescent="0.35">
      <c r="A1492">
        <v>2016</v>
      </c>
      <c r="B1492" t="s">
        <v>1877</v>
      </c>
    </row>
    <row r="1493" spans="1:2" x14ac:dyDescent="0.35">
      <c r="A1493">
        <v>2016</v>
      </c>
      <c r="B1493" t="s">
        <v>1937</v>
      </c>
    </row>
    <row r="1494" spans="1:2" x14ac:dyDescent="0.35">
      <c r="A1494">
        <v>2016</v>
      </c>
      <c r="B1494" t="s">
        <v>2550</v>
      </c>
    </row>
    <row r="1495" spans="1:2" x14ac:dyDescent="0.35">
      <c r="A1495">
        <v>2016</v>
      </c>
      <c r="B1495" t="s">
        <v>1485</v>
      </c>
    </row>
    <row r="1496" spans="1:2" x14ac:dyDescent="0.35">
      <c r="A1496">
        <v>2016</v>
      </c>
      <c r="B1496" t="s">
        <v>151</v>
      </c>
    </row>
    <row r="1497" spans="1:2" x14ac:dyDescent="0.35">
      <c r="A1497">
        <v>2016</v>
      </c>
      <c r="B1497" t="s">
        <v>567</v>
      </c>
    </row>
    <row r="1498" spans="1:2" x14ac:dyDescent="0.35">
      <c r="A1498">
        <v>2016</v>
      </c>
      <c r="B1498" t="s">
        <v>1555</v>
      </c>
    </row>
    <row r="1499" spans="1:2" x14ac:dyDescent="0.35">
      <c r="A1499">
        <v>2016</v>
      </c>
      <c r="B1499" t="s">
        <v>1138</v>
      </c>
    </row>
    <row r="1500" spans="1:2" x14ac:dyDescent="0.35">
      <c r="A1500">
        <v>2016</v>
      </c>
      <c r="B1500" t="s">
        <v>2205</v>
      </c>
    </row>
    <row r="1501" spans="1:2" x14ac:dyDescent="0.35">
      <c r="A1501">
        <v>2016</v>
      </c>
      <c r="B1501" t="s">
        <v>2100</v>
      </c>
    </row>
    <row r="1502" spans="1:2" x14ac:dyDescent="0.35">
      <c r="A1502">
        <v>2016</v>
      </c>
      <c r="B1502" t="s">
        <v>1803</v>
      </c>
    </row>
    <row r="1503" spans="1:2" x14ac:dyDescent="0.35">
      <c r="A1503">
        <v>2016</v>
      </c>
      <c r="B1503" t="s">
        <v>1842</v>
      </c>
    </row>
    <row r="1504" spans="1:2" x14ac:dyDescent="0.35">
      <c r="A1504">
        <v>2016</v>
      </c>
      <c r="B1504" t="s">
        <v>465</v>
      </c>
    </row>
    <row r="1505" spans="1:2" x14ac:dyDescent="0.35">
      <c r="A1505">
        <v>2016</v>
      </c>
      <c r="B1505" t="s">
        <v>1684</v>
      </c>
    </row>
    <row r="1506" spans="1:2" x14ac:dyDescent="0.35">
      <c r="A1506">
        <v>2016</v>
      </c>
      <c r="B1506" t="s">
        <v>100</v>
      </c>
    </row>
    <row r="1507" spans="1:2" x14ac:dyDescent="0.35">
      <c r="A1507">
        <v>2016</v>
      </c>
      <c r="B1507" t="s">
        <v>1669</v>
      </c>
    </row>
    <row r="1508" spans="1:2" x14ac:dyDescent="0.35">
      <c r="A1508">
        <v>2016</v>
      </c>
      <c r="B1508" t="s">
        <v>462</v>
      </c>
    </row>
    <row r="1509" spans="1:2" x14ac:dyDescent="0.35">
      <c r="A1509">
        <v>2016</v>
      </c>
      <c r="B1509" t="s">
        <v>1003</v>
      </c>
    </row>
    <row r="1510" spans="1:2" x14ac:dyDescent="0.35">
      <c r="A1510">
        <v>2016</v>
      </c>
      <c r="B1510" t="s">
        <v>2556</v>
      </c>
    </row>
    <row r="1511" spans="1:2" x14ac:dyDescent="0.35">
      <c r="A1511">
        <v>2016</v>
      </c>
      <c r="B1511" t="s">
        <v>2117</v>
      </c>
    </row>
    <row r="1512" spans="1:2" x14ac:dyDescent="0.35">
      <c r="A1512">
        <v>2016</v>
      </c>
      <c r="B1512" t="s">
        <v>1631</v>
      </c>
    </row>
    <row r="1513" spans="1:2" x14ac:dyDescent="0.35">
      <c r="A1513">
        <v>2016</v>
      </c>
      <c r="B1513" t="s">
        <v>1214</v>
      </c>
    </row>
    <row r="1514" spans="1:2" x14ac:dyDescent="0.35">
      <c r="A1514">
        <v>2016</v>
      </c>
      <c r="B1514" t="s">
        <v>2558</v>
      </c>
    </row>
    <row r="1515" spans="1:2" x14ac:dyDescent="0.35">
      <c r="A1515">
        <v>2016</v>
      </c>
      <c r="B1515" t="s">
        <v>433</v>
      </c>
    </row>
    <row r="1516" spans="1:2" x14ac:dyDescent="0.35">
      <c r="A1516">
        <v>2016</v>
      </c>
      <c r="B1516" t="s">
        <v>1076</v>
      </c>
    </row>
    <row r="1517" spans="1:2" x14ac:dyDescent="0.35">
      <c r="A1517">
        <v>2016</v>
      </c>
      <c r="B1517" t="s">
        <v>61</v>
      </c>
    </row>
    <row r="1518" spans="1:2" x14ac:dyDescent="0.35">
      <c r="A1518">
        <v>2016</v>
      </c>
      <c r="B1518" t="s">
        <v>2101</v>
      </c>
    </row>
    <row r="1519" spans="1:2" x14ac:dyDescent="0.35">
      <c r="A1519">
        <v>2016</v>
      </c>
      <c r="B1519" t="s">
        <v>839</v>
      </c>
    </row>
    <row r="1520" spans="1:2" x14ac:dyDescent="0.35">
      <c r="A1520">
        <v>2016</v>
      </c>
      <c r="B1520" t="s">
        <v>1334</v>
      </c>
    </row>
    <row r="1521" spans="1:2" x14ac:dyDescent="0.35">
      <c r="A1521">
        <v>2016</v>
      </c>
      <c r="B1521" t="s">
        <v>963</v>
      </c>
    </row>
    <row r="1522" spans="1:2" x14ac:dyDescent="0.35">
      <c r="A1522">
        <v>2016</v>
      </c>
      <c r="B1522" t="s">
        <v>2294</v>
      </c>
    </row>
    <row r="1523" spans="1:2" x14ac:dyDescent="0.35">
      <c r="A1523">
        <v>2016</v>
      </c>
      <c r="B1523" t="s">
        <v>2381</v>
      </c>
    </row>
    <row r="1524" spans="1:2" x14ac:dyDescent="0.35">
      <c r="A1524">
        <v>2016</v>
      </c>
      <c r="B1524" t="s">
        <v>1046</v>
      </c>
    </row>
    <row r="1525" spans="1:2" x14ac:dyDescent="0.35">
      <c r="A1525">
        <v>2016</v>
      </c>
      <c r="B1525" t="s">
        <v>596</v>
      </c>
    </row>
    <row r="1526" spans="1:2" x14ac:dyDescent="0.35">
      <c r="A1526">
        <v>2016</v>
      </c>
      <c r="B1526" t="s">
        <v>1920</v>
      </c>
    </row>
    <row r="1527" spans="1:2" x14ac:dyDescent="0.35">
      <c r="A1527">
        <v>2016</v>
      </c>
      <c r="B1527" t="s">
        <v>861</v>
      </c>
    </row>
    <row r="1528" spans="1:2" x14ac:dyDescent="0.35">
      <c r="A1528">
        <v>2016</v>
      </c>
      <c r="B1528" t="s">
        <v>1797</v>
      </c>
    </row>
    <row r="1529" spans="1:2" x14ac:dyDescent="0.35">
      <c r="A1529">
        <v>2016</v>
      </c>
      <c r="B1529" t="s">
        <v>202</v>
      </c>
    </row>
    <row r="1530" spans="1:2" x14ac:dyDescent="0.35">
      <c r="A1530">
        <v>2016</v>
      </c>
      <c r="B1530" t="s">
        <v>1793</v>
      </c>
    </row>
    <row r="1531" spans="1:2" x14ac:dyDescent="0.35">
      <c r="A1531">
        <v>2016</v>
      </c>
      <c r="B1531" t="s">
        <v>1173</v>
      </c>
    </row>
    <row r="1532" spans="1:2" x14ac:dyDescent="0.35">
      <c r="A1532">
        <v>2016</v>
      </c>
      <c r="B1532" t="s">
        <v>554</v>
      </c>
    </row>
    <row r="1533" spans="1:2" x14ac:dyDescent="0.35">
      <c r="A1533">
        <v>2016</v>
      </c>
      <c r="B1533" t="s">
        <v>357</v>
      </c>
    </row>
    <row r="1534" spans="1:2" x14ac:dyDescent="0.35">
      <c r="A1534">
        <v>2016</v>
      </c>
      <c r="B1534" t="s">
        <v>2021</v>
      </c>
    </row>
    <row r="1535" spans="1:2" x14ac:dyDescent="0.35">
      <c r="A1535">
        <v>2016</v>
      </c>
      <c r="B1535" t="s">
        <v>1550</v>
      </c>
    </row>
    <row r="1536" spans="1:2" x14ac:dyDescent="0.35">
      <c r="A1536">
        <v>2016</v>
      </c>
      <c r="B1536" t="s">
        <v>2137</v>
      </c>
    </row>
    <row r="1537" spans="1:2" x14ac:dyDescent="0.35">
      <c r="A1537">
        <v>2016</v>
      </c>
      <c r="B1537" t="s">
        <v>771</v>
      </c>
    </row>
    <row r="1538" spans="1:2" x14ac:dyDescent="0.35">
      <c r="A1538">
        <v>2016</v>
      </c>
      <c r="B1538" t="s">
        <v>2564</v>
      </c>
    </row>
    <row r="1539" spans="1:2" x14ac:dyDescent="0.35">
      <c r="A1539">
        <v>2016</v>
      </c>
      <c r="B1539" t="s">
        <v>748</v>
      </c>
    </row>
    <row r="1540" spans="1:2" x14ac:dyDescent="0.35">
      <c r="A1540">
        <v>2016</v>
      </c>
      <c r="B1540" t="s">
        <v>1438</v>
      </c>
    </row>
    <row r="1541" spans="1:2" x14ac:dyDescent="0.35">
      <c r="A1541">
        <v>2016</v>
      </c>
      <c r="B1541" t="s">
        <v>498</v>
      </c>
    </row>
    <row r="1542" spans="1:2" x14ac:dyDescent="0.35">
      <c r="A1542">
        <v>2016</v>
      </c>
      <c r="B1542" t="s">
        <v>689</v>
      </c>
    </row>
    <row r="1543" spans="1:2" x14ac:dyDescent="0.35">
      <c r="A1543">
        <v>2016</v>
      </c>
      <c r="B1543" t="s">
        <v>612</v>
      </c>
    </row>
    <row r="1544" spans="1:2" x14ac:dyDescent="0.35">
      <c r="A1544">
        <v>2016</v>
      </c>
      <c r="B1544" t="s">
        <v>1221</v>
      </c>
    </row>
    <row r="1545" spans="1:2" x14ac:dyDescent="0.35">
      <c r="A1545">
        <v>2016</v>
      </c>
      <c r="B1545" t="s">
        <v>2042</v>
      </c>
    </row>
    <row r="1546" spans="1:2" x14ac:dyDescent="0.35">
      <c r="A1546">
        <v>2016</v>
      </c>
      <c r="B1546" t="s">
        <v>1161</v>
      </c>
    </row>
    <row r="1547" spans="1:2" x14ac:dyDescent="0.35">
      <c r="A1547">
        <v>2016</v>
      </c>
      <c r="B1547" t="s">
        <v>1926</v>
      </c>
    </row>
    <row r="1548" spans="1:2" x14ac:dyDescent="0.35">
      <c r="A1548">
        <v>2016</v>
      </c>
      <c r="B1548" t="s">
        <v>2083</v>
      </c>
    </row>
    <row r="1549" spans="1:2" x14ac:dyDescent="0.35">
      <c r="A1549">
        <v>2016</v>
      </c>
      <c r="B1549" t="s">
        <v>225</v>
      </c>
    </row>
    <row r="1550" spans="1:2" x14ac:dyDescent="0.35">
      <c r="A1550">
        <v>2016</v>
      </c>
      <c r="B1550" t="s">
        <v>1557</v>
      </c>
    </row>
    <row r="1551" spans="1:2" x14ac:dyDescent="0.35">
      <c r="A1551">
        <v>2016</v>
      </c>
      <c r="B1551" t="s">
        <v>487</v>
      </c>
    </row>
    <row r="1552" spans="1:2" x14ac:dyDescent="0.35">
      <c r="A1552">
        <v>2016</v>
      </c>
      <c r="B1552" t="s">
        <v>239</v>
      </c>
    </row>
    <row r="1553" spans="1:2" x14ac:dyDescent="0.35">
      <c r="A1553">
        <v>2016</v>
      </c>
      <c r="B1553" t="s">
        <v>305</v>
      </c>
    </row>
    <row r="1554" spans="1:2" x14ac:dyDescent="0.35">
      <c r="A1554">
        <v>2016</v>
      </c>
      <c r="B1554" t="s">
        <v>1042</v>
      </c>
    </row>
    <row r="1555" spans="1:2" x14ac:dyDescent="0.35">
      <c r="A1555">
        <v>2016</v>
      </c>
      <c r="B1555" t="s">
        <v>1614</v>
      </c>
    </row>
    <row r="1556" spans="1:2" x14ac:dyDescent="0.35">
      <c r="A1556">
        <v>2016</v>
      </c>
      <c r="B1556" t="s">
        <v>742</v>
      </c>
    </row>
    <row r="1557" spans="1:2" x14ac:dyDescent="0.35">
      <c r="A1557">
        <v>2016</v>
      </c>
      <c r="B1557" t="s">
        <v>2573</v>
      </c>
    </row>
    <row r="1558" spans="1:2" x14ac:dyDescent="0.35">
      <c r="A1558">
        <v>2016</v>
      </c>
      <c r="B1558" t="s">
        <v>1538</v>
      </c>
    </row>
    <row r="1559" spans="1:2" x14ac:dyDescent="0.35">
      <c r="A1559">
        <v>2016</v>
      </c>
      <c r="B1559" t="s">
        <v>2319</v>
      </c>
    </row>
    <row r="1560" spans="1:2" x14ac:dyDescent="0.35">
      <c r="A1560">
        <v>2016</v>
      </c>
      <c r="B1560" t="s">
        <v>973</v>
      </c>
    </row>
    <row r="1561" spans="1:2" x14ac:dyDescent="0.35">
      <c r="A1561">
        <v>2016</v>
      </c>
      <c r="B1561" t="s">
        <v>1672</v>
      </c>
    </row>
    <row r="1562" spans="1:2" x14ac:dyDescent="0.35">
      <c r="A1562">
        <v>2016</v>
      </c>
      <c r="B1562" t="s">
        <v>1822</v>
      </c>
    </row>
    <row r="1563" spans="1:2" x14ac:dyDescent="0.35">
      <c r="A1563">
        <v>2016</v>
      </c>
      <c r="B1563" t="s">
        <v>1643</v>
      </c>
    </row>
    <row r="1564" spans="1:2" x14ac:dyDescent="0.35">
      <c r="A1564">
        <v>2016</v>
      </c>
      <c r="B1564" t="s">
        <v>2378</v>
      </c>
    </row>
    <row r="1565" spans="1:2" x14ac:dyDescent="0.35">
      <c r="A1565">
        <v>2016</v>
      </c>
      <c r="B1565" t="s">
        <v>1497</v>
      </c>
    </row>
    <row r="1566" spans="1:2" x14ac:dyDescent="0.35">
      <c r="A1566">
        <v>2016</v>
      </c>
      <c r="B1566" t="s">
        <v>410</v>
      </c>
    </row>
    <row r="1567" spans="1:2" x14ac:dyDescent="0.35">
      <c r="A1567">
        <v>2016</v>
      </c>
      <c r="B1567" t="s">
        <v>355</v>
      </c>
    </row>
    <row r="1568" spans="1:2" x14ac:dyDescent="0.35">
      <c r="A1568">
        <v>2016</v>
      </c>
      <c r="B1568" t="s">
        <v>2578</v>
      </c>
    </row>
    <row r="1569" spans="1:2" x14ac:dyDescent="0.35">
      <c r="A1569">
        <v>2016</v>
      </c>
      <c r="B1569" t="s">
        <v>2580</v>
      </c>
    </row>
    <row r="1570" spans="1:2" x14ac:dyDescent="0.35">
      <c r="A1570">
        <v>2016</v>
      </c>
      <c r="B1570" t="s">
        <v>1781</v>
      </c>
    </row>
    <row r="1571" spans="1:2" x14ac:dyDescent="0.35">
      <c r="A1571">
        <v>2016</v>
      </c>
      <c r="B1571" t="s">
        <v>1093</v>
      </c>
    </row>
    <row r="1572" spans="1:2" x14ac:dyDescent="0.35">
      <c r="A1572">
        <v>2016</v>
      </c>
      <c r="B1572" t="s">
        <v>878</v>
      </c>
    </row>
    <row r="1573" spans="1:2" x14ac:dyDescent="0.35">
      <c r="A1573">
        <v>2016</v>
      </c>
      <c r="B1573" t="s">
        <v>1163</v>
      </c>
    </row>
    <row r="1574" spans="1:2" x14ac:dyDescent="0.35">
      <c r="A1574">
        <v>2016</v>
      </c>
      <c r="B1574" t="s">
        <v>1962</v>
      </c>
    </row>
    <row r="1575" spans="1:2" x14ac:dyDescent="0.35">
      <c r="A1575">
        <v>2016</v>
      </c>
      <c r="B1575" t="s">
        <v>978</v>
      </c>
    </row>
    <row r="1576" spans="1:2" x14ac:dyDescent="0.35">
      <c r="A1576">
        <v>2016</v>
      </c>
      <c r="B1576" t="s">
        <v>1452</v>
      </c>
    </row>
    <row r="1577" spans="1:2" x14ac:dyDescent="0.35">
      <c r="A1577">
        <v>2016</v>
      </c>
      <c r="B1577" t="s">
        <v>925</v>
      </c>
    </row>
    <row r="1578" spans="1:2" x14ac:dyDescent="0.35">
      <c r="A1578">
        <v>2016</v>
      </c>
      <c r="B1578" t="s">
        <v>1375</v>
      </c>
    </row>
    <row r="1579" spans="1:2" x14ac:dyDescent="0.35">
      <c r="A1579">
        <v>2016</v>
      </c>
      <c r="B1579" t="s">
        <v>1211</v>
      </c>
    </row>
    <row r="1580" spans="1:2" x14ac:dyDescent="0.35">
      <c r="A1580">
        <v>2016</v>
      </c>
      <c r="B1580" t="s">
        <v>167</v>
      </c>
    </row>
    <row r="1581" spans="1:2" x14ac:dyDescent="0.35">
      <c r="A1581">
        <v>2016</v>
      </c>
      <c r="B1581" t="s">
        <v>997</v>
      </c>
    </row>
    <row r="1582" spans="1:2" x14ac:dyDescent="0.35">
      <c r="A1582">
        <v>2016</v>
      </c>
      <c r="B1582" t="s">
        <v>1467</v>
      </c>
    </row>
    <row r="1583" spans="1:2" x14ac:dyDescent="0.35">
      <c r="A1583">
        <v>2016</v>
      </c>
      <c r="B1583" t="s">
        <v>630</v>
      </c>
    </row>
    <row r="1584" spans="1:2" x14ac:dyDescent="0.35">
      <c r="A1584">
        <v>2016</v>
      </c>
      <c r="B1584" t="s">
        <v>1727</v>
      </c>
    </row>
    <row r="1585" spans="1:2" x14ac:dyDescent="0.35">
      <c r="A1585">
        <v>2016</v>
      </c>
      <c r="B1585" t="s">
        <v>945</v>
      </c>
    </row>
    <row r="1586" spans="1:2" x14ac:dyDescent="0.35">
      <c r="A1586">
        <v>2016</v>
      </c>
      <c r="B1586" t="s">
        <v>1776</v>
      </c>
    </row>
    <row r="1587" spans="1:2" x14ac:dyDescent="0.35">
      <c r="A1587">
        <v>2016</v>
      </c>
      <c r="B1587" t="s">
        <v>1301</v>
      </c>
    </row>
    <row r="1588" spans="1:2" x14ac:dyDescent="0.35">
      <c r="A1588">
        <v>2016</v>
      </c>
      <c r="B1588" t="s">
        <v>2584</v>
      </c>
    </row>
    <row r="1589" spans="1:2" x14ac:dyDescent="0.35">
      <c r="A1589">
        <v>2016</v>
      </c>
      <c r="B1589" t="s">
        <v>1145</v>
      </c>
    </row>
    <row r="1590" spans="1:2" x14ac:dyDescent="0.35">
      <c r="A1590">
        <v>2016</v>
      </c>
      <c r="B1590" t="s">
        <v>2271</v>
      </c>
    </row>
    <row r="1591" spans="1:2" x14ac:dyDescent="0.35">
      <c r="A1591">
        <v>2016</v>
      </c>
      <c r="B1591" t="s">
        <v>1521</v>
      </c>
    </row>
    <row r="1592" spans="1:2" x14ac:dyDescent="0.35">
      <c r="A1592">
        <v>2016</v>
      </c>
      <c r="B1592" t="s">
        <v>182</v>
      </c>
    </row>
    <row r="1593" spans="1:2" x14ac:dyDescent="0.35">
      <c r="A1593">
        <v>2016</v>
      </c>
      <c r="B1593" t="s">
        <v>1088</v>
      </c>
    </row>
    <row r="1594" spans="1:2" x14ac:dyDescent="0.35">
      <c r="A1594">
        <v>2016</v>
      </c>
      <c r="B1594" t="s">
        <v>712</v>
      </c>
    </row>
    <row r="1595" spans="1:2" x14ac:dyDescent="0.35">
      <c r="A1595">
        <v>2016</v>
      </c>
      <c r="B1595" t="s">
        <v>1489</v>
      </c>
    </row>
    <row r="1596" spans="1:2" x14ac:dyDescent="0.35">
      <c r="A1596">
        <v>2016</v>
      </c>
      <c r="B1596" t="s">
        <v>505</v>
      </c>
    </row>
    <row r="1597" spans="1:2" x14ac:dyDescent="0.35">
      <c r="A1597">
        <v>2016</v>
      </c>
      <c r="B1597" t="s">
        <v>424</v>
      </c>
    </row>
    <row r="1598" spans="1:2" x14ac:dyDescent="0.35">
      <c r="A1598">
        <v>2016</v>
      </c>
      <c r="B1598" t="s">
        <v>1023</v>
      </c>
    </row>
    <row r="1599" spans="1:2" x14ac:dyDescent="0.35">
      <c r="A1599">
        <v>2016</v>
      </c>
      <c r="B1599" t="s">
        <v>1544</v>
      </c>
    </row>
    <row r="1600" spans="1:2" x14ac:dyDescent="0.35">
      <c r="A1600">
        <v>2016</v>
      </c>
      <c r="B1600" t="s">
        <v>1676</v>
      </c>
    </row>
    <row r="1601" spans="1:2" x14ac:dyDescent="0.35">
      <c r="A1601">
        <v>2016</v>
      </c>
      <c r="B1601" t="s">
        <v>671</v>
      </c>
    </row>
    <row r="1602" spans="1:2" x14ac:dyDescent="0.35">
      <c r="A1602">
        <v>2016</v>
      </c>
      <c r="B1602" t="s">
        <v>2585</v>
      </c>
    </row>
    <row r="1603" spans="1:2" x14ac:dyDescent="0.35">
      <c r="A1603">
        <v>2016</v>
      </c>
      <c r="B1603" t="s">
        <v>902</v>
      </c>
    </row>
    <row r="1604" spans="1:2" x14ac:dyDescent="0.35">
      <c r="A1604">
        <v>2016</v>
      </c>
      <c r="B1604" t="s">
        <v>1131</v>
      </c>
    </row>
    <row r="1605" spans="1:2" x14ac:dyDescent="0.35">
      <c r="A1605">
        <v>2016</v>
      </c>
      <c r="B1605" t="s">
        <v>1038</v>
      </c>
    </row>
    <row r="1606" spans="1:2" x14ac:dyDescent="0.35">
      <c r="A1606">
        <v>2016</v>
      </c>
      <c r="B1606" t="s">
        <v>957</v>
      </c>
    </row>
    <row r="1607" spans="1:2" x14ac:dyDescent="0.35">
      <c r="A1607">
        <v>2016</v>
      </c>
      <c r="B1607" t="s">
        <v>109</v>
      </c>
    </row>
    <row r="1608" spans="1:2" x14ac:dyDescent="0.35">
      <c r="A1608">
        <v>2016</v>
      </c>
      <c r="B1608" t="s">
        <v>2064</v>
      </c>
    </row>
    <row r="1609" spans="1:2" x14ac:dyDescent="0.35">
      <c r="A1609">
        <v>2016</v>
      </c>
      <c r="B1609" t="s">
        <v>1785</v>
      </c>
    </row>
    <row r="1610" spans="1:2" x14ac:dyDescent="0.35">
      <c r="A1610">
        <v>2016</v>
      </c>
      <c r="B1610" t="s">
        <v>1741</v>
      </c>
    </row>
    <row r="1611" spans="1:2" x14ac:dyDescent="0.35">
      <c r="A1611">
        <v>2016</v>
      </c>
      <c r="B1611" t="s">
        <v>1064</v>
      </c>
    </row>
    <row r="1612" spans="1:2" x14ac:dyDescent="0.35">
      <c r="A1612">
        <v>2016</v>
      </c>
      <c r="B1612" t="s">
        <v>2365</v>
      </c>
    </row>
    <row r="1613" spans="1:2" x14ac:dyDescent="0.35">
      <c r="A1613">
        <v>2016</v>
      </c>
      <c r="B1613" t="s">
        <v>2248</v>
      </c>
    </row>
    <row r="1614" spans="1:2" x14ac:dyDescent="0.35">
      <c r="A1614">
        <v>2016</v>
      </c>
      <c r="B1614" t="s">
        <v>1546</v>
      </c>
    </row>
    <row r="1615" spans="1:2" x14ac:dyDescent="0.35">
      <c r="A1615">
        <v>2016</v>
      </c>
      <c r="B1615" t="s">
        <v>376</v>
      </c>
    </row>
    <row r="1616" spans="1:2" x14ac:dyDescent="0.35">
      <c r="A1616">
        <v>2016</v>
      </c>
      <c r="B1616" t="s">
        <v>1320</v>
      </c>
    </row>
    <row r="1617" spans="1:2" x14ac:dyDescent="0.35">
      <c r="A1617">
        <v>2016</v>
      </c>
      <c r="B1617" t="s">
        <v>562</v>
      </c>
    </row>
    <row r="1618" spans="1:2" x14ac:dyDescent="0.35">
      <c r="A1618">
        <v>2016</v>
      </c>
      <c r="B1618" t="s">
        <v>1223</v>
      </c>
    </row>
    <row r="1619" spans="1:2" x14ac:dyDescent="0.35">
      <c r="A1619">
        <v>2016</v>
      </c>
      <c r="B1619" t="s">
        <v>1282</v>
      </c>
    </row>
    <row r="1620" spans="1:2" x14ac:dyDescent="0.35">
      <c r="A1620">
        <v>2016</v>
      </c>
      <c r="B1620" t="s">
        <v>1945</v>
      </c>
    </row>
    <row r="1621" spans="1:2" x14ac:dyDescent="0.35">
      <c r="A1621">
        <v>2016</v>
      </c>
      <c r="B1621" t="s">
        <v>1234</v>
      </c>
    </row>
    <row r="1622" spans="1:2" x14ac:dyDescent="0.35">
      <c r="A1622">
        <v>2016</v>
      </c>
      <c r="B1622" t="s">
        <v>446</v>
      </c>
    </row>
    <row r="1623" spans="1:2" x14ac:dyDescent="0.35">
      <c r="A1623">
        <v>2016</v>
      </c>
      <c r="B1623" t="s">
        <v>2380</v>
      </c>
    </row>
    <row r="1624" spans="1:2" x14ac:dyDescent="0.35">
      <c r="A1624">
        <v>2016</v>
      </c>
      <c r="B1624" t="s">
        <v>394</v>
      </c>
    </row>
    <row r="1625" spans="1:2" x14ac:dyDescent="0.35">
      <c r="A1625">
        <v>2016</v>
      </c>
      <c r="B1625" t="s">
        <v>85</v>
      </c>
    </row>
    <row r="1626" spans="1:2" x14ac:dyDescent="0.35">
      <c r="A1626">
        <v>2016</v>
      </c>
      <c r="B1626" t="s">
        <v>125</v>
      </c>
    </row>
    <row r="1627" spans="1:2" x14ac:dyDescent="0.35">
      <c r="A1627">
        <v>2016</v>
      </c>
      <c r="B1627" t="s">
        <v>197</v>
      </c>
    </row>
    <row r="1628" spans="1:2" x14ac:dyDescent="0.35">
      <c r="A1628">
        <v>2016</v>
      </c>
      <c r="B1628" t="s">
        <v>148</v>
      </c>
    </row>
    <row r="1629" spans="1:2" x14ac:dyDescent="0.35">
      <c r="A1629">
        <v>2016</v>
      </c>
      <c r="B1629" t="s">
        <v>1102</v>
      </c>
    </row>
    <row r="1630" spans="1:2" x14ac:dyDescent="0.35">
      <c r="A1630">
        <v>2016</v>
      </c>
      <c r="B1630" t="s">
        <v>912</v>
      </c>
    </row>
    <row r="1631" spans="1:2" x14ac:dyDescent="0.35">
      <c r="A1631">
        <v>2016</v>
      </c>
      <c r="B1631" t="s">
        <v>1279</v>
      </c>
    </row>
    <row r="1632" spans="1:2" x14ac:dyDescent="0.35">
      <c r="A1632">
        <v>2016</v>
      </c>
      <c r="B1632" t="s">
        <v>1571</v>
      </c>
    </row>
    <row r="1633" spans="1:2" x14ac:dyDescent="0.35">
      <c r="A1633">
        <v>2016</v>
      </c>
      <c r="B1633" t="s">
        <v>1971</v>
      </c>
    </row>
    <row r="1634" spans="1:2" x14ac:dyDescent="0.35">
      <c r="A1634">
        <v>2016</v>
      </c>
      <c r="B1634" t="s">
        <v>2407</v>
      </c>
    </row>
    <row r="1635" spans="1:2" x14ac:dyDescent="0.35">
      <c r="A1635">
        <v>2016</v>
      </c>
      <c r="B1635" t="s">
        <v>1714</v>
      </c>
    </row>
    <row r="1636" spans="1:2" x14ac:dyDescent="0.35">
      <c r="A1636">
        <v>2016</v>
      </c>
      <c r="B1636" t="s">
        <v>1178</v>
      </c>
    </row>
    <row r="1637" spans="1:2" x14ac:dyDescent="0.35">
      <c r="A1637">
        <v>2016</v>
      </c>
      <c r="B1637" t="s">
        <v>220</v>
      </c>
    </row>
    <row r="1638" spans="1:2" x14ac:dyDescent="0.35">
      <c r="A1638">
        <v>2016</v>
      </c>
      <c r="B1638" t="s">
        <v>1129</v>
      </c>
    </row>
    <row r="1639" spans="1:2" x14ac:dyDescent="0.35">
      <c r="A1639">
        <v>2016</v>
      </c>
      <c r="B1639" t="s">
        <v>2176</v>
      </c>
    </row>
    <row r="1640" spans="1:2" x14ac:dyDescent="0.35">
      <c r="A1640">
        <v>2016</v>
      </c>
      <c r="B1640" t="s">
        <v>277</v>
      </c>
    </row>
    <row r="1641" spans="1:2" x14ac:dyDescent="0.35">
      <c r="A1641">
        <v>2016</v>
      </c>
      <c r="B1641" t="s">
        <v>859</v>
      </c>
    </row>
    <row r="1642" spans="1:2" x14ac:dyDescent="0.35">
      <c r="A1642">
        <v>2016</v>
      </c>
      <c r="B1642" t="s">
        <v>2308</v>
      </c>
    </row>
    <row r="1643" spans="1:2" x14ac:dyDescent="0.35">
      <c r="A1643">
        <v>2016</v>
      </c>
      <c r="B1643" t="s">
        <v>624</v>
      </c>
    </row>
    <row r="1644" spans="1:2" x14ac:dyDescent="0.35">
      <c r="A1644">
        <v>2016</v>
      </c>
      <c r="B1644" t="s">
        <v>2017</v>
      </c>
    </row>
    <row r="1645" spans="1:2" x14ac:dyDescent="0.35">
      <c r="A1645">
        <v>2016</v>
      </c>
      <c r="B1645" t="s">
        <v>1164</v>
      </c>
    </row>
    <row r="1646" spans="1:2" x14ac:dyDescent="0.35">
      <c r="A1646">
        <v>2016</v>
      </c>
      <c r="B1646" t="s">
        <v>664</v>
      </c>
    </row>
    <row r="1647" spans="1:2" x14ac:dyDescent="0.35">
      <c r="A1647">
        <v>2016</v>
      </c>
      <c r="B1647" t="s">
        <v>1635</v>
      </c>
    </row>
    <row r="1648" spans="1:2" x14ac:dyDescent="0.35">
      <c r="A1648">
        <v>2016</v>
      </c>
      <c r="B1648" t="s">
        <v>1511</v>
      </c>
    </row>
    <row r="1649" spans="1:2" x14ac:dyDescent="0.35">
      <c r="A1649">
        <v>2016</v>
      </c>
      <c r="B1649" t="s">
        <v>1394</v>
      </c>
    </row>
    <row r="1650" spans="1:2" x14ac:dyDescent="0.35">
      <c r="A1650">
        <v>2016</v>
      </c>
      <c r="B1650" t="s">
        <v>757</v>
      </c>
    </row>
    <row r="1651" spans="1:2" x14ac:dyDescent="0.35">
      <c r="A1651">
        <v>2016</v>
      </c>
      <c r="B1651" t="s">
        <v>392</v>
      </c>
    </row>
    <row r="1652" spans="1:2" x14ac:dyDescent="0.35">
      <c r="A1652">
        <v>2016</v>
      </c>
      <c r="B1652" t="s">
        <v>81</v>
      </c>
    </row>
    <row r="1653" spans="1:2" x14ac:dyDescent="0.35">
      <c r="A1653">
        <v>2016</v>
      </c>
      <c r="B1653" t="s">
        <v>373</v>
      </c>
    </row>
    <row r="1654" spans="1:2" x14ac:dyDescent="0.35">
      <c r="A1654">
        <v>2016</v>
      </c>
      <c r="B1654" t="s">
        <v>2277</v>
      </c>
    </row>
    <row r="1655" spans="1:2" x14ac:dyDescent="0.35">
      <c r="A1655">
        <v>2016</v>
      </c>
      <c r="B1655" t="s">
        <v>1528</v>
      </c>
    </row>
    <row r="1656" spans="1:2" x14ac:dyDescent="0.35">
      <c r="A1656">
        <v>2016</v>
      </c>
      <c r="B1656" t="s">
        <v>736</v>
      </c>
    </row>
    <row r="1657" spans="1:2" x14ac:dyDescent="0.35">
      <c r="A1657">
        <v>2016</v>
      </c>
      <c r="B1657" t="s">
        <v>2048</v>
      </c>
    </row>
    <row r="1658" spans="1:2" x14ac:dyDescent="0.35">
      <c r="A1658">
        <v>2016</v>
      </c>
      <c r="B1658" t="s">
        <v>131</v>
      </c>
    </row>
    <row r="1659" spans="1:2" x14ac:dyDescent="0.35">
      <c r="A1659">
        <v>2016</v>
      </c>
      <c r="B1659" t="s">
        <v>483</v>
      </c>
    </row>
    <row r="1660" spans="1:2" x14ac:dyDescent="0.35">
      <c r="A1660">
        <v>2016</v>
      </c>
      <c r="B1660" t="s">
        <v>458</v>
      </c>
    </row>
    <row r="1661" spans="1:2" x14ac:dyDescent="0.35">
      <c r="A1661">
        <v>2016</v>
      </c>
      <c r="B1661" t="s">
        <v>887</v>
      </c>
    </row>
    <row r="1662" spans="1:2" x14ac:dyDescent="0.35">
      <c r="A1662">
        <v>2016</v>
      </c>
      <c r="B1662" t="s">
        <v>2013</v>
      </c>
    </row>
    <row r="1663" spans="1:2" x14ac:dyDescent="0.35">
      <c r="A1663">
        <v>2016</v>
      </c>
      <c r="B1663" t="s">
        <v>1534</v>
      </c>
    </row>
    <row r="1664" spans="1:2" x14ac:dyDescent="0.35">
      <c r="A1664">
        <v>2016</v>
      </c>
      <c r="B1664" t="s">
        <v>1044</v>
      </c>
    </row>
    <row r="1665" spans="1:2" x14ac:dyDescent="0.35">
      <c r="A1665">
        <v>2016</v>
      </c>
      <c r="B1665" t="s">
        <v>268</v>
      </c>
    </row>
    <row r="1666" spans="1:2" x14ac:dyDescent="0.35">
      <c r="A1666">
        <v>2016</v>
      </c>
      <c r="B1666" t="s">
        <v>817</v>
      </c>
    </row>
    <row r="1667" spans="1:2" x14ac:dyDescent="0.35">
      <c r="A1667">
        <v>2016</v>
      </c>
      <c r="B1667" t="s">
        <v>889</v>
      </c>
    </row>
    <row r="1668" spans="1:2" x14ac:dyDescent="0.35">
      <c r="A1668">
        <v>2016</v>
      </c>
      <c r="B1668" t="s">
        <v>1618</v>
      </c>
    </row>
    <row r="1669" spans="1:2" x14ac:dyDescent="0.35">
      <c r="A1669">
        <v>2016</v>
      </c>
      <c r="B1669" t="s">
        <v>552</v>
      </c>
    </row>
    <row r="1670" spans="1:2" x14ac:dyDescent="0.35">
      <c r="A1670">
        <v>2016</v>
      </c>
      <c r="B1670" t="s">
        <v>241</v>
      </c>
    </row>
    <row r="1671" spans="1:2" x14ac:dyDescent="0.35">
      <c r="A1671">
        <v>2016</v>
      </c>
      <c r="B1671" t="s">
        <v>445</v>
      </c>
    </row>
    <row r="1672" spans="1:2" x14ac:dyDescent="0.35">
      <c r="A1672">
        <v>2016</v>
      </c>
      <c r="B1672" t="s">
        <v>1813</v>
      </c>
    </row>
    <row r="1673" spans="1:2" x14ac:dyDescent="0.35">
      <c r="A1673">
        <v>2016</v>
      </c>
      <c r="B1673" t="s">
        <v>806</v>
      </c>
    </row>
    <row r="1674" spans="1:2" x14ac:dyDescent="0.35">
      <c r="A1674">
        <v>2016</v>
      </c>
      <c r="B1674" t="s">
        <v>233</v>
      </c>
    </row>
    <row r="1675" spans="1:2" x14ac:dyDescent="0.35">
      <c r="A1675">
        <v>2016</v>
      </c>
      <c r="B1675" t="s">
        <v>1230</v>
      </c>
    </row>
    <row r="1676" spans="1:2" x14ac:dyDescent="0.35">
      <c r="A1676">
        <v>2016</v>
      </c>
      <c r="B1676" t="s">
        <v>923</v>
      </c>
    </row>
    <row r="1677" spans="1:2" x14ac:dyDescent="0.35">
      <c r="A1677">
        <v>2016</v>
      </c>
      <c r="B1677" t="s">
        <v>2126</v>
      </c>
    </row>
    <row r="1678" spans="1:2" x14ac:dyDescent="0.35">
      <c r="A1678">
        <v>2016</v>
      </c>
      <c r="B1678" t="s">
        <v>1705</v>
      </c>
    </row>
    <row r="1679" spans="1:2" x14ac:dyDescent="0.35">
      <c r="A1679">
        <v>2016</v>
      </c>
      <c r="B1679" t="s">
        <v>1616</v>
      </c>
    </row>
    <row r="1680" spans="1:2" x14ac:dyDescent="0.35">
      <c r="A1680">
        <v>2016</v>
      </c>
      <c r="B1680" t="s">
        <v>1916</v>
      </c>
    </row>
    <row r="1681" spans="1:2" x14ac:dyDescent="0.35">
      <c r="A1681">
        <v>2016</v>
      </c>
      <c r="B1681" t="s">
        <v>938</v>
      </c>
    </row>
    <row r="1682" spans="1:2" x14ac:dyDescent="0.35">
      <c r="A1682">
        <v>2016</v>
      </c>
      <c r="B1682" t="s">
        <v>2190</v>
      </c>
    </row>
    <row r="1683" spans="1:2" x14ac:dyDescent="0.35">
      <c r="A1683">
        <v>2016</v>
      </c>
      <c r="B1683" t="s">
        <v>1576</v>
      </c>
    </row>
    <row r="1684" spans="1:2" x14ac:dyDescent="0.35">
      <c r="A1684">
        <v>2016</v>
      </c>
      <c r="B1684" t="s">
        <v>622</v>
      </c>
    </row>
    <row r="1685" spans="1:2" x14ac:dyDescent="0.35">
      <c r="A1685">
        <v>2016</v>
      </c>
      <c r="B1685" t="s">
        <v>1931</v>
      </c>
    </row>
    <row r="1686" spans="1:2" x14ac:dyDescent="0.35">
      <c r="A1686">
        <v>2016</v>
      </c>
      <c r="B1686" t="s">
        <v>398</v>
      </c>
    </row>
    <row r="1687" spans="1:2" x14ac:dyDescent="0.35">
      <c r="A1687">
        <v>2016</v>
      </c>
      <c r="B1687" t="s">
        <v>50</v>
      </c>
    </row>
    <row r="1688" spans="1:2" x14ac:dyDescent="0.35">
      <c r="A1688">
        <v>2016</v>
      </c>
      <c r="B1688" t="s">
        <v>2112</v>
      </c>
    </row>
    <row r="1689" spans="1:2" x14ac:dyDescent="0.35">
      <c r="A1689">
        <v>2016</v>
      </c>
      <c r="B1689" t="s">
        <v>831</v>
      </c>
    </row>
    <row r="1690" spans="1:2" x14ac:dyDescent="0.35">
      <c r="A1690">
        <v>2016</v>
      </c>
      <c r="B1690" t="s">
        <v>1963</v>
      </c>
    </row>
    <row r="1691" spans="1:2" x14ac:dyDescent="0.35">
      <c r="A1691">
        <v>2016</v>
      </c>
      <c r="B1691" t="s">
        <v>857</v>
      </c>
    </row>
    <row r="1692" spans="1:2" x14ac:dyDescent="0.35">
      <c r="A1692">
        <v>2016</v>
      </c>
      <c r="B1692" t="s">
        <v>2405</v>
      </c>
    </row>
    <row r="1693" spans="1:2" x14ac:dyDescent="0.35">
      <c r="A1693">
        <v>2016</v>
      </c>
      <c r="B1693" t="s">
        <v>1413</v>
      </c>
    </row>
    <row r="1694" spans="1:2" x14ac:dyDescent="0.35">
      <c r="A1694">
        <v>2016</v>
      </c>
      <c r="B1694" t="s">
        <v>2033</v>
      </c>
    </row>
    <row r="1695" spans="1:2" x14ac:dyDescent="0.35">
      <c r="A1695">
        <v>2016</v>
      </c>
      <c r="B1695" t="s">
        <v>2326</v>
      </c>
    </row>
    <row r="1696" spans="1:2" x14ac:dyDescent="0.35">
      <c r="A1696">
        <v>2016</v>
      </c>
      <c r="B1696" t="s">
        <v>915</v>
      </c>
    </row>
    <row r="1697" spans="1:2" x14ac:dyDescent="0.35">
      <c r="A1697">
        <v>2016</v>
      </c>
      <c r="B1697" t="s">
        <v>1519</v>
      </c>
    </row>
    <row r="1698" spans="1:2" x14ac:dyDescent="0.35">
      <c r="A1698">
        <v>2016</v>
      </c>
      <c r="B1698" t="s">
        <v>607</v>
      </c>
    </row>
    <row r="1699" spans="1:2" x14ac:dyDescent="0.35">
      <c r="A1699">
        <v>2016</v>
      </c>
      <c r="B1699" t="s">
        <v>2346</v>
      </c>
    </row>
    <row r="1700" spans="1:2" x14ac:dyDescent="0.35">
      <c r="A1700">
        <v>2016</v>
      </c>
      <c r="B1700" t="s">
        <v>159</v>
      </c>
    </row>
    <row r="1701" spans="1:2" x14ac:dyDescent="0.35">
      <c r="A1701">
        <v>2016</v>
      </c>
      <c r="B1701" t="s">
        <v>2115</v>
      </c>
    </row>
    <row r="1702" spans="1:2" x14ac:dyDescent="0.35">
      <c r="A1702">
        <v>2016</v>
      </c>
      <c r="B1702" t="s">
        <v>1027</v>
      </c>
    </row>
    <row r="1703" spans="1:2" x14ac:dyDescent="0.35">
      <c r="A1703">
        <v>2016</v>
      </c>
      <c r="B1703" t="s">
        <v>1886</v>
      </c>
    </row>
    <row r="1704" spans="1:2" x14ac:dyDescent="0.35">
      <c r="A1704">
        <v>2016</v>
      </c>
      <c r="B1704" t="s">
        <v>2614</v>
      </c>
    </row>
    <row r="1705" spans="1:2" x14ac:dyDescent="0.35">
      <c r="A1705">
        <v>2016</v>
      </c>
      <c r="B1705" t="s">
        <v>659</v>
      </c>
    </row>
    <row r="1706" spans="1:2" x14ac:dyDescent="0.35">
      <c r="A1706">
        <v>2016</v>
      </c>
      <c r="B1706" t="s">
        <v>1562</v>
      </c>
    </row>
    <row r="1707" spans="1:2" x14ac:dyDescent="0.35">
      <c r="A1707">
        <v>2016</v>
      </c>
      <c r="B1707" t="s">
        <v>1097</v>
      </c>
    </row>
    <row r="1708" spans="1:2" x14ac:dyDescent="0.35">
      <c r="A1708">
        <v>2016</v>
      </c>
      <c r="B1708" t="s">
        <v>249</v>
      </c>
    </row>
    <row r="1709" spans="1:2" x14ac:dyDescent="0.35">
      <c r="A1709">
        <v>2016</v>
      </c>
      <c r="B1709" t="s">
        <v>1951</v>
      </c>
    </row>
    <row r="1710" spans="1:2" x14ac:dyDescent="0.35">
      <c r="A1710">
        <v>2016</v>
      </c>
      <c r="B1710" t="s">
        <v>788</v>
      </c>
    </row>
    <row r="1711" spans="1:2" x14ac:dyDescent="0.35">
      <c r="A1711">
        <v>2016</v>
      </c>
      <c r="B1711" t="s">
        <v>1113</v>
      </c>
    </row>
    <row r="1712" spans="1:2" x14ac:dyDescent="0.35">
      <c r="A1712">
        <v>2016</v>
      </c>
      <c r="B1712" t="s">
        <v>674</v>
      </c>
    </row>
    <row r="1713" spans="1:2" x14ac:dyDescent="0.35">
      <c r="A1713">
        <v>2016</v>
      </c>
      <c r="B1713" t="s">
        <v>868</v>
      </c>
    </row>
    <row r="1714" spans="1:2" x14ac:dyDescent="0.35">
      <c r="A1714">
        <v>2016</v>
      </c>
      <c r="B1714" t="s">
        <v>2162</v>
      </c>
    </row>
    <row r="1715" spans="1:2" x14ac:dyDescent="0.35">
      <c r="A1715">
        <v>2016</v>
      </c>
      <c r="B1715" t="s">
        <v>495</v>
      </c>
    </row>
    <row r="1716" spans="1:2" x14ac:dyDescent="0.35">
      <c r="A1716">
        <v>2016</v>
      </c>
      <c r="B1716" t="s">
        <v>2212</v>
      </c>
    </row>
    <row r="1717" spans="1:2" x14ac:dyDescent="0.35">
      <c r="A1717">
        <v>2016</v>
      </c>
      <c r="B1717" t="s">
        <v>809</v>
      </c>
    </row>
    <row r="1718" spans="1:2" x14ac:dyDescent="0.35">
      <c r="A1718">
        <v>2016</v>
      </c>
      <c r="B1718" t="s">
        <v>1502</v>
      </c>
    </row>
    <row r="1719" spans="1:2" x14ac:dyDescent="0.35">
      <c r="A1719">
        <v>2016</v>
      </c>
      <c r="B1719" t="s">
        <v>848</v>
      </c>
    </row>
    <row r="1720" spans="1:2" x14ac:dyDescent="0.35">
      <c r="A1720">
        <v>2016</v>
      </c>
      <c r="B1720" t="s">
        <v>1241</v>
      </c>
    </row>
    <row r="1721" spans="1:2" x14ac:dyDescent="0.35">
      <c r="A1721">
        <v>2016</v>
      </c>
      <c r="B1721" t="s">
        <v>803</v>
      </c>
    </row>
    <row r="1722" spans="1:2" x14ac:dyDescent="0.35">
      <c r="A1722">
        <v>2016</v>
      </c>
      <c r="B1722" t="s">
        <v>1338</v>
      </c>
    </row>
    <row r="1723" spans="1:2" x14ac:dyDescent="0.35">
      <c r="A1723">
        <v>2016</v>
      </c>
      <c r="B1723" t="s">
        <v>1408</v>
      </c>
    </row>
    <row r="1724" spans="1:2" x14ac:dyDescent="0.35">
      <c r="A1724">
        <v>2016</v>
      </c>
      <c r="B1724" t="s">
        <v>1275</v>
      </c>
    </row>
    <row r="1725" spans="1:2" x14ac:dyDescent="0.35">
      <c r="A1725">
        <v>2016</v>
      </c>
      <c r="B1725" t="s">
        <v>2179</v>
      </c>
    </row>
    <row r="1726" spans="1:2" x14ac:dyDescent="0.35">
      <c r="A1726">
        <v>2016</v>
      </c>
      <c r="B1726" t="s">
        <v>1811</v>
      </c>
    </row>
    <row r="1727" spans="1:2" x14ac:dyDescent="0.35">
      <c r="A1727">
        <v>2016</v>
      </c>
      <c r="B1727" t="s">
        <v>904</v>
      </c>
    </row>
    <row r="1728" spans="1:2" x14ac:dyDescent="0.35">
      <c r="A1728">
        <v>2016</v>
      </c>
      <c r="B1728" t="s">
        <v>2286</v>
      </c>
    </row>
    <row r="1729" spans="1:2" x14ac:dyDescent="0.35">
      <c r="A1729">
        <v>2016</v>
      </c>
      <c r="B1729" t="s">
        <v>1871</v>
      </c>
    </row>
    <row r="1730" spans="1:2" x14ac:dyDescent="0.35">
      <c r="A1730">
        <v>2016</v>
      </c>
      <c r="B1730" t="s">
        <v>1856</v>
      </c>
    </row>
    <row r="1731" spans="1:2" x14ac:dyDescent="0.35">
      <c r="A1731">
        <v>2016</v>
      </c>
      <c r="B1731" t="s">
        <v>643</v>
      </c>
    </row>
    <row r="1732" spans="1:2" x14ac:dyDescent="0.35">
      <c r="A1732">
        <v>2016</v>
      </c>
      <c r="B1732" t="s">
        <v>2147</v>
      </c>
    </row>
    <row r="1733" spans="1:2" x14ac:dyDescent="0.35">
      <c r="A1733">
        <v>2016</v>
      </c>
      <c r="B1733" t="s">
        <v>587</v>
      </c>
    </row>
    <row r="1734" spans="1:2" x14ac:dyDescent="0.35">
      <c r="A1734">
        <v>2016</v>
      </c>
      <c r="B1734" t="s">
        <v>210</v>
      </c>
    </row>
    <row r="1735" spans="1:2" x14ac:dyDescent="0.35">
      <c r="A1735">
        <v>2016</v>
      </c>
      <c r="B1735" t="s">
        <v>275</v>
      </c>
    </row>
    <row r="1736" spans="1:2" x14ac:dyDescent="0.35">
      <c r="A1736">
        <v>2016</v>
      </c>
      <c r="B1736" t="s">
        <v>2103</v>
      </c>
    </row>
    <row r="1737" spans="1:2" x14ac:dyDescent="0.35">
      <c r="A1737">
        <v>2016</v>
      </c>
      <c r="B1737" t="s">
        <v>1051</v>
      </c>
    </row>
    <row r="1738" spans="1:2" x14ac:dyDescent="0.35">
      <c r="A1738">
        <v>2016</v>
      </c>
      <c r="B1738" t="s">
        <v>871</v>
      </c>
    </row>
    <row r="1739" spans="1:2" x14ac:dyDescent="0.35">
      <c r="A1739">
        <v>2016</v>
      </c>
      <c r="B1739" t="s">
        <v>2624</v>
      </c>
    </row>
    <row r="1740" spans="1:2" x14ac:dyDescent="0.35">
      <c r="A1740">
        <v>2016</v>
      </c>
      <c r="B1740" t="s">
        <v>2625</v>
      </c>
    </row>
    <row r="1741" spans="1:2" x14ac:dyDescent="0.35">
      <c r="A1741">
        <v>2016</v>
      </c>
      <c r="B1741" t="s">
        <v>2627</v>
      </c>
    </row>
    <row r="1742" spans="1:2" x14ac:dyDescent="0.35">
      <c r="A1742">
        <v>2016</v>
      </c>
      <c r="B1742" t="s">
        <v>1084</v>
      </c>
    </row>
    <row r="1743" spans="1:2" x14ac:dyDescent="0.35">
      <c r="A1743">
        <v>2016</v>
      </c>
      <c r="B1743" t="s">
        <v>1574</v>
      </c>
    </row>
    <row r="1744" spans="1:2" x14ac:dyDescent="0.35">
      <c r="A1744">
        <v>2016</v>
      </c>
      <c r="B1744" t="s">
        <v>637</v>
      </c>
    </row>
    <row r="1745" spans="1:2" x14ac:dyDescent="0.35">
      <c r="A1745">
        <v>2016</v>
      </c>
      <c r="B1745" t="s">
        <v>244</v>
      </c>
    </row>
    <row r="1746" spans="1:2" x14ac:dyDescent="0.35">
      <c r="A1746">
        <v>2016</v>
      </c>
      <c r="B1746" t="s">
        <v>2396</v>
      </c>
    </row>
    <row r="1747" spans="1:2" x14ac:dyDescent="0.35">
      <c r="A1747">
        <v>2016</v>
      </c>
      <c r="B1747" t="s">
        <v>1167</v>
      </c>
    </row>
    <row r="1748" spans="1:2" x14ac:dyDescent="0.35">
      <c r="A1748">
        <v>2016</v>
      </c>
      <c r="B1748" t="s">
        <v>547</v>
      </c>
    </row>
    <row r="1749" spans="1:2" x14ac:dyDescent="0.35">
      <c r="A1749">
        <v>2016</v>
      </c>
      <c r="B1749" t="s">
        <v>90</v>
      </c>
    </row>
    <row r="1750" spans="1:2" x14ac:dyDescent="0.35">
      <c r="A1750">
        <v>2016</v>
      </c>
      <c r="B1750" t="s">
        <v>959</v>
      </c>
    </row>
    <row r="1751" spans="1:2" x14ac:dyDescent="0.35">
      <c r="A1751">
        <v>2016</v>
      </c>
      <c r="B1751" t="s">
        <v>346</v>
      </c>
    </row>
    <row r="1752" spans="1:2" x14ac:dyDescent="0.35">
      <c r="A1752">
        <v>2016</v>
      </c>
      <c r="B1752" t="s">
        <v>1198</v>
      </c>
    </row>
    <row r="1753" spans="1:2" x14ac:dyDescent="0.35">
      <c r="A1753">
        <v>2016</v>
      </c>
      <c r="B1753" t="s">
        <v>1327</v>
      </c>
    </row>
    <row r="1754" spans="1:2" x14ac:dyDescent="0.35">
      <c r="A1754">
        <v>2016</v>
      </c>
      <c r="B1754" t="s">
        <v>437</v>
      </c>
    </row>
    <row r="1755" spans="1:2" x14ac:dyDescent="0.35">
      <c r="A1755">
        <v>2016</v>
      </c>
      <c r="B1755" t="s">
        <v>1483</v>
      </c>
    </row>
    <row r="1756" spans="1:2" x14ac:dyDescent="0.35">
      <c r="A1756">
        <v>2016</v>
      </c>
      <c r="B1756" t="s">
        <v>1099</v>
      </c>
    </row>
    <row r="1757" spans="1:2" x14ac:dyDescent="0.35">
      <c r="A1757">
        <v>2016</v>
      </c>
      <c r="B1757" t="s">
        <v>417</v>
      </c>
    </row>
    <row r="1758" spans="1:2" x14ac:dyDescent="0.35">
      <c r="A1758">
        <v>2016</v>
      </c>
      <c r="B1758" t="s">
        <v>1699</v>
      </c>
    </row>
    <row r="1759" spans="1:2" x14ac:dyDescent="0.35">
      <c r="A1759">
        <v>2016</v>
      </c>
      <c r="B1759" t="s">
        <v>2631</v>
      </c>
    </row>
    <row r="1760" spans="1:2" x14ac:dyDescent="0.35">
      <c r="A1760">
        <v>2016</v>
      </c>
      <c r="B1760" t="s">
        <v>2632</v>
      </c>
    </row>
    <row r="1761" spans="1:2" x14ac:dyDescent="0.35">
      <c r="A1761">
        <v>2016</v>
      </c>
      <c r="B1761" t="s">
        <v>680</v>
      </c>
    </row>
    <row r="1762" spans="1:2" x14ac:dyDescent="0.35">
      <c r="A1762">
        <v>2016</v>
      </c>
      <c r="B1762" t="s">
        <v>1791</v>
      </c>
    </row>
    <row r="1763" spans="1:2" x14ac:dyDescent="0.35">
      <c r="A1763">
        <v>2016</v>
      </c>
      <c r="B1763" t="s">
        <v>1457</v>
      </c>
    </row>
    <row r="1764" spans="1:2" x14ac:dyDescent="0.35">
      <c r="A1764">
        <v>2016</v>
      </c>
      <c r="B1764" t="s">
        <v>935</v>
      </c>
    </row>
    <row r="1765" spans="1:2" x14ac:dyDescent="0.35">
      <c r="A1765">
        <v>2016</v>
      </c>
      <c r="B1765" t="s">
        <v>352</v>
      </c>
    </row>
    <row r="1766" spans="1:2" x14ac:dyDescent="0.35">
      <c r="A1766">
        <v>2016</v>
      </c>
      <c r="B1766" t="s">
        <v>2639</v>
      </c>
    </row>
    <row r="1767" spans="1:2" x14ac:dyDescent="0.35">
      <c r="A1767">
        <v>2016</v>
      </c>
      <c r="B1767" t="s">
        <v>54</v>
      </c>
    </row>
    <row r="1768" spans="1:2" x14ac:dyDescent="0.35">
      <c r="A1768">
        <v>2016</v>
      </c>
      <c r="B1768" t="s">
        <v>1009</v>
      </c>
    </row>
    <row r="1769" spans="1:2" x14ac:dyDescent="0.35">
      <c r="A1769">
        <v>2016</v>
      </c>
      <c r="B1769" t="s">
        <v>675</v>
      </c>
    </row>
    <row r="1770" spans="1:2" x14ac:dyDescent="0.35">
      <c r="A1770">
        <v>2016</v>
      </c>
      <c r="B1770" t="s">
        <v>1016</v>
      </c>
    </row>
    <row r="1771" spans="1:2" x14ac:dyDescent="0.35">
      <c r="A1771">
        <v>2016</v>
      </c>
      <c r="B1771" t="s">
        <v>1661</v>
      </c>
    </row>
    <row r="1772" spans="1:2" x14ac:dyDescent="0.35">
      <c r="A1772">
        <v>2016</v>
      </c>
      <c r="B1772" t="s">
        <v>254</v>
      </c>
    </row>
    <row r="1773" spans="1:2" x14ac:dyDescent="0.35">
      <c r="A1773">
        <v>2016</v>
      </c>
      <c r="B1773" t="s">
        <v>1495</v>
      </c>
    </row>
    <row r="1774" spans="1:2" x14ac:dyDescent="0.35">
      <c r="A1774">
        <v>2016</v>
      </c>
      <c r="B1774" t="s">
        <v>1801</v>
      </c>
    </row>
    <row r="1775" spans="1:2" x14ac:dyDescent="0.35">
      <c r="A1775">
        <v>2016</v>
      </c>
      <c r="B1775" t="s">
        <v>1623</v>
      </c>
    </row>
    <row r="1776" spans="1:2" x14ac:dyDescent="0.35">
      <c r="A1776">
        <v>2016</v>
      </c>
      <c r="B1776" t="s">
        <v>1478</v>
      </c>
    </row>
    <row r="1777" spans="1:2" x14ac:dyDescent="0.35">
      <c r="A1777">
        <v>2016</v>
      </c>
      <c r="B1777" t="s">
        <v>2313</v>
      </c>
    </row>
    <row r="1778" spans="1:2" x14ac:dyDescent="0.35">
      <c r="A1778">
        <v>2016</v>
      </c>
      <c r="B1778" t="s">
        <v>363</v>
      </c>
    </row>
    <row r="1779" spans="1:2" x14ac:dyDescent="0.35">
      <c r="A1779">
        <v>2016</v>
      </c>
      <c r="B1779" t="s">
        <v>738</v>
      </c>
    </row>
    <row r="1780" spans="1:2" x14ac:dyDescent="0.35">
      <c r="A1780">
        <v>2016</v>
      </c>
      <c r="B1780" t="s">
        <v>2641</v>
      </c>
    </row>
    <row r="1781" spans="1:2" x14ac:dyDescent="0.35">
      <c r="A1781">
        <v>2016</v>
      </c>
      <c r="B1781" t="s">
        <v>573</v>
      </c>
    </row>
    <row r="1782" spans="1:2" x14ac:dyDescent="0.35">
      <c r="A1782">
        <v>2016</v>
      </c>
      <c r="B1782" t="s">
        <v>401</v>
      </c>
    </row>
    <row r="1783" spans="1:2" x14ac:dyDescent="0.35">
      <c r="A1783">
        <v>2016</v>
      </c>
      <c r="B1783" t="s">
        <v>2282</v>
      </c>
    </row>
    <row r="1784" spans="1:2" x14ac:dyDescent="0.35">
      <c r="A1784">
        <v>2016</v>
      </c>
      <c r="B1784" t="s">
        <v>1249</v>
      </c>
    </row>
    <row r="1785" spans="1:2" x14ac:dyDescent="0.35">
      <c r="A1785">
        <v>2016</v>
      </c>
      <c r="B1785" t="s">
        <v>610</v>
      </c>
    </row>
    <row r="1786" spans="1:2" x14ac:dyDescent="0.35">
      <c r="A1786">
        <v>2016</v>
      </c>
      <c r="B1786" t="s">
        <v>1357</v>
      </c>
    </row>
    <row r="1787" spans="1:2" x14ac:dyDescent="0.35">
      <c r="A1787">
        <v>2016</v>
      </c>
      <c r="B1787" t="s">
        <v>879</v>
      </c>
    </row>
    <row r="1788" spans="1:2" x14ac:dyDescent="0.35">
      <c r="A1788">
        <v>2016</v>
      </c>
      <c r="B1788" t="s">
        <v>1800</v>
      </c>
    </row>
    <row r="1789" spans="1:2" x14ac:dyDescent="0.35">
      <c r="A1789">
        <v>2016</v>
      </c>
      <c r="B1789" t="s">
        <v>1548</v>
      </c>
    </row>
    <row r="1790" spans="1:2" x14ac:dyDescent="0.35">
      <c r="A1790">
        <v>2016</v>
      </c>
      <c r="B1790" t="s">
        <v>1273</v>
      </c>
    </row>
    <row r="1791" spans="1:2" x14ac:dyDescent="0.35">
      <c r="A1791">
        <v>2016</v>
      </c>
      <c r="B1791" t="s">
        <v>1935</v>
      </c>
    </row>
    <row r="1792" spans="1:2" x14ac:dyDescent="0.35">
      <c r="A1792">
        <v>2016</v>
      </c>
      <c r="B1792" t="s">
        <v>478</v>
      </c>
    </row>
    <row r="1793" spans="1:2" x14ac:dyDescent="0.35">
      <c r="A1793">
        <v>2016</v>
      </c>
      <c r="B1793" t="s">
        <v>2388</v>
      </c>
    </row>
    <row r="1794" spans="1:2" x14ac:dyDescent="0.35">
      <c r="A1794">
        <v>2016</v>
      </c>
      <c r="B1794" t="s">
        <v>1738</v>
      </c>
    </row>
    <row r="1795" spans="1:2" x14ac:dyDescent="0.35">
      <c r="A1795">
        <v>2016</v>
      </c>
      <c r="B1795" t="s">
        <v>218</v>
      </c>
    </row>
    <row r="1796" spans="1:2" x14ac:dyDescent="0.35">
      <c r="A1796">
        <v>2016</v>
      </c>
      <c r="B1796" t="s">
        <v>139</v>
      </c>
    </row>
    <row r="1797" spans="1:2" x14ac:dyDescent="0.35">
      <c r="A1797">
        <v>2016</v>
      </c>
      <c r="B1797" t="s">
        <v>1799</v>
      </c>
    </row>
    <row r="1798" spans="1:2" x14ac:dyDescent="0.35">
      <c r="A1798">
        <v>2016</v>
      </c>
      <c r="B1798" t="s">
        <v>1680</v>
      </c>
    </row>
    <row r="1799" spans="1:2" x14ac:dyDescent="0.35">
      <c r="A1799">
        <v>2016</v>
      </c>
      <c r="B1799" t="s">
        <v>743</v>
      </c>
    </row>
    <row r="1800" spans="1:2" x14ac:dyDescent="0.35">
      <c r="A1800">
        <v>2016</v>
      </c>
      <c r="B1800" t="s">
        <v>1910</v>
      </c>
    </row>
    <row r="1801" spans="1:2" x14ac:dyDescent="0.35">
      <c r="A1801">
        <v>2016</v>
      </c>
      <c r="B1801" t="s">
        <v>601</v>
      </c>
    </row>
    <row r="1802" spans="1:2" x14ac:dyDescent="0.35">
      <c r="A1802">
        <v>2016</v>
      </c>
      <c r="B1802" t="s">
        <v>1172</v>
      </c>
    </row>
    <row r="1803" spans="1:2" x14ac:dyDescent="0.35">
      <c r="A1803">
        <v>2016</v>
      </c>
      <c r="B1803" t="s">
        <v>2197</v>
      </c>
    </row>
    <row r="1804" spans="1:2" x14ac:dyDescent="0.35">
      <c r="A1804">
        <v>2016</v>
      </c>
      <c r="B1804" t="s">
        <v>283</v>
      </c>
    </row>
    <row r="1805" spans="1:2" x14ac:dyDescent="0.35">
      <c r="A1805">
        <v>2016</v>
      </c>
      <c r="B1805" t="s">
        <v>378</v>
      </c>
    </row>
    <row r="1806" spans="1:2" x14ac:dyDescent="0.35">
      <c r="A1806">
        <v>2016</v>
      </c>
      <c r="B1806" t="s">
        <v>2651</v>
      </c>
    </row>
    <row r="1807" spans="1:2" x14ac:dyDescent="0.35">
      <c r="A1807">
        <v>2016</v>
      </c>
      <c r="B1807" t="s">
        <v>824</v>
      </c>
    </row>
    <row r="1808" spans="1:2" x14ac:dyDescent="0.35">
      <c r="A1808">
        <v>2017</v>
      </c>
      <c r="B1808" t="s">
        <v>185</v>
      </c>
    </row>
    <row r="1809" spans="1:2" x14ac:dyDescent="0.35">
      <c r="A1809">
        <v>2017</v>
      </c>
      <c r="B1809" t="s">
        <v>768</v>
      </c>
    </row>
    <row r="1810" spans="1:2" x14ac:dyDescent="0.35">
      <c r="A1810">
        <v>2017</v>
      </c>
      <c r="B1810" t="s">
        <v>910</v>
      </c>
    </row>
    <row r="1811" spans="1:2" x14ac:dyDescent="0.35">
      <c r="A1811">
        <v>2017</v>
      </c>
      <c r="B1811" t="s">
        <v>2472</v>
      </c>
    </row>
    <row r="1812" spans="1:2" x14ac:dyDescent="0.35">
      <c r="A1812">
        <v>2017</v>
      </c>
      <c r="B1812" t="s">
        <v>1033</v>
      </c>
    </row>
    <row r="1813" spans="1:2" x14ac:dyDescent="0.35">
      <c r="A1813">
        <v>2017</v>
      </c>
      <c r="B1813" t="s">
        <v>1910</v>
      </c>
    </row>
    <row r="1814" spans="1:2" x14ac:dyDescent="0.35">
      <c r="A1814">
        <v>2017</v>
      </c>
      <c r="B1814" t="s">
        <v>1971</v>
      </c>
    </row>
    <row r="1815" spans="1:2" x14ac:dyDescent="0.35">
      <c r="A1815">
        <v>2017</v>
      </c>
      <c r="B1815" t="s">
        <v>85</v>
      </c>
    </row>
    <row r="1816" spans="1:2" x14ac:dyDescent="0.35">
      <c r="A1816">
        <v>2017</v>
      </c>
      <c r="B1816" t="s">
        <v>1948</v>
      </c>
    </row>
    <row r="1817" spans="1:2" x14ac:dyDescent="0.35">
      <c r="A1817">
        <v>2017</v>
      </c>
      <c r="B1817" t="s">
        <v>1963</v>
      </c>
    </row>
    <row r="1818" spans="1:2" x14ac:dyDescent="0.35">
      <c r="A1818">
        <v>2017</v>
      </c>
      <c r="B1818" t="s">
        <v>2164</v>
      </c>
    </row>
    <row r="1819" spans="1:2" x14ac:dyDescent="0.35">
      <c r="A1819">
        <v>2017</v>
      </c>
      <c r="B1819" t="s">
        <v>1623</v>
      </c>
    </row>
    <row r="1820" spans="1:2" x14ac:dyDescent="0.35">
      <c r="A1820">
        <v>2017</v>
      </c>
      <c r="B1820" t="s">
        <v>1070</v>
      </c>
    </row>
    <row r="1821" spans="1:2" x14ac:dyDescent="0.35">
      <c r="A1821">
        <v>2017</v>
      </c>
      <c r="B1821" t="s">
        <v>1423</v>
      </c>
    </row>
    <row r="1822" spans="1:2" x14ac:dyDescent="0.35">
      <c r="A1822">
        <v>2017</v>
      </c>
      <c r="B1822" t="s">
        <v>564</v>
      </c>
    </row>
    <row r="1823" spans="1:2" x14ac:dyDescent="0.35">
      <c r="A1823">
        <v>2017</v>
      </c>
      <c r="B1823" t="s">
        <v>2042</v>
      </c>
    </row>
    <row r="1824" spans="1:2" x14ac:dyDescent="0.35">
      <c r="A1824">
        <v>2017</v>
      </c>
      <c r="B1824" t="s">
        <v>2053</v>
      </c>
    </row>
    <row r="1825" spans="1:2" x14ac:dyDescent="0.35">
      <c r="A1825">
        <v>2017</v>
      </c>
      <c r="B1825" t="s">
        <v>1744</v>
      </c>
    </row>
    <row r="1826" spans="1:2" x14ac:dyDescent="0.35">
      <c r="A1826">
        <v>2017</v>
      </c>
      <c r="B1826" t="s">
        <v>2503</v>
      </c>
    </row>
    <row r="1827" spans="1:2" x14ac:dyDescent="0.35">
      <c r="A1827">
        <v>2017</v>
      </c>
      <c r="B1827" t="s">
        <v>1931</v>
      </c>
    </row>
    <row r="1828" spans="1:2" x14ac:dyDescent="0.35">
      <c r="A1828">
        <v>2017</v>
      </c>
      <c r="B1828" t="s">
        <v>796</v>
      </c>
    </row>
    <row r="1829" spans="1:2" x14ac:dyDescent="0.35">
      <c r="A1829">
        <v>2017</v>
      </c>
      <c r="B1829" t="s">
        <v>2284</v>
      </c>
    </row>
    <row r="1830" spans="1:2" x14ac:dyDescent="0.35">
      <c r="A1830">
        <v>2017</v>
      </c>
      <c r="B1830" t="s">
        <v>228</v>
      </c>
    </row>
    <row r="1831" spans="1:2" x14ac:dyDescent="0.35">
      <c r="A1831">
        <v>2017</v>
      </c>
      <c r="B1831" t="s">
        <v>2534</v>
      </c>
    </row>
    <row r="1832" spans="1:2" x14ac:dyDescent="0.35">
      <c r="A1832">
        <v>2017</v>
      </c>
      <c r="B1832" t="s">
        <v>193</v>
      </c>
    </row>
    <row r="1833" spans="1:2" x14ac:dyDescent="0.35">
      <c r="A1833">
        <v>2017</v>
      </c>
      <c r="B1833" t="s">
        <v>2385</v>
      </c>
    </row>
    <row r="1834" spans="1:2" x14ac:dyDescent="0.35">
      <c r="A1834">
        <v>2017</v>
      </c>
      <c r="B1834" t="s">
        <v>1762</v>
      </c>
    </row>
    <row r="1835" spans="1:2" x14ac:dyDescent="0.35">
      <c r="A1835">
        <v>2017</v>
      </c>
      <c r="B1835" t="s">
        <v>29</v>
      </c>
    </row>
    <row r="1836" spans="1:2" x14ac:dyDescent="0.35">
      <c r="A1836">
        <v>2017</v>
      </c>
      <c r="B1836" t="s">
        <v>1705</v>
      </c>
    </row>
    <row r="1837" spans="1:2" x14ac:dyDescent="0.35">
      <c r="A1837">
        <v>2017</v>
      </c>
      <c r="B1837" t="s">
        <v>884</v>
      </c>
    </row>
    <row r="1838" spans="1:2" x14ac:dyDescent="0.35">
      <c r="A1838">
        <v>2017</v>
      </c>
      <c r="B1838" t="s">
        <v>2631</v>
      </c>
    </row>
    <row r="1839" spans="1:2" x14ac:dyDescent="0.35">
      <c r="A1839">
        <v>2017</v>
      </c>
      <c r="B1839" t="s">
        <v>655</v>
      </c>
    </row>
    <row r="1840" spans="1:2" x14ac:dyDescent="0.35">
      <c r="A1840">
        <v>2017</v>
      </c>
      <c r="B1840" t="s">
        <v>2518</v>
      </c>
    </row>
    <row r="1841" spans="1:2" x14ac:dyDescent="0.35">
      <c r="A1841">
        <v>2017</v>
      </c>
      <c r="B1841" t="s">
        <v>1392</v>
      </c>
    </row>
    <row r="1842" spans="1:2" x14ac:dyDescent="0.35">
      <c r="A1842">
        <v>2017</v>
      </c>
      <c r="B1842" t="s">
        <v>217</v>
      </c>
    </row>
    <row r="1843" spans="1:2" x14ac:dyDescent="0.35">
      <c r="A1843">
        <v>2017</v>
      </c>
      <c r="B1843" t="s">
        <v>1487</v>
      </c>
    </row>
    <row r="1844" spans="1:2" x14ac:dyDescent="0.35">
      <c r="A1844">
        <v>2017</v>
      </c>
      <c r="B1844" t="s">
        <v>1616</v>
      </c>
    </row>
    <row r="1845" spans="1:2" x14ac:dyDescent="0.35">
      <c r="A1845">
        <v>2017</v>
      </c>
      <c r="B1845" t="s">
        <v>928</v>
      </c>
    </row>
    <row r="1846" spans="1:2" x14ac:dyDescent="0.35">
      <c r="A1846">
        <v>2017</v>
      </c>
      <c r="B1846" t="s">
        <v>1811</v>
      </c>
    </row>
    <row r="1847" spans="1:2" x14ac:dyDescent="0.35">
      <c r="A1847">
        <v>2017</v>
      </c>
      <c r="B1847" t="s">
        <v>2585</v>
      </c>
    </row>
    <row r="1848" spans="1:2" x14ac:dyDescent="0.35">
      <c r="A1848">
        <v>2017</v>
      </c>
      <c r="B1848" t="s">
        <v>2444</v>
      </c>
    </row>
    <row r="1849" spans="1:2" x14ac:dyDescent="0.35">
      <c r="A1849">
        <v>2017</v>
      </c>
      <c r="B1849" t="s">
        <v>1665</v>
      </c>
    </row>
    <row r="1850" spans="1:2" x14ac:dyDescent="0.35">
      <c r="A1850">
        <v>2017</v>
      </c>
      <c r="B1850" t="s">
        <v>525</v>
      </c>
    </row>
    <row r="1851" spans="1:2" x14ac:dyDescent="0.35">
      <c r="A1851">
        <v>2017</v>
      </c>
      <c r="B1851" t="s">
        <v>346</v>
      </c>
    </row>
    <row r="1852" spans="1:2" x14ac:dyDescent="0.35">
      <c r="A1852">
        <v>2017</v>
      </c>
      <c r="B1852" t="s">
        <v>61</v>
      </c>
    </row>
    <row r="1853" spans="1:2" x14ac:dyDescent="0.35">
      <c r="A1853">
        <v>2017</v>
      </c>
      <c r="B1853" t="s">
        <v>626</v>
      </c>
    </row>
    <row r="1854" spans="1:2" x14ac:dyDescent="0.35">
      <c r="A1854">
        <v>2017</v>
      </c>
      <c r="B1854" t="s">
        <v>2021</v>
      </c>
    </row>
    <row r="1855" spans="1:2" x14ac:dyDescent="0.35">
      <c r="A1855">
        <v>2017</v>
      </c>
      <c r="B1855" t="s">
        <v>1394</v>
      </c>
    </row>
    <row r="1856" spans="1:2" x14ac:dyDescent="0.35">
      <c r="A1856">
        <v>2017</v>
      </c>
      <c r="B1856" t="s">
        <v>139</v>
      </c>
    </row>
    <row r="1857" spans="1:2" x14ac:dyDescent="0.35">
      <c r="A1857">
        <v>2017</v>
      </c>
      <c r="B1857" t="s">
        <v>2286</v>
      </c>
    </row>
    <row r="1858" spans="1:2" x14ac:dyDescent="0.35">
      <c r="A1858">
        <v>2017</v>
      </c>
      <c r="B1858" t="s">
        <v>2455</v>
      </c>
    </row>
    <row r="1859" spans="1:2" x14ac:dyDescent="0.35">
      <c r="A1859">
        <v>2017</v>
      </c>
      <c r="B1859" t="s">
        <v>156</v>
      </c>
    </row>
    <row r="1860" spans="1:2" x14ac:dyDescent="0.35">
      <c r="A1860">
        <v>2017</v>
      </c>
      <c r="B1860" t="s">
        <v>681</v>
      </c>
    </row>
    <row r="1861" spans="1:2" x14ac:dyDescent="0.35">
      <c r="A1861">
        <v>2017</v>
      </c>
      <c r="B1861" t="s">
        <v>1945</v>
      </c>
    </row>
    <row r="1862" spans="1:2" x14ac:dyDescent="0.35">
      <c r="A1862">
        <v>2017</v>
      </c>
      <c r="B1862" t="s">
        <v>569</v>
      </c>
    </row>
    <row r="1863" spans="1:2" x14ac:dyDescent="0.35">
      <c r="A1863">
        <v>2017</v>
      </c>
      <c r="B1863" t="s">
        <v>2111</v>
      </c>
    </row>
    <row r="1864" spans="1:2" x14ac:dyDescent="0.35">
      <c r="A1864">
        <v>2017</v>
      </c>
      <c r="B1864" t="s">
        <v>2501</v>
      </c>
    </row>
    <row r="1865" spans="1:2" x14ac:dyDescent="0.35">
      <c r="A1865">
        <v>2017</v>
      </c>
      <c r="B1865" t="s">
        <v>1840</v>
      </c>
    </row>
    <row r="1866" spans="1:2" x14ac:dyDescent="0.35">
      <c r="A1866">
        <v>2017</v>
      </c>
      <c r="B1866" t="s">
        <v>1093</v>
      </c>
    </row>
    <row r="1867" spans="1:2" x14ac:dyDescent="0.35">
      <c r="A1867">
        <v>2017</v>
      </c>
      <c r="B1867" t="s">
        <v>437</v>
      </c>
    </row>
    <row r="1868" spans="1:2" x14ac:dyDescent="0.35">
      <c r="A1868">
        <v>2017</v>
      </c>
      <c r="B1868" t="s">
        <v>2456</v>
      </c>
    </row>
    <row r="1869" spans="1:2" x14ac:dyDescent="0.35">
      <c r="A1869">
        <v>2017</v>
      </c>
      <c r="B1869" t="s">
        <v>1977</v>
      </c>
    </row>
    <row r="1870" spans="1:2" x14ac:dyDescent="0.35">
      <c r="A1870">
        <v>2017</v>
      </c>
      <c r="B1870" t="s">
        <v>77</v>
      </c>
    </row>
    <row r="1871" spans="1:2" x14ac:dyDescent="0.35">
      <c r="A1871">
        <v>2017</v>
      </c>
      <c r="B1871" t="s">
        <v>1494</v>
      </c>
    </row>
    <row r="1872" spans="1:2" x14ac:dyDescent="0.35">
      <c r="A1872">
        <v>2017</v>
      </c>
      <c r="B1872" t="s">
        <v>622</v>
      </c>
    </row>
    <row r="1873" spans="1:2" x14ac:dyDescent="0.35">
      <c r="A1873">
        <v>2017</v>
      </c>
      <c r="B1873" t="s">
        <v>2540</v>
      </c>
    </row>
    <row r="1874" spans="1:2" x14ac:dyDescent="0.35">
      <c r="A1874">
        <v>2017</v>
      </c>
      <c r="B1874" t="s">
        <v>1223</v>
      </c>
    </row>
    <row r="1875" spans="1:2" x14ac:dyDescent="0.35">
      <c r="A1875">
        <v>2017</v>
      </c>
      <c r="B1875" t="s">
        <v>1163</v>
      </c>
    </row>
    <row r="1876" spans="1:2" x14ac:dyDescent="0.35">
      <c r="A1876">
        <v>2017</v>
      </c>
      <c r="B1876" t="s">
        <v>537</v>
      </c>
    </row>
    <row r="1877" spans="1:2" x14ac:dyDescent="0.35">
      <c r="A1877">
        <v>2017</v>
      </c>
      <c r="B1877" t="s">
        <v>2423</v>
      </c>
    </row>
    <row r="1878" spans="1:2" x14ac:dyDescent="0.35">
      <c r="A1878">
        <v>2017</v>
      </c>
      <c r="B1878" t="s">
        <v>1738</v>
      </c>
    </row>
    <row r="1879" spans="1:2" x14ac:dyDescent="0.35">
      <c r="A1879">
        <v>2017</v>
      </c>
      <c r="B1879" t="s">
        <v>233</v>
      </c>
    </row>
    <row r="1880" spans="1:2" x14ac:dyDescent="0.35">
      <c r="A1880">
        <v>2017</v>
      </c>
      <c r="B1880" t="s">
        <v>1513</v>
      </c>
    </row>
    <row r="1881" spans="1:2" x14ac:dyDescent="0.35">
      <c r="A1881">
        <v>2017</v>
      </c>
      <c r="B1881" t="s">
        <v>2294</v>
      </c>
    </row>
    <row r="1882" spans="1:2" x14ac:dyDescent="0.35">
      <c r="A1882">
        <v>2017</v>
      </c>
      <c r="B1882" t="s">
        <v>352</v>
      </c>
    </row>
    <row r="1883" spans="1:2" x14ac:dyDescent="0.35">
      <c r="A1883">
        <v>2017</v>
      </c>
      <c r="B1883" t="s">
        <v>1446</v>
      </c>
    </row>
    <row r="1884" spans="1:2" x14ac:dyDescent="0.35">
      <c r="A1884">
        <v>2017</v>
      </c>
      <c r="B1884" t="s">
        <v>107</v>
      </c>
    </row>
    <row r="1885" spans="1:2" x14ac:dyDescent="0.35">
      <c r="A1885">
        <v>2017</v>
      </c>
      <c r="B1885" t="s">
        <v>1463</v>
      </c>
    </row>
    <row r="1886" spans="1:2" x14ac:dyDescent="0.35">
      <c r="A1886">
        <v>2017</v>
      </c>
      <c r="B1886" t="s">
        <v>2117</v>
      </c>
    </row>
    <row r="1887" spans="1:2" x14ac:dyDescent="0.35">
      <c r="A1887">
        <v>2017</v>
      </c>
      <c r="B1887" t="s">
        <v>2365</v>
      </c>
    </row>
    <row r="1888" spans="1:2" x14ac:dyDescent="0.35">
      <c r="A1888">
        <v>2017</v>
      </c>
      <c r="B1888" t="s">
        <v>197</v>
      </c>
    </row>
    <row r="1889" spans="1:2" x14ac:dyDescent="0.35">
      <c r="A1889">
        <v>2017</v>
      </c>
      <c r="B1889" t="s">
        <v>784</v>
      </c>
    </row>
    <row r="1890" spans="1:2" x14ac:dyDescent="0.35">
      <c r="A1890">
        <v>2017</v>
      </c>
      <c r="B1890" t="s">
        <v>401</v>
      </c>
    </row>
    <row r="1891" spans="1:2" x14ac:dyDescent="0.35">
      <c r="A1891">
        <v>2017</v>
      </c>
      <c r="B1891" t="s">
        <v>204</v>
      </c>
    </row>
    <row r="1892" spans="1:2" x14ac:dyDescent="0.35">
      <c r="A1892">
        <v>2017</v>
      </c>
      <c r="B1892" t="s">
        <v>659</v>
      </c>
    </row>
    <row r="1893" spans="1:2" x14ac:dyDescent="0.35">
      <c r="A1893">
        <v>2017</v>
      </c>
      <c r="B1893" t="s">
        <v>1788</v>
      </c>
    </row>
    <row r="1894" spans="1:2" x14ac:dyDescent="0.35">
      <c r="A1894">
        <v>2017</v>
      </c>
      <c r="B1894" t="s">
        <v>1131</v>
      </c>
    </row>
    <row r="1895" spans="1:2" x14ac:dyDescent="0.35">
      <c r="A1895">
        <v>2017</v>
      </c>
      <c r="B1895" t="s">
        <v>736</v>
      </c>
    </row>
    <row r="1896" spans="1:2" x14ac:dyDescent="0.35">
      <c r="A1896">
        <v>2017</v>
      </c>
      <c r="B1896" t="s">
        <v>2209</v>
      </c>
    </row>
    <row r="1897" spans="1:2" x14ac:dyDescent="0.35">
      <c r="A1897">
        <v>2017</v>
      </c>
      <c r="B1897" t="s">
        <v>523</v>
      </c>
    </row>
    <row r="1898" spans="1:2" x14ac:dyDescent="0.35">
      <c r="A1898">
        <v>2017</v>
      </c>
      <c r="B1898" t="s">
        <v>1161</v>
      </c>
    </row>
    <row r="1899" spans="1:2" x14ac:dyDescent="0.35">
      <c r="A1899">
        <v>2017</v>
      </c>
      <c r="B1899" t="s">
        <v>935</v>
      </c>
    </row>
    <row r="1900" spans="1:2" x14ac:dyDescent="0.35">
      <c r="A1900">
        <v>2017</v>
      </c>
      <c r="B1900" t="s">
        <v>1027</v>
      </c>
    </row>
    <row r="1901" spans="1:2" x14ac:dyDescent="0.35">
      <c r="A1901">
        <v>2017</v>
      </c>
      <c r="B1901" t="s">
        <v>1696</v>
      </c>
    </row>
    <row r="1902" spans="1:2" x14ac:dyDescent="0.35">
      <c r="A1902">
        <v>2017</v>
      </c>
      <c r="B1902" t="s">
        <v>225</v>
      </c>
    </row>
    <row r="1903" spans="1:2" x14ac:dyDescent="0.35">
      <c r="A1903">
        <v>2017</v>
      </c>
      <c r="B1903" t="s">
        <v>1547</v>
      </c>
    </row>
    <row r="1904" spans="1:2" x14ac:dyDescent="0.35">
      <c r="A1904">
        <v>2017</v>
      </c>
      <c r="B1904" t="s">
        <v>590</v>
      </c>
    </row>
    <row r="1905" spans="1:2" x14ac:dyDescent="0.35">
      <c r="A1905">
        <v>2017</v>
      </c>
      <c r="B1905" t="s">
        <v>925</v>
      </c>
    </row>
    <row r="1906" spans="1:2" x14ac:dyDescent="0.35">
      <c r="A1906">
        <v>2017</v>
      </c>
      <c r="B1906" t="s">
        <v>1900</v>
      </c>
    </row>
    <row r="1907" spans="1:2" x14ac:dyDescent="0.35">
      <c r="A1907">
        <v>2017</v>
      </c>
      <c r="B1907" t="s">
        <v>293</v>
      </c>
    </row>
    <row r="1908" spans="1:2" x14ac:dyDescent="0.35">
      <c r="A1908">
        <v>2017</v>
      </c>
      <c r="B1908" t="s">
        <v>241</v>
      </c>
    </row>
    <row r="1909" spans="1:2" x14ac:dyDescent="0.35">
      <c r="A1909">
        <v>2017</v>
      </c>
      <c r="B1909" t="s">
        <v>945</v>
      </c>
    </row>
    <row r="1910" spans="1:2" x14ac:dyDescent="0.35">
      <c r="A1910">
        <v>2017</v>
      </c>
      <c r="B1910" t="s">
        <v>1097</v>
      </c>
    </row>
    <row r="1911" spans="1:2" x14ac:dyDescent="0.35">
      <c r="A1911">
        <v>2017</v>
      </c>
      <c r="B1911" t="s">
        <v>2271</v>
      </c>
    </row>
    <row r="1912" spans="1:2" x14ac:dyDescent="0.35">
      <c r="A1912">
        <v>2017</v>
      </c>
      <c r="B1912" t="s">
        <v>1369</v>
      </c>
    </row>
    <row r="1913" spans="1:2" x14ac:dyDescent="0.35">
      <c r="A1913">
        <v>2017</v>
      </c>
      <c r="B1913" t="s">
        <v>788</v>
      </c>
    </row>
    <row r="1914" spans="1:2" x14ac:dyDescent="0.35">
      <c r="A1914">
        <v>2017</v>
      </c>
      <c r="B1914" t="s">
        <v>973</v>
      </c>
    </row>
    <row r="1915" spans="1:2" x14ac:dyDescent="0.35">
      <c r="A1915">
        <v>2017</v>
      </c>
      <c r="B1915" t="s">
        <v>1933</v>
      </c>
    </row>
    <row r="1916" spans="1:2" x14ac:dyDescent="0.35">
      <c r="A1916">
        <v>2017</v>
      </c>
      <c r="B1916" t="s">
        <v>2246</v>
      </c>
    </row>
    <row r="1917" spans="1:2" x14ac:dyDescent="0.35">
      <c r="A1917">
        <v>2017</v>
      </c>
      <c r="B1917" t="s">
        <v>2318</v>
      </c>
    </row>
    <row r="1918" spans="1:2" x14ac:dyDescent="0.35">
      <c r="A1918">
        <v>2017</v>
      </c>
      <c r="B1918" t="s">
        <v>1417</v>
      </c>
    </row>
    <row r="1919" spans="1:2" x14ac:dyDescent="0.35">
      <c r="A1919">
        <v>2017</v>
      </c>
      <c r="B1919" t="s">
        <v>921</v>
      </c>
    </row>
    <row r="1920" spans="1:2" x14ac:dyDescent="0.35">
      <c r="A1920">
        <v>2017</v>
      </c>
      <c r="B1920" t="s">
        <v>977</v>
      </c>
    </row>
    <row r="1921" spans="1:2" x14ac:dyDescent="0.35">
      <c r="A1921">
        <v>2017</v>
      </c>
      <c r="B1921" t="s">
        <v>695</v>
      </c>
    </row>
    <row r="1922" spans="1:2" x14ac:dyDescent="0.35">
      <c r="A1922">
        <v>2017</v>
      </c>
      <c r="B1922" t="s">
        <v>1234</v>
      </c>
    </row>
    <row r="1923" spans="1:2" x14ac:dyDescent="0.35">
      <c r="A1923">
        <v>2017</v>
      </c>
      <c r="B1923" t="s">
        <v>227</v>
      </c>
    </row>
    <row r="1924" spans="1:2" x14ac:dyDescent="0.35">
      <c r="A1924">
        <v>2017</v>
      </c>
      <c r="B1924" t="s">
        <v>824</v>
      </c>
    </row>
    <row r="1925" spans="1:2" x14ac:dyDescent="0.35">
      <c r="A1925">
        <v>2017</v>
      </c>
      <c r="B1925" t="s">
        <v>2124</v>
      </c>
    </row>
    <row r="1926" spans="1:2" x14ac:dyDescent="0.35">
      <c r="A1926">
        <v>2017</v>
      </c>
      <c r="B1926" t="s">
        <v>2298</v>
      </c>
    </row>
    <row r="1927" spans="1:2" x14ac:dyDescent="0.35">
      <c r="A1927">
        <v>2017</v>
      </c>
      <c r="B1927" t="s">
        <v>556</v>
      </c>
    </row>
    <row r="1928" spans="1:2" x14ac:dyDescent="0.35">
      <c r="A1928">
        <v>2017</v>
      </c>
      <c r="B1928" t="s">
        <v>1320</v>
      </c>
    </row>
    <row r="1929" spans="1:2" x14ac:dyDescent="0.35">
      <c r="A1929">
        <v>2017</v>
      </c>
      <c r="B1929" t="s">
        <v>2242</v>
      </c>
    </row>
    <row r="1930" spans="1:2" x14ac:dyDescent="0.35">
      <c r="A1930">
        <v>2017</v>
      </c>
      <c r="B1930" t="s">
        <v>490</v>
      </c>
    </row>
    <row r="1931" spans="1:2" x14ac:dyDescent="0.35">
      <c r="A1931">
        <v>2017</v>
      </c>
      <c r="B1931" t="s">
        <v>771</v>
      </c>
    </row>
    <row r="1932" spans="1:2" x14ac:dyDescent="0.35">
      <c r="A1932">
        <v>2017</v>
      </c>
      <c r="B1932" t="s">
        <v>915</v>
      </c>
    </row>
    <row r="1933" spans="1:2" x14ac:dyDescent="0.35">
      <c r="A1933">
        <v>2017</v>
      </c>
      <c r="B1933" t="s">
        <v>143</v>
      </c>
    </row>
    <row r="1934" spans="1:2" x14ac:dyDescent="0.35">
      <c r="A1934">
        <v>2017</v>
      </c>
      <c r="B1934" t="s">
        <v>1517</v>
      </c>
    </row>
    <row r="1935" spans="1:2" x14ac:dyDescent="0.35">
      <c r="A1935">
        <v>2017</v>
      </c>
      <c r="B1935" t="s">
        <v>1791</v>
      </c>
    </row>
    <row r="1936" spans="1:2" x14ac:dyDescent="0.35">
      <c r="A1936">
        <v>2017</v>
      </c>
      <c r="B1936" t="s">
        <v>9</v>
      </c>
    </row>
    <row r="1937" spans="1:2" x14ac:dyDescent="0.35">
      <c r="A1937">
        <v>2017</v>
      </c>
      <c r="B1937" t="s">
        <v>1593</v>
      </c>
    </row>
    <row r="1938" spans="1:2" x14ac:dyDescent="0.35">
      <c r="A1938">
        <v>2017</v>
      </c>
      <c r="B1938" t="s">
        <v>1373</v>
      </c>
    </row>
    <row r="1939" spans="1:2" x14ac:dyDescent="0.35">
      <c r="A1939">
        <v>2017</v>
      </c>
      <c r="B1939" t="s">
        <v>1883</v>
      </c>
    </row>
    <row r="1940" spans="1:2" x14ac:dyDescent="0.35">
      <c r="A1940">
        <v>2017</v>
      </c>
      <c r="B1940" t="s">
        <v>2657</v>
      </c>
    </row>
    <row r="1941" spans="1:2" x14ac:dyDescent="0.35">
      <c r="A1941">
        <v>2017</v>
      </c>
      <c r="B1941" t="s">
        <v>530</v>
      </c>
    </row>
    <row r="1942" spans="1:2" x14ac:dyDescent="0.35">
      <c r="A1942">
        <v>2017</v>
      </c>
      <c r="B1942" t="s">
        <v>1771</v>
      </c>
    </row>
    <row r="1943" spans="1:2" x14ac:dyDescent="0.35">
      <c r="A1943">
        <v>2017</v>
      </c>
      <c r="B1943" t="s">
        <v>2115</v>
      </c>
    </row>
    <row r="1944" spans="1:2" x14ac:dyDescent="0.35">
      <c r="A1944">
        <v>2017</v>
      </c>
      <c r="B1944" t="s">
        <v>2447</v>
      </c>
    </row>
    <row r="1945" spans="1:2" x14ac:dyDescent="0.35">
      <c r="A1945">
        <v>2017</v>
      </c>
      <c r="B1945" t="s">
        <v>1863</v>
      </c>
    </row>
    <row r="1946" spans="1:2" x14ac:dyDescent="0.35">
      <c r="A1946">
        <v>2017</v>
      </c>
      <c r="B1946" t="s">
        <v>1548</v>
      </c>
    </row>
    <row r="1947" spans="1:2" x14ac:dyDescent="0.35">
      <c r="A1947">
        <v>2017</v>
      </c>
      <c r="B1947" t="s">
        <v>2162</v>
      </c>
    </row>
    <row r="1948" spans="1:2" x14ac:dyDescent="0.35">
      <c r="A1948">
        <v>2017</v>
      </c>
      <c r="B1948" t="s">
        <v>1723</v>
      </c>
    </row>
    <row r="1949" spans="1:2" x14ac:dyDescent="0.35">
      <c r="A1949">
        <v>2017</v>
      </c>
      <c r="B1949" t="s">
        <v>2510</v>
      </c>
    </row>
    <row r="1950" spans="1:2" x14ac:dyDescent="0.35">
      <c r="A1950">
        <v>2017</v>
      </c>
      <c r="B1950" t="s">
        <v>1178</v>
      </c>
    </row>
    <row r="1951" spans="1:2" x14ac:dyDescent="0.35">
      <c r="A1951">
        <v>2017</v>
      </c>
      <c r="B1951" t="s">
        <v>1898</v>
      </c>
    </row>
    <row r="1952" spans="1:2" x14ac:dyDescent="0.35">
      <c r="A1952">
        <v>2017</v>
      </c>
      <c r="B1952" t="s">
        <v>1618</v>
      </c>
    </row>
    <row r="1953" spans="1:2" x14ac:dyDescent="0.35">
      <c r="A1953">
        <v>2017</v>
      </c>
      <c r="B1953" t="s">
        <v>1571</v>
      </c>
    </row>
    <row r="1954" spans="1:2" x14ac:dyDescent="0.35">
      <c r="A1954">
        <v>2017</v>
      </c>
      <c r="B1954" t="s">
        <v>2107</v>
      </c>
    </row>
    <row r="1955" spans="1:2" x14ac:dyDescent="0.35">
      <c r="A1955">
        <v>2017</v>
      </c>
      <c r="B1955" t="s">
        <v>576</v>
      </c>
    </row>
    <row r="1956" spans="1:2" x14ac:dyDescent="0.35">
      <c r="A1956">
        <v>2017</v>
      </c>
      <c r="B1956" t="s">
        <v>947</v>
      </c>
    </row>
    <row r="1957" spans="1:2" x14ac:dyDescent="0.35">
      <c r="A1957">
        <v>2017</v>
      </c>
      <c r="B1957" t="s">
        <v>452</v>
      </c>
    </row>
    <row r="1958" spans="1:2" x14ac:dyDescent="0.35">
      <c r="A1958">
        <v>2017</v>
      </c>
      <c r="B1958" t="s">
        <v>1722</v>
      </c>
    </row>
    <row r="1959" spans="1:2" x14ac:dyDescent="0.35">
      <c r="A1959">
        <v>2017</v>
      </c>
      <c r="B1959" t="s">
        <v>1385</v>
      </c>
    </row>
    <row r="1960" spans="1:2" x14ac:dyDescent="0.35">
      <c r="A1960">
        <v>2017</v>
      </c>
      <c r="B1960" t="s">
        <v>1584</v>
      </c>
    </row>
    <row r="1961" spans="1:2" x14ac:dyDescent="0.35">
      <c r="A1961">
        <v>2017</v>
      </c>
      <c r="B1961" t="s">
        <v>509</v>
      </c>
    </row>
    <row r="1962" spans="1:2" x14ac:dyDescent="0.35">
      <c r="A1962">
        <v>2017</v>
      </c>
      <c r="B1962" t="s">
        <v>2381</v>
      </c>
    </row>
    <row r="1963" spans="1:2" x14ac:dyDescent="0.35">
      <c r="A1963">
        <v>2017</v>
      </c>
      <c r="B1963" t="s">
        <v>2429</v>
      </c>
    </row>
    <row r="1964" spans="1:2" x14ac:dyDescent="0.35">
      <c r="A1964">
        <v>2017</v>
      </c>
      <c r="B1964" t="s">
        <v>2319</v>
      </c>
    </row>
    <row r="1965" spans="1:2" x14ac:dyDescent="0.35">
      <c r="A1965">
        <v>2017</v>
      </c>
      <c r="B1965" t="s">
        <v>483</v>
      </c>
    </row>
    <row r="1966" spans="1:2" x14ac:dyDescent="0.35">
      <c r="A1966">
        <v>2017</v>
      </c>
      <c r="B1966" t="s">
        <v>1277</v>
      </c>
    </row>
    <row r="1967" spans="1:2" x14ac:dyDescent="0.35">
      <c r="A1967">
        <v>2017</v>
      </c>
      <c r="B1967" t="s">
        <v>492</v>
      </c>
    </row>
    <row r="1968" spans="1:2" x14ac:dyDescent="0.35">
      <c r="A1968">
        <v>2017</v>
      </c>
      <c r="B1968" t="s">
        <v>1099</v>
      </c>
    </row>
    <row r="1969" spans="1:2" x14ac:dyDescent="0.35">
      <c r="A1969">
        <v>2017</v>
      </c>
      <c r="B1969" t="s">
        <v>1677</v>
      </c>
    </row>
    <row r="1970" spans="1:2" x14ac:dyDescent="0.35">
      <c r="A1970">
        <v>2017</v>
      </c>
      <c r="B1970" t="s">
        <v>256</v>
      </c>
    </row>
    <row r="1971" spans="1:2" x14ac:dyDescent="0.35">
      <c r="A1971">
        <v>2017</v>
      </c>
      <c r="B1971" t="s">
        <v>2183</v>
      </c>
    </row>
    <row r="1972" spans="1:2" x14ac:dyDescent="0.35">
      <c r="A1972">
        <v>2017</v>
      </c>
      <c r="B1972" t="s">
        <v>2188</v>
      </c>
    </row>
    <row r="1973" spans="1:2" x14ac:dyDescent="0.35">
      <c r="A1973">
        <v>2017</v>
      </c>
      <c r="B1973" t="s">
        <v>1044</v>
      </c>
    </row>
    <row r="1974" spans="1:2" x14ac:dyDescent="0.35">
      <c r="A1974">
        <v>2017</v>
      </c>
      <c r="B1974" t="s">
        <v>2632</v>
      </c>
    </row>
    <row r="1975" spans="1:2" x14ac:dyDescent="0.35">
      <c r="A1975">
        <v>2017</v>
      </c>
      <c r="B1975" t="s">
        <v>2088</v>
      </c>
    </row>
    <row r="1976" spans="1:2" x14ac:dyDescent="0.35">
      <c r="A1976">
        <v>2017</v>
      </c>
      <c r="B1976" t="s">
        <v>275</v>
      </c>
    </row>
    <row r="1977" spans="1:2" x14ac:dyDescent="0.35">
      <c r="A1977">
        <v>2017</v>
      </c>
      <c r="B1977" t="s">
        <v>1371</v>
      </c>
    </row>
    <row r="1978" spans="1:2" x14ac:dyDescent="0.35">
      <c r="A1978">
        <v>2017</v>
      </c>
      <c r="B1978" t="s">
        <v>1457</v>
      </c>
    </row>
    <row r="1979" spans="1:2" x14ac:dyDescent="0.35">
      <c r="A1979">
        <v>2017</v>
      </c>
      <c r="B1979" t="s">
        <v>1671</v>
      </c>
    </row>
    <row r="1980" spans="1:2" x14ac:dyDescent="0.35">
      <c r="A1980">
        <v>2017</v>
      </c>
      <c r="B1980" t="s">
        <v>2100</v>
      </c>
    </row>
    <row r="1981" spans="1:2" x14ac:dyDescent="0.35">
      <c r="A1981">
        <v>2017</v>
      </c>
      <c r="B1981" t="s">
        <v>69</v>
      </c>
    </row>
    <row r="1982" spans="1:2" x14ac:dyDescent="0.35">
      <c r="A1982">
        <v>2017</v>
      </c>
      <c r="B1982" t="s">
        <v>218</v>
      </c>
    </row>
    <row r="1983" spans="1:2" x14ac:dyDescent="0.35">
      <c r="A1983">
        <v>2017</v>
      </c>
      <c r="B1983" t="s">
        <v>1393</v>
      </c>
    </row>
    <row r="1984" spans="1:2" x14ac:dyDescent="0.35">
      <c r="A1984">
        <v>2017</v>
      </c>
      <c r="B1984" t="s">
        <v>1359</v>
      </c>
    </row>
    <row r="1985" spans="1:2" x14ac:dyDescent="0.35">
      <c r="A1985">
        <v>2017</v>
      </c>
      <c r="B1985" t="s">
        <v>208</v>
      </c>
    </row>
    <row r="1986" spans="1:2" x14ac:dyDescent="0.35">
      <c r="A1986">
        <v>2017</v>
      </c>
      <c r="B1986" t="s">
        <v>983</v>
      </c>
    </row>
    <row r="1987" spans="1:2" x14ac:dyDescent="0.35">
      <c r="A1987">
        <v>2017</v>
      </c>
      <c r="B1987" t="s">
        <v>592</v>
      </c>
    </row>
    <row r="1988" spans="1:2" x14ac:dyDescent="0.35">
      <c r="A1988">
        <v>2017</v>
      </c>
      <c r="B1988" t="s">
        <v>671</v>
      </c>
    </row>
    <row r="1989" spans="1:2" x14ac:dyDescent="0.35">
      <c r="A1989">
        <v>2017</v>
      </c>
      <c r="B1989" t="s">
        <v>2550</v>
      </c>
    </row>
    <row r="1990" spans="1:2" x14ac:dyDescent="0.35">
      <c r="A1990">
        <v>2017</v>
      </c>
      <c r="B1990" t="s">
        <v>533</v>
      </c>
    </row>
    <row r="1991" spans="1:2" x14ac:dyDescent="0.35">
      <c r="A1991">
        <v>2017</v>
      </c>
      <c r="B1991" t="s">
        <v>2432</v>
      </c>
    </row>
    <row r="1992" spans="1:2" x14ac:dyDescent="0.35">
      <c r="A1992">
        <v>2017</v>
      </c>
      <c r="B1992" t="s">
        <v>1474</v>
      </c>
    </row>
    <row r="1993" spans="1:2" x14ac:dyDescent="0.35">
      <c r="A1993">
        <v>2017</v>
      </c>
      <c r="B1993" t="s">
        <v>1800</v>
      </c>
    </row>
    <row r="1994" spans="1:2" x14ac:dyDescent="0.35">
      <c r="A1994">
        <v>2017</v>
      </c>
      <c r="B1994" t="s">
        <v>450</v>
      </c>
    </row>
    <row r="1995" spans="1:2" x14ac:dyDescent="0.35">
      <c r="A1995">
        <v>2017</v>
      </c>
      <c r="B1995" t="s">
        <v>2259</v>
      </c>
    </row>
    <row r="1996" spans="1:2" x14ac:dyDescent="0.35">
      <c r="A1996">
        <v>2017</v>
      </c>
      <c r="B1996" t="s">
        <v>2474</v>
      </c>
    </row>
    <row r="1997" spans="1:2" x14ac:dyDescent="0.35">
      <c r="A1997">
        <v>2017</v>
      </c>
      <c r="B1997" t="s">
        <v>923</v>
      </c>
    </row>
    <row r="1998" spans="1:2" x14ac:dyDescent="0.35">
      <c r="A1998">
        <v>2017</v>
      </c>
      <c r="B1998" t="s">
        <v>1688</v>
      </c>
    </row>
    <row r="1999" spans="1:2" x14ac:dyDescent="0.35">
      <c r="A1999">
        <v>2017</v>
      </c>
      <c r="B1999" t="s">
        <v>1301</v>
      </c>
    </row>
    <row r="2000" spans="1:2" x14ac:dyDescent="0.35">
      <c r="A2000">
        <v>2017</v>
      </c>
      <c r="B2000" t="s">
        <v>394</v>
      </c>
    </row>
    <row r="2001" spans="1:2" x14ac:dyDescent="0.35">
      <c r="A2001">
        <v>2017</v>
      </c>
      <c r="B2001" t="s">
        <v>1635</v>
      </c>
    </row>
    <row r="2002" spans="1:2" x14ac:dyDescent="0.35">
      <c r="A2002">
        <v>2017</v>
      </c>
      <c r="B2002" t="s">
        <v>285</v>
      </c>
    </row>
    <row r="2003" spans="1:2" x14ac:dyDescent="0.35">
      <c r="A2003">
        <v>2017</v>
      </c>
      <c r="B2003" t="s">
        <v>363</v>
      </c>
    </row>
    <row r="2004" spans="1:2" x14ac:dyDescent="0.35">
      <c r="A2004">
        <v>2017</v>
      </c>
      <c r="B2004" t="s">
        <v>2326</v>
      </c>
    </row>
    <row r="2005" spans="1:2" x14ac:dyDescent="0.35">
      <c r="A2005">
        <v>2017</v>
      </c>
      <c r="B2005" t="s">
        <v>2661</v>
      </c>
    </row>
    <row r="2006" spans="1:2" x14ac:dyDescent="0.35">
      <c r="A2006">
        <v>2017</v>
      </c>
      <c r="B2006" t="s">
        <v>2406</v>
      </c>
    </row>
    <row r="2007" spans="1:2" x14ac:dyDescent="0.35">
      <c r="A2007">
        <v>2017</v>
      </c>
      <c r="B2007" t="s">
        <v>813</v>
      </c>
    </row>
    <row r="2008" spans="1:2" x14ac:dyDescent="0.35">
      <c r="A2008">
        <v>2017</v>
      </c>
      <c r="B2008" t="s">
        <v>664</v>
      </c>
    </row>
    <row r="2009" spans="1:2" x14ac:dyDescent="0.35">
      <c r="A2009">
        <v>2017</v>
      </c>
      <c r="B2009" t="s">
        <v>2091</v>
      </c>
    </row>
    <row r="2010" spans="1:2" x14ac:dyDescent="0.35">
      <c r="A2010">
        <v>2017</v>
      </c>
      <c r="B2010" t="s">
        <v>2060</v>
      </c>
    </row>
    <row r="2011" spans="1:2" x14ac:dyDescent="0.35">
      <c r="A2011">
        <v>2017</v>
      </c>
      <c r="B2011" t="s">
        <v>176</v>
      </c>
    </row>
    <row r="2012" spans="1:2" x14ac:dyDescent="0.35">
      <c r="A2012">
        <v>2017</v>
      </c>
      <c r="B2012" t="s">
        <v>1669</v>
      </c>
    </row>
    <row r="2013" spans="1:2" x14ac:dyDescent="0.35">
      <c r="A2013">
        <v>2017</v>
      </c>
      <c r="B2013" t="s">
        <v>2665</v>
      </c>
    </row>
    <row r="2014" spans="1:2" x14ac:dyDescent="0.35">
      <c r="A2014">
        <v>2017</v>
      </c>
      <c r="B2014" t="s">
        <v>2101</v>
      </c>
    </row>
    <row r="2015" spans="1:2" x14ac:dyDescent="0.35">
      <c r="A2015">
        <v>2017</v>
      </c>
      <c r="B2015" t="s">
        <v>32</v>
      </c>
    </row>
    <row r="2016" spans="1:2" x14ac:dyDescent="0.35">
      <c r="A2016">
        <v>2017</v>
      </c>
      <c r="B2016" t="s">
        <v>122</v>
      </c>
    </row>
    <row r="2017" spans="1:2" x14ac:dyDescent="0.35">
      <c r="A2017">
        <v>2017</v>
      </c>
      <c r="B2017" t="s">
        <v>1633</v>
      </c>
    </row>
    <row r="2018" spans="1:2" x14ac:dyDescent="0.35">
      <c r="A2018">
        <v>2017</v>
      </c>
      <c r="B2018" t="s">
        <v>589</v>
      </c>
    </row>
    <row r="2019" spans="1:2" x14ac:dyDescent="0.35">
      <c r="A2019">
        <v>2017</v>
      </c>
      <c r="B2019" t="s">
        <v>1986</v>
      </c>
    </row>
    <row r="2020" spans="1:2" x14ac:dyDescent="0.35">
      <c r="A2020">
        <v>2017</v>
      </c>
      <c r="B2020" t="s">
        <v>1426</v>
      </c>
    </row>
    <row r="2021" spans="1:2" x14ac:dyDescent="0.35">
      <c r="A2021">
        <v>2017</v>
      </c>
      <c r="B2021" t="s">
        <v>1507</v>
      </c>
    </row>
    <row r="2022" spans="1:2" x14ac:dyDescent="0.35">
      <c r="A2022">
        <v>2017</v>
      </c>
      <c r="B2022" t="s">
        <v>2313</v>
      </c>
    </row>
    <row r="2023" spans="1:2" x14ac:dyDescent="0.35">
      <c r="A2023">
        <v>2017</v>
      </c>
      <c r="B2023" t="s">
        <v>1466</v>
      </c>
    </row>
    <row r="2024" spans="1:2" x14ac:dyDescent="0.35">
      <c r="A2024">
        <v>2017</v>
      </c>
      <c r="B2024" t="s">
        <v>475</v>
      </c>
    </row>
    <row r="2025" spans="1:2" x14ac:dyDescent="0.35">
      <c r="A2025">
        <v>2017</v>
      </c>
      <c r="B2025" t="s">
        <v>1343</v>
      </c>
    </row>
    <row r="2026" spans="1:2" x14ac:dyDescent="0.35">
      <c r="A2026">
        <v>2017</v>
      </c>
      <c r="B2026" t="s">
        <v>1361</v>
      </c>
    </row>
    <row r="2027" spans="1:2" x14ac:dyDescent="0.35">
      <c r="A2027">
        <v>2017</v>
      </c>
      <c r="B2027" t="s">
        <v>1258</v>
      </c>
    </row>
    <row r="2028" spans="1:2" x14ac:dyDescent="0.35">
      <c r="A2028">
        <v>2017</v>
      </c>
      <c r="B2028" t="s">
        <v>1009</v>
      </c>
    </row>
    <row r="2029" spans="1:2" x14ac:dyDescent="0.35">
      <c r="A2029">
        <v>2017</v>
      </c>
      <c r="B2029" t="s">
        <v>202</v>
      </c>
    </row>
    <row r="2030" spans="1:2" x14ac:dyDescent="0.35">
      <c r="A2030">
        <v>2017</v>
      </c>
      <c r="B2030" t="s">
        <v>583</v>
      </c>
    </row>
    <row r="2031" spans="1:2" x14ac:dyDescent="0.35">
      <c r="A2031">
        <v>2017</v>
      </c>
      <c r="B2031" t="s">
        <v>1676</v>
      </c>
    </row>
    <row r="2032" spans="1:2" x14ac:dyDescent="0.35">
      <c r="A2032">
        <v>2017</v>
      </c>
      <c r="B2032" t="s">
        <v>1699</v>
      </c>
    </row>
    <row r="2033" spans="1:2" x14ac:dyDescent="0.35">
      <c r="A2033">
        <v>2017</v>
      </c>
      <c r="B2033" t="s">
        <v>1885</v>
      </c>
    </row>
    <row r="2034" spans="1:2" x14ac:dyDescent="0.35">
      <c r="A2034">
        <v>2017</v>
      </c>
      <c r="B2034" t="s">
        <v>596</v>
      </c>
    </row>
    <row r="2035" spans="1:2" x14ac:dyDescent="0.35">
      <c r="A2035">
        <v>2017</v>
      </c>
      <c r="B2035" t="s">
        <v>1528</v>
      </c>
    </row>
    <row r="2036" spans="1:2" x14ac:dyDescent="0.35">
      <c r="A2036">
        <v>2017</v>
      </c>
      <c r="B2036" t="s">
        <v>1282</v>
      </c>
    </row>
    <row r="2037" spans="1:2" x14ac:dyDescent="0.35">
      <c r="A2037">
        <v>2017</v>
      </c>
      <c r="B2037" t="s">
        <v>2580</v>
      </c>
    </row>
    <row r="2038" spans="1:2" x14ac:dyDescent="0.35">
      <c r="A2038">
        <v>2017</v>
      </c>
      <c r="B2038" t="s">
        <v>1111</v>
      </c>
    </row>
    <row r="2039" spans="1:2" x14ac:dyDescent="0.35">
      <c r="A2039">
        <v>2017</v>
      </c>
      <c r="B2039" t="s">
        <v>1383</v>
      </c>
    </row>
    <row r="2040" spans="1:2" x14ac:dyDescent="0.35">
      <c r="A2040">
        <v>2017</v>
      </c>
      <c r="B2040" t="s">
        <v>1555</v>
      </c>
    </row>
    <row r="2041" spans="1:2" x14ac:dyDescent="0.35">
      <c r="A2041">
        <v>2017</v>
      </c>
      <c r="B2041" t="s">
        <v>963</v>
      </c>
    </row>
    <row r="2042" spans="1:2" x14ac:dyDescent="0.35">
      <c r="A2042">
        <v>2017</v>
      </c>
      <c r="B2042" t="s">
        <v>2270</v>
      </c>
    </row>
    <row r="2043" spans="1:2" x14ac:dyDescent="0.35">
      <c r="A2043">
        <v>2017</v>
      </c>
      <c r="B2043" t="s">
        <v>1012</v>
      </c>
    </row>
    <row r="2044" spans="1:2" x14ac:dyDescent="0.35">
      <c r="A2044">
        <v>2017</v>
      </c>
      <c r="B2044" t="s">
        <v>1519</v>
      </c>
    </row>
    <row r="2045" spans="1:2" x14ac:dyDescent="0.35">
      <c r="A2045">
        <v>2017</v>
      </c>
      <c r="B2045" t="s">
        <v>1429</v>
      </c>
    </row>
    <row r="2046" spans="1:2" x14ac:dyDescent="0.35">
      <c r="A2046">
        <v>2017</v>
      </c>
      <c r="B2046" t="s">
        <v>2669</v>
      </c>
    </row>
    <row r="2047" spans="1:2" x14ac:dyDescent="0.35">
      <c r="A2047">
        <v>2017</v>
      </c>
      <c r="B2047" t="s">
        <v>1663</v>
      </c>
    </row>
    <row r="2048" spans="1:2" x14ac:dyDescent="0.35">
      <c r="A2048">
        <v>2017</v>
      </c>
      <c r="B2048" t="s">
        <v>675</v>
      </c>
    </row>
    <row r="2049" spans="1:2" x14ac:dyDescent="0.35">
      <c r="A2049">
        <v>2017</v>
      </c>
      <c r="B2049" t="s">
        <v>1286</v>
      </c>
    </row>
    <row r="2050" spans="1:2" x14ac:dyDescent="0.35">
      <c r="A2050">
        <v>2017</v>
      </c>
      <c r="B2050" t="s">
        <v>343</v>
      </c>
    </row>
    <row r="2051" spans="1:2" x14ac:dyDescent="0.35">
      <c r="A2051">
        <v>2017</v>
      </c>
      <c r="B2051" t="s">
        <v>965</v>
      </c>
    </row>
    <row r="2052" spans="1:2" x14ac:dyDescent="0.35">
      <c r="A2052">
        <v>2017</v>
      </c>
      <c r="B2052" t="s">
        <v>2277</v>
      </c>
    </row>
    <row r="2053" spans="1:2" x14ac:dyDescent="0.35">
      <c r="A2053">
        <v>2017</v>
      </c>
      <c r="B2053" t="s">
        <v>2094</v>
      </c>
    </row>
    <row r="2054" spans="1:2" x14ac:dyDescent="0.35">
      <c r="A2054">
        <v>2017</v>
      </c>
      <c r="B2054" t="s">
        <v>883</v>
      </c>
    </row>
    <row r="2055" spans="1:2" x14ac:dyDescent="0.35">
      <c r="A2055">
        <v>2017</v>
      </c>
      <c r="B2055" t="s">
        <v>1891</v>
      </c>
    </row>
    <row r="2056" spans="1:2" x14ac:dyDescent="0.35">
      <c r="A2056">
        <v>2017</v>
      </c>
      <c r="B2056" t="s">
        <v>2205</v>
      </c>
    </row>
    <row r="2057" spans="1:2" x14ac:dyDescent="0.35">
      <c r="A2057">
        <v>2017</v>
      </c>
      <c r="B2057" t="s">
        <v>1122</v>
      </c>
    </row>
    <row r="2058" spans="1:2" x14ac:dyDescent="0.35">
      <c r="A2058">
        <v>2017</v>
      </c>
      <c r="B2058" t="s">
        <v>992</v>
      </c>
    </row>
    <row r="2059" spans="1:2" x14ac:dyDescent="0.35">
      <c r="A2059">
        <v>2017</v>
      </c>
      <c r="B2059" t="s">
        <v>612</v>
      </c>
    </row>
    <row r="2060" spans="1:2" x14ac:dyDescent="0.35">
      <c r="A2060">
        <v>2017</v>
      </c>
      <c r="B2060" t="s">
        <v>1631</v>
      </c>
    </row>
    <row r="2061" spans="1:2" x14ac:dyDescent="0.35">
      <c r="A2061">
        <v>2017</v>
      </c>
      <c r="B2061" t="s">
        <v>873</v>
      </c>
    </row>
    <row r="2062" spans="1:2" x14ac:dyDescent="0.35">
      <c r="A2062">
        <v>2017</v>
      </c>
      <c r="B2062" t="s">
        <v>131</v>
      </c>
    </row>
    <row r="2063" spans="1:2" x14ac:dyDescent="0.35">
      <c r="A2063">
        <v>2017</v>
      </c>
      <c r="B2063" t="s">
        <v>1541</v>
      </c>
    </row>
    <row r="2064" spans="1:2" x14ac:dyDescent="0.35">
      <c r="A2064">
        <v>2017</v>
      </c>
      <c r="B2064" t="s">
        <v>1610</v>
      </c>
    </row>
    <row r="2065" spans="1:2" x14ac:dyDescent="0.35">
      <c r="A2065">
        <v>2017</v>
      </c>
      <c r="B2065" t="s">
        <v>857</v>
      </c>
    </row>
    <row r="2066" spans="1:2" x14ac:dyDescent="0.35">
      <c r="A2066">
        <v>2017</v>
      </c>
      <c r="B2066" t="s">
        <v>1946</v>
      </c>
    </row>
    <row r="2067" spans="1:2" x14ac:dyDescent="0.35">
      <c r="A2067">
        <v>2017</v>
      </c>
      <c r="B2067" t="s">
        <v>1957</v>
      </c>
    </row>
    <row r="2068" spans="1:2" x14ac:dyDescent="0.35">
      <c r="A2068">
        <v>2017</v>
      </c>
      <c r="B2068" t="s">
        <v>815</v>
      </c>
    </row>
    <row r="2069" spans="1:2" x14ac:dyDescent="0.35">
      <c r="A2069">
        <v>2017</v>
      </c>
      <c r="B2069" t="s">
        <v>376</v>
      </c>
    </row>
    <row r="2070" spans="1:2" x14ac:dyDescent="0.35">
      <c r="A2070">
        <v>2017</v>
      </c>
      <c r="B2070" t="s">
        <v>820</v>
      </c>
    </row>
    <row r="2071" spans="1:2" x14ac:dyDescent="0.35">
      <c r="A2071">
        <v>2017</v>
      </c>
      <c r="B2071" t="s">
        <v>2244</v>
      </c>
    </row>
    <row r="2072" spans="1:2" x14ac:dyDescent="0.35">
      <c r="A2072">
        <v>2017</v>
      </c>
      <c r="B2072" t="s">
        <v>1916</v>
      </c>
    </row>
    <row r="2073" spans="1:2" x14ac:dyDescent="0.35">
      <c r="A2073">
        <v>2017</v>
      </c>
      <c r="B2073" t="s">
        <v>2174</v>
      </c>
    </row>
    <row r="2074" spans="1:2" x14ac:dyDescent="0.35">
      <c r="A2074">
        <v>2017</v>
      </c>
      <c r="B2074" t="s">
        <v>1198</v>
      </c>
    </row>
    <row r="2075" spans="1:2" x14ac:dyDescent="0.35">
      <c r="A2075">
        <v>2017</v>
      </c>
      <c r="B2075" t="s">
        <v>712</v>
      </c>
    </row>
    <row r="2076" spans="1:2" x14ac:dyDescent="0.35">
      <c r="A2076">
        <v>2017</v>
      </c>
      <c r="B2076" t="s">
        <v>2197</v>
      </c>
    </row>
    <row r="2077" spans="1:2" x14ac:dyDescent="0.35">
      <c r="A2077">
        <v>2017</v>
      </c>
      <c r="B2077" t="s">
        <v>1736</v>
      </c>
    </row>
    <row r="2078" spans="1:2" x14ac:dyDescent="0.35">
      <c r="A2078">
        <v>2017</v>
      </c>
      <c r="B2078" t="s">
        <v>2248</v>
      </c>
    </row>
    <row r="2079" spans="1:2" x14ac:dyDescent="0.35">
      <c r="A2079">
        <v>2017</v>
      </c>
      <c r="B2079" t="s">
        <v>2138</v>
      </c>
    </row>
    <row r="2080" spans="1:2" x14ac:dyDescent="0.35">
      <c r="A2080">
        <v>2017</v>
      </c>
      <c r="B2080" t="s">
        <v>2639</v>
      </c>
    </row>
    <row r="2081" spans="1:2" x14ac:dyDescent="0.35">
      <c r="A2081">
        <v>2017</v>
      </c>
      <c r="B2081" t="s">
        <v>1799</v>
      </c>
    </row>
    <row r="2082" spans="1:2" x14ac:dyDescent="0.35">
      <c r="A2082">
        <v>2017</v>
      </c>
      <c r="B2082" t="s">
        <v>683</v>
      </c>
    </row>
    <row r="2083" spans="1:2" x14ac:dyDescent="0.35">
      <c r="A2083">
        <v>2017</v>
      </c>
      <c r="B2083" t="s">
        <v>1521</v>
      </c>
    </row>
    <row r="2084" spans="1:2" x14ac:dyDescent="0.35">
      <c r="A2084">
        <v>2017</v>
      </c>
      <c r="B2084" t="s">
        <v>2176</v>
      </c>
    </row>
    <row r="2085" spans="1:2" x14ac:dyDescent="0.35">
      <c r="A2085">
        <v>2017</v>
      </c>
      <c r="B2085" t="s">
        <v>389</v>
      </c>
    </row>
    <row r="2086" spans="1:2" x14ac:dyDescent="0.35">
      <c r="A2086">
        <v>2017</v>
      </c>
      <c r="B2086" t="s">
        <v>319</v>
      </c>
    </row>
    <row r="2087" spans="1:2" x14ac:dyDescent="0.35">
      <c r="A2087">
        <v>2017</v>
      </c>
      <c r="B2087" t="s">
        <v>2466</v>
      </c>
    </row>
    <row r="2088" spans="1:2" x14ac:dyDescent="0.35">
      <c r="A2088">
        <v>2017</v>
      </c>
      <c r="B2088" t="s">
        <v>2383</v>
      </c>
    </row>
    <row r="2089" spans="1:2" x14ac:dyDescent="0.35">
      <c r="A2089">
        <v>2017</v>
      </c>
      <c r="B2089" t="s">
        <v>22</v>
      </c>
    </row>
    <row r="2090" spans="1:2" x14ac:dyDescent="0.35">
      <c r="A2090">
        <v>2017</v>
      </c>
      <c r="B2090" t="s">
        <v>1356</v>
      </c>
    </row>
    <row r="2091" spans="1:2" x14ac:dyDescent="0.35">
      <c r="A2091">
        <v>2017</v>
      </c>
      <c r="B2091" t="s">
        <v>128</v>
      </c>
    </row>
    <row r="2092" spans="1:2" x14ac:dyDescent="0.35">
      <c r="A2092">
        <v>2017</v>
      </c>
      <c r="B2092" t="s">
        <v>1751</v>
      </c>
    </row>
    <row r="2093" spans="1:2" x14ac:dyDescent="0.35">
      <c r="A2093">
        <v>2017</v>
      </c>
      <c r="B2093" t="s">
        <v>2573</v>
      </c>
    </row>
    <row r="2094" spans="1:2" x14ac:dyDescent="0.35">
      <c r="A2094">
        <v>2017</v>
      </c>
      <c r="B2094" t="s">
        <v>1152</v>
      </c>
    </row>
    <row r="2095" spans="1:2" x14ac:dyDescent="0.35">
      <c r="A2095">
        <v>2017</v>
      </c>
      <c r="B2095" t="s">
        <v>714</v>
      </c>
    </row>
    <row r="2096" spans="1:2" x14ac:dyDescent="0.35">
      <c r="A2096">
        <v>2017</v>
      </c>
      <c r="B2096" t="s">
        <v>277</v>
      </c>
    </row>
    <row r="2097" spans="1:2" x14ac:dyDescent="0.35">
      <c r="A2097">
        <v>2017</v>
      </c>
      <c r="B2097" t="s">
        <v>2412</v>
      </c>
    </row>
    <row r="2098" spans="1:2" x14ac:dyDescent="0.35">
      <c r="A2098">
        <v>2017</v>
      </c>
      <c r="B2098" t="s">
        <v>334</v>
      </c>
    </row>
    <row r="2099" spans="1:2" x14ac:dyDescent="0.35">
      <c r="A2099">
        <v>2017</v>
      </c>
      <c r="B2099" t="s">
        <v>1680</v>
      </c>
    </row>
    <row r="2100" spans="1:2" x14ac:dyDescent="0.35">
      <c r="A2100">
        <v>2017</v>
      </c>
      <c r="B2100" t="s">
        <v>2230</v>
      </c>
    </row>
    <row r="2101" spans="1:2" x14ac:dyDescent="0.35">
      <c r="A2101">
        <v>2017</v>
      </c>
      <c r="B2101" t="s">
        <v>1287</v>
      </c>
    </row>
    <row r="2102" spans="1:2" x14ac:dyDescent="0.35">
      <c r="A2102">
        <v>2017</v>
      </c>
      <c r="B2102" t="s">
        <v>1046</v>
      </c>
    </row>
    <row r="2103" spans="1:2" x14ac:dyDescent="0.35">
      <c r="A2103">
        <v>2017</v>
      </c>
      <c r="B2103" t="s">
        <v>1005</v>
      </c>
    </row>
    <row r="2104" spans="1:2" x14ac:dyDescent="0.35">
      <c r="A2104">
        <v>2017</v>
      </c>
      <c r="B2104" t="s">
        <v>1741</v>
      </c>
    </row>
    <row r="2105" spans="1:2" x14ac:dyDescent="0.35">
      <c r="A2105">
        <v>2017</v>
      </c>
      <c r="B2105" t="s">
        <v>424</v>
      </c>
    </row>
    <row r="2106" spans="1:2" x14ac:dyDescent="0.35">
      <c r="A2106">
        <v>2017</v>
      </c>
      <c r="B2106" t="s">
        <v>1614</v>
      </c>
    </row>
    <row r="2107" spans="1:2" x14ac:dyDescent="0.35">
      <c r="A2107">
        <v>2017</v>
      </c>
      <c r="B2107" t="s">
        <v>1801</v>
      </c>
    </row>
    <row r="2108" spans="1:2" x14ac:dyDescent="0.35">
      <c r="A2108">
        <v>2017</v>
      </c>
      <c r="B2108" t="s">
        <v>578</v>
      </c>
    </row>
    <row r="2109" spans="1:2" x14ac:dyDescent="0.35">
      <c r="A2109">
        <v>2017</v>
      </c>
      <c r="B2109" t="s">
        <v>1271</v>
      </c>
    </row>
    <row r="2110" spans="1:2" x14ac:dyDescent="0.35">
      <c r="A2110">
        <v>2017</v>
      </c>
      <c r="B2110" t="s">
        <v>1693</v>
      </c>
    </row>
    <row r="2111" spans="1:2" x14ac:dyDescent="0.35">
      <c r="A2111">
        <v>2017</v>
      </c>
      <c r="B2111" t="s">
        <v>1241</v>
      </c>
    </row>
    <row r="2112" spans="1:2" x14ac:dyDescent="0.35">
      <c r="A2112">
        <v>2017</v>
      </c>
      <c r="B2112" t="s">
        <v>587</v>
      </c>
    </row>
    <row r="2113" spans="1:2" x14ac:dyDescent="0.35">
      <c r="A2113">
        <v>2017</v>
      </c>
      <c r="B2113" t="s">
        <v>1471</v>
      </c>
    </row>
    <row r="2114" spans="1:2" x14ac:dyDescent="0.35">
      <c r="A2114">
        <v>2017</v>
      </c>
      <c r="B2114" t="s">
        <v>1074</v>
      </c>
    </row>
    <row r="2115" spans="1:2" x14ac:dyDescent="0.35">
      <c r="A2115">
        <v>2017</v>
      </c>
      <c r="B2115" t="s">
        <v>1413</v>
      </c>
    </row>
    <row r="2116" spans="1:2" x14ac:dyDescent="0.35">
      <c r="A2116">
        <v>2017</v>
      </c>
      <c r="B2116" t="s">
        <v>1907</v>
      </c>
    </row>
    <row r="2117" spans="1:2" x14ac:dyDescent="0.35">
      <c r="A2117">
        <v>2017</v>
      </c>
      <c r="B2117" t="s">
        <v>2253</v>
      </c>
    </row>
    <row r="2118" spans="1:2" x14ac:dyDescent="0.35">
      <c r="A2118">
        <v>2017</v>
      </c>
      <c r="B2118" t="s">
        <v>791</v>
      </c>
    </row>
    <row r="2119" spans="1:2" x14ac:dyDescent="0.35">
      <c r="A2119">
        <v>2017</v>
      </c>
      <c r="B2119" t="s">
        <v>514</v>
      </c>
    </row>
    <row r="2120" spans="1:2" x14ac:dyDescent="0.35">
      <c r="A2120">
        <v>2017</v>
      </c>
      <c r="B2120" t="s">
        <v>922</v>
      </c>
    </row>
    <row r="2121" spans="1:2" x14ac:dyDescent="0.35">
      <c r="A2121">
        <v>2017</v>
      </c>
      <c r="B2121" t="s">
        <v>562</v>
      </c>
    </row>
    <row r="2122" spans="1:2" x14ac:dyDescent="0.35">
      <c r="A2122">
        <v>2017</v>
      </c>
      <c r="B2122" t="s">
        <v>871</v>
      </c>
    </row>
    <row r="2123" spans="1:2" x14ac:dyDescent="0.35">
      <c r="A2123">
        <v>2017</v>
      </c>
      <c r="B2123" t="s">
        <v>1514</v>
      </c>
    </row>
    <row r="2124" spans="1:2" x14ac:dyDescent="0.35">
      <c r="A2124">
        <v>2017</v>
      </c>
      <c r="B2124" t="s">
        <v>1459</v>
      </c>
    </row>
    <row r="2125" spans="1:2" x14ac:dyDescent="0.35">
      <c r="A2125">
        <v>2017</v>
      </c>
      <c r="B2125" t="s">
        <v>940</v>
      </c>
    </row>
    <row r="2126" spans="1:2" x14ac:dyDescent="0.35">
      <c r="A2126">
        <v>2017</v>
      </c>
      <c r="B2126" t="s">
        <v>280</v>
      </c>
    </row>
    <row r="2127" spans="1:2" x14ac:dyDescent="0.35">
      <c r="A2127">
        <v>2017</v>
      </c>
      <c r="B2127" t="s">
        <v>2112</v>
      </c>
    </row>
    <row r="2128" spans="1:2" x14ac:dyDescent="0.35">
      <c r="A2128">
        <v>2017</v>
      </c>
      <c r="B2128" t="s">
        <v>879</v>
      </c>
    </row>
    <row r="2129" spans="1:2" x14ac:dyDescent="0.35">
      <c r="A2129">
        <v>2017</v>
      </c>
      <c r="B2129" t="s">
        <v>769</v>
      </c>
    </row>
    <row r="2130" spans="1:2" x14ac:dyDescent="0.35">
      <c r="A2130">
        <v>2017</v>
      </c>
      <c r="B2130" t="s">
        <v>803</v>
      </c>
    </row>
    <row r="2131" spans="1:2" x14ac:dyDescent="0.35">
      <c r="A2131">
        <v>2017</v>
      </c>
      <c r="B2131" t="s">
        <v>487</v>
      </c>
    </row>
    <row r="2132" spans="1:2" x14ac:dyDescent="0.35">
      <c r="A2132">
        <v>2017</v>
      </c>
      <c r="B2132" t="s">
        <v>254</v>
      </c>
    </row>
    <row r="2133" spans="1:2" x14ac:dyDescent="0.35">
      <c r="A2133">
        <v>2017</v>
      </c>
      <c r="B2133" t="s">
        <v>709</v>
      </c>
    </row>
    <row r="2134" spans="1:2" x14ac:dyDescent="0.35">
      <c r="A2134">
        <v>2017</v>
      </c>
      <c r="B2134" t="s">
        <v>54</v>
      </c>
    </row>
    <row r="2135" spans="1:2" x14ac:dyDescent="0.35">
      <c r="A2135">
        <v>2017</v>
      </c>
      <c r="B2135" t="s">
        <v>295</v>
      </c>
    </row>
    <row r="2136" spans="1:2" x14ac:dyDescent="0.35">
      <c r="A2136">
        <v>2017</v>
      </c>
      <c r="B2136" t="s">
        <v>1433</v>
      </c>
    </row>
    <row r="2137" spans="1:2" x14ac:dyDescent="0.35">
      <c r="A2137">
        <v>2017</v>
      </c>
      <c r="B2137" t="s">
        <v>1661</v>
      </c>
    </row>
    <row r="2138" spans="1:2" x14ac:dyDescent="0.35">
      <c r="A2138">
        <v>2017</v>
      </c>
      <c r="B2138" t="s">
        <v>94</v>
      </c>
    </row>
    <row r="2139" spans="1:2" x14ac:dyDescent="0.35">
      <c r="A2139">
        <v>2017</v>
      </c>
      <c r="B2139" t="s">
        <v>410</v>
      </c>
    </row>
    <row r="2140" spans="1:2" x14ac:dyDescent="0.35">
      <c r="A2140">
        <v>2017</v>
      </c>
      <c r="B2140" t="s">
        <v>2435</v>
      </c>
    </row>
    <row r="2141" spans="1:2" x14ac:dyDescent="0.35">
      <c r="A2141">
        <v>2017</v>
      </c>
      <c r="B2141" t="s">
        <v>1817</v>
      </c>
    </row>
    <row r="2142" spans="1:2" x14ac:dyDescent="0.35">
      <c r="A2142">
        <v>2017</v>
      </c>
      <c r="B2142" t="s">
        <v>1181</v>
      </c>
    </row>
    <row r="2143" spans="1:2" x14ac:dyDescent="0.35">
      <c r="A2143">
        <v>2017</v>
      </c>
      <c r="B2143" t="s">
        <v>1196</v>
      </c>
    </row>
    <row r="2144" spans="1:2" x14ac:dyDescent="0.35">
      <c r="A2144">
        <v>2017</v>
      </c>
      <c r="B2144" t="s">
        <v>917</v>
      </c>
    </row>
    <row r="2145" spans="1:2" x14ac:dyDescent="0.35">
      <c r="A2145">
        <v>2017</v>
      </c>
      <c r="B2145" t="s">
        <v>734</v>
      </c>
    </row>
    <row r="2146" spans="1:2" x14ac:dyDescent="0.35">
      <c r="A2146">
        <v>2017</v>
      </c>
      <c r="B2146" t="s">
        <v>171</v>
      </c>
    </row>
    <row r="2147" spans="1:2" x14ac:dyDescent="0.35">
      <c r="A2147">
        <v>2017</v>
      </c>
      <c r="B2147" t="s">
        <v>417</v>
      </c>
    </row>
    <row r="2148" spans="1:2" x14ac:dyDescent="0.35">
      <c r="A2148">
        <v>2017</v>
      </c>
      <c r="B2148" t="s">
        <v>2225</v>
      </c>
    </row>
    <row r="2149" spans="1:2" x14ac:dyDescent="0.35">
      <c r="A2149">
        <v>2017</v>
      </c>
      <c r="B2149" t="s">
        <v>1424</v>
      </c>
    </row>
    <row r="2150" spans="1:2" x14ac:dyDescent="0.35">
      <c r="A2150">
        <v>2017</v>
      </c>
      <c r="B2150" t="s">
        <v>794</v>
      </c>
    </row>
    <row r="2151" spans="1:2" x14ac:dyDescent="0.35">
      <c r="A2151">
        <v>2017</v>
      </c>
      <c r="B2151" t="s">
        <v>462</v>
      </c>
    </row>
    <row r="2152" spans="1:2" x14ac:dyDescent="0.35">
      <c r="A2152">
        <v>2017</v>
      </c>
      <c r="B2152" t="s">
        <v>732</v>
      </c>
    </row>
    <row r="2153" spans="1:2" x14ac:dyDescent="0.35">
      <c r="A2153">
        <v>2017</v>
      </c>
      <c r="B2153" t="s">
        <v>900</v>
      </c>
    </row>
    <row r="2154" spans="1:2" x14ac:dyDescent="0.35">
      <c r="A2154">
        <v>2017</v>
      </c>
      <c r="B2154" t="s">
        <v>230</v>
      </c>
    </row>
    <row r="2155" spans="1:2" x14ac:dyDescent="0.35">
      <c r="A2155">
        <v>2017</v>
      </c>
      <c r="B2155" t="s">
        <v>46</v>
      </c>
    </row>
    <row r="2156" spans="1:2" x14ac:dyDescent="0.35">
      <c r="A2156">
        <v>2017</v>
      </c>
      <c r="B2156" t="s">
        <v>1077</v>
      </c>
    </row>
    <row r="2157" spans="1:2" x14ac:dyDescent="0.35">
      <c r="A2157">
        <v>2017</v>
      </c>
      <c r="B2157" t="s">
        <v>1617</v>
      </c>
    </row>
    <row r="2158" spans="1:2" x14ac:dyDescent="0.35">
      <c r="A2158">
        <v>2017</v>
      </c>
      <c r="B2158" t="s">
        <v>1783</v>
      </c>
    </row>
    <row r="2159" spans="1:2" x14ac:dyDescent="0.35">
      <c r="A2159">
        <v>2017</v>
      </c>
      <c r="B2159" t="s">
        <v>778</v>
      </c>
    </row>
    <row r="2160" spans="1:2" x14ac:dyDescent="0.35">
      <c r="A2160">
        <v>2017</v>
      </c>
      <c r="B2160" t="s">
        <v>378</v>
      </c>
    </row>
    <row r="2161" spans="1:2" x14ac:dyDescent="0.35">
      <c r="A2161">
        <v>2017</v>
      </c>
      <c r="B2161" t="s">
        <v>752</v>
      </c>
    </row>
    <row r="2162" spans="1:2" x14ac:dyDescent="0.35">
      <c r="A2162">
        <v>2017</v>
      </c>
      <c r="B2162" t="s">
        <v>468</v>
      </c>
    </row>
    <row r="2163" spans="1:2" x14ac:dyDescent="0.35">
      <c r="A2163">
        <v>2017</v>
      </c>
      <c r="B2163" t="s">
        <v>742</v>
      </c>
    </row>
    <row r="2164" spans="1:2" x14ac:dyDescent="0.35">
      <c r="A2164">
        <v>2017</v>
      </c>
      <c r="B2164" t="s">
        <v>1339</v>
      </c>
    </row>
    <row r="2165" spans="1:2" x14ac:dyDescent="0.35">
      <c r="A2165">
        <v>2017</v>
      </c>
      <c r="B2165" t="s">
        <v>373</v>
      </c>
    </row>
    <row r="2166" spans="1:2" x14ac:dyDescent="0.35">
      <c r="A2166">
        <v>2017</v>
      </c>
      <c r="B2166" t="s">
        <v>1912</v>
      </c>
    </row>
    <row r="2167" spans="1:2" x14ac:dyDescent="0.35">
      <c r="A2167">
        <v>2017</v>
      </c>
      <c r="B2167" t="s">
        <v>1568</v>
      </c>
    </row>
    <row r="2168" spans="1:2" x14ac:dyDescent="0.35">
      <c r="A2168">
        <v>2017</v>
      </c>
      <c r="B2168" t="s">
        <v>1734</v>
      </c>
    </row>
    <row r="2169" spans="1:2" x14ac:dyDescent="0.35">
      <c r="A2169">
        <v>2017</v>
      </c>
      <c r="B2169" t="s">
        <v>1438</v>
      </c>
    </row>
    <row r="2170" spans="1:2" x14ac:dyDescent="0.35">
      <c r="A2170">
        <v>2017</v>
      </c>
      <c r="B2170" t="s">
        <v>1920</v>
      </c>
    </row>
    <row r="2171" spans="1:2" x14ac:dyDescent="0.35">
      <c r="A2171">
        <v>2017</v>
      </c>
      <c r="B2171" t="s">
        <v>2463</v>
      </c>
    </row>
    <row r="2172" spans="1:2" x14ac:dyDescent="0.35">
      <c r="A2172">
        <v>2017</v>
      </c>
      <c r="B2172" t="s">
        <v>1401</v>
      </c>
    </row>
    <row r="2173" spans="1:2" x14ac:dyDescent="0.35">
      <c r="A2173">
        <v>2017</v>
      </c>
      <c r="B2173" t="s">
        <v>283</v>
      </c>
    </row>
    <row r="2174" spans="1:2" x14ac:dyDescent="0.35">
      <c r="A2174">
        <v>2017</v>
      </c>
      <c r="B2174" t="s">
        <v>1035</v>
      </c>
    </row>
    <row r="2175" spans="1:2" x14ac:dyDescent="0.35">
      <c r="A2175">
        <v>2017</v>
      </c>
      <c r="B2175" t="s">
        <v>717</v>
      </c>
    </row>
    <row r="2176" spans="1:2" x14ac:dyDescent="0.35">
      <c r="A2176">
        <v>2017</v>
      </c>
      <c r="B2176" t="s">
        <v>1003</v>
      </c>
    </row>
    <row r="2177" spans="1:2" x14ac:dyDescent="0.35">
      <c r="A2177">
        <v>2017</v>
      </c>
      <c r="B2177" t="s">
        <v>602</v>
      </c>
    </row>
    <row r="2178" spans="1:2" x14ac:dyDescent="0.35">
      <c r="A2178">
        <v>2017</v>
      </c>
      <c r="B2178" t="s">
        <v>1994</v>
      </c>
    </row>
    <row r="2179" spans="1:2" x14ac:dyDescent="0.35">
      <c r="A2179">
        <v>2017</v>
      </c>
      <c r="B2179" t="s">
        <v>624</v>
      </c>
    </row>
    <row r="2180" spans="1:2" x14ac:dyDescent="0.35">
      <c r="A2180">
        <v>2017</v>
      </c>
      <c r="B2180" t="s">
        <v>789</v>
      </c>
    </row>
    <row r="2181" spans="1:2" x14ac:dyDescent="0.35">
      <c r="A2181">
        <v>2017</v>
      </c>
      <c r="B2181" t="s">
        <v>907</v>
      </c>
    </row>
    <row r="2182" spans="1:2" x14ac:dyDescent="0.35">
      <c r="A2182">
        <v>2017</v>
      </c>
      <c r="B2182" t="s">
        <v>630</v>
      </c>
    </row>
    <row r="2183" spans="1:2" x14ac:dyDescent="0.35">
      <c r="A2183">
        <v>2017</v>
      </c>
      <c r="B2183" t="s">
        <v>665</v>
      </c>
    </row>
    <row r="2184" spans="1:2" x14ac:dyDescent="0.35">
      <c r="A2184">
        <v>2017</v>
      </c>
      <c r="B2184" t="s">
        <v>997</v>
      </c>
    </row>
    <row r="2185" spans="1:2" x14ac:dyDescent="0.35">
      <c r="A2185">
        <v>2017</v>
      </c>
      <c r="B2185" t="s">
        <v>407</v>
      </c>
    </row>
    <row r="2186" spans="1:2" x14ac:dyDescent="0.35">
      <c r="A2186">
        <v>2017</v>
      </c>
      <c r="B2186" t="s">
        <v>1275</v>
      </c>
    </row>
    <row r="2187" spans="1:2" x14ac:dyDescent="0.35">
      <c r="A2187">
        <v>2017</v>
      </c>
      <c r="B2187" t="s">
        <v>1113</v>
      </c>
    </row>
    <row r="2188" spans="1:2" x14ac:dyDescent="0.35">
      <c r="A2188">
        <v>2017</v>
      </c>
      <c r="B2188" t="s">
        <v>1505</v>
      </c>
    </row>
    <row r="2189" spans="1:2" x14ac:dyDescent="0.35">
      <c r="A2189">
        <v>2017</v>
      </c>
      <c r="B2189" t="s">
        <v>809</v>
      </c>
    </row>
    <row r="2190" spans="1:2" x14ac:dyDescent="0.35">
      <c r="A2190">
        <v>2017</v>
      </c>
      <c r="B2190" t="s">
        <v>2065</v>
      </c>
    </row>
    <row r="2191" spans="1:2" x14ac:dyDescent="0.35">
      <c r="A2191">
        <v>2017</v>
      </c>
      <c r="B2191" t="s">
        <v>1375</v>
      </c>
    </row>
    <row r="2192" spans="1:2" x14ac:dyDescent="0.35">
      <c r="A2192">
        <v>2017</v>
      </c>
      <c r="B2192" t="s">
        <v>1016</v>
      </c>
    </row>
    <row r="2193" spans="1:2" x14ac:dyDescent="0.35">
      <c r="A2193">
        <v>2017</v>
      </c>
      <c r="B2193" t="s">
        <v>212</v>
      </c>
    </row>
    <row r="2194" spans="1:2" x14ac:dyDescent="0.35">
      <c r="A2194">
        <v>2017</v>
      </c>
      <c r="B2194" t="s">
        <v>119</v>
      </c>
    </row>
    <row r="2195" spans="1:2" x14ac:dyDescent="0.35">
      <c r="A2195">
        <v>2017</v>
      </c>
      <c r="B2195" t="s">
        <v>859</v>
      </c>
    </row>
    <row r="2196" spans="1:2" x14ac:dyDescent="0.35">
      <c r="A2196">
        <v>2017</v>
      </c>
      <c r="B2196" t="s">
        <v>239</v>
      </c>
    </row>
    <row r="2197" spans="1:2" x14ac:dyDescent="0.35">
      <c r="A2197">
        <v>2017</v>
      </c>
      <c r="B2197" t="s">
        <v>1183</v>
      </c>
    </row>
    <row r="2198" spans="1:2" x14ac:dyDescent="0.35">
      <c r="A2198">
        <v>2017</v>
      </c>
      <c r="B2198" t="s">
        <v>567</v>
      </c>
    </row>
    <row r="2199" spans="1:2" x14ac:dyDescent="0.35">
      <c r="A2199">
        <v>2017</v>
      </c>
      <c r="B2199" t="s">
        <v>1467</v>
      </c>
    </row>
    <row r="2200" spans="1:2" x14ac:dyDescent="0.35">
      <c r="A2200">
        <v>2017</v>
      </c>
      <c r="B2200" t="s">
        <v>1341</v>
      </c>
    </row>
    <row r="2201" spans="1:2" x14ac:dyDescent="0.35">
      <c r="A2201">
        <v>2017</v>
      </c>
      <c r="B2201" t="s">
        <v>1129</v>
      </c>
    </row>
    <row r="2202" spans="1:2" x14ac:dyDescent="0.35">
      <c r="A2202">
        <v>2017</v>
      </c>
      <c r="B2202" t="s">
        <v>651</v>
      </c>
    </row>
    <row r="2203" spans="1:2" x14ac:dyDescent="0.35">
      <c r="A2203">
        <v>2017</v>
      </c>
      <c r="B2203" t="s">
        <v>1826</v>
      </c>
    </row>
    <row r="2204" spans="1:2" x14ac:dyDescent="0.35">
      <c r="A2204">
        <v>2017</v>
      </c>
      <c r="B2204" t="s">
        <v>2683</v>
      </c>
    </row>
    <row r="2205" spans="1:2" x14ac:dyDescent="0.35">
      <c r="A2205">
        <v>2017</v>
      </c>
      <c r="B2205" t="s">
        <v>2388</v>
      </c>
    </row>
    <row r="2206" spans="1:2" x14ac:dyDescent="0.35">
      <c r="A2206">
        <v>2017</v>
      </c>
      <c r="B2206" t="s">
        <v>724</v>
      </c>
    </row>
    <row r="2207" spans="1:2" x14ac:dyDescent="0.35">
      <c r="A2207">
        <v>2017</v>
      </c>
      <c r="B2207" t="s">
        <v>357</v>
      </c>
    </row>
    <row r="2208" spans="1:2" x14ac:dyDescent="0.35">
      <c r="A2208">
        <v>2017</v>
      </c>
      <c r="B2208" t="s">
        <v>355</v>
      </c>
    </row>
    <row r="2209" spans="1:2" x14ac:dyDescent="0.35">
      <c r="A2209">
        <v>2017</v>
      </c>
      <c r="B2209" t="s">
        <v>1173</v>
      </c>
    </row>
    <row r="2210" spans="1:2" x14ac:dyDescent="0.35">
      <c r="A2210">
        <v>2017</v>
      </c>
      <c r="B2210" t="s">
        <v>1657</v>
      </c>
    </row>
    <row r="2211" spans="1:2" x14ac:dyDescent="0.35">
      <c r="A2211">
        <v>2017</v>
      </c>
      <c r="B2211" t="s">
        <v>1207</v>
      </c>
    </row>
    <row r="2212" spans="1:2" x14ac:dyDescent="0.35">
      <c r="A2212">
        <v>2017</v>
      </c>
      <c r="B2212" t="s">
        <v>1334</v>
      </c>
    </row>
    <row r="2213" spans="1:2" x14ac:dyDescent="0.35">
      <c r="A2213">
        <v>2017</v>
      </c>
      <c r="B2213" t="s">
        <v>1483</v>
      </c>
    </row>
    <row r="2214" spans="1:2" x14ac:dyDescent="0.35">
      <c r="A2214">
        <v>2017</v>
      </c>
      <c r="B2214" t="s">
        <v>1193</v>
      </c>
    </row>
    <row r="2215" spans="1:2" x14ac:dyDescent="0.35">
      <c r="A2215">
        <v>2017</v>
      </c>
      <c r="B2215" t="s">
        <v>215</v>
      </c>
    </row>
    <row r="2216" spans="1:2" x14ac:dyDescent="0.35">
      <c r="A2216">
        <v>2017</v>
      </c>
      <c r="B2216" t="s">
        <v>1831</v>
      </c>
    </row>
    <row r="2217" spans="1:2" x14ac:dyDescent="0.35">
      <c r="A2217">
        <v>2017</v>
      </c>
      <c r="B2217" t="s">
        <v>2083</v>
      </c>
    </row>
    <row r="2218" spans="1:2" x14ac:dyDescent="0.35">
      <c r="A2218">
        <v>2017</v>
      </c>
      <c r="B2218" t="s">
        <v>433</v>
      </c>
    </row>
    <row r="2219" spans="1:2" x14ac:dyDescent="0.35">
      <c r="A2219">
        <v>2017</v>
      </c>
      <c r="B2219" t="s">
        <v>167</v>
      </c>
    </row>
    <row r="2220" spans="1:2" x14ac:dyDescent="0.35">
      <c r="A2220">
        <v>2017</v>
      </c>
      <c r="B2220" t="s">
        <v>2548</v>
      </c>
    </row>
    <row r="2221" spans="1:2" x14ac:dyDescent="0.35">
      <c r="A2221">
        <v>2017</v>
      </c>
      <c r="B2221" t="s">
        <v>680</v>
      </c>
    </row>
    <row r="2222" spans="1:2" x14ac:dyDescent="0.35">
      <c r="A2222">
        <v>2017</v>
      </c>
      <c r="B2222" t="s">
        <v>1727</v>
      </c>
    </row>
    <row r="2223" spans="1:2" x14ac:dyDescent="0.35">
      <c r="A2223">
        <v>2017</v>
      </c>
      <c r="B2223" t="s">
        <v>1951</v>
      </c>
    </row>
    <row r="2224" spans="1:2" x14ac:dyDescent="0.35">
      <c r="A2224">
        <v>2017</v>
      </c>
      <c r="B2224" t="s">
        <v>195</v>
      </c>
    </row>
    <row r="2225" spans="1:2" x14ac:dyDescent="0.35">
      <c r="A2225">
        <v>2017</v>
      </c>
      <c r="B2225" t="s">
        <v>307</v>
      </c>
    </row>
    <row r="2226" spans="1:2" x14ac:dyDescent="0.35">
      <c r="A2226">
        <v>2017</v>
      </c>
      <c r="B2226" t="s">
        <v>1652</v>
      </c>
    </row>
    <row r="2227" spans="1:2" x14ac:dyDescent="0.35">
      <c r="A2227">
        <v>2017</v>
      </c>
      <c r="B2227" t="s">
        <v>301</v>
      </c>
    </row>
    <row r="2228" spans="1:2" x14ac:dyDescent="0.35">
      <c r="A2228">
        <v>2017</v>
      </c>
      <c r="B2228" t="s">
        <v>1084</v>
      </c>
    </row>
    <row r="2229" spans="1:2" x14ac:dyDescent="0.35">
      <c r="A2229">
        <v>2017</v>
      </c>
      <c r="B2229" t="s">
        <v>1720</v>
      </c>
    </row>
    <row r="2230" spans="1:2" x14ac:dyDescent="0.35">
      <c r="A2230">
        <v>2017</v>
      </c>
      <c r="B2230" t="s">
        <v>822</v>
      </c>
    </row>
    <row r="2231" spans="1:2" x14ac:dyDescent="0.35">
      <c r="A2231">
        <v>2017</v>
      </c>
      <c r="B2231" t="s">
        <v>2156</v>
      </c>
    </row>
    <row r="2232" spans="1:2" x14ac:dyDescent="0.35">
      <c r="A2232">
        <v>2017</v>
      </c>
      <c r="B2232" t="s">
        <v>2037</v>
      </c>
    </row>
    <row r="2233" spans="1:2" x14ac:dyDescent="0.35">
      <c r="A2233">
        <v>2017</v>
      </c>
      <c r="B2233" t="s">
        <v>456</v>
      </c>
    </row>
    <row r="2234" spans="1:2" x14ac:dyDescent="0.35">
      <c r="A2234">
        <v>2017</v>
      </c>
      <c r="B2234" t="s">
        <v>1211</v>
      </c>
    </row>
    <row r="2235" spans="1:2" x14ac:dyDescent="0.35">
      <c r="A2235">
        <v>2017</v>
      </c>
      <c r="B2235" t="s">
        <v>2265</v>
      </c>
    </row>
    <row r="2236" spans="1:2" x14ac:dyDescent="0.35">
      <c r="A2236">
        <v>2017</v>
      </c>
      <c r="B2236" t="s">
        <v>1338</v>
      </c>
    </row>
    <row r="2237" spans="1:2" x14ac:dyDescent="0.35">
      <c r="A2237">
        <v>2017</v>
      </c>
      <c r="B2237" t="s">
        <v>291</v>
      </c>
    </row>
    <row r="2238" spans="1:2" x14ac:dyDescent="0.35">
      <c r="A2238">
        <v>2017</v>
      </c>
      <c r="B2238" t="s">
        <v>419</v>
      </c>
    </row>
    <row r="2239" spans="1:2" x14ac:dyDescent="0.35">
      <c r="A2239">
        <v>2017</v>
      </c>
      <c r="B2239" t="s">
        <v>1563</v>
      </c>
    </row>
    <row r="2240" spans="1:2" x14ac:dyDescent="0.35">
      <c r="A2240">
        <v>2017</v>
      </c>
      <c r="B2240" t="s">
        <v>2145</v>
      </c>
    </row>
    <row r="2241" spans="1:2" x14ac:dyDescent="0.35">
      <c r="A2241">
        <v>2017</v>
      </c>
      <c r="B2241" t="s">
        <v>1023</v>
      </c>
    </row>
    <row r="2242" spans="1:2" x14ac:dyDescent="0.35">
      <c r="A2242">
        <v>2017</v>
      </c>
      <c r="B2242" t="s">
        <v>1781</v>
      </c>
    </row>
    <row r="2243" spans="1:2" x14ac:dyDescent="0.35">
      <c r="A2243">
        <v>2017</v>
      </c>
      <c r="B2243" t="s">
        <v>2544</v>
      </c>
    </row>
    <row r="2244" spans="1:2" x14ac:dyDescent="0.35">
      <c r="A2244">
        <v>2017</v>
      </c>
      <c r="B2244" t="s">
        <v>2688</v>
      </c>
    </row>
    <row r="2245" spans="1:2" x14ac:dyDescent="0.35">
      <c r="A2245">
        <v>2017</v>
      </c>
      <c r="B2245" t="s">
        <v>383</v>
      </c>
    </row>
    <row r="2246" spans="1:2" x14ac:dyDescent="0.35">
      <c r="A2246">
        <v>2017</v>
      </c>
      <c r="B2246" t="s">
        <v>1332</v>
      </c>
    </row>
    <row r="2247" spans="1:2" x14ac:dyDescent="0.35">
      <c r="A2247">
        <v>2017</v>
      </c>
      <c r="B2247" t="s">
        <v>1177</v>
      </c>
    </row>
    <row r="2248" spans="1:2" x14ac:dyDescent="0.35">
      <c r="A2248">
        <v>2017</v>
      </c>
      <c r="B2248" t="s">
        <v>1991</v>
      </c>
    </row>
    <row r="2249" spans="1:2" x14ac:dyDescent="0.35">
      <c r="A2249">
        <v>2017</v>
      </c>
      <c r="B2249" t="s">
        <v>1813</v>
      </c>
    </row>
    <row r="2250" spans="1:2" x14ac:dyDescent="0.35">
      <c r="A2250">
        <v>2017</v>
      </c>
      <c r="B2250" t="s">
        <v>1495</v>
      </c>
    </row>
    <row r="2251" spans="1:2" x14ac:dyDescent="0.35">
      <c r="A2251">
        <v>2017</v>
      </c>
      <c r="B2251" t="s">
        <v>1511</v>
      </c>
    </row>
    <row r="2252" spans="1:2" x14ac:dyDescent="0.35">
      <c r="A2252">
        <v>2017</v>
      </c>
      <c r="B2252" t="s">
        <v>1546</v>
      </c>
    </row>
    <row r="2253" spans="1:2" x14ac:dyDescent="0.35">
      <c r="A2253">
        <v>2017</v>
      </c>
      <c r="B2253" t="s">
        <v>2033</v>
      </c>
    </row>
    <row r="2254" spans="1:2" x14ac:dyDescent="0.35">
      <c r="A2254">
        <v>2017</v>
      </c>
      <c r="B2254" t="s">
        <v>2690</v>
      </c>
    </row>
    <row r="2255" spans="1:2" x14ac:dyDescent="0.35">
      <c r="A2255">
        <v>2017</v>
      </c>
      <c r="B2255" t="s">
        <v>2439</v>
      </c>
    </row>
    <row r="2256" spans="1:2" x14ac:dyDescent="0.35">
      <c r="A2256">
        <v>2017</v>
      </c>
      <c r="B2256" t="s">
        <v>1209</v>
      </c>
    </row>
    <row r="2257" spans="1:2" x14ac:dyDescent="0.35">
      <c r="A2257">
        <v>2017</v>
      </c>
      <c r="B2257" t="s">
        <v>336</v>
      </c>
    </row>
    <row r="2258" spans="1:2" x14ac:dyDescent="0.35">
      <c r="A2258">
        <v>2017</v>
      </c>
      <c r="B2258" t="s">
        <v>696</v>
      </c>
    </row>
    <row r="2259" spans="1:2" x14ac:dyDescent="0.35">
      <c r="A2259">
        <v>2017</v>
      </c>
      <c r="B2259" t="s">
        <v>369</v>
      </c>
    </row>
    <row r="2260" spans="1:2" x14ac:dyDescent="0.35">
      <c r="A2260">
        <v>2017</v>
      </c>
      <c r="B2260" t="s">
        <v>848</v>
      </c>
    </row>
    <row r="2261" spans="1:2" x14ac:dyDescent="0.35">
      <c r="A2261">
        <v>2017</v>
      </c>
      <c r="B2261" t="s">
        <v>427</v>
      </c>
    </row>
    <row r="2262" spans="1:2" x14ac:dyDescent="0.35">
      <c r="A2262">
        <v>2017</v>
      </c>
      <c r="B2262" t="s">
        <v>1038</v>
      </c>
    </row>
    <row r="2263" spans="1:2" x14ac:dyDescent="0.35">
      <c r="A2263">
        <v>2017</v>
      </c>
      <c r="B2263" t="s">
        <v>1260</v>
      </c>
    </row>
    <row r="2264" spans="1:2" x14ac:dyDescent="0.35">
      <c r="A2264">
        <v>2017</v>
      </c>
      <c r="B2264" t="s">
        <v>1273</v>
      </c>
    </row>
    <row r="2265" spans="1:2" x14ac:dyDescent="0.35">
      <c r="A2265">
        <v>2017</v>
      </c>
      <c r="B2265" t="s">
        <v>182</v>
      </c>
    </row>
    <row r="2266" spans="1:2" x14ac:dyDescent="0.35">
      <c r="A2266">
        <v>2017</v>
      </c>
      <c r="B2266" t="s">
        <v>2126</v>
      </c>
    </row>
    <row r="2267" spans="1:2" x14ac:dyDescent="0.35">
      <c r="A2267">
        <v>2017</v>
      </c>
      <c r="B2267" t="s">
        <v>669</v>
      </c>
    </row>
    <row r="2268" spans="1:2" x14ac:dyDescent="0.35">
      <c r="A2268">
        <v>2017</v>
      </c>
      <c r="B2268" t="s">
        <v>58</v>
      </c>
    </row>
    <row r="2269" spans="1:2" x14ac:dyDescent="0.35">
      <c r="A2269">
        <v>2017</v>
      </c>
      <c r="B2269" t="s">
        <v>891</v>
      </c>
    </row>
    <row r="2270" spans="1:2" x14ac:dyDescent="0.35">
      <c r="A2270">
        <v>2017</v>
      </c>
      <c r="B2270" t="s">
        <v>1828</v>
      </c>
    </row>
    <row r="2271" spans="1:2" x14ac:dyDescent="0.35">
      <c r="A2271">
        <v>2017</v>
      </c>
      <c r="B2271" t="s">
        <v>2482</v>
      </c>
    </row>
    <row r="2272" spans="1:2" x14ac:dyDescent="0.35">
      <c r="A2272">
        <v>2017</v>
      </c>
      <c r="B2272" t="s">
        <v>1104</v>
      </c>
    </row>
    <row r="2273" spans="1:2" x14ac:dyDescent="0.35">
      <c r="A2273">
        <v>2017</v>
      </c>
      <c r="B2273" t="s">
        <v>817</v>
      </c>
    </row>
    <row r="2274" spans="1:2" x14ac:dyDescent="0.35">
      <c r="A2274">
        <v>2017</v>
      </c>
      <c r="B2274" t="s">
        <v>1279</v>
      </c>
    </row>
    <row r="2275" spans="1:2" x14ac:dyDescent="0.35">
      <c r="A2275">
        <v>2017</v>
      </c>
      <c r="B2275" t="s">
        <v>161</v>
      </c>
    </row>
    <row r="2276" spans="1:2" x14ac:dyDescent="0.35">
      <c r="A2276">
        <v>2017</v>
      </c>
      <c r="B2276" t="s">
        <v>1138</v>
      </c>
    </row>
    <row r="2277" spans="1:2" x14ac:dyDescent="0.35">
      <c r="A2277">
        <v>2017</v>
      </c>
      <c r="B2277" t="s">
        <v>1230</v>
      </c>
    </row>
    <row r="2278" spans="1:2" x14ac:dyDescent="0.35">
      <c r="A2278">
        <v>2017</v>
      </c>
      <c r="B2278" t="s">
        <v>180</v>
      </c>
    </row>
    <row r="2279" spans="1:2" x14ac:dyDescent="0.35">
      <c r="A2279">
        <v>2017</v>
      </c>
      <c r="B2279" t="s">
        <v>1477</v>
      </c>
    </row>
    <row r="2280" spans="1:2" x14ac:dyDescent="0.35">
      <c r="A2280">
        <v>2017</v>
      </c>
      <c r="B2280" t="s">
        <v>325</v>
      </c>
    </row>
    <row r="2281" spans="1:2" x14ac:dyDescent="0.35">
      <c r="A2281">
        <v>2017</v>
      </c>
      <c r="B2281" t="s">
        <v>403</v>
      </c>
    </row>
    <row r="2282" spans="1:2" x14ac:dyDescent="0.35">
      <c r="A2282">
        <v>2017</v>
      </c>
      <c r="B2282" t="s">
        <v>1221</v>
      </c>
    </row>
    <row r="2283" spans="1:2" x14ac:dyDescent="0.35">
      <c r="A2283">
        <v>2017</v>
      </c>
      <c r="B2283" t="s">
        <v>2380</v>
      </c>
    </row>
    <row r="2284" spans="1:2" x14ac:dyDescent="0.35">
      <c r="A2284">
        <v>2017</v>
      </c>
      <c r="B2284" t="s">
        <v>237</v>
      </c>
    </row>
    <row r="2285" spans="1:2" x14ac:dyDescent="0.35">
      <c r="A2285">
        <v>2017</v>
      </c>
      <c r="B2285" t="s">
        <v>593</v>
      </c>
    </row>
    <row r="2286" spans="1:2" x14ac:dyDescent="0.35">
      <c r="A2286">
        <v>2017</v>
      </c>
      <c r="B2286" t="s">
        <v>1076</v>
      </c>
    </row>
    <row r="2287" spans="1:2" x14ac:dyDescent="0.35">
      <c r="A2287">
        <v>2017</v>
      </c>
      <c r="B2287" t="s">
        <v>2212</v>
      </c>
    </row>
    <row r="2288" spans="1:2" x14ac:dyDescent="0.35">
      <c r="A2288">
        <v>2017</v>
      </c>
      <c r="B2288" t="s">
        <v>646</v>
      </c>
    </row>
    <row r="2289" spans="1:2" x14ac:dyDescent="0.35">
      <c r="A2289">
        <v>2017</v>
      </c>
      <c r="B2289" t="s">
        <v>2276</v>
      </c>
    </row>
    <row r="2290" spans="1:2" x14ac:dyDescent="0.35">
      <c r="A2290">
        <v>2017</v>
      </c>
      <c r="B2290" t="s">
        <v>2254</v>
      </c>
    </row>
    <row r="2291" spans="1:2" x14ac:dyDescent="0.35">
      <c r="A2291">
        <v>2017</v>
      </c>
      <c r="B2291" t="s">
        <v>2537</v>
      </c>
    </row>
    <row r="2292" spans="1:2" x14ac:dyDescent="0.35">
      <c r="A2292">
        <v>2017</v>
      </c>
      <c r="B2292" t="s">
        <v>512</v>
      </c>
    </row>
    <row r="2293" spans="1:2" x14ac:dyDescent="0.35">
      <c r="A2293">
        <v>2017</v>
      </c>
      <c r="B2293" t="s">
        <v>505</v>
      </c>
    </row>
    <row r="2294" spans="1:2" x14ac:dyDescent="0.35">
      <c r="A2294">
        <v>2017</v>
      </c>
      <c r="B2294" t="s">
        <v>672</v>
      </c>
    </row>
    <row r="2295" spans="1:2" x14ac:dyDescent="0.35">
      <c r="A2295">
        <v>2017</v>
      </c>
      <c r="B2295" t="s">
        <v>1042</v>
      </c>
    </row>
    <row r="2296" spans="1:2" x14ac:dyDescent="0.35">
      <c r="A2296">
        <v>2017</v>
      </c>
      <c r="B2296" t="s">
        <v>1797</v>
      </c>
    </row>
    <row r="2297" spans="1:2" x14ac:dyDescent="0.35">
      <c r="A2297">
        <v>2017</v>
      </c>
      <c r="B2297" t="s">
        <v>1502</v>
      </c>
    </row>
    <row r="2298" spans="1:2" x14ac:dyDescent="0.35">
      <c r="A2298">
        <v>2017</v>
      </c>
      <c r="B2298" t="s">
        <v>398</v>
      </c>
    </row>
    <row r="2299" spans="1:2" x14ac:dyDescent="0.35">
      <c r="A2299">
        <v>2017</v>
      </c>
      <c r="B2299" t="s">
        <v>1148</v>
      </c>
    </row>
    <row r="2300" spans="1:2" x14ac:dyDescent="0.35">
      <c r="A2300">
        <v>2017</v>
      </c>
      <c r="B2300" t="s">
        <v>599</v>
      </c>
    </row>
    <row r="2301" spans="1:2" x14ac:dyDescent="0.35">
      <c r="A2301">
        <v>2017</v>
      </c>
      <c r="B2301" t="s">
        <v>2103</v>
      </c>
    </row>
    <row r="2302" spans="1:2" x14ac:dyDescent="0.35">
      <c r="A2302">
        <v>2017</v>
      </c>
      <c r="B2302" t="s">
        <v>1941</v>
      </c>
    </row>
    <row r="2303" spans="1:2" x14ac:dyDescent="0.35">
      <c r="A2303">
        <v>2017</v>
      </c>
      <c r="B2303" t="s">
        <v>889</v>
      </c>
    </row>
    <row r="2304" spans="1:2" x14ac:dyDescent="0.35">
      <c r="A2304">
        <v>2017</v>
      </c>
      <c r="B2304" t="s">
        <v>545</v>
      </c>
    </row>
    <row r="2305" spans="1:2" x14ac:dyDescent="0.35">
      <c r="A2305">
        <v>2017</v>
      </c>
      <c r="B2305" t="s">
        <v>2614</v>
      </c>
    </row>
    <row r="2306" spans="1:2" x14ac:dyDescent="0.35">
      <c r="A2306">
        <v>2017</v>
      </c>
      <c r="B2306" t="s">
        <v>1295</v>
      </c>
    </row>
    <row r="2307" spans="1:2" x14ac:dyDescent="0.35">
      <c r="A2307">
        <v>2017</v>
      </c>
      <c r="B2307" t="s">
        <v>2323</v>
      </c>
    </row>
    <row r="2308" spans="1:2" x14ac:dyDescent="0.35">
      <c r="A2308">
        <v>2017</v>
      </c>
      <c r="B2308" t="s">
        <v>2104</v>
      </c>
    </row>
    <row r="2309" spans="1:2" x14ac:dyDescent="0.35">
      <c r="A2309">
        <v>2017</v>
      </c>
      <c r="B2309" t="s">
        <v>1212</v>
      </c>
    </row>
    <row r="2310" spans="1:2" x14ac:dyDescent="0.35">
      <c r="A2310">
        <v>2017</v>
      </c>
      <c r="B2310" t="s">
        <v>2624</v>
      </c>
    </row>
    <row r="2311" spans="1:2" x14ac:dyDescent="0.35">
      <c r="A2311">
        <v>2017</v>
      </c>
      <c r="B2311" t="s">
        <v>1935</v>
      </c>
    </row>
    <row r="2312" spans="1:2" x14ac:dyDescent="0.35">
      <c r="A2312">
        <v>2017</v>
      </c>
      <c r="B2312" t="s">
        <v>1303</v>
      </c>
    </row>
    <row r="2313" spans="1:2" x14ac:dyDescent="0.35">
      <c r="A2313">
        <v>2017</v>
      </c>
      <c r="B2313" t="s">
        <v>1672</v>
      </c>
    </row>
    <row r="2314" spans="1:2" x14ac:dyDescent="0.35">
      <c r="A2314">
        <v>2017</v>
      </c>
      <c r="B2314" t="s">
        <v>2013</v>
      </c>
    </row>
    <row r="2315" spans="1:2" x14ac:dyDescent="0.35">
      <c r="A2315">
        <v>2017</v>
      </c>
      <c r="B2315" t="s">
        <v>1249</v>
      </c>
    </row>
    <row r="2316" spans="1:2" x14ac:dyDescent="0.35">
      <c r="A2316">
        <v>2017</v>
      </c>
      <c r="B2316" t="s">
        <v>1974</v>
      </c>
    </row>
    <row r="2317" spans="1:2" x14ac:dyDescent="0.35">
      <c r="A2317">
        <v>2017</v>
      </c>
      <c r="B2317" t="s">
        <v>244</v>
      </c>
    </row>
    <row r="2318" spans="1:2" x14ac:dyDescent="0.35">
      <c r="A2318">
        <v>2017</v>
      </c>
      <c r="B2318" t="s">
        <v>951</v>
      </c>
    </row>
    <row r="2319" spans="1:2" x14ac:dyDescent="0.35">
      <c r="A2319">
        <v>2017</v>
      </c>
      <c r="B2319" t="s">
        <v>1574</v>
      </c>
    </row>
    <row r="2320" spans="1:2" x14ac:dyDescent="0.35">
      <c r="A2320">
        <v>2017</v>
      </c>
      <c r="B2320" t="s">
        <v>902</v>
      </c>
    </row>
    <row r="2321" spans="1:2" x14ac:dyDescent="0.35">
      <c r="A2321">
        <v>2017</v>
      </c>
      <c r="B2321" t="s">
        <v>314</v>
      </c>
    </row>
    <row r="2322" spans="1:2" x14ac:dyDescent="0.35">
      <c r="A2322">
        <v>2017</v>
      </c>
      <c r="B2322" t="s">
        <v>1785</v>
      </c>
    </row>
    <row r="2323" spans="1:2" x14ac:dyDescent="0.35">
      <c r="A2323">
        <v>2017</v>
      </c>
      <c r="B2323" t="s">
        <v>2166</v>
      </c>
    </row>
    <row r="2324" spans="1:2" x14ac:dyDescent="0.35">
      <c r="A2324">
        <v>2017</v>
      </c>
      <c r="B2324" t="s">
        <v>2558</v>
      </c>
    </row>
    <row r="2325" spans="1:2" x14ac:dyDescent="0.35">
      <c r="A2325">
        <v>2017</v>
      </c>
      <c r="B2325" t="s">
        <v>2012</v>
      </c>
    </row>
    <row r="2326" spans="1:2" x14ac:dyDescent="0.35">
      <c r="A2326">
        <v>2017</v>
      </c>
      <c r="B2326" t="s">
        <v>249</v>
      </c>
    </row>
    <row r="2327" spans="1:2" x14ac:dyDescent="0.35">
      <c r="A2327">
        <v>2017</v>
      </c>
      <c r="B2327" t="s">
        <v>831</v>
      </c>
    </row>
    <row r="2328" spans="1:2" x14ac:dyDescent="0.35">
      <c r="A2328">
        <v>2017</v>
      </c>
      <c r="B2328" t="s">
        <v>573</v>
      </c>
    </row>
    <row r="2329" spans="1:2" x14ac:dyDescent="0.35">
      <c r="A2329">
        <v>2017</v>
      </c>
      <c r="B2329" t="s">
        <v>2347</v>
      </c>
    </row>
    <row r="2330" spans="1:2" x14ac:dyDescent="0.35">
      <c r="A2330">
        <v>2017</v>
      </c>
      <c r="B2330" t="s">
        <v>259</v>
      </c>
    </row>
    <row r="2331" spans="1:2" x14ac:dyDescent="0.35">
      <c r="A2331">
        <v>2017</v>
      </c>
      <c r="B2331" t="s">
        <v>458</v>
      </c>
    </row>
    <row r="2332" spans="1:2" x14ac:dyDescent="0.35">
      <c r="A2332">
        <v>2017</v>
      </c>
      <c r="B2332" t="s">
        <v>372</v>
      </c>
    </row>
    <row r="2333" spans="1:2" x14ac:dyDescent="0.35">
      <c r="A2333">
        <v>2017</v>
      </c>
      <c r="B2333" t="s">
        <v>220</v>
      </c>
    </row>
    <row r="2334" spans="1:2" x14ac:dyDescent="0.35">
      <c r="A2334">
        <v>2017</v>
      </c>
      <c r="B2334" t="s">
        <v>148</v>
      </c>
    </row>
    <row r="2335" spans="1:2" x14ac:dyDescent="0.35">
      <c r="A2335">
        <v>2017</v>
      </c>
      <c r="B2335" t="s">
        <v>465</v>
      </c>
    </row>
    <row r="2336" spans="1:2" x14ac:dyDescent="0.35">
      <c r="A2336">
        <v>2017</v>
      </c>
      <c r="B2336" t="s">
        <v>2011</v>
      </c>
    </row>
    <row r="2337" spans="1:2" x14ac:dyDescent="0.35">
      <c r="A2337">
        <v>2017</v>
      </c>
      <c r="B2337" t="s">
        <v>547</v>
      </c>
    </row>
    <row r="2338" spans="1:2" x14ac:dyDescent="0.35">
      <c r="A2338">
        <v>2017</v>
      </c>
      <c r="B2338" t="s">
        <v>429</v>
      </c>
    </row>
    <row r="2339" spans="1:2" x14ac:dyDescent="0.35">
      <c r="A2339">
        <v>2017</v>
      </c>
      <c r="B2339" t="s">
        <v>1414</v>
      </c>
    </row>
    <row r="2340" spans="1:2" x14ac:dyDescent="0.35">
      <c r="A2340">
        <v>2017</v>
      </c>
      <c r="B2340" t="s">
        <v>554</v>
      </c>
    </row>
    <row r="2341" spans="1:2" x14ac:dyDescent="0.35">
      <c r="A2341">
        <v>2017</v>
      </c>
      <c r="B2341" t="s">
        <v>2017</v>
      </c>
    </row>
    <row r="2342" spans="1:2" x14ac:dyDescent="0.35">
      <c r="A2342">
        <v>2017</v>
      </c>
      <c r="B2342" t="s">
        <v>1868</v>
      </c>
    </row>
    <row r="2343" spans="1:2" x14ac:dyDescent="0.35">
      <c r="A2343">
        <v>2017</v>
      </c>
      <c r="B2343" t="s">
        <v>2179</v>
      </c>
    </row>
    <row r="2344" spans="1:2" x14ac:dyDescent="0.35">
      <c r="A2344">
        <v>2017</v>
      </c>
      <c r="B2344" t="s">
        <v>637</v>
      </c>
    </row>
    <row r="2345" spans="1:2" x14ac:dyDescent="0.35">
      <c r="A2345">
        <v>2017</v>
      </c>
      <c r="B2345" t="s">
        <v>154</v>
      </c>
    </row>
    <row r="2346" spans="1:2" x14ac:dyDescent="0.35">
      <c r="A2346">
        <v>2017</v>
      </c>
      <c r="B2346" t="s">
        <v>875</v>
      </c>
    </row>
    <row r="2347" spans="1:2" x14ac:dyDescent="0.35">
      <c r="A2347">
        <v>2017</v>
      </c>
      <c r="B2347" t="s">
        <v>1263</v>
      </c>
    </row>
    <row r="2348" spans="1:2" x14ac:dyDescent="0.35">
      <c r="A2348">
        <v>2017</v>
      </c>
      <c r="B2348" t="s">
        <v>1538</v>
      </c>
    </row>
    <row r="2349" spans="1:2" x14ac:dyDescent="0.35">
      <c r="A2349">
        <v>2017</v>
      </c>
      <c r="B2349" t="s">
        <v>740</v>
      </c>
    </row>
    <row r="2350" spans="1:2" x14ac:dyDescent="0.35">
      <c r="A2350">
        <v>2017</v>
      </c>
      <c r="B2350" t="s">
        <v>887</v>
      </c>
    </row>
    <row r="2351" spans="1:2" x14ac:dyDescent="0.35">
      <c r="A2351">
        <v>2017</v>
      </c>
      <c r="B2351" t="s">
        <v>1164</v>
      </c>
    </row>
    <row r="2352" spans="1:2" x14ac:dyDescent="0.35">
      <c r="A2352">
        <v>2017</v>
      </c>
      <c r="B2352" t="s">
        <v>1452</v>
      </c>
    </row>
    <row r="2353" spans="1:2" x14ac:dyDescent="0.35">
      <c r="A2353">
        <v>2017</v>
      </c>
      <c r="B2353" t="s">
        <v>829</v>
      </c>
    </row>
    <row r="2354" spans="1:2" x14ac:dyDescent="0.35">
      <c r="A2354">
        <v>2017</v>
      </c>
      <c r="B2354" t="s">
        <v>1288</v>
      </c>
    </row>
    <row r="2355" spans="1:2" x14ac:dyDescent="0.35">
      <c r="A2355">
        <v>2017</v>
      </c>
      <c r="B2355" t="s">
        <v>1712</v>
      </c>
    </row>
    <row r="2356" spans="1:2" x14ac:dyDescent="0.35">
      <c r="A2356">
        <v>2017</v>
      </c>
      <c r="B2356" t="s">
        <v>760</v>
      </c>
    </row>
    <row r="2357" spans="1:2" x14ac:dyDescent="0.35">
      <c r="A2357">
        <v>2017</v>
      </c>
      <c r="B2357" t="s">
        <v>2206</v>
      </c>
    </row>
    <row r="2358" spans="1:2" x14ac:dyDescent="0.35">
      <c r="A2358">
        <v>2017</v>
      </c>
      <c r="B2358" t="s">
        <v>1776</v>
      </c>
    </row>
    <row r="2359" spans="1:2" x14ac:dyDescent="0.35">
      <c r="A2359">
        <v>2017</v>
      </c>
      <c r="B2359" t="s">
        <v>1335</v>
      </c>
    </row>
    <row r="2360" spans="1:2" x14ac:dyDescent="0.35">
      <c r="A2360">
        <v>2017</v>
      </c>
      <c r="B2360" t="s">
        <v>2700</v>
      </c>
    </row>
    <row r="2361" spans="1:2" x14ac:dyDescent="0.35">
      <c r="A2361">
        <v>2017</v>
      </c>
      <c r="B2361" t="s">
        <v>978</v>
      </c>
    </row>
    <row r="2362" spans="1:2" x14ac:dyDescent="0.35">
      <c r="A2362">
        <v>2017</v>
      </c>
      <c r="B2362" t="s">
        <v>702</v>
      </c>
    </row>
    <row r="2363" spans="1:2" x14ac:dyDescent="0.35">
      <c r="A2363">
        <v>2017</v>
      </c>
      <c r="B2363" t="s">
        <v>1478</v>
      </c>
    </row>
    <row r="2364" spans="1:2" x14ac:dyDescent="0.35">
      <c r="A2364">
        <v>2017</v>
      </c>
      <c r="B2364" t="s">
        <v>674</v>
      </c>
    </row>
    <row r="2365" spans="1:2" x14ac:dyDescent="0.35">
      <c r="A2365">
        <v>2017</v>
      </c>
      <c r="B2365" t="s">
        <v>2252</v>
      </c>
    </row>
    <row r="2366" spans="1:2" x14ac:dyDescent="0.35">
      <c r="A2366">
        <v>2017</v>
      </c>
      <c r="B2366" t="s">
        <v>2095</v>
      </c>
    </row>
    <row r="2367" spans="1:2" x14ac:dyDescent="0.35">
      <c r="A2367">
        <v>2017</v>
      </c>
      <c r="B2367" t="s">
        <v>90</v>
      </c>
    </row>
    <row r="2368" spans="1:2" x14ac:dyDescent="0.35">
      <c r="A2368">
        <v>2017</v>
      </c>
      <c r="B2368" t="s">
        <v>2199</v>
      </c>
    </row>
    <row r="2369" spans="1:2" x14ac:dyDescent="0.35">
      <c r="A2369">
        <v>2017</v>
      </c>
      <c r="B2369" t="s">
        <v>1625</v>
      </c>
    </row>
    <row r="2370" spans="1:2" x14ac:dyDescent="0.35">
      <c r="A2370">
        <v>2017</v>
      </c>
      <c r="B2370" t="s">
        <v>1051</v>
      </c>
    </row>
    <row r="2371" spans="1:2" x14ac:dyDescent="0.35">
      <c r="A2371">
        <v>2017</v>
      </c>
      <c r="B2371" t="s">
        <v>657</v>
      </c>
    </row>
    <row r="2372" spans="1:2" x14ac:dyDescent="0.35">
      <c r="A2372">
        <v>2017</v>
      </c>
      <c r="B2372" t="s">
        <v>727</v>
      </c>
    </row>
    <row r="2373" spans="1:2" x14ac:dyDescent="0.35">
      <c r="A2373">
        <v>2017</v>
      </c>
      <c r="B2373" t="s">
        <v>72</v>
      </c>
    </row>
    <row r="2374" spans="1:2" x14ac:dyDescent="0.35">
      <c r="A2374">
        <v>2017</v>
      </c>
      <c r="B2374" t="s">
        <v>2308</v>
      </c>
    </row>
    <row r="2375" spans="1:2" x14ac:dyDescent="0.35">
      <c r="A2375">
        <v>2017</v>
      </c>
      <c r="B2375" t="s">
        <v>1327</v>
      </c>
    </row>
    <row r="2376" spans="1:2" x14ac:dyDescent="0.35">
      <c r="A2376">
        <v>2017</v>
      </c>
      <c r="B2376" t="s">
        <v>953</v>
      </c>
    </row>
    <row r="2377" spans="1:2" x14ac:dyDescent="0.35">
      <c r="A2377">
        <v>2017</v>
      </c>
      <c r="B2377" t="s">
        <v>2071</v>
      </c>
    </row>
    <row r="2378" spans="1:2" x14ac:dyDescent="0.35">
      <c r="A2378">
        <v>2017</v>
      </c>
      <c r="B2378" t="s">
        <v>498</v>
      </c>
    </row>
    <row r="2379" spans="1:2" x14ac:dyDescent="0.35">
      <c r="A2379">
        <v>2017</v>
      </c>
      <c r="B2379" t="s">
        <v>1357</v>
      </c>
    </row>
    <row r="2380" spans="1:2" x14ac:dyDescent="0.35">
      <c r="A2380">
        <v>2017</v>
      </c>
      <c r="B2380" t="s">
        <v>422</v>
      </c>
    </row>
    <row r="2381" spans="1:2" x14ac:dyDescent="0.35">
      <c r="A2381">
        <v>2017</v>
      </c>
      <c r="B2381" t="s">
        <v>635</v>
      </c>
    </row>
    <row r="2382" spans="1:2" x14ac:dyDescent="0.35">
      <c r="A2382">
        <v>2017</v>
      </c>
      <c r="B2382" t="s">
        <v>989</v>
      </c>
    </row>
    <row r="2383" spans="1:2" x14ac:dyDescent="0.35">
      <c r="A2383">
        <v>2017</v>
      </c>
      <c r="B2383" t="s">
        <v>959</v>
      </c>
    </row>
    <row r="2384" spans="1:2" x14ac:dyDescent="0.35">
      <c r="A2384">
        <v>2017</v>
      </c>
      <c r="B2384" t="s">
        <v>738</v>
      </c>
    </row>
    <row r="2385" spans="1:2" x14ac:dyDescent="0.35">
      <c r="A2385">
        <v>2017</v>
      </c>
      <c r="B2385" t="s">
        <v>1962</v>
      </c>
    </row>
    <row r="2386" spans="1:2" x14ac:dyDescent="0.35">
      <c r="A2386">
        <v>2017</v>
      </c>
      <c r="B2386" t="s">
        <v>1443</v>
      </c>
    </row>
    <row r="2387" spans="1:2" x14ac:dyDescent="0.35">
      <c r="A2387">
        <v>2017</v>
      </c>
      <c r="B2387" t="s">
        <v>2048</v>
      </c>
    </row>
    <row r="2388" spans="1:2" x14ac:dyDescent="0.35">
      <c r="A2388">
        <v>2017</v>
      </c>
      <c r="B2388" t="s">
        <v>2039</v>
      </c>
    </row>
    <row r="2389" spans="1:2" x14ac:dyDescent="0.35">
      <c r="A2389">
        <v>2017</v>
      </c>
      <c r="B2389" t="s">
        <v>1534</v>
      </c>
    </row>
    <row r="2390" spans="1:2" x14ac:dyDescent="0.35">
      <c r="A2390">
        <v>2017</v>
      </c>
      <c r="B2390" t="s">
        <v>100</v>
      </c>
    </row>
    <row r="2391" spans="1:2" x14ac:dyDescent="0.35">
      <c r="A2391">
        <v>2017</v>
      </c>
      <c r="B2391" t="s">
        <v>743</v>
      </c>
    </row>
    <row r="2392" spans="1:2" x14ac:dyDescent="0.35">
      <c r="A2392">
        <v>2017</v>
      </c>
      <c r="B2392" t="s">
        <v>14</v>
      </c>
    </row>
    <row r="2393" spans="1:2" x14ac:dyDescent="0.35">
      <c r="A2393">
        <v>2017</v>
      </c>
      <c r="B2393" t="s">
        <v>109</v>
      </c>
    </row>
    <row r="2394" spans="1:2" x14ac:dyDescent="0.35">
      <c r="A2394">
        <v>2017</v>
      </c>
      <c r="B2394" t="s">
        <v>1856</v>
      </c>
    </row>
    <row r="2395" spans="1:2" x14ac:dyDescent="0.35">
      <c r="A2395">
        <v>2017</v>
      </c>
      <c r="B2395" t="s">
        <v>1968</v>
      </c>
    </row>
    <row r="2396" spans="1:2" x14ac:dyDescent="0.35">
      <c r="A2396">
        <v>2017</v>
      </c>
      <c r="B2396" t="s">
        <v>1408</v>
      </c>
    </row>
    <row r="2397" spans="1:2" x14ac:dyDescent="0.35">
      <c r="A2397">
        <v>2017</v>
      </c>
      <c r="B2397" t="s">
        <v>628</v>
      </c>
    </row>
    <row r="2398" spans="1:2" x14ac:dyDescent="0.35">
      <c r="A2398">
        <v>2017</v>
      </c>
      <c r="B2398" t="s">
        <v>1926</v>
      </c>
    </row>
    <row r="2399" spans="1:2" x14ac:dyDescent="0.35">
      <c r="A2399">
        <v>2017</v>
      </c>
      <c r="B2399" t="s">
        <v>1886</v>
      </c>
    </row>
    <row r="2400" spans="1:2" x14ac:dyDescent="0.35">
      <c r="A2400">
        <v>2017</v>
      </c>
      <c r="B2400" t="s">
        <v>1140</v>
      </c>
    </row>
    <row r="2401" spans="1:2" x14ac:dyDescent="0.35">
      <c r="A2401">
        <v>2017</v>
      </c>
      <c r="B2401" t="s">
        <v>2498</v>
      </c>
    </row>
    <row r="2402" spans="1:2" x14ac:dyDescent="0.35">
      <c r="A2402">
        <v>2017</v>
      </c>
      <c r="B2402" t="s">
        <v>1312</v>
      </c>
    </row>
    <row r="2403" spans="1:2" x14ac:dyDescent="0.35">
      <c r="A2403">
        <v>2017</v>
      </c>
      <c r="B2403" t="s">
        <v>1251</v>
      </c>
    </row>
    <row r="2404" spans="1:2" x14ac:dyDescent="0.35">
      <c r="A2404">
        <v>2017</v>
      </c>
      <c r="B2404" t="s">
        <v>2064</v>
      </c>
    </row>
    <row r="2405" spans="1:2" x14ac:dyDescent="0.35">
      <c r="A2405">
        <v>2017</v>
      </c>
      <c r="B2405" t="s">
        <v>2232</v>
      </c>
    </row>
    <row r="2406" spans="1:2" x14ac:dyDescent="0.35">
      <c r="A2406">
        <v>2017</v>
      </c>
      <c r="B2406" t="s">
        <v>1214</v>
      </c>
    </row>
    <row r="2407" spans="1:2" x14ac:dyDescent="0.35">
      <c r="A2407">
        <v>2017</v>
      </c>
      <c r="B2407" t="s">
        <v>1298</v>
      </c>
    </row>
    <row r="2408" spans="1:2" x14ac:dyDescent="0.35">
      <c r="A2408">
        <v>2017</v>
      </c>
      <c r="B2408" t="s">
        <v>1088</v>
      </c>
    </row>
    <row r="2409" spans="1:2" x14ac:dyDescent="0.35">
      <c r="A2409">
        <v>2017</v>
      </c>
      <c r="B2409" t="s">
        <v>1190</v>
      </c>
    </row>
    <row r="2410" spans="1:2" x14ac:dyDescent="0.35">
      <c r="A2410">
        <v>2017</v>
      </c>
      <c r="B2410" t="s">
        <v>1714</v>
      </c>
    </row>
    <row r="2411" spans="1:2" x14ac:dyDescent="0.35">
      <c r="A2411">
        <v>2017</v>
      </c>
      <c r="B2411" t="s">
        <v>1485</v>
      </c>
    </row>
    <row r="2412" spans="1:2" x14ac:dyDescent="0.35">
      <c r="A2412">
        <v>2017</v>
      </c>
      <c r="B2412" t="s">
        <v>2641</v>
      </c>
    </row>
    <row r="2413" spans="1:2" x14ac:dyDescent="0.35">
      <c r="A2413">
        <v>2017</v>
      </c>
      <c r="B2413" t="s">
        <v>2710</v>
      </c>
    </row>
    <row r="2414" spans="1:2" x14ac:dyDescent="0.35">
      <c r="A2414">
        <v>2017</v>
      </c>
      <c r="B2414" t="s">
        <v>895</v>
      </c>
    </row>
    <row r="2415" spans="1:2" x14ac:dyDescent="0.35">
      <c r="A2415">
        <v>2017</v>
      </c>
      <c r="B2415" t="s">
        <v>2711</v>
      </c>
    </row>
    <row r="2416" spans="1:2" x14ac:dyDescent="0.35">
      <c r="A2416">
        <v>2017</v>
      </c>
      <c r="B2416" t="s">
        <v>1655</v>
      </c>
    </row>
    <row r="2417" spans="1:2" x14ac:dyDescent="0.35">
      <c r="A2417">
        <v>2017</v>
      </c>
      <c r="B2417" t="s">
        <v>1641</v>
      </c>
    </row>
    <row r="2418" spans="1:2" x14ac:dyDescent="0.35">
      <c r="A2418">
        <v>2017</v>
      </c>
      <c r="B2418" t="s">
        <v>495</v>
      </c>
    </row>
    <row r="2419" spans="1:2" x14ac:dyDescent="0.35">
      <c r="A2419">
        <v>2017</v>
      </c>
      <c r="B2419" t="s">
        <v>1748</v>
      </c>
    </row>
    <row r="2420" spans="1:2" x14ac:dyDescent="0.35">
      <c r="A2420">
        <v>2017</v>
      </c>
      <c r="B2420" t="s">
        <v>1121</v>
      </c>
    </row>
    <row r="2421" spans="1:2" x14ac:dyDescent="0.35">
      <c r="A2421">
        <v>2017</v>
      </c>
      <c r="B2421" t="s">
        <v>938</v>
      </c>
    </row>
    <row r="2422" spans="1:2" x14ac:dyDescent="0.35">
      <c r="A2422">
        <v>2017</v>
      </c>
      <c r="B2422" t="s">
        <v>749</v>
      </c>
    </row>
    <row r="2423" spans="1:2" x14ac:dyDescent="0.35">
      <c r="A2423">
        <v>2017</v>
      </c>
      <c r="B2423" t="s">
        <v>2147</v>
      </c>
    </row>
    <row r="2424" spans="1:2" x14ac:dyDescent="0.35">
      <c r="A2424">
        <v>2017</v>
      </c>
      <c r="B2424" t="s">
        <v>1535</v>
      </c>
    </row>
    <row r="2425" spans="1:2" x14ac:dyDescent="0.35">
      <c r="A2425">
        <v>2017</v>
      </c>
      <c r="B2425" t="s">
        <v>1760</v>
      </c>
    </row>
    <row r="2426" spans="1:2" x14ac:dyDescent="0.35">
      <c r="A2426">
        <v>2017</v>
      </c>
      <c r="B2426" t="s">
        <v>1368</v>
      </c>
    </row>
    <row r="2427" spans="1:2" x14ac:dyDescent="0.35">
      <c r="A2427">
        <v>2017</v>
      </c>
      <c r="B2427" t="s">
        <v>392</v>
      </c>
    </row>
    <row r="2428" spans="1:2" x14ac:dyDescent="0.35">
      <c r="A2428">
        <v>2017</v>
      </c>
      <c r="B2428" t="s">
        <v>868</v>
      </c>
    </row>
    <row r="2429" spans="1:2" x14ac:dyDescent="0.35">
      <c r="A2429">
        <v>2017</v>
      </c>
      <c r="B2429" t="s">
        <v>1267</v>
      </c>
    </row>
    <row r="2430" spans="1:2" x14ac:dyDescent="0.35">
      <c r="A2430">
        <v>2017</v>
      </c>
      <c r="B2430" t="s">
        <v>2496</v>
      </c>
    </row>
    <row r="2431" spans="1:2" x14ac:dyDescent="0.35">
      <c r="A2431">
        <v>2017</v>
      </c>
      <c r="B2431" t="s">
        <v>780</v>
      </c>
    </row>
    <row r="2432" spans="1:2" x14ac:dyDescent="0.35">
      <c r="A2432">
        <v>2017</v>
      </c>
      <c r="B2432" t="s">
        <v>1877</v>
      </c>
    </row>
    <row r="2433" spans="1:2" x14ac:dyDescent="0.35">
      <c r="A2433">
        <v>2017</v>
      </c>
      <c r="B2433" t="s">
        <v>861</v>
      </c>
    </row>
    <row r="2434" spans="1:2" x14ac:dyDescent="0.35">
      <c r="A2434">
        <v>2017</v>
      </c>
      <c r="B2434" t="s">
        <v>2714</v>
      </c>
    </row>
    <row r="2435" spans="1:2" x14ac:dyDescent="0.35">
      <c r="A2435">
        <v>2017</v>
      </c>
      <c r="B2435" t="s">
        <v>1448</v>
      </c>
    </row>
    <row r="2436" spans="1:2" x14ac:dyDescent="0.35">
      <c r="A2436">
        <v>2017</v>
      </c>
      <c r="B2436" t="s">
        <v>2528</v>
      </c>
    </row>
    <row r="2437" spans="1:2" x14ac:dyDescent="0.35">
      <c r="A2437">
        <v>2017</v>
      </c>
      <c r="B2437" t="s">
        <v>1758</v>
      </c>
    </row>
    <row r="2438" spans="1:2" x14ac:dyDescent="0.35">
      <c r="A2438">
        <v>2017</v>
      </c>
      <c r="B2438" t="s">
        <v>519</v>
      </c>
    </row>
    <row r="2439" spans="1:2" x14ac:dyDescent="0.35">
      <c r="A2439">
        <v>2017</v>
      </c>
      <c r="B2439" t="s">
        <v>689</v>
      </c>
    </row>
    <row r="2440" spans="1:2" x14ac:dyDescent="0.35">
      <c r="A2440">
        <v>2017</v>
      </c>
      <c r="B2440" t="s">
        <v>2405</v>
      </c>
    </row>
    <row r="2441" spans="1:2" x14ac:dyDescent="0.35">
      <c r="A2441">
        <v>2017</v>
      </c>
      <c r="B2441" t="s">
        <v>1648</v>
      </c>
    </row>
    <row r="2442" spans="1:2" x14ac:dyDescent="0.35">
      <c r="A2442">
        <v>2017</v>
      </c>
      <c r="B2442" t="s">
        <v>1846</v>
      </c>
    </row>
    <row r="2443" spans="1:2" x14ac:dyDescent="0.35">
      <c r="A2443">
        <v>2017</v>
      </c>
      <c r="B2443" t="s">
        <v>904</v>
      </c>
    </row>
    <row r="2444" spans="1:2" x14ac:dyDescent="0.35">
      <c r="A2444">
        <v>2017</v>
      </c>
      <c r="B2444" t="s">
        <v>826</v>
      </c>
    </row>
    <row r="2445" spans="1:2" x14ac:dyDescent="0.35">
      <c r="A2445">
        <v>2017</v>
      </c>
      <c r="B2445" t="s">
        <v>1687</v>
      </c>
    </row>
    <row r="2446" spans="1:2" x14ac:dyDescent="0.35">
      <c r="A2446">
        <v>2017</v>
      </c>
      <c r="B2446" t="s">
        <v>971</v>
      </c>
    </row>
    <row r="2447" spans="1:2" x14ac:dyDescent="0.35">
      <c r="A2447">
        <v>2017</v>
      </c>
      <c r="B2447" t="s">
        <v>1497</v>
      </c>
    </row>
    <row r="2448" spans="1:2" x14ac:dyDescent="0.35">
      <c r="A2448">
        <v>2017</v>
      </c>
      <c r="B2448" t="s">
        <v>677</v>
      </c>
    </row>
    <row r="2449" spans="1:2" x14ac:dyDescent="0.35">
      <c r="A2449">
        <v>2017</v>
      </c>
      <c r="B2449" t="s">
        <v>445</v>
      </c>
    </row>
    <row r="2450" spans="1:2" x14ac:dyDescent="0.35">
      <c r="A2450">
        <v>2017</v>
      </c>
      <c r="B2450" t="s">
        <v>1866</v>
      </c>
    </row>
    <row r="2451" spans="1:2" x14ac:dyDescent="0.35">
      <c r="A2451">
        <v>2017</v>
      </c>
      <c r="B2451" t="s">
        <v>692</v>
      </c>
    </row>
    <row r="2452" spans="1:2" x14ac:dyDescent="0.35">
      <c r="A2452">
        <v>2017</v>
      </c>
      <c r="B2452" t="s">
        <v>341</v>
      </c>
    </row>
    <row r="2453" spans="1:2" x14ac:dyDescent="0.35">
      <c r="A2453">
        <v>2017</v>
      </c>
      <c r="B2453" t="s">
        <v>2625</v>
      </c>
    </row>
    <row r="2454" spans="1:2" x14ac:dyDescent="0.35">
      <c r="A2454">
        <v>2017</v>
      </c>
      <c r="B2454" t="s">
        <v>607</v>
      </c>
    </row>
    <row r="2455" spans="1:2" x14ac:dyDescent="0.35">
      <c r="A2455">
        <v>2017</v>
      </c>
      <c r="B2455" t="s">
        <v>223</v>
      </c>
    </row>
    <row r="2456" spans="1:2" x14ac:dyDescent="0.35">
      <c r="A2456">
        <v>2017</v>
      </c>
      <c r="B2456" t="s">
        <v>289</v>
      </c>
    </row>
    <row r="2457" spans="1:2" x14ac:dyDescent="0.35">
      <c r="A2457">
        <v>2017</v>
      </c>
      <c r="B2457" t="s">
        <v>246</v>
      </c>
    </row>
    <row r="2458" spans="1:2" x14ac:dyDescent="0.35">
      <c r="A2458">
        <v>2017</v>
      </c>
      <c r="B2458" t="s">
        <v>1719</v>
      </c>
    </row>
    <row r="2459" spans="1:2" x14ac:dyDescent="0.35">
      <c r="A2459">
        <v>2017</v>
      </c>
      <c r="B2459" t="s">
        <v>552</v>
      </c>
    </row>
    <row r="2460" spans="1:2" x14ac:dyDescent="0.35">
      <c r="A2460">
        <v>2017</v>
      </c>
      <c r="B2460" t="s">
        <v>1378</v>
      </c>
    </row>
    <row r="2461" spans="1:2" x14ac:dyDescent="0.35">
      <c r="A2461">
        <v>2017</v>
      </c>
      <c r="B2461" t="s">
        <v>1167</v>
      </c>
    </row>
    <row r="2462" spans="1:2" x14ac:dyDescent="0.35">
      <c r="A2462">
        <v>2017</v>
      </c>
      <c r="B2462" t="s">
        <v>2450</v>
      </c>
    </row>
    <row r="2463" spans="1:2" x14ac:dyDescent="0.35">
      <c r="A2463">
        <v>2017</v>
      </c>
      <c r="B2463" t="s">
        <v>1595</v>
      </c>
    </row>
    <row r="2464" spans="1:2" x14ac:dyDescent="0.35">
      <c r="A2464">
        <v>2017</v>
      </c>
      <c r="B2464" t="s">
        <v>81</v>
      </c>
    </row>
    <row r="2465" spans="1:2" x14ac:dyDescent="0.35">
      <c r="A2465">
        <v>2017</v>
      </c>
      <c r="B2465" t="s">
        <v>1475</v>
      </c>
    </row>
    <row r="2466" spans="1:2" x14ac:dyDescent="0.35">
      <c r="A2466">
        <v>2017</v>
      </c>
      <c r="B2466" t="s">
        <v>1186</v>
      </c>
    </row>
    <row r="2467" spans="1:2" x14ac:dyDescent="0.35">
      <c r="A2467">
        <v>2017</v>
      </c>
      <c r="B2467" t="s">
        <v>1544</v>
      </c>
    </row>
    <row r="2468" spans="1:2" x14ac:dyDescent="0.35">
      <c r="A2468">
        <v>2017</v>
      </c>
      <c r="B2468" t="s">
        <v>1102</v>
      </c>
    </row>
    <row r="2469" spans="1:2" x14ac:dyDescent="0.35">
      <c r="A2469">
        <v>2017</v>
      </c>
      <c r="B2469" t="s">
        <v>405</v>
      </c>
    </row>
    <row r="2470" spans="1:2" x14ac:dyDescent="0.35">
      <c r="A2470">
        <v>2017</v>
      </c>
      <c r="B2470" t="s">
        <v>892</v>
      </c>
    </row>
    <row r="2471" spans="1:2" x14ac:dyDescent="0.35">
      <c r="A2471">
        <v>2017</v>
      </c>
      <c r="B2471" t="s">
        <v>1079</v>
      </c>
    </row>
    <row r="2472" spans="1:2" x14ac:dyDescent="0.35">
      <c r="A2472">
        <v>2017</v>
      </c>
      <c r="B2472" t="s">
        <v>1200</v>
      </c>
    </row>
    <row r="2473" spans="1:2" x14ac:dyDescent="0.35">
      <c r="A2473">
        <v>2017</v>
      </c>
      <c r="B2473" t="s">
        <v>667</v>
      </c>
    </row>
    <row r="2474" spans="1:2" x14ac:dyDescent="0.35">
      <c r="A2474">
        <v>2017</v>
      </c>
      <c r="B2474" t="s">
        <v>2346</v>
      </c>
    </row>
    <row r="2475" spans="1:2" x14ac:dyDescent="0.35">
      <c r="A2475">
        <v>2017</v>
      </c>
      <c r="B2475" t="s">
        <v>1557</v>
      </c>
    </row>
    <row r="2476" spans="1:2" x14ac:dyDescent="0.35">
      <c r="A2476">
        <v>2017</v>
      </c>
      <c r="B2476" t="s">
        <v>1145</v>
      </c>
    </row>
    <row r="2477" spans="1:2" x14ac:dyDescent="0.35">
      <c r="A2477">
        <v>2017</v>
      </c>
      <c r="B2477" t="s">
        <v>967</v>
      </c>
    </row>
    <row r="2478" spans="1:2" x14ac:dyDescent="0.35">
      <c r="A2478">
        <v>2017</v>
      </c>
      <c r="B2478" t="s">
        <v>722</v>
      </c>
    </row>
    <row r="2479" spans="1:2" x14ac:dyDescent="0.35">
      <c r="A2479">
        <v>2017</v>
      </c>
      <c r="B2479" t="s">
        <v>2578</v>
      </c>
    </row>
    <row r="2480" spans="1:2" x14ac:dyDescent="0.35">
      <c r="A2480">
        <v>2017</v>
      </c>
      <c r="B2480" t="s">
        <v>151</v>
      </c>
    </row>
    <row r="2481" spans="1:2" x14ac:dyDescent="0.35">
      <c r="A2481">
        <v>2017</v>
      </c>
      <c r="B2481" t="s">
        <v>2627</v>
      </c>
    </row>
    <row r="2482" spans="1:2" x14ac:dyDescent="0.35">
      <c r="A2482">
        <v>2017</v>
      </c>
      <c r="B2482" t="s">
        <v>2526</v>
      </c>
    </row>
    <row r="2483" spans="1:2" x14ac:dyDescent="0.35">
      <c r="A2483">
        <v>2017</v>
      </c>
      <c r="B2483" t="s">
        <v>2541</v>
      </c>
    </row>
    <row r="2484" spans="1:2" x14ac:dyDescent="0.35">
      <c r="A2484">
        <v>2017</v>
      </c>
      <c r="B2484" t="s">
        <v>1172</v>
      </c>
    </row>
    <row r="2485" spans="1:2" x14ac:dyDescent="0.35">
      <c r="A2485">
        <v>2017</v>
      </c>
      <c r="B2485" t="s">
        <v>1822</v>
      </c>
    </row>
    <row r="2486" spans="1:2" x14ac:dyDescent="0.35">
      <c r="A2486">
        <v>2017</v>
      </c>
      <c r="B2486" t="s">
        <v>478</v>
      </c>
    </row>
    <row r="2487" spans="1:2" x14ac:dyDescent="0.35">
      <c r="A2487">
        <v>2017</v>
      </c>
      <c r="B2487" t="s">
        <v>601</v>
      </c>
    </row>
    <row r="2488" spans="1:2" x14ac:dyDescent="0.35">
      <c r="A2488">
        <v>2017</v>
      </c>
      <c r="B2488" t="s">
        <v>2396</v>
      </c>
    </row>
    <row r="2489" spans="1:2" x14ac:dyDescent="0.35">
      <c r="A2489">
        <v>2017</v>
      </c>
      <c r="B2489" t="s">
        <v>558</v>
      </c>
    </row>
    <row r="2490" spans="1:2" x14ac:dyDescent="0.35">
      <c r="A2490">
        <v>2017</v>
      </c>
      <c r="B2490" t="s">
        <v>1746</v>
      </c>
    </row>
    <row r="2491" spans="1:2" x14ac:dyDescent="0.35">
      <c r="A2491">
        <v>2017</v>
      </c>
      <c r="B2491" t="s">
        <v>1436</v>
      </c>
    </row>
    <row r="2492" spans="1:2" x14ac:dyDescent="0.35">
      <c r="A2492">
        <v>2017</v>
      </c>
      <c r="B2492" t="s">
        <v>2306</v>
      </c>
    </row>
    <row r="2493" spans="1:2" x14ac:dyDescent="0.35">
      <c r="A2493">
        <v>2017</v>
      </c>
      <c r="B2493" t="s">
        <v>1310</v>
      </c>
    </row>
    <row r="2494" spans="1:2" x14ac:dyDescent="0.35">
      <c r="A2494">
        <v>2017</v>
      </c>
      <c r="B2494" t="s">
        <v>2057</v>
      </c>
    </row>
    <row r="2495" spans="1:2" x14ac:dyDescent="0.35">
      <c r="A2495">
        <v>2017</v>
      </c>
      <c r="B2495" t="s">
        <v>1620</v>
      </c>
    </row>
    <row r="2496" spans="1:2" x14ac:dyDescent="0.35">
      <c r="A2496">
        <v>2017</v>
      </c>
      <c r="B2496" t="s">
        <v>1638</v>
      </c>
    </row>
    <row r="2497" spans="1:2" x14ac:dyDescent="0.35">
      <c r="A2497">
        <v>2017</v>
      </c>
      <c r="B2497" t="s">
        <v>2343</v>
      </c>
    </row>
    <row r="2498" spans="1:2" x14ac:dyDescent="0.35">
      <c r="A2498">
        <v>2017</v>
      </c>
      <c r="B2498" t="s">
        <v>1871</v>
      </c>
    </row>
    <row r="2499" spans="1:2" x14ac:dyDescent="0.35">
      <c r="A2499">
        <v>2017</v>
      </c>
      <c r="B2499" t="s">
        <v>2424</v>
      </c>
    </row>
    <row r="2500" spans="1:2" x14ac:dyDescent="0.35">
      <c r="A2500">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G6" sqref="A1:XFD1048576"/>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Anuj Dwivedi</cp:lastModifiedBy>
  <dcterms:created xsi:type="dcterms:W3CDTF">2023-06-11T12:47:38Z</dcterms:created>
  <dcterms:modified xsi:type="dcterms:W3CDTF">2023-06-11T12:47:38Z</dcterms:modified>
</cp:coreProperties>
</file>