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"/>
    </mc:Choice>
  </mc:AlternateContent>
  <bookViews>
    <workbookView xWindow="0" yWindow="0" windowWidth="28800" windowHeight="11820" activeTab="2"/>
  </bookViews>
  <sheets>
    <sheet name="Sheet1" sheetId="1" r:id="rId1"/>
    <sheet name="Sheet2" sheetId="2" r:id="rId2"/>
    <sheet name="Sheet2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3" l="1"/>
  <c r="F6" i="3"/>
  <c r="F7" i="3"/>
  <c r="F8" i="3"/>
  <c r="F9" i="3"/>
  <c r="F10" i="3" s="1"/>
  <c r="F11" i="3" s="1"/>
  <c r="F12" i="3" s="1"/>
  <c r="F13" i="3" s="1"/>
  <c r="F4" i="3"/>
  <c r="F2" i="3"/>
  <c r="F3" i="3" s="1"/>
</calcChain>
</file>

<file path=xl/sharedStrings.xml><?xml version="1.0" encoding="utf-8"?>
<sst xmlns="http://schemas.openxmlformats.org/spreadsheetml/2006/main" count="295" uniqueCount="169">
  <si>
    <t>Attribute</t>
  </si>
  <si>
    <t>Type of Data</t>
  </si>
  <si>
    <t>Description</t>
  </si>
  <si>
    <t>Age</t>
  </si>
  <si>
    <t>Nominal</t>
  </si>
  <si>
    <t>-Age of each individual</t>
  </si>
  <si>
    <t>Class of Worker</t>
  </si>
  <si>
    <t>-This is the information of what industry the person works in</t>
  </si>
  <si>
    <t>Industry Code</t>
  </si>
  <si>
    <t>Integer</t>
  </si>
  <si>
    <t>-The code of the industry they work in, if applicable</t>
  </si>
  <si>
    <t>Occupation Code</t>
  </si>
  <si>
    <t>-The code associated with their occupation</t>
  </si>
  <si>
    <t>Education</t>
  </si>
  <si>
    <t>-The level of education the person received</t>
  </si>
  <si>
    <t>Wage per hour</t>
  </si>
  <si>
    <t>-How much the person makes per hour</t>
  </si>
  <si>
    <t>Marital status</t>
  </si>
  <si>
    <t>-This is whether the person is married, single, or divorced</t>
  </si>
  <si>
    <t>Major Industry code</t>
  </si>
  <si>
    <t>-The actual description of the industry, e.g. Construction, Finance, etc…</t>
  </si>
  <si>
    <t>Major occupation code</t>
  </si>
  <si>
    <t>-Description of the role of the individual</t>
  </si>
  <si>
    <t>Race</t>
  </si>
  <si>
    <t>-Race of the individual e.g. Caucasian, Asian, Hispanic, etc…</t>
  </si>
  <si>
    <t>Hispanic Origin</t>
  </si>
  <si>
    <t>-Whether the individual has a hispanic origin</t>
  </si>
  <si>
    <t>Sex</t>
  </si>
  <si>
    <t>Binary</t>
  </si>
  <si>
    <t>-The gender of the individual, Male or Female</t>
  </si>
  <si>
    <t>Member_of_labor union</t>
  </si>
  <si>
    <t>-This tells us if they are a member of a labor union</t>
  </si>
  <si>
    <t>Reason for unemployment</t>
  </si>
  <si>
    <t>-The reason for unemployment if not employed</t>
  </si>
  <si>
    <t>Full or part time employment stat</t>
  </si>
  <si>
    <t>-The working status of the individual</t>
  </si>
  <si>
    <t>Capital gains</t>
  </si>
  <si>
    <t>-Their overall capital gains this year</t>
  </si>
  <si>
    <t>Capital losses</t>
  </si>
  <si>
    <t>-The overall loss to the capital gains</t>
  </si>
  <si>
    <t>Dividends from stocks</t>
  </si>
  <si>
    <t>-The return that was gained if the individual owns any stocks</t>
  </si>
  <si>
    <t>Tax filer status</t>
  </si>
  <si>
    <t>-This is the current status for their tax filing</t>
  </si>
  <si>
    <t>Region of previous residence</t>
  </si>
  <si>
    <t>-The region the individual lived in before</t>
  </si>
  <si>
    <t>State of previous residence</t>
  </si>
  <si>
    <t>-The state the individual lived previously, if applicable</t>
  </si>
  <si>
    <t>Detailed household and family stat</t>
  </si>
  <si>
    <t>-Statistic of the individual in a household and the family as a whole</t>
  </si>
  <si>
    <t>Detailed household summary in household</t>
  </si>
  <si>
    <t>-Overall summary that closely depicts the members of the household</t>
  </si>
  <si>
    <t>Instance weight</t>
  </si>
  <si>
    <t>Double</t>
  </si>
  <si>
    <t>-Number of people in the population that each record represents duel to stratified sampling</t>
  </si>
  <si>
    <t>Migration code-change in msa</t>
  </si>
  <si>
    <t>-Information regarding whether the person moved to the state</t>
  </si>
  <si>
    <t>Migration code-change in reg</t>
  </si>
  <si>
    <t>-Originated from the region and whether they moved to the region or away</t>
  </si>
  <si>
    <t>Migration code-move within reg</t>
  </si>
  <si>
    <t>-Same as above</t>
  </si>
  <si>
    <t>Migration prev res in sunbelt</t>
  </si>
  <si>
    <t>-Previously lived in the sunbelt</t>
  </si>
  <si>
    <t>Num persons worked for employer</t>
  </si>
  <si>
    <t>-The number of previous employers the individual worked for</t>
  </si>
  <si>
    <t>Family members under 18</t>
  </si>
  <si>
    <t>-Family members under the age of 18</t>
  </si>
  <si>
    <t>Country of birth father</t>
  </si>
  <si>
    <t>-The country of birth for the father of the individual</t>
  </si>
  <si>
    <t>Country of birth mother</t>
  </si>
  <si>
    <t>-The country of birth for the mother of the individual</t>
  </si>
  <si>
    <t>Country of birth self</t>
  </si>
  <si>
    <t>-The country of birth for the individual</t>
  </si>
  <si>
    <t>Citizenship</t>
  </si>
  <si>
    <t>-Whether they are a citizen of the country or not</t>
  </si>
  <si>
    <t>Total person income</t>
  </si>
  <si>
    <t>-Income of the peson for the year, above 50k or below 50k</t>
  </si>
  <si>
    <t>Own business or self employed</t>
  </si>
  <si>
    <t>-If they own a business or are self-employed</t>
  </si>
  <si>
    <t>Veterans benefits</t>
  </si>
  <si>
    <t>Ordinal</t>
  </si>
  <si>
    <t>-The benefit tier for a veteran</t>
  </si>
  <si>
    <t>Weeks worked in year</t>
  </si>
  <si>
    <t>-Number of weeks worked that given year for the person</t>
  </si>
  <si>
    <t>Mostly NIU</t>
  </si>
  <si>
    <t>Mostly 0's</t>
  </si>
  <si>
    <t>A lot of 0's</t>
  </si>
  <si>
    <t>Mostly All other</t>
  </si>
  <si>
    <t>Too many categorials, I don't think this will provide much, summary would be a better choice</t>
  </si>
  <si>
    <t>Mostly ?</t>
  </si>
  <si>
    <t>Not used</t>
  </si>
  <si>
    <t>Mostly NIU and doesn't add value</t>
  </si>
  <si>
    <t>Mostly US</t>
  </si>
  <si>
    <t>Interesting split here, I'll keep it</t>
  </si>
  <si>
    <t>I will drop this for country self</t>
  </si>
  <si>
    <t>I don't think this adds value</t>
  </si>
  <si>
    <t>response</t>
  </si>
  <si>
    <t>This might be dropped, there's not much separation, but it could add value</t>
  </si>
  <si>
    <t>Mostly children/af but I think the same info in weeks worked, also there is a funny distribution</t>
  </si>
  <si>
    <t>Drop Reason</t>
  </si>
  <si>
    <t>Maybe Drop</t>
  </si>
  <si>
    <t>Column Name</t>
  </si>
  <si>
    <t>age</t>
  </si>
  <si>
    <t>Age of the worker</t>
  </si>
  <si>
    <t>class_worker</t>
  </si>
  <si>
    <t>Class of worker</t>
  </si>
  <si>
    <t>det_ind_code</t>
  </si>
  <si>
    <t>Industry code</t>
  </si>
  <si>
    <t>det_occ_code</t>
  </si>
  <si>
    <t>Occupation code</t>
  </si>
  <si>
    <t>education</t>
  </si>
  <si>
    <t>Level of education</t>
  </si>
  <si>
    <t>wage_per_hour</t>
  </si>
  <si>
    <t>hs_college</t>
  </si>
  <si>
    <t>Enrolled in educational institution last week</t>
  </si>
  <si>
    <t>marital_stat</t>
  </si>
  <si>
    <t>major_ind_code</t>
  </si>
  <si>
    <t>Major industry code</t>
  </si>
  <si>
    <t>major_occ_code</t>
  </si>
  <si>
    <t>race</t>
  </si>
  <si>
    <t>hisp_origin</t>
  </si>
  <si>
    <t>Hispanic origin</t>
  </si>
  <si>
    <t>sex</t>
  </si>
  <si>
    <t>union_member</t>
  </si>
  <si>
    <t>Member of a labor union</t>
  </si>
  <si>
    <t>unemp_reason</t>
  </si>
  <si>
    <t>full_or_part_emp</t>
  </si>
  <si>
    <t>Full- or part-time employment status</t>
  </si>
  <si>
    <t>capital_gains</t>
  </si>
  <si>
    <t>capital_losses</t>
  </si>
  <si>
    <t>stock_dividends</t>
  </si>
  <si>
    <t>tax_filer_stat</t>
  </si>
  <si>
    <t>region_prev_res</t>
  </si>
  <si>
    <t>state_prev_res</t>
  </si>
  <si>
    <t>det_hh_fam_stat</t>
  </si>
  <si>
    <t>Detailed household and family status</t>
  </si>
  <si>
    <t>det_hh_summ</t>
  </si>
  <si>
    <t>mig_chg_msa</t>
  </si>
  <si>
    <t>Migration code - change in MSA</t>
  </si>
  <si>
    <t>mig_chg_reg</t>
  </si>
  <si>
    <t>Migration code - change in region</t>
  </si>
  <si>
    <t>mig_move_reg</t>
  </si>
  <si>
    <t>Migration code - move within region</t>
  </si>
  <si>
    <t>mig_same</t>
  </si>
  <si>
    <t>Live in this house one year ago</t>
  </si>
  <si>
    <t>mig_prev_sunbelt</t>
  </si>
  <si>
    <t>Migration - previous residence in sunbelt</t>
  </si>
  <si>
    <t>num_emp</t>
  </si>
  <si>
    <t>Number of persons that worked for employer</t>
  </si>
  <si>
    <t>fam_under_18</t>
  </si>
  <si>
    <t>country_father</t>
  </si>
  <si>
    <t>country_mother</t>
  </si>
  <si>
    <t>country_self</t>
  </si>
  <si>
    <t>Country of birth</t>
  </si>
  <si>
    <t>citizenship</t>
  </si>
  <si>
    <t>own_or_self</t>
  </si>
  <si>
    <t>Own business or self-employed?</t>
  </si>
  <si>
    <t>vet_question</t>
  </si>
  <si>
    <t>Fill included questionnaire for Veterans Administration</t>
  </si>
  <si>
    <t>vet_benefits</t>
  </si>
  <si>
    <t>weeks_worked</t>
  </si>
  <si>
    <t>Weeks worked in the year</t>
  </si>
  <si>
    <t>year</t>
  </si>
  <si>
    <t>Year of survey</t>
  </si>
  <si>
    <t>income_50k</t>
  </si>
  <si>
    <t>Income less than or greater than $50,000</t>
  </si>
  <si>
    <t>Index</t>
  </si>
  <si>
    <t>Year is irrelevant</t>
  </si>
  <si>
    <t>age', 'education', 'race', 'sex', 'capital_gains', 'capital_losses', 'stock_dividends', 'tax_filer_stat', 'det_hh_summ', 'own_or_self', 'vet_benefits', 'weeks_worked'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</si>
</sst>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7B7B7D"/>
      </right>
      <top style="thin">
        <color rgb="FF000000"/>
      </top>
      <bottom style="thin">
        <color rgb="FF7B7B7D"/>
      </bottom>
      <diagonal/>
    </border>
    <border>
      <left style="thin">
        <color rgb="FF7B7B7D"/>
      </left>
      <right style="thin">
        <color rgb="FF7B7B7D"/>
      </right>
      <top style="thin">
        <color rgb="FF000000"/>
      </top>
      <bottom style="thin">
        <color rgb="FF7B7B7D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indent="2" shrinkToFit="1"/>
    </xf>
    <xf numFmtId="0" fontId="0" fillId="0" borderId="1" xfId="0" applyBorder="1"/>
    <xf numFmtId="0" fontId="2" fillId="2" borderId="2" xfId="0" applyFont="1" applyFill="1" applyBorder="1" applyAlignment="1">
      <alignment horizontal="left" vertical="center" wrapText="1" indent="2"/>
    </xf>
    <xf numFmtId="0" fontId="0" fillId="0" borderId="3" xfId="0" applyBorder="1"/>
    <xf numFmtId="0" fontId="2" fillId="2" borderId="4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indent="2" shrinkToFit="1"/>
    </xf>
    <xf numFmtId="0" fontId="0" fillId="0" borderId="5" xfId="0" applyBorder="1"/>
    <xf numFmtId="0" fontId="0" fillId="0" borderId="6" xfId="0" applyBorder="1"/>
    <xf numFmtId="0" fontId="2" fillId="2" borderId="7" xfId="0" applyFont="1" applyFill="1" applyBorder="1" applyAlignment="1">
      <alignment horizontal="left" vertical="center" wrapText="1" indent="2"/>
    </xf>
    <xf numFmtId="0" fontId="2" fillId="2" borderId="8" xfId="0" applyFont="1" applyFill="1" applyBorder="1" applyAlignment="1">
      <alignment horizontal="left" vertical="center" wrapText="1" indent="2"/>
    </xf>
    <xf numFmtId="0" fontId="2" fillId="2" borderId="8" xfId="0" applyFont="1" applyFill="1" applyBorder="1" applyAlignment="1">
      <alignment horizontal="left" vertical="center" indent="2" shrinkToFit="1"/>
    </xf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left" vertical="center" wrapText="1" indent="2"/>
    </xf>
    <xf numFmtId="0" fontId="1" fillId="2" borderId="11" xfId="0" applyFont="1" applyFill="1" applyBorder="1" applyAlignment="1">
      <alignment horizontal="left" vertical="center" wrapText="1" indent="2"/>
    </xf>
    <xf numFmtId="0" fontId="1" fillId="2" borderId="12" xfId="0" applyFont="1" applyFill="1" applyBorder="1" applyAlignment="1">
      <alignment horizontal="left" vertical="center" wrapText="1" indent="2"/>
    </xf>
    <xf numFmtId="0" fontId="5" fillId="2" borderId="13" xfId="0" applyFont="1" applyFill="1" applyBorder="1" applyAlignment="1">
      <alignment vertical="top" wrapText="1"/>
    </xf>
    <xf numFmtId="0" fontId="4" fillId="2" borderId="13" xfId="0" applyFont="1" applyFill="1" applyBorder="1" applyAlignment="1">
      <alignment vertical="top" wrapText="1"/>
    </xf>
    <xf numFmtId="0" fontId="5" fillId="2" borderId="14" xfId="0" applyFont="1" applyFill="1" applyBorder="1" applyAlignment="1">
      <alignment vertical="top" wrapText="1"/>
    </xf>
    <xf numFmtId="0" fontId="4" fillId="2" borderId="14" xfId="0" applyFont="1" applyFill="1" applyBorder="1" applyAlignment="1">
      <alignment vertical="top" wrapText="1"/>
    </xf>
    <xf numFmtId="0" fontId="3" fillId="3" borderId="15" xfId="0" applyFont="1" applyFill="1" applyBorder="1" applyAlignment="1">
      <alignment horizontal="center" vertical="top" wrapText="1"/>
    </xf>
    <xf numFmtId="0" fontId="3" fillId="3" borderId="16" xfId="0" applyFont="1" applyFill="1" applyBorder="1" applyAlignment="1">
      <alignment horizontal="center" vertical="top" wrapText="1"/>
    </xf>
    <xf numFmtId="0" fontId="5" fillId="2" borderId="14" xfId="0" applyFont="1" applyFill="1" applyBorder="1" applyAlignment="1">
      <alignment vertical="top"/>
    </xf>
    <xf numFmtId="0" fontId="5" fillId="2" borderId="13" xfId="0" applyFont="1" applyFill="1" applyBorder="1" applyAlignment="1">
      <alignment vertical="top"/>
    </xf>
    <xf numFmtId="0" fontId="4" fillId="2" borderId="13" xfId="0" applyFont="1" applyFill="1" applyBorder="1" applyAlignment="1">
      <alignment horizontal="center" vertical="top" wrapText="1"/>
    </xf>
    <xf numFmtId="0" fontId="5" fillId="4" borderId="14" xfId="0" applyFont="1" applyFill="1" applyBorder="1" applyAlignment="1">
      <alignment vertical="top"/>
    </xf>
    <xf numFmtId="0" fontId="4" fillId="4" borderId="14" xfId="0" applyFont="1" applyFill="1" applyBorder="1" applyAlignment="1">
      <alignment vertical="top" wrapText="1"/>
    </xf>
    <xf numFmtId="0" fontId="4" fillId="4" borderId="13" xfId="0" applyFont="1" applyFill="1" applyBorder="1" applyAlignment="1">
      <alignment horizontal="center" vertical="top" wrapText="1"/>
    </xf>
    <xf numFmtId="0" fontId="0" fillId="4" borderId="0" xfId="0" applyFill="1"/>
    <xf numFmtId="0" fontId="5" fillId="4" borderId="13" xfId="0" applyFont="1" applyFill="1" applyBorder="1" applyAlignment="1">
      <alignment vertical="top"/>
    </xf>
    <xf numFmtId="0" fontId="4" fillId="4" borderId="13" xfId="0" applyFont="1" applyFill="1" applyBorder="1" applyAlignment="1">
      <alignment vertical="top" wrapText="1"/>
    </xf>
    <xf numFmtId="0" fontId="4" fillId="4" borderId="17" xfId="0" applyFont="1" applyFill="1" applyBorder="1" applyAlignment="1">
      <alignment horizontal="center" vertical="top" wrapText="1"/>
    </xf>
    <xf numFmtId="0" fontId="0" fillId="4" borderId="1" xfId="0" applyFill="1" applyBorder="1"/>
    <xf numFmtId="0" fontId="5" fillId="4" borderId="13" xfId="0" applyFont="1" applyFill="1" applyBorder="1" applyAlignment="1">
      <alignment vertical="top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C4" workbookViewId="0">
      <selection activeCell="E18" sqref="E18"/>
    </sheetView>
  </sheetViews>
  <sheetFormatPr defaultRowHeight="15"/>
  <cols>
    <col min="1" max="3" width="44.85546875" customWidth="1"/>
    <col min="4" max="4" width="85.140625" bestFit="1" customWidth="1"/>
    <col min="5" max="5" width="72" bestFit="1" customWidth="1"/>
  </cols>
  <sheetData>
    <row r="1" spans="1:5" ht="24" customHeight="1" thickBot="1">
      <c r="A1" s="16" t="s">
        <v>0</v>
      </c>
      <c r="B1" s="17" t="s">
        <v>1</v>
      </c>
      <c r="C1" s="17" t="s">
        <v>2</v>
      </c>
      <c r="D1" s="17" t="s">
        <v>99</v>
      </c>
      <c r="E1" s="18" t="s">
        <v>100</v>
      </c>
    </row>
    <row r="2" spans="1:5" ht="24" customHeight="1" thickTop="1">
      <c r="A2" s="11" t="s">
        <v>3</v>
      </c>
      <c r="B2" s="12" t="s">
        <v>4</v>
      </c>
      <c r="C2" s="13" t="s">
        <v>5</v>
      </c>
      <c r="D2" s="14"/>
      <c r="E2" s="15"/>
    </row>
    <row r="3" spans="1:5" ht="24" customHeight="1">
      <c r="A3" s="4" t="s">
        <v>6</v>
      </c>
      <c r="B3" s="1" t="s">
        <v>4</v>
      </c>
      <c r="C3" s="2" t="s">
        <v>7</v>
      </c>
      <c r="D3" s="3" t="s">
        <v>84</v>
      </c>
      <c r="E3" s="5"/>
    </row>
    <row r="4" spans="1:5" ht="24" customHeight="1">
      <c r="A4" s="4" t="s">
        <v>8</v>
      </c>
      <c r="B4" s="1" t="s">
        <v>9</v>
      </c>
      <c r="C4" s="2" t="s">
        <v>10</v>
      </c>
      <c r="D4" s="3" t="s">
        <v>85</v>
      </c>
      <c r="E4" s="5"/>
    </row>
    <row r="5" spans="1:5" ht="24" customHeight="1">
      <c r="A5" s="4" t="s">
        <v>11</v>
      </c>
      <c r="B5" s="1" t="s">
        <v>9</v>
      </c>
      <c r="C5" s="2" t="s">
        <v>12</v>
      </c>
      <c r="D5" s="3" t="s">
        <v>85</v>
      </c>
      <c r="E5" s="5"/>
    </row>
    <row r="6" spans="1:5" ht="24" customHeight="1">
      <c r="A6" s="4" t="s">
        <v>13</v>
      </c>
      <c r="B6" s="1" t="s">
        <v>4</v>
      </c>
      <c r="C6" s="2" t="s">
        <v>14</v>
      </c>
      <c r="D6" s="3"/>
      <c r="E6" s="5"/>
    </row>
    <row r="7" spans="1:5" ht="24" customHeight="1">
      <c r="A7" s="4" t="s">
        <v>15</v>
      </c>
      <c r="B7" s="1" t="s">
        <v>9</v>
      </c>
      <c r="C7" s="2" t="s">
        <v>16</v>
      </c>
      <c r="D7" s="3" t="s">
        <v>86</v>
      </c>
      <c r="E7" s="5"/>
    </row>
    <row r="8" spans="1:5" ht="24" customHeight="1">
      <c r="A8" s="4" t="s">
        <v>17</v>
      </c>
      <c r="B8" s="1" t="s">
        <v>4</v>
      </c>
      <c r="C8" s="2" t="s">
        <v>18</v>
      </c>
      <c r="D8" s="3" t="s">
        <v>84</v>
      </c>
      <c r="E8" s="5"/>
    </row>
    <row r="9" spans="1:5" ht="24" customHeight="1">
      <c r="A9" s="4" t="s">
        <v>19</v>
      </c>
      <c r="B9" s="1" t="s">
        <v>4</v>
      </c>
      <c r="C9" s="2" t="s">
        <v>20</v>
      </c>
      <c r="D9" s="3" t="s">
        <v>84</v>
      </c>
      <c r="E9" s="5"/>
    </row>
    <row r="10" spans="1:5" ht="24" customHeight="1">
      <c r="A10" s="4" t="s">
        <v>21</v>
      </c>
      <c r="B10" s="1" t="s">
        <v>4</v>
      </c>
      <c r="C10" s="2" t="s">
        <v>22</v>
      </c>
      <c r="D10" s="3" t="s">
        <v>84</v>
      </c>
      <c r="E10" s="5"/>
    </row>
    <row r="11" spans="1:5" ht="24" customHeight="1">
      <c r="A11" s="4" t="s">
        <v>23</v>
      </c>
      <c r="B11" s="1" t="s">
        <v>4</v>
      </c>
      <c r="C11" s="2" t="s">
        <v>24</v>
      </c>
      <c r="D11" s="3"/>
      <c r="E11" s="5"/>
    </row>
    <row r="12" spans="1:5" ht="24" customHeight="1">
      <c r="A12" s="4" t="s">
        <v>25</v>
      </c>
      <c r="B12" s="1" t="s">
        <v>4</v>
      </c>
      <c r="C12" s="2" t="s">
        <v>26</v>
      </c>
      <c r="D12" s="3" t="s">
        <v>87</v>
      </c>
      <c r="E12" s="5"/>
    </row>
    <row r="13" spans="1:5" ht="24" customHeight="1">
      <c r="A13" s="4" t="s">
        <v>27</v>
      </c>
      <c r="B13" s="1" t="s">
        <v>28</v>
      </c>
      <c r="C13" s="2" t="s">
        <v>29</v>
      </c>
      <c r="D13" s="3"/>
      <c r="E13" s="5"/>
    </row>
    <row r="14" spans="1:5" ht="24" customHeight="1">
      <c r="A14" s="4" t="s">
        <v>30</v>
      </c>
      <c r="B14" s="1" t="s">
        <v>4</v>
      </c>
      <c r="C14" s="2" t="s">
        <v>31</v>
      </c>
      <c r="D14" s="3" t="s">
        <v>84</v>
      </c>
      <c r="E14" s="5"/>
    </row>
    <row r="15" spans="1:5" ht="24" customHeight="1">
      <c r="A15" s="4" t="s">
        <v>32</v>
      </c>
      <c r="B15" s="1" t="s">
        <v>4</v>
      </c>
      <c r="C15" s="2" t="s">
        <v>33</v>
      </c>
      <c r="D15" s="3" t="s">
        <v>84</v>
      </c>
      <c r="E15" s="5"/>
    </row>
    <row r="16" spans="1:5" ht="24" customHeight="1">
      <c r="A16" s="4" t="s">
        <v>34</v>
      </c>
      <c r="B16" s="1" t="s">
        <v>4</v>
      </c>
      <c r="C16" s="2" t="s">
        <v>35</v>
      </c>
      <c r="D16" s="3" t="s">
        <v>98</v>
      </c>
      <c r="E16" s="5"/>
    </row>
    <row r="17" spans="1:5" ht="24" customHeight="1">
      <c r="A17" s="4" t="s">
        <v>36</v>
      </c>
      <c r="B17" s="1" t="s">
        <v>9</v>
      </c>
      <c r="C17" s="2" t="s">
        <v>37</v>
      </c>
      <c r="D17" s="3"/>
      <c r="E17" s="5"/>
    </row>
    <row r="18" spans="1:5" ht="24" customHeight="1">
      <c r="A18" s="4" t="s">
        <v>38</v>
      </c>
      <c r="B18" s="1" t="s">
        <v>9</v>
      </c>
      <c r="C18" s="2" t="s">
        <v>39</v>
      </c>
      <c r="D18" s="3"/>
      <c r="E18" s="5" t="s">
        <v>97</v>
      </c>
    </row>
    <row r="19" spans="1:5" ht="24" customHeight="1">
      <c r="A19" s="4" t="s">
        <v>40</v>
      </c>
      <c r="B19" s="1" t="s">
        <v>9</v>
      </c>
      <c r="C19" s="2" t="s">
        <v>41</v>
      </c>
      <c r="D19" s="3"/>
      <c r="E19" s="5"/>
    </row>
    <row r="20" spans="1:5" ht="24" customHeight="1">
      <c r="A20" s="4" t="s">
        <v>42</v>
      </c>
      <c r="B20" s="1" t="s">
        <v>28</v>
      </c>
      <c r="C20" s="2" t="s">
        <v>43</v>
      </c>
      <c r="D20" s="3"/>
      <c r="E20" s="5"/>
    </row>
    <row r="21" spans="1:5" ht="24" customHeight="1">
      <c r="A21" s="4" t="s">
        <v>44</v>
      </c>
      <c r="B21" s="1" t="s">
        <v>4</v>
      </c>
      <c r="C21" s="2" t="s">
        <v>45</v>
      </c>
      <c r="D21" s="3" t="s">
        <v>84</v>
      </c>
      <c r="E21" s="5"/>
    </row>
    <row r="22" spans="1:5" ht="24" customHeight="1">
      <c r="A22" s="4" t="s">
        <v>46</v>
      </c>
      <c r="B22" s="1" t="s">
        <v>4</v>
      </c>
      <c r="C22" s="2" t="s">
        <v>47</v>
      </c>
      <c r="D22" s="3" t="s">
        <v>84</v>
      </c>
      <c r="E22" s="5"/>
    </row>
    <row r="23" spans="1:5" ht="24" customHeight="1">
      <c r="A23" s="4" t="s">
        <v>48</v>
      </c>
      <c r="B23" s="1" t="s">
        <v>4</v>
      </c>
      <c r="C23" s="2" t="s">
        <v>49</v>
      </c>
      <c r="D23" s="3" t="s">
        <v>88</v>
      </c>
      <c r="E23" s="5"/>
    </row>
    <row r="24" spans="1:5" ht="24" customHeight="1">
      <c r="A24" s="4" t="s">
        <v>50</v>
      </c>
      <c r="B24" s="1" t="s">
        <v>4</v>
      </c>
      <c r="C24" s="2" t="s">
        <v>51</v>
      </c>
      <c r="D24" s="3"/>
      <c r="E24" s="5"/>
    </row>
    <row r="25" spans="1:5" ht="24" customHeight="1">
      <c r="A25" s="4" t="s">
        <v>52</v>
      </c>
      <c r="B25" s="1" t="s">
        <v>53</v>
      </c>
      <c r="C25" s="2" t="s">
        <v>54</v>
      </c>
      <c r="D25" s="3" t="s">
        <v>90</v>
      </c>
      <c r="E25" s="5"/>
    </row>
    <row r="26" spans="1:5" ht="24" customHeight="1">
      <c r="A26" s="4" t="s">
        <v>55</v>
      </c>
      <c r="B26" s="1" t="s">
        <v>4</v>
      </c>
      <c r="C26" s="2" t="s">
        <v>56</v>
      </c>
      <c r="D26" s="3" t="s">
        <v>89</v>
      </c>
      <c r="E26" s="5"/>
    </row>
    <row r="27" spans="1:5" ht="24" customHeight="1">
      <c r="A27" s="4" t="s">
        <v>57</v>
      </c>
      <c r="B27" s="1" t="s">
        <v>4</v>
      </c>
      <c r="C27" s="2" t="s">
        <v>58</v>
      </c>
      <c r="D27" s="3" t="s">
        <v>89</v>
      </c>
      <c r="E27" s="5"/>
    </row>
    <row r="28" spans="1:5" ht="24" customHeight="1">
      <c r="A28" s="4" t="s">
        <v>59</v>
      </c>
      <c r="B28" s="1" t="s">
        <v>4</v>
      </c>
      <c r="C28" s="2" t="s">
        <v>60</v>
      </c>
      <c r="D28" s="3" t="s">
        <v>89</v>
      </c>
      <c r="E28" s="5"/>
    </row>
    <row r="29" spans="1:5" ht="24" customHeight="1">
      <c r="A29" s="4" t="s">
        <v>61</v>
      </c>
      <c r="B29" s="1" t="s">
        <v>4</v>
      </c>
      <c r="C29" s="2" t="s">
        <v>62</v>
      </c>
      <c r="D29" s="3" t="s">
        <v>89</v>
      </c>
      <c r="E29" s="5"/>
    </row>
    <row r="30" spans="1:5" ht="24" customHeight="1">
      <c r="A30" s="4" t="s">
        <v>63</v>
      </c>
      <c r="B30" s="1" t="s">
        <v>4</v>
      </c>
      <c r="C30" s="2" t="s">
        <v>64</v>
      </c>
      <c r="D30" s="3" t="s">
        <v>95</v>
      </c>
      <c r="E30" s="5"/>
    </row>
    <row r="31" spans="1:5" ht="24" customHeight="1">
      <c r="A31" s="4" t="s">
        <v>65</v>
      </c>
      <c r="B31" s="1" t="s">
        <v>4</v>
      </c>
      <c r="C31" s="2" t="s">
        <v>66</v>
      </c>
      <c r="D31" s="3" t="s">
        <v>91</v>
      </c>
      <c r="E31" s="5"/>
    </row>
    <row r="32" spans="1:5" ht="24" customHeight="1">
      <c r="A32" s="4" t="s">
        <v>67</v>
      </c>
      <c r="B32" s="1" t="s">
        <v>4</v>
      </c>
      <c r="C32" s="2" t="s">
        <v>68</v>
      </c>
      <c r="D32" s="3" t="s">
        <v>92</v>
      </c>
      <c r="E32" s="5"/>
    </row>
    <row r="33" spans="1:5" ht="24" customHeight="1">
      <c r="A33" s="4" t="s">
        <v>69</v>
      </c>
      <c r="B33" s="1" t="s">
        <v>4</v>
      </c>
      <c r="C33" s="2" t="s">
        <v>70</v>
      </c>
      <c r="D33" s="3" t="s">
        <v>92</v>
      </c>
      <c r="E33" s="5"/>
    </row>
    <row r="34" spans="1:5" ht="24" customHeight="1">
      <c r="A34" s="4" t="s">
        <v>71</v>
      </c>
      <c r="B34" s="1" t="s">
        <v>4</v>
      </c>
      <c r="C34" s="2" t="s">
        <v>72</v>
      </c>
      <c r="D34" s="3" t="s">
        <v>93</v>
      </c>
      <c r="E34" s="5"/>
    </row>
    <row r="35" spans="1:5" ht="24" customHeight="1">
      <c r="A35" s="4" t="s">
        <v>73</v>
      </c>
      <c r="B35" s="1" t="s">
        <v>28</v>
      </c>
      <c r="C35" s="2" t="s">
        <v>74</v>
      </c>
      <c r="D35" s="3" t="s">
        <v>94</v>
      </c>
      <c r="E35" s="5"/>
    </row>
    <row r="36" spans="1:5" ht="24" customHeight="1">
      <c r="A36" s="4" t="s">
        <v>75</v>
      </c>
      <c r="B36" s="1" t="s">
        <v>28</v>
      </c>
      <c r="C36" s="2" t="s">
        <v>76</v>
      </c>
      <c r="D36" s="3" t="s">
        <v>96</v>
      </c>
      <c r="E36" s="5"/>
    </row>
    <row r="37" spans="1:5" ht="24" customHeight="1">
      <c r="A37" s="4" t="s">
        <v>77</v>
      </c>
      <c r="B37" s="1" t="s">
        <v>4</v>
      </c>
      <c r="C37" s="2" t="s">
        <v>78</v>
      </c>
      <c r="D37" s="3"/>
      <c r="E37" s="5"/>
    </row>
    <row r="38" spans="1:5" ht="24" customHeight="1">
      <c r="A38" s="4" t="s">
        <v>79</v>
      </c>
      <c r="B38" s="1" t="s">
        <v>80</v>
      </c>
      <c r="C38" s="2" t="s">
        <v>81</v>
      </c>
      <c r="D38" s="3"/>
      <c r="E38" s="5"/>
    </row>
    <row r="39" spans="1:5" ht="24" customHeight="1" thickBot="1">
      <c r="A39" s="6" t="s">
        <v>82</v>
      </c>
      <c r="B39" s="7" t="s">
        <v>9</v>
      </c>
      <c r="C39" s="8" t="s">
        <v>83</v>
      </c>
      <c r="D39" s="9"/>
      <c r="E39" s="10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D26" sqref="D26"/>
    </sheetView>
  </sheetViews>
  <sheetFormatPr defaultRowHeight="15"/>
  <cols>
    <col min="1" max="1" width="32.42578125" customWidth="1"/>
    <col min="2" max="2" width="46.7109375" bestFit="1" customWidth="1"/>
    <col min="4" max="4" width="86.85546875" bestFit="1" customWidth="1"/>
    <col min="5" max="5" width="69" customWidth="1"/>
  </cols>
  <sheetData>
    <row r="1" spans="1:5" ht="25.5">
      <c r="A1" s="23" t="s">
        <v>101</v>
      </c>
      <c r="B1" s="24" t="s">
        <v>2</v>
      </c>
      <c r="C1" s="24" t="s">
        <v>166</v>
      </c>
      <c r="D1" s="24" t="s">
        <v>99</v>
      </c>
      <c r="E1" s="24" t="s">
        <v>100</v>
      </c>
    </row>
    <row r="2" spans="1:5">
      <c r="A2" s="26" t="s">
        <v>102</v>
      </c>
      <c r="B2" s="20" t="s">
        <v>103</v>
      </c>
      <c r="C2" s="27">
        <v>0</v>
      </c>
    </row>
    <row r="3" spans="1:5">
      <c r="A3" s="25" t="s">
        <v>104</v>
      </c>
      <c r="B3" s="22" t="s">
        <v>105</v>
      </c>
      <c r="C3" s="27">
        <v>1</v>
      </c>
      <c r="D3" s="3" t="s">
        <v>84</v>
      </c>
    </row>
    <row r="4" spans="1:5">
      <c r="A4" s="26" t="s">
        <v>106</v>
      </c>
      <c r="B4" s="20" t="s">
        <v>107</v>
      </c>
      <c r="C4" s="27">
        <v>2</v>
      </c>
      <c r="D4" s="3" t="s">
        <v>85</v>
      </c>
    </row>
    <row r="5" spans="1:5">
      <c r="A5" s="26" t="s">
        <v>108</v>
      </c>
      <c r="B5" s="20" t="s">
        <v>109</v>
      </c>
      <c r="C5" s="27">
        <v>3</v>
      </c>
      <c r="D5" s="3" t="s">
        <v>85</v>
      </c>
    </row>
    <row r="6" spans="1:5">
      <c r="A6" s="28" t="s">
        <v>110</v>
      </c>
      <c r="B6" s="29" t="s">
        <v>111</v>
      </c>
      <c r="C6" s="30">
        <v>4</v>
      </c>
      <c r="D6" s="31"/>
    </row>
    <row r="7" spans="1:5">
      <c r="A7" s="26" t="s">
        <v>112</v>
      </c>
      <c r="B7" s="20" t="s">
        <v>15</v>
      </c>
      <c r="C7" s="27">
        <v>5</v>
      </c>
      <c r="D7" s="3" t="s">
        <v>86</v>
      </c>
    </row>
    <row r="8" spans="1:5" ht="25.5">
      <c r="A8" s="25" t="s">
        <v>113</v>
      </c>
      <c r="B8" s="22" t="s">
        <v>114</v>
      </c>
      <c r="C8" s="27">
        <v>6</v>
      </c>
      <c r="D8" s="3" t="s">
        <v>84</v>
      </c>
    </row>
    <row r="9" spans="1:5">
      <c r="A9" s="25" t="s">
        <v>115</v>
      </c>
      <c r="B9" s="22" t="s">
        <v>17</v>
      </c>
      <c r="C9" s="27">
        <v>7</v>
      </c>
      <c r="D9" s="3" t="s">
        <v>84</v>
      </c>
    </row>
    <row r="10" spans="1:5">
      <c r="A10" s="25" t="s">
        <v>116</v>
      </c>
      <c r="B10" s="22" t="s">
        <v>117</v>
      </c>
      <c r="C10" s="27">
        <v>8</v>
      </c>
      <c r="D10" s="3" t="s">
        <v>84</v>
      </c>
    </row>
    <row r="11" spans="1:5">
      <c r="A11" s="25" t="s">
        <v>118</v>
      </c>
      <c r="B11" s="22" t="s">
        <v>21</v>
      </c>
      <c r="C11" s="27">
        <v>9</v>
      </c>
      <c r="D11" s="3" t="s">
        <v>84</v>
      </c>
    </row>
    <row r="12" spans="1:5">
      <c r="A12" s="28" t="s">
        <v>119</v>
      </c>
      <c r="B12" s="29" t="s">
        <v>23</v>
      </c>
      <c r="C12" s="30">
        <v>10</v>
      </c>
      <c r="D12" s="31"/>
    </row>
    <row r="13" spans="1:5">
      <c r="A13" s="25" t="s">
        <v>120</v>
      </c>
      <c r="B13" s="22" t="s">
        <v>121</v>
      </c>
      <c r="C13" s="27">
        <v>11</v>
      </c>
      <c r="D13" s="3" t="s">
        <v>87</v>
      </c>
    </row>
    <row r="14" spans="1:5">
      <c r="A14" s="28" t="s">
        <v>122</v>
      </c>
      <c r="B14" s="29" t="s">
        <v>27</v>
      </c>
      <c r="C14" s="30">
        <v>12</v>
      </c>
      <c r="D14" s="31"/>
    </row>
    <row r="15" spans="1:5">
      <c r="A15" s="25" t="s">
        <v>123</v>
      </c>
      <c r="B15" s="22" t="s">
        <v>124</v>
      </c>
      <c r="C15" s="27">
        <v>13</v>
      </c>
      <c r="D15" s="3" t="s">
        <v>84</v>
      </c>
    </row>
    <row r="16" spans="1:5">
      <c r="A16" s="25" t="s">
        <v>125</v>
      </c>
      <c r="B16" s="22" t="s">
        <v>32</v>
      </c>
      <c r="C16" s="27">
        <v>14</v>
      </c>
      <c r="D16" s="3" t="s">
        <v>84</v>
      </c>
    </row>
    <row r="17" spans="1:5">
      <c r="A17" s="25" t="s">
        <v>126</v>
      </c>
      <c r="B17" s="22" t="s">
        <v>127</v>
      </c>
      <c r="C17" s="27">
        <v>15</v>
      </c>
      <c r="D17" s="3" t="s">
        <v>98</v>
      </c>
    </row>
    <row r="18" spans="1:5">
      <c r="A18" s="32" t="s">
        <v>128</v>
      </c>
      <c r="B18" s="33" t="s">
        <v>36</v>
      </c>
      <c r="C18" s="34">
        <v>16</v>
      </c>
      <c r="D18" s="35"/>
    </row>
    <row r="19" spans="1:5">
      <c r="A19" s="32" t="s">
        <v>129</v>
      </c>
      <c r="B19" s="33" t="s">
        <v>38</v>
      </c>
      <c r="C19" s="34">
        <v>17</v>
      </c>
      <c r="D19" s="35"/>
      <c r="E19" s="5" t="s">
        <v>97</v>
      </c>
    </row>
    <row r="20" spans="1:5">
      <c r="A20" s="32" t="s">
        <v>130</v>
      </c>
      <c r="B20" s="33" t="s">
        <v>40</v>
      </c>
      <c r="C20" s="34">
        <v>18</v>
      </c>
      <c r="D20" s="35"/>
    </row>
    <row r="21" spans="1:5">
      <c r="A21" s="28" t="s">
        <v>131</v>
      </c>
      <c r="B21" s="29" t="s">
        <v>42</v>
      </c>
      <c r="C21" s="34">
        <v>19</v>
      </c>
      <c r="D21" s="35"/>
    </row>
    <row r="22" spans="1:5">
      <c r="A22" s="25" t="s">
        <v>132</v>
      </c>
      <c r="B22" s="22" t="s">
        <v>44</v>
      </c>
      <c r="C22" s="27">
        <v>20</v>
      </c>
      <c r="D22" s="3" t="s">
        <v>84</v>
      </c>
    </row>
    <row r="23" spans="1:5">
      <c r="A23" s="25" t="s">
        <v>133</v>
      </c>
      <c r="B23" s="22" t="s">
        <v>46</v>
      </c>
      <c r="C23" s="27">
        <v>21</v>
      </c>
      <c r="D23" s="3" t="s">
        <v>84</v>
      </c>
    </row>
    <row r="24" spans="1:5">
      <c r="A24" s="25" t="s">
        <v>134</v>
      </c>
      <c r="B24" s="22" t="s">
        <v>135</v>
      </c>
      <c r="C24" s="27">
        <v>22</v>
      </c>
      <c r="D24" s="3" t="s">
        <v>88</v>
      </c>
    </row>
    <row r="25" spans="1:5" ht="20.25" customHeight="1">
      <c r="A25" s="28" t="s">
        <v>136</v>
      </c>
      <c r="B25" s="29" t="s">
        <v>50</v>
      </c>
      <c r="C25" s="30">
        <v>23</v>
      </c>
      <c r="D25" s="31"/>
    </row>
    <row r="26" spans="1:5">
      <c r="A26" s="25" t="s">
        <v>137</v>
      </c>
      <c r="B26" s="22" t="s">
        <v>138</v>
      </c>
      <c r="C26" s="27">
        <v>24</v>
      </c>
      <c r="D26" s="3" t="s">
        <v>89</v>
      </c>
    </row>
    <row r="27" spans="1:5">
      <c r="A27" s="25" t="s">
        <v>139</v>
      </c>
      <c r="B27" s="22" t="s">
        <v>140</v>
      </c>
      <c r="C27" s="27">
        <v>25</v>
      </c>
      <c r="D27" s="3" t="s">
        <v>89</v>
      </c>
    </row>
    <row r="28" spans="1:5">
      <c r="A28" s="25" t="s">
        <v>141</v>
      </c>
      <c r="B28" s="22" t="s">
        <v>142</v>
      </c>
      <c r="C28" s="27">
        <v>26</v>
      </c>
      <c r="D28" s="3" t="s">
        <v>89</v>
      </c>
    </row>
    <row r="29" spans="1:5">
      <c r="A29" s="25" t="s">
        <v>143</v>
      </c>
      <c r="B29" s="22" t="s">
        <v>144</v>
      </c>
      <c r="C29" s="27">
        <v>27</v>
      </c>
      <c r="D29" s="3" t="s">
        <v>89</v>
      </c>
    </row>
    <row r="30" spans="1:5" ht="25.5">
      <c r="A30" s="25" t="s">
        <v>145</v>
      </c>
      <c r="B30" s="22" t="s">
        <v>146</v>
      </c>
      <c r="C30" s="27">
        <v>28</v>
      </c>
      <c r="D30" s="3" t="s">
        <v>89</v>
      </c>
    </row>
    <row r="31" spans="1:5" ht="25.5">
      <c r="A31" s="26" t="s">
        <v>147</v>
      </c>
      <c r="B31" s="20" t="s">
        <v>148</v>
      </c>
      <c r="C31" s="27">
        <v>29</v>
      </c>
      <c r="D31" s="3" t="s">
        <v>95</v>
      </c>
    </row>
    <row r="32" spans="1:5">
      <c r="A32" s="25" t="s">
        <v>149</v>
      </c>
      <c r="B32" s="22" t="s">
        <v>65</v>
      </c>
      <c r="C32" s="27">
        <v>30</v>
      </c>
      <c r="D32" s="3" t="s">
        <v>91</v>
      </c>
    </row>
    <row r="33" spans="1:4">
      <c r="A33" s="25" t="s">
        <v>150</v>
      </c>
      <c r="B33" s="22" t="s">
        <v>67</v>
      </c>
      <c r="C33" s="27">
        <v>31</v>
      </c>
      <c r="D33" s="3" t="s">
        <v>92</v>
      </c>
    </row>
    <row r="34" spans="1:4">
      <c r="A34" s="25" t="s">
        <v>151</v>
      </c>
      <c r="B34" s="22" t="s">
        <v>69</v>
      </c>
      <c r="C34" s="27">
        <v>32</v>
      </c>
      <c r="D34" s="3" t="s">
        <v>92</v>
      </c>
    </row>
    <row r="35" spans="1:4">
      <c r="A35" s="25" t="s">
        <v>152</v>
      </c>
      <c r="B35" s="22" t="s">
        <v>153</v>
      </c>
      <c r="C35" s="27">
        <v>33</v>
      </c>
      <c r="D35" s="3" t="s">
        <v>93</v>
      </c>
    </row>
    <row r="36" spans="1:4">
      <c r="A36" s="21" t="s">
        <v>154</v>
      </c>
      <c r="B36" s="22" t="s">
        <v>73</v>
      </c>
      <c r="C36" s="27">
        <v>34</v>
      </c>
      <c r="D36" s="3" t="s">
        <v>94</v>
      </c>
    </row>
    <row r="37" spans="1:4">
      <c r="A37" s="36" t="s">
        <v>155</v>
      </c>
      <c r="B37" s="33" t="s">
        <v>156</v>
      </c>
      <c r="C37" s="30">
        <v>35</v>
      </c>
      <c r="D37" s="31"/>
    </row>
    <row r="38" spans="1:4" ht="16.5" customHeight="1">
      <c r="A38" s="21" t="s">
        <v>157</v>
      </c>
      <c r="B38" s="22" t="s">
        <v>158</v>
      </c>
      <c r="C38" s="27">
        <v>36</v>
      </c>
      <c r="D38" t="s">
        <v>84</v>
      </c>
    </row>
    <row r="39" spans="1:4">
      <c r="A39" s="36" t="s">
        <v>159</v>
      </c>
      <c r="B39" s="33" t="s">
        <v>79</v>
      </c>
      <c r="C39" s="30">
        <v>37</v>
      </c>
      <c r="D39" s="31"/>
    </row>
    <row r="40" spans="1:4">
      <c r="A40" s="36" t="s">
        <v>160</v>
      </c>
      <c r="B40" s="33" t="s">
        <v>161</v>
      </c>
      <c r="C40" s="30">
        <v>38</v>
      </c>
      <c r="D40" s="31"/>
    </row>
    <row r="41" spans="1:4">
      <c r="A41" s="19" t="s">
        <v>162</v>
      </c>
      <c r="B41" s="20" t="s">
        <v>163</v>
      </c>
      <c r="C41" s="27">
        <v>39</v>
      </c>
      <c r="D41" t="s">
        <v>167</v>
      </c>
    </row>
    <row r="42" spans="1:4" ht="19.5" customHeight="1">
      <c r="A42" s="21" t="s">
        <v>164</v>
      </c>
      <c r="B42" s="22" t="s">
        <v>165</v>
      </c>
      <c r="C42" s="27">
        <v>40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C1" workbookViewId="0">
      <selection activeCell="F16" sqref="F16"/>
    </sheetView>
  </sheetViews>
  <sheetFormatPr defaultRowHeight="15"/>
  <cols>
    <col min="1" max="1" width="32.42578125" customWidth="1"/>
    <col min="2" max="2" width="46.7109375" bestFit="1" customWidth="1"/>
    <col min="4" max="4" width="86.85546875" bestFit="1" customWidth="1"/>
    <col min="5" max="5" width="69" customWidth="1"/>
  </cols>
  <sheetData>
    <row r="1" spans="1:6">
      <c r="A1" s="23" t="s">
        <v>101</v>
      </c>
      <c r="B1" s="24" t="s">
        <v>2</v>
      </c>
      <c r="C1" s="24" t="s">
        <v>166</v>
      </c>
      <c r="D1" s="24" t="s">
        <v>99</v>
      </c>
      <c r="E1" s="24" t="s">
        <v>100</v>
      </c>
    </row>
    <row r="2" spans="1:6">
      <c r="A2" s="26" t="s">
        <v>102</v>
      </c>
      <c r="B2" s="20" t="s">
        <v>103</v>
      </c>
      <c r="C2" s="27">
        <v>0</v>
      </c>
      <c r="F2" t="str">
        <f>A2</f>
        <v>age</v>
      </c>
    </row>
    <row r="3" spans="1:6">
      <c r="A3" s="28" t="s">
        <v>110</v>
      </c>
      <c r="B3" s="29" t="s">
        <v>111</v>
      </c>
      <c r="C3" s="30">
        <v>4</v>
      </c>
      <c r="D3" s="31"/>
      <c r="F3" t="str">
        <f>"'" &amp; F2&amp; "', '"&amp;A3 &amp; "'"</f>
        <v>'age', 'education'</v>
      </c>
    </row>
    <row r="4" spans="1:6">
      <c r="A4" s="28" t="s">
        <v>119</v>
      </c>
      <c r="B4" s="29" t="s">
        <v>23</v>
      </c>
      <c r="C4" s="30">
        <v>10</v>
      </c>
      <c r="D4" s="31"/>
      <c r="F4" t="str">
        <f>F3&amp; ", '"&amp;A4 &amp; "'"</f>
        <v>'age', 'education', 'race'</v>
      </c>
    </row>
    <row r="5" spans="1:6">
      <c r="A5" s="28" t="s">
        <v>122</v>
      </c>
      <c r="B5" s="29" t="s">
        <v>27</v>
      </c>
      <c r="C5" s="30">
        <v>12</v>
      </c>
      <c r="D5" s="31"/>
      <c r="F5" t="str">
        <f t="shared" ref="F5:F13" si="0">F4&amp; ", '"&amp;A5 &amp; "'"</f>
        <v>'age', 'education', 'race', 'sex'</v>
      </c>
    </row>
    <row r="6" spans="1:6">
      <c r="A6" s="32" t="s">
        <v>128</v>
      </c>
      <c r="B6" s="33" t="s">
        <v>36</v>
      </c>
      <c r="C6" s="34">
        <v>16</v>
      </c>
      <c r="D6" s="35"/>
      <c r="F6" t="str">
        <f t="shared" si="0"/>
        <v>'age', 'education', 'race', 'sex', 'capital_gains'</v>
      </c>
    </row>
    <row r="7" spans="1:6">
      <c r="A7" s="32" t="s">
        <v>129</v>
      </c>
      <c r="B7" s="33" t="s">
        <v>38</v>
      </c>
      <c r="C7" s="34">
        <v>17</v>
      </c>
      <c r="D7" s="35"/>
      <c r="E7" s="5" t="s">
        <v>97</v>
      </c>
      <c r="F7" t="str">
        <f t="shared" si="0"/>
        <v>'age', 'education', 'race', 'sex', 'capital_gains', 'capital_losses'</v>
      </c>
    </row>
    <row r="8" spans="1:6">
      <c r="A8" s="32" t="s">
        <v>130</v>
      </c>
      <c r="B8" s="33" t="s">
        <v>40</v>
      </c>
      <c r="C8" s="34">
        <v>18</v>
      </c>
      <c r="D8" s="35"/>
      <c r="F8" t="str">
        <f t="shared" si="0"/>
        <v>'age', 'education', 'race', 'sex', 'capital_gains', 'capital_losses', 'stock_dividends'</v>
      </c>
    </row>
    <row r="9" spans="1:6">
      <c r="A9" s="28" t="s">
        <v>131</v>
      </c>
      <c r="B9" s="29" t="s">
        <v>42</v>
      </c>
      <c r="C9" s="34">
        <v>19</v>
      </c>
      <c r="D9" s="35"/>
      <c r="F9" t="str">
        <f t="shared" si="0"/>
        <v>'age', 'education', 'race', 'sex', 'capital_gains', 'capital_losses', 'stock_dividends', 'tax_filer_stat'</v>
      </c>
    </row>
    <row r="10" spans="1:6" ht="20.25" customHeight="1">
      <c r="A10" s="28" t="s">
        <v>136</v>
      </c>
      <c r="B10" s="29" t="s">
        <v>50</v>
      </c>
      <c r="C10" s="30">
        <v>23</v>
      </c>
      <c r="D10" s="31"/>
      <c r="F10" t="str">
        <f t="shared" si="0"/>
        <v>'age', 'education', 'race', 'sex', 'capital_gains', 'capital_losses', 'stock_dividends', 'tax_filer_stat', 'det_hh_summ'</v>
      </c>
    </row>
    <row r="11" spans="1:6">
      <c r="A11" s="36" t="s">
        <v>155</v>
      </c>
      <c r="B11" s="33" t="s">
        <v>156</v>
      </c>
      <c r="C11" s="30">
        <v>35</v>
      </c>
      <c r="D11" s="31"/>
      <c r="F11" t="str">
        <f t="shared" si="0"/>
        <v>'age', 'education', 'race', 'sex', 'capital_gains', 'capital_losses', 'stock_dividends', 'tax_filer_stat', 'det_hh_summ', 'own_or_self'</v>
      </c>
    </row>
    <row r="12" spans="1:6">
      <c r="A12" s="36" t="s">
        <v>159</v>
      </c>
      <c r="B12" s="33" t="s">
        <v>79</v>
      </c>
      <c r="C12" s="30">
        <v>37</v>
      </c>
      <c r="D12" s="31"/>
      <c r="F12" t="str">
        <f t="shared" si="0"/>
        <v>'age', 'education', 'race', 'sex', 'capital_gains', 'capital_losses', 'stock_dividends', 'tax_filer_stat', 'det_hh_summ', 'own_or_self', 'vet_benefits'</v>
      </c>
    </row>
    <row r="13" spans="1:6">
      <c r="A13" s="36" t="s">
        <v>160</v>
      </c>
      <c r="B13" s="33" t="s">
        <v>161</v>
      </c>
      <c r="C13" s="30">
        <v>38</v>
      </c>
      <c r="D13" s="31"/>
      <c r="F13" t="str">
        <f t="shared" si="0"/>
        <v>'age', 'education', 'race', 'sex', 'capital_gains', 'capital_losses', 'stock_dividends', 'tax_filer_stat', 'det_hh_summ', 'own_or_self', 'vet_benefits', 'weeks_worked'</v>
      </c>
    </row>
    <row r="14" spans="1:6" ht="19.5" customHeight="1">
      <c r="A14" s="21" t="s">
        <v>164</v>
      </c>
      <c r="B14" s="22" t="s">
        <v>165</v>
      </c>
      <c r="C14" s="27">
        <v>40</v>
      </c>
    </row>
    <row r="16" spans="1:6">
      <c r="F16" s="37" t="s">
        <v>168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Rupp</dc:creator>
  <cp:lastModifiedBy>Jason Rupp</cp:lastModifiedBy>
  <dcterms:created xsi:type="dcterms:W3CDTF">2020-09-24T15:59:58Z</dcterms:created>
  <dcterms:modified xsi:type="dcterms:W3CDTF">2020-09-24T17:04:08Z</dcterms:modified>
</cp:coreProperties>
</file>