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6085" windowHeight="8535" activeTab="1"/>
  </bookViews>
  <sheets>
    <sheet name="Tax Determined (Premise Use)" sheetId="3" r:id="rId1"/>
    <sheet name="Sheet1" sheetId="4" r:id="rId2"/>
    <sheet name="Taxable Bottles and Cans" sheetId="2" r:id="rId3"/>
    <sheet name="Taxable Barrels and Kegs" sheetId="1" r:id="rId4"/>
  </sheets>
  <definedNames>
    <definedName name="_xlnm.Print_Area" localSheetId="0">'Tax Determined (Premise Use)'!$A$1:$L$70</definedName>
    <definedName name="_xlnm.Print_Titles" localSheetId="0">'Tax Determined (Premise Use)'!$3:$3</definedName>
    <definedName name="_xlnm.Print_Titles" localSheetId="3">'Taxable Barrels and Kegs'!$8:$8</definedName>
    <definedName name="_xlnm.Print_Titles" localSheetId="2">'Taxable Bottles and Cans'!$8:$8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2" i="1" l="1"/>
  <c r="M62" i="2"/>
  <c r="M62" i="3"/>
  <c r="L62" i="1" l="1"/>
  <c r="L62" i="2"/>
  <c r="L62" i="3"/>
  <c r="D62" i="3" l="1"/>
  <c r="C62" i="3"/>
  <c r="B62" i="3"/>
  <c r="D62" i="2"/>
  <c r="C62" i="2"/>
  <c r="B62" i="2"/>
  <c r="D62" i="1"/>
  <c r="C62" i="1"/>
  <c r="B62" i="1"/>
  <c r="K62" i="1" l="1"/>
  <c r="K62" i="2"/>
  <c r="K62" i="3"/>
  <c r="J62" i="3" l="1"/>
  <c r="I62" i="3"/>
  <c r="H62" i="3"/>
  <c r="G62" i="3"/>
  <c r="F62" i="3"/>
  <c r="E62" i="3"/>
  <c r="J62" i="2" l="1"/>
  <c r="I62" i="2"/>
  <c r="H62" i="2"/>
  <c r="G62" i="2"/>
  <c r="F62" i="2"/>
  <c r="E62" i="2"/>
  <c r="J62" i="1" l="1"/>
  <c r="I62" i="1"/>
  <c r="H62" i="1"/>
  <c r="G62" i="1"/>
  <c r="F62" i="1"/>
  <c r="E62" i="1"/>
</calcChain>
</file>

<file path=xl/sharedStrings.xml><?xml version="1.0" encoding="utf-8"?>
<sst xmlns="http://schemas.openxmlformats.org/spreadsheetml/2006/main" count="190" uniqueCount="80">
  <si>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</si>
  <si>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</si>
  <si>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</si>
  <si>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</si>
  <si>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</si>
  <si>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</si>
  <si>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</si>
  <si>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</si>
  <si>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</si>
  <si>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</si>
  <si>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</si>
  <si>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</si>
  <si>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</si>
  <si>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</si>
  <si>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</si>
  <si>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</si>
  <si>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</si>
  <si>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</si>
  <si>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</si>
  <si>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</si>
  <si>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</si>
  <si>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</si>
  <si>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</si>
  <si>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</si>
  <si>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</si>
  <si>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</si>
  <si>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</si>
  <si>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</si>
  <si>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</si>
  <si>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</si>
  <si>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</si>
  <si>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</si>
  <si>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</si>
  <si>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</si>
  <si>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</si>
  <si>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</si>
  <si>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</si>
  <si>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</si>
  <si>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</si>
  <si>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</si>
  <si>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</si>
  <si>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</si>
  <si>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</si>
  <si>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</si>
  <si>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</si>
  <si>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</si>
  <si>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</si>
  <si>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</si>
  <si>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</si>
  <si>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</si>
  <si>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</si>
  <si>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</si>
  <si>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</si>
  <si>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STATE</t>
  </si>
  <si>
    <t>ALCOHOL AND TOBACCO TAX AND TRADE BUREAU</t>
  </si>
  <si>
    <t xml:space="preserve"> in a tavern or on brewery premises</t>
  </si>
  <si>
    <t>removed tax determined for consumption or sale</t>
  </si>
  <si>
    <t>Beer removed for consumption or sale including beer</t>
  </si>
  <si>
    <t xml:space="preserve"> (In Barrels)</t>
  </si>
  <si>
    <t>Taxable Volume of Barrels and Kegs*</t>
  </si>
  <si>
    <t>* Data compiled from Line 14, Column D + Line 15, Column D from Form TTB 5130.9, Brewer's Report of Operations</t>
  </si>
  <si>
    <t>* Data compiled from Line 14, Column F + Line 15, Column F from Form TTB 5130.9, Brewer's Report of Operations</t>
  </si>
  <si>
    <t xml:space="preserve">    Line 15:  Removed tax-determined for consumption or sale to tavern on brewery premises (Bottling/Case)</t>
  </si>
  <si>
    <t xml:space="preserve">    Line 14:  Removed for consumption or sale (Bottling/Case)</t>
  </si>
  <si>
    <t xml:space="preserve">    Line 14:  Removed for consumption or sale (Racking/Keg)</t>
  </si>
  <si>
    <t xml:space="preserve">    Line 15:  Removed tax-determined for consumption or sale to tavern on brewery premises (Racking/Keg)</t>
  </si>
  <si>
    <t>Taxable Volume of Bottles and Cans*</t>
  </si>
  <si>
    <t>TAX DETERMINED (In Barrels)*</t>
  </si>
  <si>
    <t xml:space="preserve">    Line 15:  Removed for consumption or sale (Bottling/Case)</t>
  </si>
  <si>
    <t>2016**</t>
  </si>
  <si>
    <t xml:space="preserve">    Line 10:  Beer tax-determined for use in the tavern on brewery premises </t>
  </si>
  <si>
    <t>2015**</t>
  </si>
  <si>
    <r>
      <t xml:space="preserve">* Data compiled from Line 15, Column B (Form TTB 5130.9, Brewer's Report of Operations) </t>
    </r>
    <r>
      <rPr>
        <b/>
        <sz val="14"/>
        <color theme="1"/>
        <rFont val="Calibri"/>
        <family val="2"/>
        <scheme val="minor"/>
      </rPr>
      <t>+</t>
    </r>
  </si>
  <si>
    <t xml:space="preserve">   Line 10 (Form TTB 5130.26, Quarterly Brewer's Report of Operations) (formerly Brewpub Report of Operations)</t>
  </si>
  <si>
    <t>2017**</t>
  </si>
  <si>
    <t>5130.26</t>
  </si>
  <si>
    <t>** Increases due to upsurge in the growth of new breweries</t>
  </si>
  <si>
    <t>2018**</t>
  </si>
  <si>
    <t>REVISED:  MAY 8, 2019</t>
  </si>
  <si>
    <t>https://www.ttb.gov/resources/data-statistics/beer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</si>
</sst>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mmmm\ d\,\ 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Segoe UI"/>
      <family val="2"/>
    </font>
    <font>
      <i/>
      <sz val="10"/>
      <name val="Segoe UI"/>
      <family val="2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3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10">
    <xf numFmtId="0" fontId="0" fillId="0" borderId="0" xfId="0"/>
    <xf numFmtId="4" fontId="0" fillId="0" borderId="0" xfId="0" applyNumberFormat="1"/>
    <xf numFmtId="164" fontId="0" fillId="0" borderId="0" xfId="1" applyNumberFormat="1" applyFont="1"/>
    <xf numFmtId="4" fontId="0" fillId="0" borderId="0" xfId="0" applyNumberForma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/>
    <xf numFmtId="4" fontId="0" fillId="0" borderId="1" xfId="1" applyNumberFormat="1" applyFont="1" applyBorder="1"/>
    <xf numFmtId="4" fontId="0" fillId="0" borderId="1" xfId="0" applyNumberFormat="1" applyBorder="1"/>
    <xf numFmtId="0" fontId="4" fillId="0" borderId="1" xfId="0" applyNumberFormat="1" applyFont="1" applyFill="1" applyBorder="1" applyAlignment="1" applyProtection="1">
      <alignment horizontal="right"/>
    </xf>
    <xf numFmtId="164" fontId="0" fillId="0" borderId="1" xfId="1" applyNumberFormat="1" applyFont="1" applyBorder="1"/>
    <xf numFmtId="39" fontId="0" fillId="0" borderId="1" xfId="1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3" fillId="0" borderId="1" xfId="0" applyNumberFormat="1" applyFont="1" applyFill="1" applyBorder="1" applyAlignment="1" applyProtection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4" fontId="3" fillId="0" borderId="1" xfId="0" applyNumberFormat="1" applyFont="1" applyFill="1" applyBorder="1" applyAlignment="1" applyProtection="1"/>
    <xf numFmtId="0" fontId="5" fillId="0" borderId="0" xfId="0" applyFont="1"/>
    <xf numFmtId="0" fontId="5" fillId="3" borderId="1" xfId="0" applyFont="1" applyFill="1" applyBorder="1" applyAlignment="1">
      <alignment horizontal="center"/>
    </xf>
    <xf numFmtId="0" fontId="5" fillId="3" borderId="1" xfId="1" applyNumberFormat="1" applyFont="1" applyFill="1" applyBorder="1" applyAlignment="1">
      <alignment horizontal="center"/>
    </xf>
    <xf numFmtId="164" fontId="5" fillId="2" borderId="1" xfId="1" applyNumberFormat="1" applyFont="1" applyFill="1" applyBorder="1"/>
    <xf numFmtId="0" fontId="5" fillId="2" borderId="1" xfId="0" applyFont="1" applyFill="1" applyBorder="1"/>
    <xf numFmtId="4" fontId="0" fillId="0" borderId="1" xfId="0" applyNumberFormat="1" applyFont="1" applyBorder="1"/>
    <xf numFmtId="4" fontId="3" fillId="0" borderId="1" xfId="0" applyNumberFormat="1" applyFont="1" applyFill="1" applyBorder="1" applyAlignment="1" applyProtection="1">
      <alignment horizontal="right"/>
    </xf>
    <xf numFmtId="0" fontId="0" fillId="0" borderId="10" xfId="0" applyBorder="1"/>
    <xf numFmtId="0" fontId="0" fillId="0" borderId="11" xfId="0" applyBorder="1"/>
    <xf numFmtId="49" fontId="0" fillId="0" borderId="0" xfId="0" applyNumberFormat="1" applyBorder="1" applyAlignment="1">
      <alignment horizontal="right"/>
    </xf>
    <xf numFmtId="0" fontId="0" fillId="0" borderId="12" xfId="0" applyBorder="1"/>
    <xf numFmtId="164" fontId="0" fillId="0" borderId="0" xfId="1" applyNumberFormat="1" applyFont="1" applyBorder="1" applyAlignment="1"/>
    <xf numFmtId="164" fontId="0" fillId="0" borderId="11" xfId="1" applyNumberFormat="1" applyFont="1" applyBorder="1"/>
    <xf numFmtId="0" fontId="0" fillId="2" borderId="1" xfId="0" applyFill="1" applyBorder="1"/>
    <xf numFmtId="164" fontId="0" fillId="2" borderId="1" xfId="1" applyNumberFormat="1" applyFont="1" applyFill="1" applyBorder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/>
    <xf numFmtId="4" fontId="0" fillId="0" borderId="1" xfId="0" applyNumberFormat="1" applyFont="1" applyFill="1" applyBorder="1"/>
    <xf numFmtId="4" fontId="0" fillId="0" borderId="1" xfId="0" applyNumberFormat="1" applyFill="1" applyBorder="1"/>
    <xf numFmtId="4" fontId="0" fillId="0" borderId="1" xfId="1" applyNumberFormat="1" applyFont="1" applyFill="1" applyBorder="1"/>
    <xf numFmtId="0" fontId="0" fillId="0" borderId="0" xfId="0" applyFill="1"/>
    <xf numFmtId="4" fontId="0" fillId="0" borderId="0" xfId="0" applyNumberFormat="1" applyFill="1"/>
    <xf numFmtId="2" fontId="0" fillId="0" borderId="0" xfId="0" applyNumberForma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Continuous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Continuous"/>
    </xf>
    <xf numFmtId="0" fontId="12" fillId="0" borderId="5" xfId="0" applyFont="1" applyBorder="1" applyAlignment="1"/>
    <xf numFmtId="0" fontId="12" fillId="0" borderId="0" xfId="0" applyFont="1" applyBorder="1" applyAlignment="1"/>
    <xf numFmtId="0" fontId="12" fillId="0" borderId="6" xfId="0" applyFont="1" applyBorder="1" applyAlignment="1"/>
    <xf numFmtId="0" fontId="14" fillId="0" borderId="5" xfId="0" applyFont="1" applyBorder="1"/>
    <xf numFmtId="0" fontId="14" fillId="0" borderId="0" xfId="0" applyFont="1" applyBorder="1"/>
    <xf numFmtId="0" fontId="15" fillId="0" borderId="0" xfId="0" applyFont="1" applyBorder="1" applyAlignment="1"/>
    <xf numFmtId="0" fontId="14" fillId="0" borderId="6" xfId="0" applyFont="1" applyBorder="1" applyAlignment="1">
      <alignment horizontal="centerContinuous"/>
    </xf>
    <xf numFmtId="0" fontId="11" fillId="0" borderId="0" xfId="0" applyFont="1" applyBorder="1" applyAlignment="1">
      <alignment vertical="center"/>
    </xf>
    <xf numFmtId="164" fontId="9" fillId="0" borderId="0" xfId="1" applyNumberFormat="1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164" fontId="9" fillId="0" borderId="6" xfId="1" applyNumberFormat="1" applyFont="1" applyBorder="1" applyAlignment="1">
      <alignment vertical="center"/>
    </xf>
    <xf numFmtId="0" fontId="2" fillId="0" borderId="8" xfId="0" applyFont="1" applyBorder="1"/>
    <xf numFmtId="0" fontId="10" fillId="0" borderId="2" xfId="0" applyFont="1" applyBorder="1" applyAlignment="1"/>
    <xf numFmtId="0" fontId="11" fillId="0" borderId="5" xfId="0" applyFont="1" applyBorder="1" applyAlignment="1">
      <alignment vertical="center"/>
    </xf>
    <xf numFmtId="164" fontId="9" fillId="0" borderId="5" xfId="1" applyNumberFormat="1" applyFont="1" applyBorder="1" applyAlignment="1">
      <alignment vertical="center"/>
    </xf>
    <xf numFmtId="0" fontId="2" fillId="0" borderId="7" xfId="0" applyFont="1" applyBorder="1" applyAlignment="1">
      <alignment horizontal="center"/>
    </xf>
    <xf numFmtId="0" fontId="12" fillId="0" borderId="2" xfId="0" applyFont="1" applyBorder="1" applyAlignment="1"/>
    <xf numFmtId="164" fontId="13" fillId="0" borderId="5" xfId="1" applyNumberFormat="1" applyFont="1" applyBorder="1" applyAlignment="1"/>
    <xf numFmtId="165" fontId="12" fillId="0" borderId="7" xfId="0" applyNumberFormat="1" applyFont="1" applyBorder="1" applyAlignment="1"/>
    <xf numFmtId="0" fontId="14" fillId="0" borderId="5" xfId="0" applyFont="1" applyBorder="1" applyAlignment="1">
      <alignment horizontal="centerContinuous"/>
    </xf>
    <xf numFmtId="165" fontId="8" fillId="0" borderId="7" xfId="0" applyNumberFormat="1" applyFont="1" applyBorder="1" applyAlignment="1">
      <alignment horizontal="center"/>
    </xf>
    <xf numFmtId="165" fontId="8" fillId="0" borderId="9" xfId="0" applyNumberFormat="1" applyFon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64" fontId="9" fillId="0" borderId="5" xfId="1" applyNumberFormat="1" applyFont="1" applyBorder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9" fillId="0" borderId="6" xfId="1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64" fontId="13" fillId="0" borderId="5" xfId="1" applyNumberFormat="1" applyFont="1" applyBorder="1" applyAlignment="1">
      <alignment horizontal="center"/>
    </xf>
    <xf numFmtId="164" fontId="13" fillId="0" borderId="0" xfId="1" applyNumberFormat="1" applyFont="1" applyBorder="1" applyAlignment="1">
      <alignment horizontal="center"/>
    </xf>
    <xf numFmtId="164" fontId="13" fillId="0" borderId="6" xfId="1" applyNumberFormat="1" applyFont="1" applyBorder="1" applyAlignment="1">
      <alignment horizontal="center"/>
    </xf>
    <xf numFmtId="0" fontId="16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455837</xdr:colOff>
      <xdr:row>0</xdr:row>
      <xdr:rowOff>160564</xdr:rowOff>
    </xdr:from>
    <xdr:to>
      <xdr:col>2</xdr:col>
      <xdr:colOff>306916</xdr:colOff>
      <xdr:row>5</xdr:row>
      <xdr:rowOff>89701</xdr:rowOff>
    </xdr:to>
    <xdr:pic>
      <xdr:nvPicPr>
        <xdr:cNvPr id="3" name="Picture 2" descr="COLOR_TTB_SE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004" y="160564"/>
          <a:ext cx="898829" cy="902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35378</xdr:colOff>
      <xdr:row>0</xdr:row>
      <xdr:rowOff>120046</xdr:rowOff>
    </xdr:from>
    <xdr:to>
      <xdr:col>11</xdr:col>
      <xdr:colOff>1016453</xdr:colOff>
      <xdr:row>5</xdr:row>
      <xdr:rowOff>128512</xdr:rowOff>
    </xdr:to>
    <xdr:pic>
      <xdr:nvPicPr>
        <xdr:cNvPr id="4" name="Picture 3" descr="NRCBlueSE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5628" y="120046"/>
          <a:ext cx="981075" cy="9821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412752</xdr:colOff>
      <xdr:row>0</xdr:row>
      <xdr:rowOff>75934</xdr:rowOff>
    </xdr:from>
    <xdr:to>
      <xdr:col>2</xdr:col>
      <xdr:colOff>420160</xdr:colOff>
      <xdr:row>5</xdr:row>
      <xdr:rowOff>127758</xdr:rowOff>
    </xdr:to>
    <xdr:pic>
      <xdr:nvPicPr>
        <xdr:cNvPr id="2" name="Picture 1" descr="COLOR_TTB_SE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52" y="75934"/>
          <a:ext cx="1055158" cy="10678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1017323</xdr:colOff>
      <xdr:row>0</xdr:row>
      <xdr:rowOff>63501</xdr:rowOff>
    </xdr:from>
    <xdr:to>
      <xdr:col>12</xdr:col>
      <xdr:colOff>90822</xdr:colOff>
      <xdr:row>5</xdr:row>
      <xdr:rowOff>187773</xdr:rowOff>
    </xdr:to>
    <xdr:pic>
      <xdr:nvPicPr>
        <xdr:cNvPr id="3" name="Picture 2" descr="NRCBlueSE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5073" y="63501"/>
          <a:ext cx="1221916" cy="1140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47625</xdr:rowOff>
    </xdr:from>
    <xdr:to>
      <xdr:col>2</xdr:col>
      <xdr:colOff>457200</xdr:colOff>
      <xdr:row>5</xdr:row>
      <xdr:rowOff>121920</xdr:rowOff>
    </xdr:to>
    <xdr:pic>
      <xdr:nvPicPr>
        <xdr:cNvPr id="5" name="Picture 4" descr="COLOR_TTB_SE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47625"/>
          <a:ext cx="1085850" cy="1122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695325</xdr:colOff>
      <xdr:row>0</xdr:row>
      <xdr:rowOff>0</xdr:rowOff>
    </xdr:from>
    <xdr:to>
      <xdr:col>12</xdr:col>
      <xdr:colOff>171450</xdr:colOff>
      <xdr:row>5</xdr:row>
      <xdr:rowOff>182911</xdr:rowOff>
    </xdr:to>
    <xdr:pic>
      <xdr:nvPicPr>
        <xdr:cNvPr id="7" name="Picture 6" descr="NRCBlueSE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0"/>
          <a:ext cx="1304925" cy="1230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tb.gov/resources/data-statistics/bee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0"/>
  <sheetViews>
    <sheetView zoomScale="90" zoomScaleNormal="90" workbookViewId="0">
      <selection activeCell="S7" sqref="S7"/>
    </sheetView>
  </sheetViews>
  <sheetFormatPr defaultRowHeight="15" x14ac:dyDescent="0.25"/>
  <cols>
    <col min="1" max="1" width="8" customWidth="1"/>
    <col min="2" max="10" width="15.7109375" customWidth="1"/>
    <col min="11" max="11" width="14" customWidth="1"/>
    <col min="12" max="12" width="15.7109375" customWidth="1"/>
    <col min="13" max="13" width="12.5703125" bestFit="1" customWidth="1"/>
    <col min="14" max="14" width="12.28515625" style="1" bestFit="1" customWidth="1"/>
    <col min="15" max="15" width="10.140625" style="1" customWidth="1"/>
    <col min="16" max="16" width="12.5703125" style="14" customWidth="1"/>
    <col min="17" max="17" width="12.42578125" customWidth="1"/>
    <col min="18" max="18" width="1.7109375" customWidth="1"/>
    <col min="19" max="19" width="9.5703125" bestFit="1" customWidth="1"/>
  </cols>
  <sheetData>
    <row r="1" spans="1:18" ht="15.75" x14ac:dyDescent="0.25">
      <c r="A1" s="15"/>
      <c r="B1" s="17"/>
      <c r="C1" s="17"/>
      <c r="D1" s="83" t="s">
        <v>54</v>
      </c>
      <c r="E1" s="84"/>
      <c r="F1" s="84"/>
      <c r="G1" s="84"/>
      <c r="H1" s="84"/>
      <c r="I1" s="84"/>
      <c r="J1" s="84"/>
      <c r="K1" s="56"/>
      <c r="L1" s="42"/>
      <c r="M1" s="57"/>
      <c r="N1" s="20"/>
      <c r="O1" s="20"/>
      <c r="P1" s="20"/>
      <c r="Q1" s="20"/>
      <c r="R1" s="20"/>
    </row>
    <row r="2" spans="1:18" ht="15.75" x14ac:dyDescent="0.25">
      <c r="A2" s="18"/>
      <c r="B2" s="22"/>
      <c r="C2" s="22"/>
      <c r="D2" s="85" t="s">
        <v>67</v>
      </c>
      <c r="E2" s="86"/>
      <c r="F2" s="86"/>
      <c r="G2" s="86"/>
      <c r="H2" s="86"/>
      <c r="I2" s="86"/>
      <c r="J2" s="86"/>
      <c r="K2" s="47"/>
      <c r="L2" s="48"/>
      <c r="M2" s="21"/>
      <c r="N2" s="20"/>
      <c r="O2" s="20"/>
      <c r="P2" s="20"/>
      <c r="Q2" s="20"/>
      <c r="R2" s="20"/>
    </row>
    <row r="3" spans="1:18" x14ac:dyDescent="0.25">
      <c r="A3" s="18"/>
      <c r="B3" s="22"/>
      <c r="C3" s="22"/>
      <c r="D3" s="87" t="s">
        <v>57</v>
      </c>
      <c r="E3" s="88"/>
      <c r="F3" s="88"/>
      <c r="G3" s="88"/>
      <c r="H3" s="88"/>
      <c r="I3" s="88"/>
      <c r="J3" s="88"/>
      <c r="K3" s="47"/>
      <c r="L3" s="48"/>
      <c r="M3" s="21"/>
      <c r="N3" s="20"/>
      <c r="O3" s="20"/>
      <c r="P3" s="20"/>
      <c r="Q3" s="20"/>
      <c r="R3" s="20"/>
    </row>
    <row r="4" spans="1:18" x14ac:dyDescent="0.25">
      <c r="A4" s="18"/>
      <c r="B4" s="22"/>
      <c r="C4" s="22"/>
      <c r="D4" s="87" t="s">
        <v>56</v>
      </c>
      <c r="E4" s="88"/>
      <c r="F4" s="88"/>
      <c r="G4" s="88"/>
      <c r="H4" s="88"/>
      <c r="I4" s="88"/>
      <c r="J4" s="88"/>
      <c r="K4" s="47"/>
      <c r="L4" s="48"/>
      <c r="M4" s="21"/>
      <c r="N4" s="20"/>
      <c r="O4" s="20"/>
      <c r="P4" s="20"/>
      <c r="Q4" s="20"/>
      <c r="R4" s="20"/>
    </row>
    <row r="5" spans="1:18" x14ac:dyDescent="0.25">
      <c r="A5" s="18"/>
      <c r="B5" s="22"/>
      <c r="C5" s="22"/>
      <c r="D5" s="89" t="s">
        <v>55</v>
      </c>
      <c r="E5" s="90"/>
      <c r="F5" s="90"/>
      <c r="G5" s="90"/>
      <c r="H5" s="90"/>
      <c r="I5" s="90"/>
      <c r="J5" s="90"/>
      <c r="K5" s="47"/>
      <c r="L5" s="48"/>
      <c r="M5" s="21"/>
      <c r="N5" s="20"/>
      <c r="O5" s="20"/>
      <c r="P5" s="20"/>
      <c r="Q5" s="20"/>
      <c r="R5" s="20"/>
    </row>
    <row r="6" spans="1:18" ht="15.75" thickBot="1" x14ac:dyDescent="0.3">
      <c r="A6" s="23"/>
      <c r="B6" s="41"/>
      <c r="C6" s="41"/>
      <c r="D6" s="80" t="s">
        <v>78</v>
      </c>
      <c r="E6" s="81"/>
      <c r="F6" s="81"/>
      <c r="G6" s="81"/>
      <c r="H6" s="81"/>
      <c r="I6" s="81"/>
      <c r="J6" s="81"/>
      <c r="K6" s="58"/>
      <c r="L6" s="43"/>
      <c r="M6" s="59"/>
      <c r="N6" s="20"/>
      <c r="O6" s="20"/>
      <c r="P6" s="20"/>
      <c r="Q6" s="20"/>
      <c r="R6" s="20"/>
    </row>
    <row r="7" spans="1:18" x14ac:dyDescent="0.2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6"/>
    </row>
    <row r="8" spans="1:18" ht="15.75" x14ac:dyDescent="0.25">
      <c r="A8" s="4" t="s">
        <v>53</v>
      </c>
      <c r="B8" s="27">
        <v>2007</v>
      </c>
      <c r="C8" s="27">
        <v>2008</v>
      </c>
      <c r="D8" s="27">
        <v>2009</v>
      </c>
      <c r="E8" s="28">
        <v>2010</v>
      </c>
      <c r="F8" s="28">
        <v>2011</v>
      </c>
      <c r="G8" s="28">
        <v>2012</v>
      </c>
      <c r="H8" s="28">
        <v>2013</v>
      </c>
      <c r="I8" s="28">
        <v>2014</v>
      </c>
      <c r="J8" s="28" t="s">
        <v>71</v>
      </c>
      <c r="K8" s="28" t="s">
        <v>69</v>
      </c>
      <c r="L8" s="28" t="s">
        <v>74</v>
      </c>
      <c r="M8" s="28" t="s">
        <v>77</v>
      </c>
      <c r="N8" s="3"/>
      <c r="O8" s="82"/>
      <c r="P8" s="82"/>
    </row>
    <row r="9" spans="1:18" ht="5.25" customHeight="1" x14ac:dyDescent="0.25">
      <c r="A9" s="30"/>
      <c r="B9" s="30"/>
      <c r="C9" s="30"/>
      <c r="D9" s="30"/>
      <c r="E9" s="30"/>
      <c r="F9" s="29"/>
      <c r="G9" s="29"/>
      <c r="H9" s="29"/>
      <c r="I9" s="29"/>
      <c r="J9" s="29"/>
      <c r="K9" s="29"/>
      <c r="L9" s="29"/>
      <c r="M9" s="29"/>
    </row>
    <row r="10" spans="1:18" x14ac:dyDescent="0.25">
      <c r="A10" s="6" t="s">
        <v>1</v>
      </c>
      <c r="B10" s="31">
        <v>2415.7599999999998</v>
      </c>
      <c r="C10" s="8">
        <v>2067.69</v>
      </c>
      <c r="D10" s="8">
        <v>2263.65</v>
      </c>
      <c r="E10" s="7">
        <v>1929.1499999999999</v>
      </c>
      <c r="F10" s="7">
        <v>2251.02</v>
      </c>
      <c r="G10" s="8">
        <v>2312.4299999999998</v>
      </c>
      <c r="H10" s="7">
        <v>2155.6</v>
      </c>
      <c r="I10" s="8">
        <v>2114.9700000000003</v>
      </c>
      <c r="J10" s="8">
        <v>4511.4800000000005</v>
      </c>
      <c r="K10" s="8">
        <v>13315.93</v>
      </c>
      <c r="L10" s="8">
        <v>15974.099999999999</v>
      </c>
      <c r="M10" s="8">
        <v>30620.23</v>
      </c>
    </row>
    <row r="11" spans="1:18" x14ac:dyDescent="0.25">
      <c r="A11" s="6" t="s">
        <v>2</v>
      </c>
      <c r="B11" s="31">
        <v>658.6</v>
      </c>
      <c r="C11" s="8">
        <v>723.53</v>
      </c>
      <c r="D11" s="8">
        <v>238.6</v>
      </c>
      <c r="E11" s="7">
        <v>161.24</v>
      </c>
      <c r="F11" s="7">
        <v>0</v>
      </c>
      <c r="G11" s="8">
        <v>46.5</v>
      </c>
      <c r="H11" s="7">
        <v>130.55000000000001</v>
      </c>
      <c r="I11" s="8">
        <v>226.25</v>
      </c>
      <c r="J11" s="8">
        <v>6109.99</v>
      </c>
      <c r="K11" s="8">
        <v>23810.78</v>
      </c>
      <c r="L11" s="8">
        <v>29160.560000000001</v>
      </c>
      <c r="M11" s="8">
        <v>41718.659999999996</v>
      </c>
    </row>
    <row r="12" spans="1:18" x14ac:dyDescent="0.25">
      <c r="A12" s="6" t="s">
        <v>3</v>
      </c>
      <c r="B12" s="31">
        <v>1246</v>
      </c>
      <c r="C12" s="8">
        <v>1328.35</v>
      </c>
      <c r="D12" s="8">
        <v>1279.3400000000001</v>
      </c>
      <c r="E12" s="7">
        <v>1331.85</v>
      </c>
      <c r="F12" s="7">
        <v>1124.98</v>
      </c>
      <c r="G12" s="8">
        <v>1265.9299999999998</v>
      </c>
      <c r="H12" s="7">
        <v>558.14</v>
      </c>
      <c r="I12" s="8">
        <v>657.12</v>
      </c>
      <c r="J12" s="8">
        <v>1609.38</v>
      </c>
      <c r="K12" s="8">
        <v>6091.89</v>
      </c>
      <c r="L12" s="8">
        <v>13441.2</v>
      </c>
      <c r="M12" s="8">
        <v>25150.46</v>
      </c>
    </row>
    <row r="13" spans="1:18" x14ac:dyDescent="0.25">
      <c r="A13" s="6" t="s">
        <v>4</v>
      </c>
      <c r="B13" s="31">
        <v>15668.09</v>
      </c>
      <c r="C13" s="8">
        <v>14857.81</v>
      </c>
      <c r="D13" s="8">
        <v>15640.689999999999</v>
      </c>
      <c r="E13" s="7">
        <v>16800.240000000002</v>
      </c>
      <c r="F13" s="7">
        <v>19897.830000000002</v>
      </c>
      <c r="G13" s="8">
        <v>19165.96</v>
      </c>
      <c r="H13" s="7">
        <v>18763.52</v>
      </c>
      <c r="I13" s="8">
        <v>17173</v>
      </c>
      <c r="J13" s="8">
        <v>29869.1</v>
      </c>
      <c r="K13" s="8">
        <v>41613.949999999997</v>
      </c>
      <c r="L13" s="8">
        <v>45424.11</v>
      </c>
      <c r="M13" s="8">
        <v>47009.71</v>
      </c>
    </row>
    <row r="14" spans="1:18" x14ac:dyDescent="0.25">
      <c r="A14" s="6" t="s">
        <v>5</v>
      </c>
      <c r="B14" s="31">
        <v>63557.259999999995</v>
      </c>
      <c r="C14" s="8">
        <v>61172.74</v>
      </c>
      <c r="D14" s="8">
        <v>54504.99</v>
      </c>
      <c r="E14" s="7">
        <v>58276.38</v>
      </c>
      <c r="F14" s="7">
        <v>65069.700000000004</v>
      </c>
      <c r="G14" s="8">
        <v>64239.95</v>
      </c>
      <c r="H14" s="7">
        <v>60559.56</v>
      </c>
      <c r="I14" s="8">
        <v>65035.4</v>
      </c>
      <c r="J14" s="8">
        <v>124974.7</v>
      </c>
      <c r="K14" s="8">
        <v>201066.01</v>
      </c>
      <c r="L14" s="8">
        <v>293554.62</v>
      </c>
      <c r="M14" s="8">
        <v>359636.06</v>
      </c>
    </row>
    <row r="15" spans="1:18" x14ac:dyDescent="0.25">
      <c r="A15" s="6" t="s">
        <v>6</v>
      </c>
      <c r="B15" s="31">
        <v>48316.88</v>
      </c>
      <c r="C15" s="8">
        <v>48528.59</v>
      </c>
      <c r="D15" s="8">
        <v>49895.79</v>
      </c>
      <c r="E15" s="7">
        <v>50584.87</v>
      </c>
      <c r="F15" s="7">
        <v>60811.369999999995</v>
      </c>
      <c r="G15" s="8">
        <v>57966.729999999996</v>
      </c>
      <c r="H15" s="7">
        <v>60133.43</v>
      </c>
      <c r="I15" s="8">
        <v>72839.259999999995</v>
      </c>
      <c r="J15" s="8">
        <v>121814.79000000001</v>
      </c>
      <c r="K15" s="8">
        <v>141312.54999999999</v>
      </c>
      <c r="L15" s="8">
        <v>163026.9</v>
      </c>
      <c r="M15" s="8">
        <v>176577.49</v>
      </c>
    </row>
    <row r="16" spans="1:18" x14ac:dyDescent="0.25">
      <c r="A16" s="6" t="s">
        <v>7</v>
      </c>
      <c r="B16" s="31">
        <v>2993.33</v>
      </c>
      <c r="C16" s="8">
        <v>2205.67</v>
      </c>
      <c r="D16" s="8">
        <v>2075.5700000000002</v>
      </c>
      <c r="E16" s="7">
        <v>1988.3799999999999</v>
      </c>
      <c r="F16" s="7">
        <v>2530.8000000000002</v>
      </c>
      <c r="G16" s="8">
        <v>1876.0500000000002</v>
      </c>
      <c r="H16" s="7">
        <v>1770.05</v>
      </c>
      <c r="I16" s="8">
        <v>1447.6</v>
      </c>
      <c r="J16" s="8">
        <v>13218.19</v>
      </c>
      <c r="K16" s="8">
        <v>10705.61</v>
      </c>
      <c r="L16" s="8">
        <v>21767.05</v>
      </c>
      <c r="M16" s="8">
        <v>26871.86</v>
      </c>
    </row>
    <row r="17" spans="1:16" x14ac:dyDescent="0.25">
      <c r="A17" s="6" t="s">
        <v>8</v>
      </c>
      <c r="B17" s="31">
        <v>2905.21</v>
      </c>
      <c r="C17" s="8">
        <v>2957.74</v>
      </c>
      <c r="D17" s="8">
        <v>2948.61</v>
      </c>
      <c r="E17" s="7">
        <v>3574.26</v>
      </c>
      <c r="F17" s="7">
        <v>1676.54</v>
      </c>
      <c r="G17" s="8">
        <v>1572.75</v>
      </c>
      <c r="H17" s="7">
        <v>2250.9</v>
      </c>
      <c r="I17" s="8">
        <v>4504.2999999999993</v>
      </c>
      <c r="J17" s="8">
        <v>7207.3099999999995</v>
      </c>
      <c r="K17" s="8">
        <v>8969.7199999999993</v>
      </c>
      <c r="L17" s="8">
        <v>11096.419999999998</v>
      </c>
      <c r="M17" s="8">
        <v>10027.41</v>
      </c>
    </row>
    <row r="18" spans="1:16" x14ac:dyDescent="0.25">
      <c r="A18" s="6" t="s">
        <v>9</v>
      </c>
      <c r="B18" s="31">
        <v>2396.4899999999998</v>
      </c>
      <c r="C18" s="8">
        <v>2005.33</v>
      </c>
      <c r="D18" s="8">
        <v>2205.38</v>
      </c>
      <c r="E18" s="7">
        <v>2308.9899999999998</v>
      </c>
      <c r="F18" s="7">
        <v>2541.38</v>
      </c>
      <c r="G18" s="8">
        <v>2718.28</v>
      </c>
      <c r="H18" s="7">
        <v>2868.28</v>
      </c>
      <c r="I18" s="8">
        <v>2771.7</v>
      </c>
      <c r="J18" s="8">
        <v>5865.02</v>
      </c>
      <c r="K18" s="8">
        <v>7647.56</v>
      </c>
      <c r="L18" s="8">
        <v>9254.17</v>
      </c>
      <c r="M18" s="8">
        <v>13816.8</v>
      </c>
    </row>
    <row r="19" spans="1:16" x14ac:dyDescent="0.25">
      <c r="A19" s="6" t="s">
        <v>10</v>
      </c>
      <c r="B19" s="31">
        <v>8376.9</v>
      </c>
      <c r="C19" s="8">
        <v>7078.6100000000006</v>
      </c>
      <c r="D19" s="8">
        <v>6426.66</v>
      </c>
      <c r="E19" s="7">
        <v>7554.4600000000009</v>
      </c>
      <c r="F19" s="7">
        <v>6761.68</v>
      </c>
      <c r="G19" s="8">
        <v>6817.7999999999993</v>
      </c>
      <c r="H19" s="7">
        <v>6440.29</v>
      </c>
      <c r="I19" s="8">
        <v>6585.2800000000007</v>
      </c>
      <c r="J19" s="8">
        <v>38265.32</v>
      </c>
      <c r="K19" s="8">
        <v>88092.72</v>
      </c>
      <c r="L19" s="8">
        <v>122617.24</v>
      </c>
      <c r="M19" s="8">
        <v>138723.04</v>
      </c>
    </row>
    <row r="20" spans="1:16" x14ac:dyDescent="0.25">
      <c r="A20" s="6" t="s">
        <v>11</v>
      </c>
      <c r="B20" s="31">
        <v>3949.6099999999997</v>
      </c>
      <c r="C20" s="8">
        <v>3751.97</v>
      </c>
      <c r="D20" s="8">
        <v>3038.61</v>
      </c>
      <c r="E20" s="7">
        <v>4165.6900000000005</v>
      </c>
      <c r="F20" s="7">
        <v>4248.3500000000004</v>
      </c>
      <c r="G20" s="8">
        <v>3480.3</v>
      </c>
      <c r="H20" s="7">
        <v>4647.37</v>
      </c>
      <c r="I20" s="8">
        <v>4432.32</v>
      </c>
      <c r="J20" s="8">
        <v>17920.739999999998</v>
      </c>
      <c r="K20" s="8">
        <v>30539.969999999998</v>
      </c>
      <c r="L20" s="8">
        <v>51488.76</v>
      </c>
      <c r="M20" s="8">
        <v>51856.22</v>
      </c>
    </row>
    <row r="21" spans="1:16" x14ac:dyDescent="0.25">
      <c r="A21" s="6" t="s">
        <v>12</v>
      </c>
      <c r="B21" s="31">
        <v>2728.47</v>
      </c>
      <c r="C21" s="8">
        <v>1875.2</v>
      </c>
      <c r="D21" s="8">
        <v>1578.85</v>
      </c>
      <c r="E21" s="7">
        <v>1680.25</v>
      </c>
      <c r="F21" s="7">
        <v>1886.65</v>
      </c>
      <c r="G21" s="8">
        <v>2084.0099999999998</v>
      </c>
      <c r="H21" s="7">
        <v>1972.63</v>
      </c>
      <c r="I21" s="8">
        <v>1380.6000000000001</v>
      </c>
      <c r="J21" s="8">
        <v>4131.2</v>
      </c>
      <c r="K21" s="8">
        <v>5623.03</v>
      </c>
      <c r="L21" s="8">
        <v>8503.9500000000007</v>
      </c>
      <c r="M21" s="8">
        <v>12037.939999999999</v>
      </c>
    </row>
    <row r="22" spans="1:16" x14ac:dyDescent="0.25">
      <c r="A22" s="6" t="s">
        <v>13</v>
      </c>
      <c r="B22" s="31">
        <v>6202.53</v>
      </c>
      <c r="C22" s="8">
        <v>6817.26</v>
      </c>
      <c r="D22" s="8">
        <v>6487.26</v>
      </c>
      <c r="E22" s="7">
        <v>6597.3099999999995</v>
      </c>
      <c r="F22" s="7">
        <v>6808.0300000000007</v>
      </c>
      <c r="G22" s="8">
        <v>6515.51</v>
      </c>
      <c r="H22" s="7">
        <v>6003.1900000000005</v>
      </c>
      <c r="I22" s="8">
        <v>5676.54</v>
      </c>
      <c r="J22" s="8">
        <v>17866.34</v>
      </c>
      <c r="K22" s="8">
        <v>29975.599999999999</v>
      </c>
      <c r="L22" s="8">
        <v>49090.14</v>
      </c>
      <c r="M22" s="8">
        <v>74918.83</v>
      </c>
    </row>
    <row r="23" spans="1:16" x14ac:dyDescent="0.25">
      <c r="A23" s="6" t="s">
        <v>14</v>
      </c>
      <c r="B23" s="31">
        <v>4246.57</v>
      </c>
      <c r="C23" s="8">
        <v>3385.1</v>
      </c>
      <c r="D23" s="8">
        <v>3195.88</v>
      </c>
      <c r="E23" s="7">
        <v>4089.04</v>
      </c>
      <c r="F23" s="7">
        <v>5305.86</v>
      </c>
      <c r="G23" s="8">
        <v>5376.69</v>
      </c>
      <c r="H23" s="7">
        <v>4675.4799999999996</v>
      </c>
      <c r="I23" s="8">
        <v>4573.66</v>
      </c>
      <c r="J23" s="8">
        <v>13809.09</v>
      </c>
      <c r="K23" s="8">
        <v>7812.7</v>
      </c>
      <c r="L23" s="8">
        <v>9438.59</v>
      </c>
      <c r="M23" s="8">
        <v>12906.99</v>
      </c>
    </row>
    <row r="24" spans="1:16" x14ac:dyDescent="0.25">
      <c r="A24" s="6" t="s">
        <v>15</v>
      </c>
      <c r="B24" s="31">
        <v>17948.66</v>
      </c>
      <c r="C24" s="8">
        <v>17941.55</v>
      </c>
      <c r="D24" s="8">
        <v>17090.05</v>
      </c>
      <c r="E24" s="7">
        <v>20051.7</v>
      </c>
      <c r="F24" s="7">
        <v>22028.03</v>
      </c>
      <c r="G24" s="8">
        <v>23229.73</v>
      </c>
      <c r="H24" s="7">
        <v>26271.03</v>
      </c>
      <c r="I24" s="8">
        <v>91311.09</v>
      </c>
      <c r="J24" s="8">
        <v>46217.440000000002</v>
      </c>
      <c r="K24" s="8">
        <v>72776.5</v>
      </c>
      <c r="L24" s="8">
        <v>104165.94</v>
      </c>
      <c r="M24" s="8">
        <v>134257.54999999999</v>
      </c>
    </row>
    <row r="25" spans="1:16" x14ac:dyDescent="0.25">
      <c r="A25" s="6" t="s">
        <v>16</v>
      </c>
      <c r="B25" s="31">
        <v>7748.24</v>
      </c>
      <c r="C25" s="8">
        <v>8775.27</v>
      </c>
      <c r="D25" s="8">
        <v>9190.01</v>
      </c>
      <c r="E25" s="7">
        <v>10589.68</v>
      </c>
      <c r="F25" s="7">
        <v>11063.82</v>
      </c>
      <c r="G25" s="8">
        <v>13120.19</v>
      </c>
      <c r="H25" s="7">
        <v>13119.349999999999</v>
      </c>
      <c r="I25" s="8">
        <v>16356.599999999999</v>
      </c>
      <c r="J25" s="8">
        <v>32880.57</v>
      </c>
      <c r="K25" s="8">
        <v>36829.47</v>
      </c>
      <c r="L25" s="8">
        <v>42795.43</v>
      </c>
      <c r="M25" s="8">
        <v>49318.85</v>
      </c>
    </row>
    <row r="26" spans="1:16" x14ac:dyDescent="0.25">
      <c r="A26" s="6" t="s">
        <v>17</v>
      </c>
      <c r="B26" s="31">
        <v>7207.89</v>
      </c>
      <c r="C26" s="8">
        <v>7386.8899999999994</v>
      </c>
      <c r="D26" s="8">
        <v>6970.03</v>
      </c>
      <c r="E26" s="7">
        <v>7579.85</v>
      </c>
      <c r="F26" s="7">
        <v>8113.96</v>
      </c>
      <c r="G26" s="8">
        <v>7821.78</v>
      </c>
      <c r="H26" s="7">
        <v>7415.82</v>
      </c>
      <c r="I26" s="8">
        <v>7461.26</v>
      </c>
      <c r="J26" s="8">
        <v>6624.1</v>
      </c>
      <c r="K26" s="8">
        <v>9095.51</v>
      </c>
      <c r="L26" s="8">
        <v>11772.390000000001</v>
      </c>
      <c r="M26" s="8">
        <v>12510.22</v>
      </c>
    </row>
    <row r="27" spans="1:16" x14ac:dyDescent="0.25">
      <c r="A27" s="6" t="s">
        <v>18</v>
      </c>
      <c r="B27" s="31">
        <v>4235.6499999999996</v>
      </c>
      <c r="C27" s="8">
        <v>5205.78</v>
      </c>
      <c r="D27" s="8">
        <v>5672.58</v>
      </c>
      <c r="E27" s="7">
        <v>5289.92</v>
      </c>
      <c r="F27" s="7">
        <v>4597.34</v>
      </c>
      <c r="G27" s="8">
        <v>4949.5399999999991</v>
      </c>
      <c r="H27" s="7">
        <v>6460.08</v>
      </c>
      <c r="I27" s="8">
        <v>6234.5199999999995</v>
      </c>
      <c r="J27" s="8">
        <v>7183.3499999999995</v>
      </c>
      <c r="K27" s="8">
        <v>16546.759999999998</v>
      </c>
      <c r="L27" s="8">
        <v>27147.949999999997</v>
      </c>
      <c r="M27" s="8">
        <v>27648.33</v>
      </c>
    </row>
    <row r="28" spans="1:16" x14ac:dyDescent="0.25">
      <c r="A28" s="6" t="s">
        <v>19</v>
      </c>
      <c r="B28" s="31">
        <v>1455.94</v>
      </c>
      <c r="C28" s="8">
        <v>1421.57</v>
      </c>
      <c r="D28" s="8">
        <v>1513.57</v>
      </c>
      <c r="E28" s="7">
        <v>1775.2</v>
      </c>
      <c r="F28" s="7">
        <v>1535.77</v>
      </c>
      <c r="G28" s="8">
        <v>1606.1</v>
      </c>
      <c r="H28" s="7">
        <v>1723.51</v>
      </c>
      <c r="I28" s="8">
        <v>1579.1</v>
      </c>
      <c r="J28" s="8">
        <v>6238.54</v>
      </c>
      <c r="K28" s="8">
        <v>9478.39</v>
      </c>
      <c r="L28" s="8">
        <v>16448.690000000002</v>
      </c>
      <c r="M28" s="8">
        <v>24619.93</v>
      </c>
    </row>
    <row r="29" spans="1:16" s="53" customFormat="1" x14ac:dyDescent="0.25">
      <c r="A29" s="49" t="s">
        <v>20</v>
      </c>
      <c r="B29" s="50">
        <v>10501.789999999999</v>
      </c>
      <c r="C29" s="51">
        <v>10612.91</v>
      </c>
      <c r="D29" s="51">
        <v>11547.2</v>
      </c>
      <c r="E29" s="52">
        <v>12231.98</v>
      </c>
      <c r="F29" s="52">
        <v>10142.24</v>
      </c>
      <c r="G29" s="51">
        <v>10298.65</v>
      </c>
      <c r="H29" s="52">
        <v>12570.98</v>
      </c>
      <c r="I29" s="51">
        <v>10352.16</v>
      </c>
      <c r="J29" s="51">
        <v>18915.57</v>
      </c>
      <c r="K29" s="51">
        <v>78787.14</v>
      </c>
      <c r="L29" s="8">
        <v>85176.38</v>
      </c>
      <c r="M29" s="51">
        <v>57305.4</v>
      </c>
      <c r="N29" s="54"/>
      <c r="O29" s="54"/>
      <c r="P29" s="55"/>
    </row>
    <row r="30" spans="1:16" x14ac:dyDescent="0.25">
      <c r="A30" s="6" t="s">
        <v>21</v>
      </c>
      <c r="B30" s="31">
        <v>8744.83</v>
      </c>
      <c r="C30" s="8">
        <v>6787.24</v>
      </c>
      <c r="D30" s="8">
        <v>7577.58</v>
      </c>
      <c r="E30" s="7">
        <v>7525.49</v>
      </c>
      <c r="F30" s="7">
        <v>7559.4900000000007</v>
      </c>
      <c r="G30" s="8">
        <v>6958.2800000000007</v>
      </c>
      <c r="H30" s="7">
        <v>7771.25</v>
      </c>
      <c r="I30" s="8">
        <v>7534.6500000000005</v>
      </c>
      <c r="J30" s="8">
        <v>17339.14</v>
      </c>
      <c r="K30" s="8">
        <v>23190.15</v>
      </c>
      <c r="L30" s="8">
        <v>28127.45</v>
      </c>
      <c r="M30" s="8">
        <v>30431.62</v>
      </c>
    </row>
    <row r="31" spans="1:16" x14ac:dyDescent="0.25">
      <c r="A31" s="6" t="s">
        <v>22</v>
      </c>
      <c r="B31" s="31">
        <v>4725.4699999999993</v>
      </c>
      <c r="C31" s="8">
        <v>5094.6499999999996</v>
      </c>
      <c r="D31" s="8">
        <v>5528.07</v>
      </c>
      <c r="E31" s="7">
        <v>6978.09</v>
      </c>
      <c r="F31" s="7">
        <v>6717.4400000000005</v>
      </c>
      <c r="G31" s="8">
        <v>7404.9</v>
      </c>
      <c r="H31" s="7">
        <v>7960.51</v>
      </c>
      <c r="I31" s="8">
        <v>7501.97</v>
      </c>
      <c r="J31" s="8">
        <v>14981.92</v>
      </c>
      <c r="K31" s="8">
        <v>27827.95</v>
      </c>
      <c r="L31" s="8">
        <v>36717.920000000006</v>
      </c>
      <c r="M31" s="8">
        <v>49649.08</v>
      </c>
    </row>
    <row r="32" spans="1:16" s="53" customFormat="1" x14ac:dyDescent="0.25">
      <c r="A32" s="49" t="s">
        <v>23</v>
      </c>
      <c r="B32" s="50">
        <v>20441.09</v>
      </c>
      <c r="C32" s="51">
        <v>21484.83</v>
      </c>
      <c r="D32" s="51">
        <v>22590.989999999998</v>
      </c>
      <c r="E32" s="52">
        <v>23176.79</v>
      </c>
      <c r="F32" s="52">
        <v>23766.639999999999</v>
      </c>
      <c r="G32" s="51">
        <v>25243.93</v>
      </c>
      <c r="H32" s="52">
        <v>28431.97</v>
      </c>
      <c r="I32" s="51">
        <v>31218.34</v>
      </c>
      <c r="J32" s="51">
        <v>55195.439999999995</v>
      </c>
      <c r="K32" s="51">
        <v>100487.69</v>
      </c>
      <c r="L32" s="8">
        <v>126317.83</v>
      </c>
      <c r="M32" s="51">
        <v>126231.72</v>
      </c>
      <c r="N32" s="54"/>
      <c r="O32" s="54"/>
      <c r="P32" s="55"/>
    </row>
    <row r="33" spans="1:16" x14ac:dyDescent="0.25">
      <c r="A33" s="6" t="s">
        <v>24</v>
      </c>
      <c r="B33" s="31">
        <v>8776.75</v>
      </c>
      <c r="C33" s="8">
        <v>8568.380000000001</v>
      </c>
      <c r="D33" s="8">
        <v>7928.92</v>
      </c>
      <c r="E33" s="7">
        <v>8360.51</v>
      </c>
      <c r="F33" s="7">
        <v>9205.09</v>
      </c>
      <c r="G33" s="8">
        <v>11376.94</v>
      </c>
      <c r="H33" s="7">
        <v>11984.66</v>
      </c>
      <c r="I33" s="8">
        <v>12425.12</v>
      </c>
      <c r="J33" s="8">
        <v>35484.79</v>
      </c>
      <c r="K33" s="8">
        <v>50565.24</v>
      </c>
      <c r="L33" s="8">
        <v>61178.19</v>
      </c>
      <c r="M33" s="8">
        <v>85052.12</v>
      </c>
    </row>
    <row r="34" spans="1:16" x14ac:dyDescent="0.25">
      <c r="A34" s="6" t="s">
        <v>25</v>
      </c>
      <c r="B34" s="31">
        <v>12709.32</v>
      </c>
      <c r="C34" s="8">
        <v>14793.83</v>
      </c>
      <c r="D34" s="8">
        <v>13213.419999999998</v>
      </c>
      <c r="E34" s="7">
        <v>13289.380000000001</v>
      </c>
      <c r="F34" s="7">
        <v>14315.990000000002</v>
      </c>
      <c r="G34" s="8">
        <v>14047.279999999999</v>
      </c>
      <c r="H34" s="7">
        <v>12949.369999999999</v>
      </c>
      <c r="I34" s="8">
        <v>13379.380000000001</v>
      </c>
      <c r="J34" s="8">
        <v>18369.099999999999</v>
      </c>
      <c r="K34" s="8">
        <v>27933.48</v>
      </c>
      <c r="L34" s="8">
        <v>28606.86</v>
      </c>
      <c r="M34" s="8">
        <v>31234.65</v>
      </c>
    </row>
    <row r="35" spans="1:16" x14ac:dyDescent="0.25">
      <c r="A35" s="6" t="s">
        <v>26</v>
      </c>
      <c r="B35" s="31"/>
      <c r="C35" s="8"/>
      <c r="D35" s="8">
        <v>5.81</v>
      </c>
      <c r="E35" s="7">
        <v>12.58</v>
      </c>
      <c r="F35" s="7">
        <v>3.23</v>
      </c>
      <c r="G35" s="8">
        <v>40.119999999999997</v>
      </c>
      <c r="H35" s="8">
        <v>0</v>
      </c>
      <c r="I35" s="8">
        <v>0</v>
      </c>
      <c r="J35" s="8">
        <v>6197.57</v>
      </c>
      <c r="K35" s="8">
        <v>6899.51</v>
      </c>
      <c r="L35" s="8">
        <v>8898.59</v>
      </c>
      <c r="M35" s="8">
        <v>10462.16</v>
      </c>
    </row>
    <row r="36" spans="1:16" x14ac:dyDescent="0.25">
      <c r="A36" s="6" t="s">
        <v>27</v>
      </c>
      <c r="B36" s="31">
        <v>100.34</v>
      </c>
      <c r="C36" s="8">
        <v>1039.6099999999999</v>
      </c>
      <c r="D36" s="8">
        <v>1827.57</v>
      </c>
      <c r="E36" s="7">
        <v>2944.97</v>
      </c>
      <c r="F36" s="7">
        <v>3806.2999999999997</v>
      </c>
      <c r="G36" s="8">
        <v>4375.87</v>
      </c>
      <c r="H36" s="7">
        <v>4373.97</v>
      </c>
      <c r="I36" s="8">
        <v>5997.94</v>
      </c>
      <c r="J36" s="8">
        <v>25759.629999999997</v>
      </c>
      <c r="K36" s="8">
        <v>30906.36</v>
      </c>
      <c r="L36" s="8">
        <v>35410.18</v>
      </c>
      <c r="M36" s="8">
        <v>40821.299999999996</v>
      </c>
    </row>
    <row r="37" spans="1:16" x14ac:dyDescent="0.25">
      <c r="A37" s="6" t="s">
        <v>28</v>
      </c>
      <c r="B37" s="31">
        <v>13480.810000000001</v>
      </c>
      <c r="C37" s="8">
        <v>14561.529999999999</v>
      </c>
      <c r="D37" s="8">
        <v>14406.8</v>
      </c>
      <c r="E37" s="7">
        <v>20184.07</v>
      </c>
      <c r="F37" s="7">
        <v>20768.59</v>
      </c>
      <c r="G37" s="8">
        <v>17604.53</v>
      </c>
      <c r="H37" s="7">
        <v>21871.66</v>
      </c>
      <c r="I37" s="8">
        <v>19005.47</v>
      </c>
      <c r="J37" s="8">
        <v>52073.41</v>
      </c>
      <c r="K37" s="8">
        <v>106408.5</v>
      </c>
      <c r="L37" s="8">
        <v>122669.87</v>
      </c>
      <c r="M37" s="8">
        <v>181068.92</v>
      </c>
    </row>
    <row r="38" spans="1:16" x14ac:dyDescent="0.25">
      <c r="A38" s="6" t="s">
        <v>29</v>
      </c>
      <c r="B38" s="31">
        <v>609.05999999999995</v>
      </c>
      <c r="C38" s="8">
        <v>648.32999999999993</v>
      </c>
      <c r="D38" s="8">
        <v>626.62</v>
      </c>
      <c r="E38" s="7">
        <v>731.62</v>
      </c>
      <c r="F38" s="7">
        <v>772.39</v>
      </c>
      <c r="G38" s="8">
        <v>817.7</v>
      </c>
      <c r="H38" s="7">
        <v>1374.55</v>
      </c>
      <c r="I38" s="8">
        <v>1346.6299999999999</v>
      </c>
      <c r="J38" s="8">
        <v>2322.25</v>
      </c>
      <c r="K38" s="8">
        <v>2809.64</v>
      </c>
      <c r="L38" s="8">
        <v>5287.38</v>
      </c>
      <c r="M38" s="8">
        <v>6723.49</v>
      </c>
    </row>
    <row r="39" spans="1:16" x14ac:dyDescent="0.25">
      <c r="A39" s="6" t="s">
        <v>30</v>
      </c>
      <c r="B39" s="31">
        <v>5259.89</v>
      </c>
      <c r="C39" s="8">
        <v>3927.23</v>
      </c>
      <c r="D39" s="8">
        <v>5007.46</v>
      </c>
      <c r="E39" s="7">
        <v>5392.27</v>
      </c>
      <c r="F39" s="7">
        <v>6111.7800000000007</v>
      </c>
      <c r="G39" s="8">
        <v>5596.83</v>
      </c>
      <c r="H39" s="7">
        <v>6392.8</v>
      </c>
      <c r="I39" s="8">
        <v>3651.12</v>
      </c>
      <c r="J39" s="8">
        <v>6340.13</v>
      </c>
      <c r="K39" s="8">
        <v>9731.8700000000008</v>
      </c>
      <c r="L39" s="8">
        <v>16999.38</v>
      </c>
      <c r="M39" s="8">
        <v>23984.61</v>
      </c>
    </row>
    <row r="40" spans="1:16" x14ac:dyDescent="0.25">
      <c r="A40" s="6" t="s">
        <v>31</v>
      </c>
      <c r="B40" s="31">
        <v>3964.37</v>
      </c>
      <c r="C40" s="8">
        <v>4543.38</v>
      </c>
      <c r="D40" s="8">
        <v>4645.59</v>
      </c>
      <c r="E40" s="7">
        <v>5272.03</v>
      </c>
      <c r="F40" s="7">
        <v>5912.51</v>
      </c>
      <c r="G40" s="8">
        <v>6262.36</v>
      </c>
      <c r="H40" s="7">
        <v>6077.87</v>
      </c>
      <c r="I40" s="8">
        <v>6006.92</v>
      </c>
      <c r="J40" s="8">
        <v>8634.11</v>
      </c>
      <c r="K40" s="8">
        <v>16905.669999999998</v>
      </c>
      <c r="L40" s="8">
        <v>27295.210000000003</v>
      </c>
      <c r="M40" s="8">
        <v>38366.969999999994</v>
      </c>
    </row>
    <row r="41" spans="1:16" x14ac:dyDescent="0.25">
      <c r="A41" s="6" t="s">
        <v>32</v>
      </c>
      <c r="B41" s="31">
        <v>5127</v>
      </c>
      <c r="C41" s="8">
        <v>4958.3999999999996</v>
      </c>
      <c r="D41" s="8">
        <v>4944.87</v>
      </c>
      <c r="E41" s="7">
        <v>5642.15</v>
      </c>
      <c r="F41" s="7">
        <v>5500.47</v>
      </c>
      <c r="G41" s="8">
        <v>5385.1</v>
      </c>
      <c r="H41" s="7">
        <v>5535.97</v>
      </c>
      <c r="I41" s="8">
        <v>5907.92</v>
      </c>
      <c r="J41" s="8">
        <v>19453.22</v>
      </c>
      <c r="K41" s="8">
        <v>35059.599999999999</v>
      </c>
      <c r="L41" s="8">
        <v>51339.57</v>
      </c>
      <c r="M41" s="8">
        <v>59781.77</v>
      </c>
    </row>
    <row r="42" spans="1:16" x14ac:dyDescent="0.25">
      <c r="A42" s="6" t="s">
        <v>33</v>
      </c>
      <c r="B42" s="31">
        <v>5818.6399999999994</v>
      </c>
      <c r="C42" s="8">
        <v>7263.2699999999995</v>
      </c>
      <c r="D42" s="8">
        <v>8925.99</v>
      </c>
      <c r="E42" s="7">
        <v>12544.54</v>
      </c>
      <c r="F42" s="7">
        <v>13349.8</v>
      </c>
      <c r="G42" s="8">
        <v>13875.29</v>
      </c>
      <c r="H42" s="7">
        <v>13652.7</v>
      </c>
      <c r="I42" s="8">
        <v>13396.75</v>
      </c>
      <c r="J42" s="8">
        <v>14181.52</v>
      </c>
      <c r="K42" s="8">
        <v>14793.89</v>
      </c>
      <c r="L42" s="8">
        <v>18654.169999999998</v>
      </c>
      <c r="M42" s="8">
        <v>21234.68</v>
      </c>
    </row>
    <row r="43" spans="1:16" s="53" customFormat="1" x14ac:dyDescent="0.25">
      <c r="A43" s="49" t="s">
        <v>34</v>
      </c>
      <c r="B43" s="50">
        <v>15040.24</v>
      </c>
      <c r="C43" s="51">
        <v>15454.08</v>
      </c>
      <c r="D43" s="51">
        <v>14003.16</v>
      </c>
      <c r="E43" s="52">
        <v>15618.93</v>
      </c>
      <c r="F43" s="52">
        <v>15819.59</v>
      </c>
      <c r="G43" s="51">
        <v>15331.77</v>
      </c>
      <c r="H43" s="52">
        <v>14612.820000000002</v>
      </c>
      <c r="I43" s="51">
        <v>16234.04</v>
      </c>
      <c r="J43" s="51">
        <v>21635.989999999998</v>
      </c>
      <c r="K43" s="51">
        <v>17457.760000000002</v>
      </c>
      <c r="L43" s="8">
        <v>14372.050000000001</v>
      </c>
      <c r="M43" s="51">
        <v>16923.86</v>
      </c>
      <c r="N43" s="54"/>
      <c r="O43" s="54"/>
      <c r="P43" s="55"/>
    </row>
    <row r="44" spans="1:16" x14ac:dyDescent="0.25">
      <c r="A44" s="6" t="s">
        <v>35</v>
      </c>
      <c r="B44" s="31">
        <v>11320.37</v>
      </c>
      <c r="C44" s="8">
        <v>12354.419999999998</v>
      </c>
      <c r="D44" s="8">
        <v>12034.5</v>
      </c>
      <c r="E44" s="7">
        <v>11614.3</v>
      </c>
      <c r="F44" s="7">
        <v>14572</v>
      </c>
      <c r="G44" s="8">
        <v>18110.04</v>
      </c>
      <c r="H44" s="7">
        <v>24800.93</v>
      </c>
      <c r="I44" s="8">
        <v>38325.339999999997</v>
      </c>
      <c r="J44" s="8">
        <v>44491.79</v>
      </c>
      <c r="K44" s="8">
        <v>57825.539999999994</v>
      </c>
      <c r="L44" s="8">
        <v>78958.19</v>
      </c>
      <c r="M44" s="8">
        <v>112324.25</v>
      </c>
    </row>
    <row r="45" spans="1:16" x14ac:dyDescent="0.25">
      <c r="A45" s="6" t="s">
        <v>36</v>
      </c>
      <c r="B45" s="31">
        <v>7119.7800000000007</v>
      </c>
      <c r="C45" s="8">
        <v>8070.58</v>
      </c>
      <c r="D45" s="8">
        <v>7718.23</v>
      </c>
      <c r="E45" s="7">
        <v>8426</v>
      </c>
      <c r="F45" s="7">
        <v>9229.08</v>
      </c>
      <c r="G45" s="8">
        <v>11293.61</v>
      </c>
      <c r="H45" s="7">
        <v>11632.86</v>
      </c>
      <c r="I45" s="8">
        <v>12905.42</v>
      </c>
      <c r="J45" s="8">
        <v>30296.190000000002</v>
      </c>
      <c r="K45" s="8">
        <v>50547.689999999995</v>
      </c>
      <c r="L45" s="8">
        <v>79394.12999999999</v>
      </c>
      <c r="M45" s="8">
        <v>99966.84</v>
      </c>
    </row>
    <row r="46" spans="1:16" x14ac:dyDescent="0.25">
      <c r="A46" s="6" t="s">
        <v>37</v>
      </c>
      <c r="B46" s="31">
        <v>3905.71</v>
      </c>
      <c r="C46" s="8">
        <v>3115.11</v>
      </c>
      <c r="D46" s="8">
        <v>2621.87</v>
      </c>
      <c r="E46" s="7">
        <v>2580.0299999999997</v>
      </c>
      <c r="F46" s="7">
        <v>2354.06</v>
      </c>
      <c r="G46" s="8">
        <v>2198.7800000000002</v>
      </c>
      <c r="H46" s="7">
        <v>2381.4700000000003</v>
      </c>
      <c r="I46" s="8">
        <v>2459.7399999999998</v>
      </c>
      <c r="J46" s="8">
        <v>9930.51</v>
      </c>
      <c r="K46" s="8">
        <v>9525.2099999999991</v>
      </c>
      <c r="L46" s="8">
        <v>10922.26</v>
      </c>
      <c r="M46" s="8">
        <v>16905.78</v>
      </c>
    </row>
    <row r="47" spans="1:16" x14ac:dyDescent="0.25">
      <c r="A47" s="6" t="s">
        <v>38</v>
      </c>
      <c r="B47" s="31">
        <v>16962.21</v>
      </c>
      <c r="C47" s="8">
        <v>20091.199999999997</v>
      </c>
      <c r="D47" s="8">
        <v>23391.439999999999</v>
      </c>
      <c r="E47" s="7">
        <v>27650</v>
      </c>
      <c r="F47" s="7">
        <v>32250.560000000001</v>
      </c>
      <c r="G47" s="8">
        <v>34755.42</v>
      </c>
      <c r="H47" s="7">
        <v>37006.39</v>
      </c>
      <c r="I47" s="8">
        <v>33472.699999999997</v>
      </c>
      <c r="J47" s="8">
        <v>88028.35</v>
      </c>
      <c r="K47" s="8">
        <v>110352.94</v>
      </c>
      <c r="L47" s="8">
        <v>131075.08000000002</v>
      </c>
      <c r="M47" s="8">
        <v>121831.69</v>
      </c>
    </row>
    <row r="48" spans="1:16" x14ac:dyDescent="0.25">
      <c r="A48" s="6" t="s">
        <v>39</v>
      </c>
      <c r="B48" s="31">
        <v>20048.89</v>
      </c>
      <c r="C48" s="8">
        <v>20690.29</v>
      </c>
      <c r="D48" s="8">
        <v>24100.190000000002</v>
      </c>
      <c r="E48" s="7">
        <v>26916.15</v>
      </c>
      <c r="F48" s="7">
        <v>32025.239999999998</v>
      </c>
      <c r="G48" s="8">
        <v>33773.089999999997</v>
      </c>
      <c r="H48" s="7">
        <v>31943.35</v>
      </c>
      <c r="I48" s="8">
        <v>30228.3</v>
      </c>
      <c r="J48" s="8">
        <v>44275.020000000004</v>
      </c>
      <c r="K48" s="8">
        <v>55589.65</v>
      </c>
      <c r="L48" s="8">
        <v>69737.430000000008</v>
      </c>
      <c r="M48" s="8">
        <v>78428.549999999988</v>
      </c>
    </row>
    <row r="49" spans="1:16" x14ac:dyDescent="0.25">
      <c r="A49" s="6" t="s">
        <v>40</v>
      </c>
      <c r="B49" s="31">
        <v>908.37</v>
      </c>
      <c r="C49" s="8">
        <v>940.31</v>
      </c>
      <c r="D49" s="8">
        <v>692.41</v>
      </c>
      <c r="E49" s="7">
        <v>788.29</v>
      </c>
      <c r="F49" s="7">
        <v>901.31</v>
      </c>
      <c r="G49" s="8">
        <v>716.47</v>
      </c>
      <c r="H49" s="7">
        <v>830.8</v>
      </c>
      <c r="I49" s="8">
        <v>987.12999999999988</v>
      </c>
      <c r="J49" s="8">
        <v>961.74</v>
      </c>
      <c r="K49" s="8">
        <v>5280.88</v>
      </c>
      <c r="L49" s="8">
        <v>6891.13</v>
      </c>
      <c r="M49" s="8">
        <v>15674.07</v>
      </c>
    </row>
    <row r="50" spans="1:16" s="53" customFormat="1" x14ac:dyDescent="0.25">
      <c r="A50" s="49" t="s">
        <v>41</v>
      </c>
      <c r="B50" s="50">
        <v>3492.61</v>
      </c>
      <c r="C50" s="51">
        <v>3250.91</v>
      </c>
      <c r="D50" s="51">
        <v>2901.18</v>
      </c>
      <c r="E50" s="52">
        <v>3091.5600000000004</v>
      </c>
      <c r="F50" s="52">
        <v>3037.92</v>
      </c>
      <c r="G50" s="51">
        <v>2904.66</v>
      </c>
      <c r="H50" s="52">
        <v>2711.72</v>
      </c>
      <c r="I50" s="51">
        <v>3131.64</v>
      </c>
      <c r="J50" s="51">
        <v>11328.32</v>
      </c>
      <c r="K50" s="51">
        <v>30163.3</v>
      </c>
      <c r="L50" s="8">
        <v>30800.78</v>
      </c>
      <c r="M50" s="51">
        <v>38081.25</v>
      </c>
      <c r="N50" s="54"/>
      <c r="O50" s="54"/>
      <c r="P50" s="55"/>
    </row>
    <row r="51" spans="1:16" x14ac:dyDescent="0.25">
      <c r="A51" s="6" t="s">
        <v>42</v>
      </c>
      <c r="B51" s="31">
        <v>946.52</v>
      </c>
      <c r="C51" s="8">
        <v>879.81999999999994</v>
      </c>
      <c r="D51" s="8">
        <v>860.25</v>
      </c>
      <c r="E51" s="7">
        <v>1186.6199999999999</v>
      </c>
      <c r="F51" s="7">
        <v>824.63</v>
      </c>
      <c r="G51" s="8">
        <v>773.45</v>
      </c>
      <c r="H51" s="7">
        <v>909.1400000000001</v>
      </c>
      <c r="I51" s="8">
        <v>1336.27</v>
      </c>
      <c r="J51" s="8">
        <v>1731.45</v>
      </c>
      <c r="K51" s="8">
        <v>3217.49</v>
      </c>
      <c r="L51" s="8">
        <v>6582.66</v>
      </c>
      <c r="M51" s="8">
        <v>8928.2999999999993</v>
      </c>
    </row>
    <row r="52" spans="1:16" x14ac:dyDescent="0.25">
      <c r="A52" s="6" t="s">
        <v>43</v>
      </c>
      <c r="B52" s="31">
        <v>10370.86</v>
      </c>
      <c r="C52" s="8">
        <v>12092.4</v>
      </c>
      <c r="D52" s="8">
        <v>11977.060000000001</v>
      </c>
      <c r="E52" s="7">
        <v>13633.630000000001</v>
      </c>
      <c r="F52" s="7">
        <v>9702.23</v>
      </c>
      <c r="G52" s="8">
        <v>10103.130000000001</v>
      </c>
      <c r="H52" s="7">
        <v>9965.75</v>
      </c>
      <c r="I52" s="8">
        <v>9220.380000000001</v>
      </c>
      <c r="J52" s="8">
        <v>18757.66</v>
      </c>
      <c r="K52" s="8">
        <v>35673.47</v>
      </c>
      <c r="L52" s="8">
        <v>39494.25</v>
      </c>
      <c r="M52" s="8">
        <v>57029.15</v>
      </c>
    </row>
    <row r="53" spans="1:16" x14ac:dyDescent="0.25">
      <c r="A53" s="6" t="s">
        <v>44</v>
      </c>
      <c r="B53" s="31">
        <v>7133.91</v>
      </c>
      <c r="C53" s="8">
        <v>9670.24</v>
      </c>
      <c r="D53" s="8">
        <v>9814.02</v>
      </c>
      <c r="E53" s="7">
        <v>10556.49</v>
      </c>
      <c r="F53" s="7">
        <v>10299.17</v>
      </c>
      <c r="G53" s="8">
        <v>8503.31</v>
      </c>
      <c r="H53" s="7">
        <v>9242.5999999999985</v>
      </c>
      <c r="I53" s="8">
        <v>9471.8100000000013</v>
      </c>
      <c r="J53" s="8">
        <v>62757.74</v>
      </c>
      <c r="K53" s="8">
        <v>101466.52</v>
      </c>
      <c r="L53" s="8">
        <v>143879.85999999999</v>
      </c>
      <c r="M53" s="8">
        <v>162547.36000000002</v>
      </c>
    </row>
    <row r="54" spans="1:16" x14ac:dyDescent="0.25">
      <c r="A54" s="6" t="s">
        <v>45</v>
      </c>
      <c r="B54" s="31">
        <v>6300.55</v>
      </c>
      <c r="C54" s="8">
        <v>6446.05</v>
      </c>
      <c r="D54" s="8">
        <v>5941.7699999999995</v>
      </c>
      <c r="E54" s="7">
        <v>5226.6000000000004</v>
      </c>
      <c r="F54" s="7">
        <v>5238.62</v>
      </c>
      <c r="G54" s="8">
        <v>4595.18</v>
      </c>
      <c r="H54" s="7">
        <v>3953.1000000000004</v>
      </c>
      <c r="I54" s="8">
        <v>5875.7199999999993</v>
      </c>
      <c r="J54" s="8">
        <v>4302.4400000000005</v>
      </c>
      <c r="K54" s="8">
        <v>6283.83</v>
      </c>
      <c r="L54" s="8">
        <v>8391.41</v>
      </c>
      <c r="M54" s="8">
        <v>10153.869999999999</v>
      </c>
    </row>
    <row r="55" spans="1:16" x14ac:dyDescent="0.25">
      <c r="A55" s="6" t="s">
        <v>46</v>
      </c>
      <c r="B55" s="31">
        <v>11810.66</v>
      </c>
      <c r="C55" s="8">
        <v>11976.19</v>
      </c>
      <c r="D55" s="8">
        <v>12379.869999999999</v>
      </c>
      <c r="E55" s="7">
        <v>12732.37</v>
      </c>
      <c r="F55" s="7">
        <v>12098.41</v>
      </c>
      <c r="G55" s="8">
        <v>10414.51</v>
      </c>
      <c r="H55" s="7">
        <v>12450.880000000001</v>
      </c>
      <c r="I55" s="8">
        <v>12352.47</v>
      </c>
      <c r="J55" s="8">
        <v>36003.33</v>
      </c>
      <c r="K55" s="8">
        <v>68666.78</v>
      </c>
      <c r="L55" s="8">
        <v>114900.37</v>
      </c>
      <c r="M55" s="8">
        <v>118672.93</v>
      </c>
    </row>
    <row r="56" spans="1:16" x14ac:dyDescent="0.25">
      <c r="A56" s="6" t="s">
        <v>47</v>
      </c>
      <c r="B56" s="31">
        <v>3489.62</v>
      </c>
      <c r="C56" s="8">
        <v>3486.8100000000004</v>
      </c>
      <c r="D56" s="8">
        <v>3587.06</v>
      </c>
      <c r="E56" s="7">
        <v>3661.94</v>
      </c>
      <c r="F56" s="7">
        <v>3263.23</v>
      </c>
      <c r="G56" s="8">
        <v>2216.5</v>
      </c>
      <c r="H56" s="7">
        <v>2563.8500000000004</v>
      </c>
      <c r="I56" s="8">
        <v>2692.34</v>
      </c>
      <c r="J56" s="8">
        <v>10792.93</v>
      </c>
      <c r="K56" s="8">
        <v>13299.51</v>
      </c>
      <c r="L56" s="8">
        <v>20568.820000000003</v>
      </c>
      <c r="M56" s="8">
        <v>19980.23</v>
      </c>
    </row>
    <row r="57" spans="1:16" x14ac:dyDescent="0.25">
      <c r="A57" s="6" t="s">
        <v>48</v>
      </c>
      <c r="B57" s="31">
        <v>19697.39</v>
      </c>
      <c r="C57" s="8">
        <v>17195.23</v>
      </c>
      <c r="D57" s="8">
        <v>17651.64</v>
      </c>
      <c r="E57" s="7">
        <v>19965.32</v>
      </c>
      <c r="F57" s="7">
        <v>18205.29</v>
      </c>
      <c r="G57" s="8">
        <v>17362.29</v>
      </c>
      <c r="H57" s="7">
        <v>17770.870000000003</v>
      </c>
      <c r="I57" s="8">
        <v>18066.36</v>
      </c>
      <c r="J57" s="8">
        <v>45357.11</v>
      </c>
      <c r="K57" s="8">
        <v>78538.87999999999</v>
      </c>
      <c r="L57" s="8">
        <v>97744.72</v>
      </c>
      <c r="M57" s="8">
        <v>121733.56999999999</v>
      </c>
    </row>
    <row r="58" spans="1:16" x14ac:dyDescent="0.25">
      <c r="A58" s="6" t="s">
        <v>49</v>
      </c>
      <c r="B58" s="31">
        <v>15433.970000000001</v>
      </c>
      <c r="C58" s="8">
        <v>14919.93</v>
      </c>
      <c r="D58" s="8">
        <v>14700.400000000001</v>
      </c>
      <c r="E58" s="7">
        <v>16669.97</v>
      </c>
      <c r="F58" s="7">
        <v>19882.13</v>
      </c>
      <c r="G58" s="8">
        <v>18853.61</v>
      </c>
      <c r="H58" s="7">
        <v>19250.29</v>
      </c>
      <c r="I58" s="8">
        <v>17885.54</v>
      </c>
      <c r="J58" s="8">
        <v>34649.49</v>
      </c>
      <c r="K58" s="8">
        <v>55487.79</v>
      </c>
      <c r="L58" s="8">
        <v>68905.03</v>
      </c>
      <c r="M58" s="8">
        <v>71830.22</v>
      </c>
    </row>
    <row r="59" spans="1:16" x14ac:dyDescent="0.25">
      <c r="A59" s="6" t="s">
        <v>50</v>
      </c>
      <c r="B59" s="31">
        <v>865.02</v>
      </c>
      <c r="C59" s="8">
        <v>608.65</v>
      </c>
      <c r="D59" s="8">
        <v>78</v>
      </c>
      <c r="E59" s="7">
        <v>7.16</v>
      </c>
      <c r="F59" s="7">
        <v>0</v>
      </c>
      <c r="G59" s="8">
        <v>14.85</v>
      </c>
      <c r="H59" s="7">
        <v>422.15</v>
      </c>
      <c r="I59" s="8">
        <v>420.5</v>
      </c>
      <c r="J59" s="8">
        <v>3653.33</v>
      </c>
      <c r="K59" s="8">
        <v>6766.41</v>
      </c>
      <c r="L59" s="8">
        <v>8218.02</v>
      </c>
      <c r="M59" s="8">
        <v>7252.5</v>
      </c>
    </row>
    <row r="60" spans="1:16" x14ac:dyDescent="0.25">
      <c r="A60" s="6" t="s">
        <v>51</v>
      </c>
      <c r="B60" s="31">
        <v>322.24</v>
      </c>
      <c r="C60" s="8">
        <v>2135.61</v>
      </c>
      <c r="D60" s="8">
        <v>2518.9</v>
      </c>
      <c r="E60" s="7">
        <v>2681.61</v>
      </c>
      <c r="F60" s="7">
        <v>3178.5499999999997</v>
      </c>
      <c r="G60" s="8">
        <v>3528.21</v>
      </c>
      <c r="H60" s="7">
        <v>3544.63</v>
      </c>
      <c r="I60" s="8">
        <v>3133.63</v>
      </c>
      <c r="J60" s="8">
        <v>5403.2000000000007</v>
      </c>
      <c r="K60" s="8">
        <v>14370.22</v>
      </c>
      <c r="L60" s="8">
        <v>27214.460000000003</v>
      </c>
      <c r="M60" s="8">
        <v>15298.08</v>
      </c>
      <c r="N60" s="3"/>
    </row>
    <row r="61" spans="1:16" x14ac:dyDescent="0.25">
      <c r="A61" s="6"/>
      <c r="B61" s="31"/>
      <c r="C61" s="6"/>
      <c r="D61" s="6"/>
      <c r="E61" s="8"/>
      <c r="F61" s="8"/>
      <c r="G61" s="8"/>
      <c r="H61" s="8"/>
      <c r="I61" s="8"/>
      <c r="J61" s="6"/>
      <c r="K61" s="6"/>
      <c r="L61" s="6"/>
      <c r="M61" s="6"/>
    </row>
    <row r="62" spans="1:16" x14ac:dyDescent="0.25">
      <c r="A62" s="9" t="s">
        <v>52</v>
      </c>
      <c r="B62" s="32">
        <f>SUM(B10:B60)</f>
        <v>459686.36</v>
      </c>
      <c r="C62" s="32">
        <f>SUM(C10:C60)</f>
        <v>467148.07</v>
      </c>
      <c r="D62" s="32">
        <f>SUM(D10:D60)</f>
        <v>467964.96</v>
      </c>
      <c r="E62" s="8">
        <f t="shared" ref="E62:J62" si="0">SUM(E10:E60)</f>
        <v>513621.90000000008</v>
      </c>
      <c r="F62" s="8">
        <f t="shared" si="0"/>
        <v>549067.09</v>
      </c>
      <c r="G62" s="8">
        <f t="shared" si="0"/>
        <v>550902.8899999999</v>
      </c>
      <c r="H62" s="8">
        <f t="shared" si="0"/>
        <v>574860.63999999978</v>
      </c>
      <c r="I62" s="8">
        <f t="shared" si="0"/>
        <v>668284.27</v>
      </c>
      <c r="J62" s="8">
        <f t="shared" si="0"/>
        <v>1275921.0399999998</v>
      </c>
      <c r="K62" s="8">
        <f t="shared" ref="K62:L62" si="1">SUM(K10:K60)</f>
        <v>2014125.2099999995</v>
      </c>
      <c r="L62" s="8">
        <f t="shared" si="1"/>
        <v>2656897.8399999994</v>
      </c>
      <c r="M62" s="8">
        <f t="shared" ref="M62" si="2">SUM(M10:M60)</f>
        <v>3126137.5699999989</v>
      </c>
    </row>
    <row r="64" spans="1:16" ht="18.75" x14ac:dyDescent="0.3">
      <c r="A64" s="3"/>
      <c r="B64" s="26" t="s">
        <v>72</v>
      </c>
      <c r="C64" s="26"/>
      <c r="D64" s="26"/>
      <c r="E64" s="26"/>
      <c r="F64" s="26"/>
      <c r="G64" s="26"/>
      <c r="H64" s="26"/>
    </row>
    <row r="65" spans="1:8" ht="15.75" x14ac:dyDescent="0.25">
      <c r="A65" s="3"/>
      <c r="B65" s="26" t="s">
        <v>73</v>
      </c>
      <c r="C65" s="26"/>
      <c r="D65" s="26"/>
      <c r="E65" s="26"/>
      <c r="F65" s="26"/>
      <c r="G65" s="26"/>
      <c r="H65" s="26"/>
    </row>
    <row r="66" spans="1:8" ht="15.75" x14ac:dyDescent="0.25">
      <c r="A66" s="3"/>
      <c r="B66" s="26"/>
      <c r="C66" s="26"/>
      <c r="D66" s="26"/>
      <c r="E66" s="26"/>
      <c r="F66" s="26"/>
      <c r="G66" s="26"/>
      <c r="H66" s="26"/>
    </row>
    <row r="67" spans="1:8" ht="15.75" x14ac:dyDescent="0.25">
      <c r="A67" s="35">
        <v>5130.8999999999996</v>
      </c>
      <c r="B67" s="26" t="s">
        <v>68</v>
      </c>
      <c r="C67" s="26"/>
      <c r="D67" s="26"/>
      <c r="E67" s="26"/>
      <c r="F67" s="26"/>
      <c r="G67" s="26"/>
      <c r="H67" s="26"/>
    </row>
    <row r="68" spans="1:8" ht="15.75" x14ac:dyDescent="0.25">
      <c r="A68" s="35" t="s">
        <v>75</v>
      </c>
      <c r="B68" s="26" t="s">
        <v>70</v>
      </c>
      <c r="C68" s="26"/>
      <c r="D68" s="26"/>
      <c r="E68" s="26"/>
      <c r="F68" s="26"/>
    </row>
    <row r="69" spans="1:8" ht="15.75" x14ac:dyDescent="0.25">
      <c r="G69" s="26"/>
      <c r="H69" s="26"/>
    </row>
    <row r="70" spans="1:8" ht="15.75" x14ac:dyDescent="0.25">
      <c r="B70" s="26" t="s">
        <v>76</v>
      </c>
    </row>
  </sheetData>
  <mergeCells count="7">
    <mergeCell ref="D6:J6"/>
    <mergeCell ref="O8:P8"/>
    <mergeCell ref="D1:J1"/>
    <mergeCell ref="D2:J2"/>
    <mergeCell ref="D3:J3"/>
    <mergeCell ref="D4:J4"/>
    <mergeCell ref="D5:J5"/>
  </mergeCells>
  <printOptions horizontalCentered="1"/>
  <pageMargins left="0.7" right="0.7" top="0.75" bottom="0.75" header="0.3" footer="0.3"/>
  <pageSetup scale="4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s="109" t="s">
        <v>79</v>
      </c>
    </row>
  </sheetData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6"/>
  <sheetViews>
    <sheetView zoomScale="90" zoomScaleNormal="90" workbookViewId="0">
      <selection activeCell="D6" sqref="D6:J6"/>
    </sheetView>
  </sheetViews>
  <sheetFormatPr defaultRowHeight="15" x14ac:dyDescent="0.25"/>
  <cols>
    <col min="1" max="1" width="7.5703125" customWidth="1"/>
    <col min="2" max="4" width="15.7109375" customWidth="1"/>
    <col min="5" max="8" width="15.7109375" style="2" customWidth="1"/>
    <col min="9" max="11" width="15.7109375" customWidth="1"/>
    <col min="12" max="12" width="16.5703125" customWidth="1"/>
    <col min="13" max="13" width="15.5703125" bestFit="1" customWidth="1"/>
  </cols>
  <sheetData>
    <row r="1" spans="1:13" ht="18" x14ac:dyDescent="0.25">
      <c r="A1" s="15"/>
      <c r="B1" s="17"/>
      <c r="C1" s="16"/>
      <c r="D1" s="94" t="s">
        <v>54</v>
      </c>
      <c r="E1" s="95"/>
      <c r="F1" s="95"/>
      <c r="G1" s="95"/>
      <c r="H1" s="95"/>
      <c r="I1" s="95"/>
      <c r="J1" s="96"/>
      <c r="K1" s="72"/>
      <c r="L1" s="17"/>
      <c r="M1" s="16"/>
    </row>
    <row r="2" spans="1:13" ht="15.75" customHeight="1" x14ac:dyDescent="0.25">
      <c r="A2" s="18"/>
      <c r="B2" s="22"/>
      <c r="C2" s="19"/>
      <c r="D2" s="91" t="s">
        <v>66</v>
      </c>
      <c r="E2" s="92"/>
      <c r="F2" s="92"/>
      <c r="G2" s="92"/>
      <c r="H2" s="92"/>
      <c r="I2" s="92"/>
      <c r="J2" s="93"/>
      <c r="K2" s="73"/>
      <c r="L2" s="22"/>
      <c r="M2" s="19"/>
    </row>
    <row r="3" spans="1:13" ht="15.75" customHeight="1" x14ac:dyDescent="0.25">
      <c r="A3" s="18"/>
      <c r="B3" s="22"/>
      <c r="C3" s="69"/>
      <c r="D3" s="67"/>
      <c r="E3" s="67"/>
      <c r="F3" s="67"/>
      <c r="G3" s="67"/>
      <c r="H3" s="67"/>
      <c r="I3" s="67"/>
      <c r="J3" s="67"/>
      <c r="K3" s="73"/>
      <c r="L3" s="22"/>
      <c r="M3" s="19"/>
    </row>
    <row r="4" spans="1:13" ht="15" customHeight="1" x14ac:dyDescent="0.25">
      <c r="A4" s="18"/>
      <c r="B4" s="22"/>
      <c r="C4" s="19"/>
      <c r="D4" s="97" t="s">
        <v>58</v>
      </c>
      <c r="E4" s="98"/>
      <c r="F4" s="98"/>
      <c r="G4" s="98"/>
      <c r="H4" s="98"/>
      <c r="I4" s="98"/>
      <c r="J4" s="99"/>
      <c r="K4" s="74"/>
      <c r="L4" s="22"/>
      <c r="M4" s="19"/>
    </row>
    <row r="5" spans="1:13" ht="15" customHeight="1" x14ac:dyDescent="0.25">
      <c r="A5" s="18"/>
      <c r="B5" s="22"/>
      <c r="C5" s="70"/>
      <c r="D5" s="68"/>
      <c r="E5" s="68"/>
      <c r="F5" s="68"/>
      <c r="G5" s="68"/>
      <c r="H5" s="68"/>
      <c r="I5" s="68"/>
      <c r="J5" s="68"/>
      <c r="K5" s="74"/>
      <c r="L5" s="22"/>
      <c r="M5" s="19"/>
    </row>
    <row r="6" spans="1:13" ht="19.5" thickBot="1" x14ac:dyDescent="0.35">
      <c r="A6" s="23"/>
      <c r="B6" s="41"/>
      <c r="C6" s="71"/>
      <c r="D6" s="80" t="s">
        <v>78</v>
      </c>
      <c r="E6" s="81"/>
      <c r="F6" s="81"/>
      <c r="G6" s="81"/>
      <c r="H6" s="81"/>
      <c r="I6" s="81"/>
      <c r="J6" s="81"/>
      <c r="K6" s="75"/>
      <c r="L6" s="41"/>
      <c r="M6" s="24"/>
    </row>
    <row r="7" spans="1:13" x14ac:dyDescent="0.25">
      <c r="A7" s="33"/>
      <c r="B7" s="34"/>
      <c r="C7" s="34"/>
      <c r="D7" s="34"/>
      <c r="E7" s="38"/>
      <c r="F7" s="38"/>
      <c r="G7" s="38"/>
      <c r="H7" s="38"/>
      <c r="I7" s="34"/>
      <c r="J7" s="34"/>
      <c r="K7" s="34"/>
      <c r="L7" s="22"/>
    </row>
    <row r="8" spans="1:13" ht="15.75" x14ac:dyDescent="0.25">
      <c r="A8" s="5" t="s">
        <v>0</v>
      </c>
      <c r="B8" s="27">
        <v>2007</v>
      </c>
      <c r="C8" s="27">
        <v>2008</v>
      </c>
      <c r="D8" s="27">
        <v>2009</v>
      </c>
      <c r="E8" s="28">
        <v>2010</v>
      </c>
      <c r="F8" s="28">
        <v>2011</v>
      </c>
      <c r="G8" s="28">
        <v>2012</v>
      </c>
      <c r="H8" s="28">
        <v>2013</v>
      </c>
      <c r="I8" s="28">
        <v>2014</v>
      </c>
      <c r="J8" s="28">
        <v>2015</v>
      </c>
      <c r="K8" s="28">
        <v>2016</v>
      </c>
      <c r="L8" s="28">
        <v>2017</v>
      </c>
      <c r="M8" s="28">
        <v>2018</v>
      </c>
    </row>
    <row r="9" spans="1:13" ht="5.25" customHeight="1" x14ac:dyDescent="0.25">
      <c r="A9" s="39"/>
      <c r="B9" s="39"/>
      <c r="C9" s="39"/>
      <c r="D9" s="39"/>
      <c r="E9" s="40"/>
      <c r="F9" s="40"/>
      <c r="G9" s="40"/>
      <c r="H9" s="40"/>
      <c r="I9" s="40"/>
      <c r="J9" s="40"/>
      <c r="K9" s="40"/>
      <c r="L9" s="40"/>
      <c r="M9" s="40"/>
    </row>
    <row r="10" spans="1:13" x14ac:dyDescent="0.25">
      <c r="A10" s="6" t="s">
        <v>1</v>
      </c>
      <c r="B10" s="8">
        <v>79423.929999999993</v>
      </c>
      <c r="C10" s="8">
        <v>81218.75</v>
      </c>
      <c r="D10" s="8">
        <v>89762.16</v>
      </c>
      <c r="E10" s="7">
        <v>80889.210000000006</v>
      </c>
      <c r="F10" s="7">
        <v>94781.57</v>
      </c>
      <c r="G10" s="7">
        <v>105416.32000000001</v>
      </c>
      <c r="H10" s="7">
        <v>112008.59</v>
      </c>
      <c r="I10" s="8">
        <v>129181.74</v>
      </c>
      <c r="J10" s="8">
        <v>126309.22</v>
      </c>
      <c r="K10" s="8">
        <v>115823.75</v>
      </c>
      <c r="L10" s="8">
        <v>109652.22</v>
      </c>
      <c r="M10" s="8">
        <v>100038.94</v>
      </c>
    </row>
    <row r="11" spans="1:13" x14ac:dyDescent="0.25">
      <c r="A11" s="6" t="s">
        <v>2</v>
      </c>
      <c r="B11" s="8"/>
      <c r="C11" s="8"/>
      <c r="D11" s="8"/>
      <c r="E11" s="7"/>
      <c r="F11" s="7">
        <v>658.96</v>
      </c>
      <c r="G11" s="7">
        <v>2485.79</v>
      </c>
      <c r="H11" s="7">
        <v>6634.43</v>
      </c>
      <c r="I11" s="8">
        <v>9521.26</v>
      </c>
      <c r="J11" s="8">
        <v>10543</v>
      </c>
      <c r="K11" s="8">
        <v>9977.4599999999991</v>
      </c>
      <c r="L11" s="8">
        <v>11797.8</v>
      </c>
      <c r="M11" s="8">
        <v>14241.33</v>
      </c>
    </row>
    <row r="12" spans="1:13" x14ac:dyDescent="0.25">
      <c r="A12" s="6" t="s">
        <v>3</v>
      </c>
      <c r="B12" s="8">
        <v>996.65</v>
      </c>
      <c r="C12" s="8">
        <v>1206.73</v>
      </c>
      <c r="D12" s="8">
        <v>1269.26</v>
      </c>
      <c r="E12" s="7">
        <v>1445.82</v>
      </c>
      <c r="F12" s="7">
        <v>1382.06</v>
      </c>
      <c r="G12" s="7">
        <v>8</v>
      </c>
      <c r="H12" s="7">
        <v>8</v>
      </c>
      <c r="I12" s="8">
        <v>800.09</v>
      </c>
      <c r="J12" s="6">
        <v>872.11</v>
      </c>
      <c r="K12" s="8">
        <v>1737.1</v>
      </c>
      <c r="L12" s="8">
        <v>8723.15</v>
      </c>
      <c r="M12" s="8">
        <v>1668.5</v>
      </c>
    </row>
    <row r="13" spans="1:13" x14ac:dyDescent="0.25">
      <c r="A13" s="6" t="s">
        <v>4</v>
      </c>
      <c r="B13" s="8">
        <v>6333.37</v>
      </c>
      <c r="C13" s="8">
        <v>6980.87</v>
      </c>
      <c r="D13" s="8">
        <v>7383.27</v>
      </c>
      <c r="E13" s="7">
        <v>10380.26</v>
      </c>
      <c r="F13" s="7">
        <v>14057.56</v>
      </c>
      <c r="G13" s="7">
        <v>18411.25</v>
      </c>
      <c r="H13" s="7">
        <v>22318.65</v>
      </c>
      <c r="I13" s="8">
        <v>29645.05</v>
      </c>
      <c r="J13" s="8">
        <v>44032.85</v>
      </c>
      <c r="K13" s="8">
        <v>59031.78</v>
      </c>
      <c r="L13" s="8">
        <v>66483.94</v>
      </c>
      <c r="M13" s="8">
        <v>56861.38</v>
      </c>
    </row>
    <row r="14" spans="1:13" x14ac:dyDescent="0.25">
      <c r="A14" s="6" t="s">
        <v>5</v>
      </c>
      <c r="B14" s="8">
        <v>20276679.66</v>
      </c>
      <c r="C14" s="8">
        <v>20082718.48</v>
      </c>
      <c r="D14" s="8">
        <v>19452836.449999999</v>
      </c>
      <c r="E14" s="7">
        <v>19095643.27</v>
      </c>
      <c r="F14" s="7">
        <v>18204514.850000001</v>
      </c>
      <c r="G14" s="7">
        <v>18940276.02</v>
      </c>
      <c r="H14" s="7">
        <v>17838853.359999999</v>
      </c>
      <c r="I14" s="8">
        <v>18052809.23</v>
      </c>
      <c r="J14" s="8">
        <v>17701780.59</v>
      </c>
      <c r="K14" s="8">
        <v>17569308.629999999</v>
      </c>
      <c r="L14" s="8">
        <v>16705423.6</v>
      </c>
      <c r="M14" s="8">
        <v>16122748.84</v>
      </c>
    </row>
    <row r="15" spans="1:13" x14ac:dyDescent="0.25">
      <c r="A15" s="6" t="s">
        <v>6</v>
      </c>
      <c r="B15" s="8">
        <v>21992825.690000001</v>
      </c>
      <c r="C15" s="8">
        <v>24182900.399999999</v>
      </c>
      <c r="D15" s="8">
        <v>21095113.550000001</v>
      </c>
      <c r="E15" s="7">
        <v>18742266.670000002</v>
      </c>
      <c r="F15" s="7">
        <v>18820319.550000001</v>
      </c>
      <c r="G15" s="7">
        <v>19267902.289999999</v>
      </c>
      <c r="H15" s="7">
        <v>18549122.129999999</v>
      </c>
      <c r="I15" s="8">
        <v>18035909.800000001</v>
      </c>
      <c r="J15" s="8">
        <v>17755216.77</v>
      </c>
      <c r="K15" s="8">
        <v>18105206.850000001</v>
      </c>
      <c r="L15" s="8">
        <v>17964522.309999999</v>
      </c>
      <c r="M15" s="8">
        <v>16457400.82</v>
      </c>
    </row>
    <row r="16" spans="1:13" x14ac:dyDescent="0.25">
      <c r="A16" s="6" t="s">
        <v>7</v>
      </c>
      <c r="B16" s="8">
        <v>2874.84</v>
      </c>
      <c r="C16" s="8">
        <v>1985.86</v>
      </c>
      <c r="D16" s="8">
        <v>3152.59</v>
      </c>
      <c r="E16" s="7">
        <v>4822.66</v>
      </c>
      <c r="F16" s="7">
        <v>5578.56</v>
      </c>
      <c r="G16" s="7">
        <v>6372.31</v>
      </c>
      <c r="H16" s="7">
        <v>21549.9</v>
      </c>
      <c r="I16" s="8">
        <v>50874.7</v>
      </c>
      <c r="J16" s="8">
        <v>80241.600000000006</v>
      </c>
      <c r="K16" s="8">
        <v>85586.12</v>
      </c>
      <c r="L16" s="8">
        <v>123130.64</v>
      </c>
      <c r="M16" s="8">
        <v>117099.4</v>
      </c>
    </row>
    <row r="17" spans="1:13" x14ac:dyDescent="0.25">
      <c r="A17" s="6" t="s">
        <v>8</v>
      </c>
      <c r="B17" s="8"/>
      <c r="C17" s="8">
        <v>732.36</v>
      </c>
      <c r="D17" s="8">
        <v>629.61</v>
      </c>
      <c r="E17" s="7">
        <v>184.8</v>
      </c>
      <c r="F17" s="7">
        <v>332.23</v>
      </c>
      <c r="G17" s="7">
        <v>1727.77</v>
      </c>
      <c r="H17" s="7">
        <v>3546.13</v>
      </c>
      <c r="I17" s="8">
        <v>4265.7299999999996</v>
      </c>
      <c r="J17" s="8">
        <v>9222.2800000000007</v>
      </c>
      <c r="K17" s="8">
        <v>9485.89</v>
      </c>
      <c r="L17" s="8">
        <v>10449.74</v>
      </c>
      <c r="M17" s="8">
        <v>11505.98</v>
      </c>
    </row>
    <row r="18" spans="1:13" x14ac:dyDescent="0.25">
      <c r="A18" s="6" t="s">
        <v>9</v>
      </c>
      <c r="B18" s="8">
        <v>39964.25</v>
      </c>
      <c r="C18" s="8">
        <v>57376.89</v>
      </c>
      <c r="D18" s="8">
        <v>73743.37</v>
      </c>
      <c r="E18" s="7">
        <v>89753.27</v>
      </c>
      <c r="F18" s="7">
        <v>109745.27</v>
      </c>
      <c r="G18" s="7">
        <v>129493.68</v>
      </c>
      <c r="H18" s="7">
        <v>148156.85</v>
      </c>
      <c r="I18" s="8">
        <v>167806.22</v>
      </c>
      <c r="J18" s="8">
        <v>176483.9</v>
      </c>
      <c r="K18" s="8">
        <v>174130.96</v>
      </c>
      <c r="L18" s="8">
        <v>214555.74</v>
      </c>
      <c r="M18" s="8">
        <v>217018.27</v>
      </c>
    </row>
    <row r="19" spans="1:13" x14ac:dyDescent="0.25">
      <c r="A19" s="6" t="s">
        <v>10</v>
      </c>
      <c r="B19" s="8">
        <v>8039385.6500000004</v>
      </c>
      <c r="C19" s="8">
        <v>8301524.5099999998</v>
      </c>
      <c r="D19" s="8">
        <v>9028726.1799999997</v>
      </c>
      <c r="E19" s="7">
        <v>9232548.5199999996</v>
      </c>
      <c r="F19" s="7">
        <v>9380672.3100000005</v>
      </c>
      <c r="G19" s="7">
        <v>9738023.0199999996</v>
      </c>
      <c r="H19" s="7">
        <v>9521482.1099999994</v>
      </c>
      <c r="I19" s="8">
        <v>9439058.0399999991</v>
      </c>
      <c r="J19" s="8">
        <v>9842764.8200000003</v>
      </c>
      <c r="K19" s="8">
        <v>10028963.529999999</v>
      </c>
      <c r="L19" s="8">
        <v>9755349.9800000004</v>
      </c>
      <c r="M19" s="8">
        <v>9944711.0399999991</v>
      </c>
    </row>
    <row r="20" spans="1:13" x14ac:dyDescent="0.25">
      <c r="A20" s="6" t="s">
        <v>11</v>
      </c>
      <c r="B20" s="8">
        <v>14117629.75</v>
      </c>
      <c r="C20" s="8">
        <v>14460115.550000001</v>
      </c>
      <c r="D20" s="8">
        <v>15110122.41</v>
      </c>
      <c r="E20" s="7">
        <v>14321565.18</v>
      </c>
      <c r="F20" s="7">
        <v>14700163.67</v>
      </c>
      <c r="G20" s="7">
        <v>15000803.630000001</v>
      </c>
      <c r="H20" s="7">
        <v>14681673.199999999</v>
      </c>
      <c r="I20" s="8">
        <v>13929282.27</v>
      </c>
      <c r="J20" s="8">
        <v>12869372.66</v>
      </c>
      <c r="K20" s="8">
        <v>13468949.41</v>
      </c>
      <c r="L20" s="8">
        <v>13440658.34</v>
      </c>
      <c r="M20" s="8">
        <v>13665906.76</v>
      </c>
    </row>
    <row r="21" spans="1:13" x14ac:dyDescent="0.25">
      <c r="A21" s="6" t="s">
        <v>12</v>
      </c>
      <c r="B21" s="8">
        <v>2892.23</v>
      </c>
      <c r="C21" s="8">
        <v>3244.23</v>
      </c>
      <c r="D21" s="8">
        <v>5154.78</v>
      </c>
      <c r="E21" s="7">
        <v>7518.77</v>
      </c>
      <c r="F21" s="7">
        <v>12683.85</v>
      </c>
      <c r="G21" s="7">
        <v>13350.64</v>
      </c>
      <c r="H21" s="7">
        <v>13208.44</v>
      </c>
      <c r="I21" s="8">
        <v>13039.35</v>
      </c>
      <c r="J21" s="8">
        <v>17643.830000000002</v>
      </c>
      <c r="K21" s="8">
        <v>24101.03</v>
      </c>
      <c r="L21" s="8">
        <v>30194.62</v>
      </c>
      <c r="M21" s="8">
        <v>34458.29</v>
      </c>
    </row>
    <row r="22" spans="1:13" x14ac:dyDescent="0.25">
      <c r="A22" s="6" t="s">
        <v>13</v>
      </c>
      <c r="B22" s="8">
        <v>1213.72</v>
      </c>
      <c r="C22" s="8">
        <v>1951.71</v>
      </c>
      <c r="D22" s="8">
        <v>2714.54</v>
      </c>
      <c r="E22" s="7">
        <v>3817.78</v>
      </c>
      <c r="F22" s="7">
        <v>4178.1000000000004</v>
      </c>
      <c r="G22" s="7">
        <v>4309.38</v>
      </c>
      <c r="H22" s="7">
        <v>5519.98</v>
      </c>
      <c r="I22" s="8">
        <v>8090.96</v>
      </c>
      <c r="J22" s="8">
        <v>6886.79</v>
      </c>
      <c r="K22" s="8">
        <v>4303.13</v>
      </c>
      <c r="L22" s="8">
        <v>5108.17</v>
      </c>
      <c r="M22" s="8">
        <v>10200.98</v>
      </c>
    </row>
    <row r="23" spans="1:13" x14ac:dyDescent="0.25">
      <c r="A23" s="6" t="s">
        <v>14</v>
      </c>
      <c r="B23" s="8">
        <v>4644.6400000000003</v>
      </c>
      <c r="C23" s="8">
        <v>4710.76</v>
      </c>
      <c r="D23" s="8">
        <v>4765.33</v>
      </c>
      <c r="E23" s="7">
        <v>6143.5</v>
      </c>
      <c r="F23" s="7">
        <v>6407.47</v>
      </c>
      <c r="G23" s="7">
        <v>9112.66</v>
      </c>
      <c r="H23" s="7">
        <v>11093.1</v>
      </c>
      <c r="I23" s="8">
        <v>14718.98</v>
      </c>
      <c r="J23" s="8">
        <v>15257.78</v>
      </c>
      <c r="K23" s="8">
        <v>15422.23</v>
      </c>
      <c r="L23" s="8">
        <v>16421.240000000002</v>
      </c>
      <c r="M23" s="8">
        <v>14567.03</v>
      </c>
    </row>
    <row r="24" spans="1:13" x14ac:dyDescent="0.25">
      <c r="A24" s="6" t="s">
        <v>15</v>
      </c>
      <c r="B24" s="8">
        <v>686411.86</v>
      </c>
      <c r="C24" s="8">
        <v>735775.96</v>
      </c>
      <c r="D24" s="8">
        <v>920737.45</v>
      </c>
      <c r="E24" s="7">
        <v>935134.49</v>
      </c>
      <c r="F24" s="7">
        <v>911312.4</v>
      </c>
      <c r="G24" s="7">
        <v>786867.4</v>
      </c>
      <c r="H24" s="7">
        <v>944038.45</v>
      </c>
      <c r="I24" s="8">
        <v>946826.09</v>
      </c>
      <c r="J24" s="8">
        <v>1177503.56</v>
      </c>
      <c r="K24" s="8">
        <v>1281395.6299999999</v>
      </c>
      <c r="L24" s="8">
        <v>1127874.1300000001</v>
      </c>
      <c r="M24" s="8">
        <v>1209497.06</v>
      </c>
    </row>
    <row r="25" spans="1:13" x14ac:dyDescent="0.25">
      <c r="A25" s="6" t="s">
        <v>16</v>
      </c>
      <c r="B25" s="8">
        <v>74919.14</v>
      </c>
      <c r="C25" s="8">
        <v>7626.27</v>
      </c>
      <c r="D25" s="8">
        <v>9704.2999999999993</v>
      </c>
      <c r="E25" s="7">
        <v>13724.96</v>
      </c>
      <c r="F25" s="7">
        <v>19393.240000000002</v>
      </c>
      <c r="G25" s="7">
        <v>32664.02</v>
      </c>
      <c r="H25" s="7">
        <v>37750.089999999997</v>
      </c>
      <c r="I25" s="8">
        <v>48204.65</v>
      </c>
      <c r="J25" s="8">
        <v>55466.71</v>
      </c>
      <c r="K25" s="8">
        <v>67624</v>
      </c>
      <c r="L25" s="8">
        <v>72637.37</v>
      </c>
      <c r="M25" s="8">
        <v>68032.19</v>
      </c>
    </row>
    <row r="26" spans="1:13" x14ac:dyDescent="0.25">
      <c r="A26" s="6" t="s">
        <v>17</v>
      </c>
      <c r="B26" s="8">
        <v>250.42</v>
      </c>
      <c r="C26" s="8">
        <v>749</v>
      </c>
      <c r="D26" s="8">
        <v>1869.36</v>
      </c>
      <c r="E26" s="7">
        <v>4887.37</v>
      </c>
      <c r="F26" s="7">
        <v>9179.7900000000009</v>
      </c>
      <c r="G26" s="7">
        <v>9537.42</v>
      </c>
      <c r="H26" s="7">
        <v>11226.9</v>
      </c>
      <c r="I26" s="8">
        <v>15852.43</v>
      </c>
      <c r="J26" s="8">
        <v>19051.11</v>
      </c>
      <c r="K26" s="8">
        <v>17069.96</v>
      </c>
      <c r="L26" s="8">
        <v>16123.88</v>
      </c>
      <c r="M26" s="8">
        <v>6626.39</v>
      </c>
    </row>
    <row r="27" spans="1:13" x14ac:dyDescent="0.25">
      <c r="A27" s="6" t="s">
        <v>18</v>
      </c>
      <c r="B27" s="8">
        <v>117259.02</v>
      </c>
      <c r="C27" s="8">
        <v>76976.899999999994</v>
      </c>
      <c r="D27" s="8">
        <v>76927.25</v>
      </c>
      <c r="E27" s="7">
        <v>68413.440000000002</v>
      </c>
      <c r="F27" s="7">
        <v>58747.18</v>
      </c>
      <c r="G27" s="7">
        <v>70540.28</v>
      </c>
      <c r="H27" s="7">
        <v>78440.179999999993</v>
      </c>
      <c r="I27" s="8">
        <v>86161.38</v>
      </c>
      <c r="J27" s="8">
        <v>99595.65</v>
      </c>
      <c r="K27" s="8">
        <v>97413.84</v>
      </c>
      <c r="L27" s="8">
        <v>115167.63</v>
      </c>
      <c r="M27" s="8">
        <v>129683.59</v>
      </c>
    </row>
    <row r="28" spans="1:13" x14ac:dyDescent="0.25">
      <c r="A28" s="6" t="s">
        <v>19</v>
      </c>
      <c r="B28" s="8">
        <v>49881.91</v>
      </c>
      <c r="C28" s="8">
        <v>53303.39</v>
      </c>
      <c r="D28" s="8">
        <v>58728.33</v>
      </c>
      <c r="E28" s="7">
        <v>71390.8</v>
      </c>
      <c r="F28" s="7">
        <v>81163.649999999994</v>
      </c>
      <c r="G28" s="7">
        <v>98359.97</v>
      </c>
      <c r="H28" s="7">
        <v>101715.41</v>
      </c>
      <c r="I28" s="8">
        <v>109386.36</v>
      </c>
      <c r="J28" s="8">
        <v>109962.3</v>
      </c>
      <c r="K28" s="8">
        <v>104479.26</v>
      </c>
      <c r="L28" s="8">
        <v>102647.73</v>
      </c>
      <c r="M28" s="8">
        <v>97625.45</v>
      </c>
    </row>
    <row r="29" spans="1:13" x14ac:dyDescent="0.25">
      <c r="A29" s="6" t="s">
        <v>20</v>
      </c>
      <c r="B29" s="8">
        <v>48378.1</v>
      </c>
      <c r="C29" s="8">
        <v>51229.45</v>
      </c>
      <c r="D29" s="8">
        <v>64333.05</v>
      </c>
      <c r="E29" s="7">
        <v>72352.47</v>
      </c>
      <c r="F29" s="7">
        <v>91092.86</v>
      </c>
      <c r="G29" s="7">
        <v>107665.45</v>
      </c>
      <c r="H29" s="7">
        <v>127282.86</v>
      </c>
      <c r="I29" s="8">
        <v>133223.43</v>
      </c>
      <c r="J29" s="8">
        <v>140674.76999999999</v>
      </c>
      <c r="K29" s="8">
        <v>168617.48</v>
      </c>
      <c r="L29" s="8">
        <v>232429.02</v>
      </c>
      <c r="M29" s="8">
        <v>233473.01</v>
      </c>
    </row>
    <row r="30" spans="1:13" x14ac:dyDescent="0.25">
      <c r="A30" s="6" t="s">
        <v>21</v>
      </c>
      <c r="B30" s="8">
        <v>47397.98</v>
      </c>
      <c r="C30" s="8">
        <v>47959.13</v>
      </c>
      <c r="D30" s="8">
        <v>48841.34</v>
      </c>
      <c r="E30" s="7">
        <v>63027.57</v>
      </c>
      <c r="F30" s="7">
        <v>74120.55</v>
      </c>
      <c r="G30" s="7">
        <v>75360.92</v>
      </c>
      <c r="H30" s="7">
        <v>89731.45</v>
      </c>
      <c r="I30" s="8">
        <v>104085.75</v>
      </c>
      <c r="J30" s="8">
        <v>113778.85</v>
      </c>
      <c r="K30" s="8">
        <v>110105.25</v>
      </c>
      <c r="L30" s="8">
        <v>109556.20000000001</v>
      </c>
      <c r="M30" s="8">
        <v>221125.22</v>
      </c>
    </row>
    <row r="31" spans="1:13" x14ac:dyDescent="0.25">
      <c r="A31" s="6" t="s">
        <v>22</v>
      </c>
      <c r="B31" s="8">
        <v>82130.69</v>
      </c>
      <c r="C31" s="8">
        <v>76817.87</v>
      </c>
      <c r="D31" s="8">
        <v>74021.63</v>
      </c>
      <c r="E31" s="7">
        <v>88631.9</v>
      </c>
      <c r="F31" s="7">
        <v>114906.5</v>
      </c>
      <c r="G31" s="7">
        <v>124123.97</v>
      </c>
      <c r="H31" s="7">
        <v>122877.92</v>
      </c>
      <c r="I31" s="8">
        <v>132025.53</v>
      </c>
      <c r="J31" s="8">
        <v>136646.89000000001</v>
      </c>
      <c r="K31" s="8">
        <v>136065.26999999999</v>
      </c>
      <c r="L31" s="8">
        <v>126135.75</v>
      </c>
      <c r="M31" s="8">
        <v>83500.42</v>
      </c>
    </row>
    <row r="32" spans="1:13" x14ac:dyDescent="0.25">
      <c r="A32" s="6" t="s">
        <v>23</v>
      </c>
      <c r="B32" s="8">
        <v>65621.64</v>
      </c>
      <c r="C32" s="8">
        <v>83937.279999999999</v>
      </c>
      <c r="D32" s="8">
        <v>95754.44</v>
      </c>
      <c r="E32" s="7">
        <v>129159.89</v>
      </c>
      <c r="F32" s="7">
        <v>198151.04000000001</v>
      </c>
      <c r="G32" s="7">
        <v>284832.90999999997</v>
      </c>
      <c r="H32" s="7">
        <v>272746.15999999997</v>
      </c>
      <c r="I32" s="8">
        <v>419973.01</v>
      </c>
      <c r="J32" s="8">
        <v>542697.93000000005</v>
      </c>
      <c r="K32" s="8">
        <v>630694.91</v>
      </c>
      <c r="L32" s="8">
        <v>781680.16999999993</v>
      </c>
      <c r="M32" s="8">
        <v>902093.81</v>
      </c>
    </row>
    <row r="33" spans="1:13" x14ac:dyDescent="0.25">
      <c r="A33" s="6" t="s">
        <v>24</v>
      </c>
      <c r="B33" s="8">
        <v>187203.48</v>
      </c>
      <c r="C33" s="8">
        <v>223517.81</v>
      </c>
      <c r="D33" s="8">
        <v>221315.48</v>
      </c>
      <c r="E33" s="7">
        <v>212445.88</v>
      </c>
      <c r="F33" s="7">
        <v>259668.58</v>
      </c>
      <c r="G33" s="7">
        <v>232657.19</v>
      </c>
      <c r="H33" s="7">
        <v>253317.42</v>
      </c>
      <c r="I33" s="8">
        <v>285724.01</v>
      </c>
      <c r="J33" s="8">
        <v>314887.34999999998</v>
      </c>
      <c r="K33" s="8">
        <v>305430.57</v>
      </c>
      <c r="L33" s="8">
        <v>331456.26</v>
      </c>
      <c r="M33" s="8">
        <v>442264.6</v>
      </c>
    </row>
    <row r="34" spans="1:13" x14ac:dyDescent="0.25">
      <c r="A34" s="6" t="s">
        <v>25</v>
      </c>
      <c r="B34" s="8">
        <v>13897374.550000001</v>
      </c>
      <c r="C34" s="8">
        <v>14124480.48</v>
      </c>
      <c r="D34" s="8">
        <v>13429771.560000001</v>
      </c>
      <c r="E34" s="7">
        <v>12455434.529999999</v>
      </c>
      <c r="F34" s="7">
        <v>12278066.32</v>
      </c>
      <c r="G34" s="7">
        <v>12808818.029999999</v>
      </c>
      <c r="H34" s="7">
        <v>12586027.390000001</v>
      </c>
      <c r="I34" s="8">
        <v>12366680.51</v>
      </c>
      <c r="J34" s="8">
        <v>12493739.84</v>
      </c>
      <c r="K34" s="8">
        <v>12567319.73</v>
      </c>
      <c r="L34" s="8">
        <v>12110143.630000001</v>
      </c>
      <c r="M34" s="8">
        <v>11927936.41</v>
      </c>
    </row>
    <row r="35" spans="1:13" x14ac:dyDescent="0.25">
      <c r="A35" s="6" t="s">
        <v>26</v>
      </c>
      <c r="B35" s="8">
        <v>61.48</v>
      </c>
      <c r="C35" s="8">
        <v>1952.64</v>
      </c>
      <c r="D35" s="8">
        <v>3521.57</v>
      </c>
      <c r="E35" s="7">
        <v>5188.87</v>
      </c>
      <c r="F35" s="7">
        <v>6646.41</v>
      </c>
      <c r="G35" s="7">
        <v>8051.63</v>
      </c>
      <c r="H35" s="7">
        <v>10044.08</v>
      </c>
      <c r="I35" s="8">
        <v>13409.98</v>
      </c>
      <c r="J35" s="8">
        <v>11793.55</v>
      </c>
      <c r="K35" s="8">
        <v>8237.7800000000007</v>
      </c>
      <c r="L35" s="8">
        <v>6798.97</v>
      </c>
      <c r="M35" s="8">
        <v>6788.76</v>
      </c>
    </row>
    <row r="36" spans="1:13" x14ac:dyDescent="0.25">
      <c r="A36" s="6" t="s">
        <v>27</v>
      </c>
      <c r="B36" s="8">
        <v>33890.82</v>
      </c>
      <c r="C36" s="8">
        <v>32902.39</v>
      </c>
      <c r="D36" s="8">
        <v>36322.980000000003</v>
      </c>
      <c r="E36" s="7">
        <v>42673.97</v>
      </c>
      <c r="F36" s="7">
        <v>50457.49</v>
      </c>
      <c r="G36" s="7">
        <v>53243.54</v>
      </c>
      <c r="H36" s="7">
        <v>56224.959999999999</v>
      </c>
      <c r="I36" s="8">
        <v>64538.3</v>
      </c>
      <c r="J36" s="8">
        <v>71159.759999999995</v>
      </c>
      <c r="K36" s="8">
        <v>65207.68</v>
      </c>
      <c r="L36" s="8">
        <v>67927.37999999999</v>
      </c>
      <c r="M36" s="8">
        <v>63609.62</v>
      </c>
    </row>
    <row r="37" spans="1:13" x14ac:dyDescent="0.25">
      <c r="A37" s="6" t="s">
        <v>28</v>
      </c>
      <c r="B37" s="8">
        <v>6954288.1900000004</v>
      </c>
      <c r="C37" s="8">
        <v>6717728.9699999997</v>
      </c>
      <c r="D37" s="8">
        <v>7129633.1399999997</v>
      </c>
      <c r="E37" s="7">
        <v>6943748.8399999999</v>
      </c>
      <c r="F37" s="7">
        <v>6600785.1100000003</v>
      </c>
      <c r="G37" s="7">
        <v>6735801.2199999997</v>
      </c>
      <c r="H37" s="7">
        <v>6515751.8099999996</v>
      </c>
      <c r="I37" s="8">
        <v>6311112.2300000004</v>
      </c>
      <c r="J37" s="8">
        <v>6341549.6900000004</v>
      </c>
      <c r="K37" s="8">
        <v>3389539.45</v>
      </c>
      <c r="L37" s="8">
        <v>880391.57</v>
      </c>
      <c r="M37" s="8">
        <v>935057.28</v>
      </c>
    </row>
    <row r="38" spans="1:13" x14ac:dyDescent="0.25">
      <c r="A38" s="6" t="s">
        <v>29</v>
      </c>
      <c r="B38" s="8"/>
      <c r="C38" s="8"/>
      <c r="D38" s="8"/>
      <c r="E38" s="7"/>
      <c r="F38" s="7"/>
      <c r="G38" s="7"/>
      <c r="H38" s="7">
        <v>133.11000000000001</v>
      </c>
      <c r="I38" s="8">
        <v>1363.95</v>
      </c>
      <c r="J38" s="8">
        <v>1891.37</v>
      </c>
      <c r="K38" s="6">
        <v>771.99</v>
      </c>
      <c r="L38" s="8">
        <v>1480.51</v>
      </c>
      <c r="M38" s="8">
        <v>241.84</v>
      </c>
    </row>
    <row r="39" spans="1:13" x14ac:dyDescent="0.25">
      <c r="A39" s="6" t="s">
        <v>30</v>
      </c>
      <c r="B39" s="8">
        <v>1514.32</v>
      </c>
      <c r="C39" s="8">
        <v>1792.16</v>
      </c>
      <c r="D39" s="8">
        <v>2575.65</v>
      </c>
      <c r="E39" s="7">
        <v>4950.25</v>
      </c>
      <c r="F39" s="7">
        <v>5885.5</v>
      </c>
      <c r="G39" s="7">
        <v>6780.45</v>
      </c>
      <c r="H39" s="7">
        <v>2073.1799999999998</v>
      </c>
      <c r="I39" s="8">
        <v>12738.17</v>
      </c>
      <c r="J39" s="8">
        <v>10792.33</v>
      </c>
      <c r="K39" s="8">
        <v>13944.91</v>
      </c>
      <c r="L39" s="8">
        <v>13914.720000000001</v>
      </c>
      <c r="M39" s="8">
        <v>13114.23</v>
      </c>
    </row>
    <row r="40" spans="1:13" x14ac:dyDescent="0.25">
      <c r="A40" s="6" t="s">
        <v>31</v>
      </c>
      <c r="B40" s="8">
        <v>2735565.87</v>
      </c>
      <c r="C40" s="8">
        <v>2786576.49</v>
      </c>
      <c r="D40" s="8">
        <v>2817627.46</v>
      </c>
      <c r="E40" s="7">
        <v>2885016.06</v>
      </c>
      <c r="F40" s="7">
        <v>2734941.12</v>
      </c>
      <c r="G40" s="7">
        <v>2927305.84</v>
      </c>
      <c r="H40" s="7">
        <v>2854790.85</v>
      </c>
      <c r="I40" s="8">
        <v>2745595.26</v>
      </c>
      <c r="J40" s="8">
        <v>2856383.87</v>
      </c>
      <c r="K40" s="8">
        <v>2837839.95</v>
      </c>
      <c r="L40" s="8">
        <v>2746031.96</v>
      </c>
      <c r="M40" s="8">
        <v>2579021.31</v>
      </c>
    </row>
    <row r="41" spans="1:13" x14ac:dyDescent="0.25">
      <c r="A41" s="6" t="s">
        <v>32</v>
      </c>
      <c r="B41" s="8">
        <v>6786713.6799999997</v>
      </c>
      <c r="C41" s="8">
        <v>6600357.4400000004</v>
      </c>
      <c r="D41" s="8">
        <v>6522536.4900000002</v>
      </c>
      <c r="E41" s="7">
        <v>6920666.1399999997</v>
      </c>
      <c r="F41" s="7">
        <v>5908969.1900000004</v>
      </c>
      <c r="G41" s="7">
        <v>4572952.8600000003</v>
      </c>
      <c r="H41" s="7">
        <v>4264380.6900000004</v>
      </c>
      <c r="I41" s="8">
        <v>4316395.59</v>
      </c>
      <c r="J41" s="8">
        <v>3221454.37</v>
      </c>
      <c r="K41" s="8">
        <v>2660433.2400000002</v>
      </c>
      <c r="L41" s="8">
        <v>2439250.35</v>
      </c>
      <c r="M41" s="8">
        <v>2770939.78</v>
      </c>
    </row>
    <row r="42" spans="1:13" x14ac:dyDescent="0.25">
      <c r="A42" s="6" t="s">
        <v>33</v>
      </c>
      <c r="B42" s="8">
        <v>3578.14</v>
      </c>
      <c r="C42" s="8">
        <v>4447.6000000000004</v>
      </c>
      <c r="D42" s="8">
        <v>6387.49</v>
      </c>
      <c r="E42" s="7">
        <v>9364.7000000000007</v>
      </c>
      <c r="F42" s="7">
        <v>14169.83</v>
      </c>
      <c r="G42" s="7">
        <v>17164.28</v>
      </c>
      <c r="H42" s="7">
        <v>18327.169999999998</v>
      </c>
      <c r="I42" s="8">
        <v>26140.3</v>
      </c>
      <c r="J42" s="8">
        <v>30487.22</v>
      </c>
      <c r="K42" s="8">
        <v>29126.65</v>
      </c>
      <c r="L42" s="8">
        <v>38350.28</v>
      </c>
      <c r="M42" s="8">
        <v>48212.94</v>
      </c>
    </row>
    <row r="43" spans="1:13" x14ac:dyDescent="0.25">
      <c r="A43" s="6" t="s">
        <v>34</v>
      </c>
      <c r="B43" s="8">
        <v>216.58</v>
      </c>
      <c r="C43" s="8">
        <v>234.05</v>
      </c>
      <c r="D43" s="8">
        <v>700.47</v>
      </c>
      <c r="E43" s="7">
        <v>939.85</v>
      </c>
      <c r="F43" s="7">
        <v>1790.02</v>
      </c>
      <c r="G43" s="7">
        <v>3647.33</v>
      </c>
      <c r="H43" s="7">
        <v>4561.2700000000004</v>
      </c>
      <c r="I43" s="8">
        <v>6322.08</v>
      </c>
      <c r="J43" s="8">
        <v>6091</v>
      </c>
      <c r="K43" s="8">
        <v>6477.36</v>
      </c>
      <c r="L43" s="8">
        <v>8418.869999999999</v>
      </c>
      <c r="M43" s="8">
        <v>12241.81</v>
      </c>
    </row>
    <row r="44" spans="1:13" x14ac:dyDescent="0.25">
      <c r="A44" s="6" t="s">
        <v>35</v>
      </c>
      <c r="B44" s="8">
        <v>6695785.3399999999</v>
      </c>
      <c r="C44" s="8">
        <v>6997372.8099999996</v>
      </c>
      <c r="D44" s="8">
        <v>6307846.9500000002</v>
      </c>
      <c r="E44" s="7">
        <v>6376824.7999999998</v>
      </c>
      <c r="F44" s="7">
        <v>5779655.1799999997</v>
      </c>
      <c r="G44" s="7">
        <v>6832275.5899999999</v>
      </c>
      <c r="H44" s="7">
        <v>7166945.25</v>
      </c>
      <c r="I44" s="8">
        <v>6749799.4000000004</v>
      </c>
      <c r="J44" s="8">
        <v>7218516.1100000003</v>
      </c>
      <c r="K44" s="8">
        <v>7555530.5300000003</v>
      </c>
      <c r="L44" s="8">
        <v>7507875.5800000001</v>
      </c>
      <c r="M44" s="8">
        <v>7428652.0300000003</v>
      </c>
    </row>
    <row r="45" spans="1:13" x14ac:dyDescent="0.25">
      <c r="A45" s="6" t="s">
        <v>36</v>
      </c>
      <c r="B45" s="8">
        <v>18093553.98</v>
      </c>
      <c r="C45" s="8">
        <v>18015059.219999999</v>
      </c>
      <c r="D45" s="8">
        <v>17920640.25</v>
      </c>
      <c r="E45" s="7">
        <v>18272288.93</v>
      </c>
      <c r="F45" s="7">
        <v>18312552.079999998</v>
      </c>
      <c r="G45" s="7">
        <v>17318045.77</v>
      </c>
      <c r="H45" s="7">
        <v>16646929.630000001</v>
      </c>
      <c r="I45" s="8">
        <v>17044931.309999999</v>
      </c>
      <c r="J45" s="8">
        <v>18060472.309999999</v>
      </c>
      <c r="K45" s="8">
        <v>18130886.350000001</v>
      </c>
      <c r="L45" s="8">
        <v>17733218.039999999</v>
      </c>
      <c r="M45" s="8">
        <v>16201555.300000001</v>
      </c>
    </row>
    <row r="46" spans="1:13" x14ac:dyDescent="0.25">
      <c r="A46" s="6" t="s">
        <v>37</v>
      </c>
      <c r="B46" s="8">
        <v>1415.28</v>
      </c>
      <c r="C46" s="8">
        <v>1186.99</v>
      </c>
      <c r="D46" s="8">
        <v>2284.4699999999998</v>
      </c>
      <c r="E46" s="7">
        <v>2937.63</v>
      </c>
      <c r="F46" s="7">
        <v>3593.6</v>
      </c>
      <c r="G46" s="7">
        <v>3706.66</v>
      </c>
      <c r="H46" s="7">
        <v>3141.24</v>
      </c>
      <c r="I46" s="8">
        <v>5620.53</v>
      </c>
      <c r="J46" s="8">
        <v>6990.95</v>
      </c>
      <c r="K46" s="8">
        <v>8597.36</v>
      </c>
      <c r="L46" s="8">
        <v>8032.06</v>
      </c>
      <c r="M46" s="8">
        <v>183.59</v>
      </c>
    </row>
    <row r="47" spans="1:13" x14ac:dyDescent="0.25">
      <c r="A47" s="6" t="s">
        <v>38</v>
      </c>
      <c r="B47" s="8">
        <v>463171.18</v>
      </c>
      <c r="C47" s="8">
        <v>524814.27</v>
      </c>
      <c r="D47" s="8">
        <v>581456.86</v>
      </c>
      <c r="E47" s="7">
        <v>659065.27</v>
      </c>
      <c r="F47" s="7">
        <v>772698.31</v>
      </c>
      <c r="G47" s="7">
        <v>848065.57</v>
      </c>
      <c r="H47" s="7">
        <v>937521.77</v>
      </c>
      <c r="I47" s="8">
        <v>1036589.35</v>
      </c>
      <c r="J47" s="8">
        <v>1089613.2</v>
      </c>
      <c r="K47" s="8">
        <v>1124515.3700000001</v>
      </c>
      <c r="L47" s="8">
        <v>1019538.3200000001</v>
      </c>
      <c r="M47" s="8">
        <v>990592.29</v>
      </c>
    </row>
    <row r="48" spans="1:13" x14ac:dyDescent="0.25">
      <c r="A48" s="6" t="s">
        <v>39</v>
      </c>
      <c r="B48" s="8">
        <v>2100671.91</v>
      </c>
      <c r="C48" s="8">
        <v>2238872.56</v>
      </c>
      <c r="D48" s="8">
        <v>2262763.16</v>
      </c>
      <c r="E48" s="7">
        <v>2685440.45</v>
      </c>
      <c r="F48" s="7">
        <v>3128166.8</v>
      </c>
      <c r="G48" s="7">
        <v>3411033.49</v>
      </c>
      <c r="H48" s="7">
        <v>4005887.4</v>
      </c>
      <c r="I48" s="8">
        <v>4246712.3600000003</v>
      </c>
      <c r="J48" s="8">
        <v>4140992.46</v>
      </c>
      <c r="K48" s="8">
        <v>3853670.66</v>
      </c>
      <c r="L48" s="8">
        <v>3637399.93</v>
      </c>
      <c r="M48" s="8">
        <v>4126266.57</v>
      </c>
    </row>
    <row r="49" spans="1:13" x14ac:dyDescent="0.25">
      <c r="A49" s="6" t="s">
        <v>40</v>
      </c>
      <c r="B49" s="8">
        <v>84.5</v>
      </c>
      <c r="C49" s="8">
        <v>78</v>
      </c>
      <c r="D49" s="8">
        <v>76</v>
      </c>
      <c r="E49" s="7">
        <v>1613</v>
      </c>
      <c r="F49" s="7">
        <v>1692</v>
      </c>
      <c r="G49" s="7">
        <v>2021.32</v>
      </c>
      <c r="H49" s="7">
        <v>4181.58</v>
      </c>
      <c r="I49" s="8">
        <v>4949.18</v>
      </c>
      <c r="J49" s="8">
        <v>5592.76</v>
      </c>
      <c r="K49" s="8">
        <v>6646.02</v>
      </c>
      <c r="L49" s="8">
        <v>16985.259999999998</v>
      </c>
      <c r="M49" s="8">
        <v>32268.25</v>
      </c>
    </row>
    <row r="50" spans="1:13" x14ac:dyDescent="0.25">
      <c r="A50" s="6" t="s">
        <v>41</v>
      </c>
      <c r="B50" s="8">
        <v>2663.67</v>
      </c>
      <c r="C50" s="8">
        <v>3475.55</v>
      </c>
      <c r="D50" s="8">
        <v>4733.84</v>
      </c>
      <c r="E50" s="7">
        <v>6346.93</v>
      </c>
      <c r="F50" s="7">
        <v>10771.16</v>
      </c>
      <c r="G50" s="7">
        <v>12903.66</v>
      </c>
      <c r="H50" s="7">
        <v>17725.52</v>
      </c>
      <c r="I50" s="8">
        <v>21211.65</v>
      </c>
      <c r="J50" s="8">
        <v>24319.79</v>
      </c>
      <c r="K50" s="8">
        <v>20753.29</v>
      </c>
      <c r="L50" s="8">
        <v>20894.82</v>
      </c>
      <c r="M50" s="8">
        <v>19482.87</v>
      </c>
    </row>
    <row r="51" spans="1:13" x14ac:dyDescent="0.25">
      <c r="A51" s="6" t="s">
        <v>42</v>
      </c>
      <c r="B51" s="8"/>
      <c r="C51" s="8"/>
      <c r="D51" s="8"/>
      <c r="E51" s="7">
        <v>97.6</v>
      </c>
      <c r="F51" s="7">
        <v>424.14</v>
      </c>
      <c r="G51" s="7">
        <v>619.70000000000005</v>
      </c>
      <c r="H51" s="7">
        <v>785.06</v>
      </c>
      <c r="I51" s="8">
        <v>823.65</v>
      </c>
      <c r="J51" s="8">
        <v>1028.03</v>
      </c>
      <c r="K51" s="6">
        <v>935.83</v>
      </c>
      <c r="L51" s="8">
        <v>1132.8500000000001</v>
      </c>
      <c r="M51" s="8">
        <v>877.45</v>
      </c>
    </row>
    <row r="52" spans="1:13" x14ac:dyDescent="0.25">
      <c r="A52" s="6" t="s">
        <v>43</v>
      </c>
      <c r="B52" s="8">
        <v>28.65</v>
      </c>
      <c r="C52" s="8">
        <v>292.08</v>
      </c>
      <c r="D52" s="8">
        <v>98.75</v>
      </c>
      <c r="E52" s="7">
        <v>112.1</v>
      </c>
      <c r="F52" s="7">
        <v>1051.8900000000001</v>
      </c>
      <c r="G52" s="7">
        <v>380277</v>
      </c>
      <c r="H52" s="7">
        <v>560336.92000000004</v>
      </c>
      <c r="I52" s="8">
        <v>696681.85</v>
      </c>
      <c r="J52" s="8">
        <v>1073651.26</v>
      </c>
      <c r="K52" s="8">
        <v>1116453.27</v>
      </c>
      <c r="L52" s="8">
        <v>1307141.77</v>
      </c>
      <c r="M52" s="8">
        <v>1750984.8</v>
      </c>
    </row>
    <row r="53" spans="1:13" x14ac:dyDescent="0.25">
      <c r="A53" s="6" t="s">
        <v>44</v>
      </c>
      <c r="B53" s="8">
        <v>18789638.879999999</v>
      </c>
      <c r="C53" s="8">
        <v>18671765.960000001</v>
      </c>
      <c r="D53" s="8">
        <v>19020183.48</v>
      </c>
      <c r="E53" s="7">
        <v>18985409.809999999</v>
      </c>
      <c r="F53" s="7">
        <v>18934858.190000001</v>
      </c>
      <c r="G53" s="7">
        <v>17941441.309999999</v>
      </c>
      <c r="H53" s="7">
        <v>18373013.260000002</v>
      </c>
      <c r="I53" s="8">
        <v>18841742.379999999</v>
      </c>
      <c r="J53" s="8">
        <v>18151237.170000002</v>
      </c>
      <c r="K53" s="8">
        <v>18582286.52</v>
      </c>
      <c r="L53" s="8">
        <v>18110667.950000003</v>
      </c>
      <c r="M53" s="8">
        <v>16987670.449999999</v>
      </c>
    </row>
    <row r="54" spans="1:13" x14ac:dyDescent="0.25">
      <c r="A54" s="6" t="s">
        <v>45</v>
      </c>
      <c r="B54" s="8">
        <v>20537.96</v>
      </c>
      <c r="C54" s="8">
        <v>22701.49</v>
      </c>
      <c r="D54" s="8">
        <v>22586.94</v>
      </c>
      <c r="E54" s="7">
        <v>28681.77</v>
      </c>
      <c r="F54" s="7">
        <v>40477.43</v>
      </c>
      <c r="G54" s="7">
        <v>62120.44</v>
      </c>
      <c r="H54" s="7">
        <v>80300.789999999994</v>
      </c>
      <c r="I54" s="8">
        <v>101610.11</v>
      </c>
      <c r="J54" s="8">
        <v>117512.5</v>
      </c>
      <c r="K54" s="8">
        <v>124719.01</v>
      </c>
      <c r="L54" s="8">
        <v>126456.78</v>
      </c>
      <c r="M54" s="8">
        <v>110817.78</v>
      </c>
    </row>
    <row r="55" spans="1:13" x14ac:dyDescent="0.25">
      <c r="A55" s="6" t="s">
        <v>46</v>
      </c>
      <c r="B55" s="8">
        <v>13677700.699999999</v>
      </c>
      <c r="C55" s="8">
        <v>14083265</v>
      </c>
      <c r="D55" s="8">
        <v>13471382.640000001</v>
      </c>
      <c r="E55" s="7">
        <v>12809681.789999999</v>
      </c>
      <c r="F55" s="7">
        <v>12531661.75</v>
      </c>
      <c r="G55" s="7">
        <v>13408374.35</v>
      </c>
      <c r="H55" s="7">
        <v>12891463.92</v>
      </c>
      <c r="I55" s="8">
        <v>12259344.529999999</v>
      </c>
      <c r="J55" s="8">
        <v>11190928.41</v>
      </c>
      <c r="K55" s="8">
        <v>11211279.68</v>
      </c>
      <c r="L55" s="8">
        <v>12678626.950000001</v>
      </c>
      <c r="M55" s="8">
        <v>12333484.1</v>
      </c>
    </row>
    <row r="56" spans="1:13" x14ac:dyDescent="0.25">
      <c r="A56" s="6" t="s">
        <v>47</v>
      </c>
      <c r="B56" s="8">
        <v>197799.34</v>
      </c>
      <c r="C56" s="8">
        <v>219875.42</v>
      </c>
      <c r="D56" s="8">
        <v>217101.35</v>
      </c>
      <c r="E56" s="7">
        <v>248184.49</v>
      </c>
      <c r="F56" s="7">
        <v>289840.71000000002</v>
      </c>
      <c r="G56" s="7">
        <v>273965.87</v>
      </c>
      <c r="H56" s="7">
        <v>271560.28999999998</v>
      </c>
      <c r="I56" s="8">
        <v>258101.46</v>
      </c>
      <c r="J56" s="8">
        <v>264417.40000000002</v>
      </c>
      <c r="K56" s="8">
        <v>220195.37</v>
      </c>
      <c r="L56" s="8">
        <v>208884.06</v>
      </c>
      <c r="M56" s="8">
        <v>187172.15</v>
      </c>
    </row>
    <row r="57" spans="1:13" x14ac:dyDescent="0.25">
      <c r="A57" s="6" t="s">
        <v>48</v>
      </c>
      <c r="B57" s="8">
        <v>135954.63</v>
      </c>
      <c r="C57" s="8">
        <v>130485.73</v>
      </c>
      <c r="D57" s="8">
        <v>126287.74</v>
      </c>
      <c r="E57" s="7">
        <v>128996.61</v>
      </c>
      <c r="F57" s="7">
        <v>121471.16</v>
      </c>
      <c r="G57" s="7">
        <v>116944.26</v>
      </c>
      <c r="H57" s="7">
        <v>125917.12</v>
      </c>
      <c r="I57" s="8">
        <v>140925.38</v>
      </c>
      <c r="J57" s="8">
        <v>163346.76</v>
      </c>
      <c r="K57" s="8">
        <v>139649.07</v>
      </c>
      <c r="L57" s="8">
        <v>142440.45000000001</v>
      </c>
      <c r="M57" s="8">
        <v>174684.94</v>
      </c>
    </row>
    <row r="58" spans="1:13" x14ac:dyDescent="0.25">
      <c r="A58" s="6" t="s">
        <v>49</v>
      </c>
      <c r="B58" s="8">
        <v>7394929.5999999996</v>
      </c>
      <c r="C58" s="8">
        <v>7202790.46</v>
      </c>
      <c r="D58" s="8">
        <v>9095536.3499999996</v>
      </c>
      <c r="E58" s="7">
        <v>10240080.699999999</v>
      </c>
      <c r="F58" s="7">
        <v>9002320.5700000003</v>
      </c>
      <c r="G58" s="7">
        <v>8884190.4299999997</v>
      </c>
      <c r="H58" s="7">
        <v>9038409.6899999995</v>
      </c>
      <c r="I58" s="8">
        <v>9100215.7799999993</v>
      </c>
      <c r="J58" s="8">
        <v>9090297.7200000007</v>
      </c>
      <c r="K58" s="8">
        <v>9142816.3300000001</v>
      </c>
      <c r="L58" s="8">
        <v>9189949.3800000008</v>
      </c>
      <c r="M58" s="8">
        <v>9225292.7100000009</v>
      </c>
    </row>
    <row r="59" spans="1:13" x14ac:dyDescent="0.25">
      <c r="A59" s="6" t="s">
        <v>50</v>
      </c>
      <c r="B59" s="8">
        <v>1144.6600000000001</v>
      </c>
      <c r="C59" s="8">
        <v>1277.6300000000001</v>
      </c>
      <c r="D59" s="8">
        <v>734</v>
      </c>
      <c r="E59" s="7">
        <v>569.54999999999995</v>
      </c>
      <c r="F59" s="7">
        <v>120.33</v>
      </c>
      <c r="G59" s="7">
        <v>23.18</v>
      </c>
      <c r="H59" s="7">
        <v>87.86</v>
      </c>
      <c r="I59" s="8">
        <v>43.45</v>
      </c>
      <c r="J59" s="6">
        <v>60.86</v>
      </c>
      <c r="K59" s="6">
        <v>40.86</v>
      </c>
      <c r="L59" s="6">
        <v>15.6</v>
      </c>
      <c r="M59" s="6">
        <v>20.73</v>
      </c>
    </row>
    <row r="60" spans="1:13" x14ac:dyDescent="0.25">
      <c r="A60" s="6" t="s">
        <v>51</v>
      </c>
      <c r="B60" s="8">
        <v>1826.8</v>
      </c>
      <c r="C60" s="8">
        <v>1666.38</v>
      </c>
      <c r="D60" s="8">
        <v>1851.16</v>
      </c>
      <c r="E60" s="7">
        <v>1649.54</v>
      </c>
      <c r="F60" s="7">
        <v>1916.37</v>
      </c>
      <c r="G60" s="7">
        <v>2580.15</v>
      </c>
      <c r="H60" s="7">
        <v>2755.25</v>
      </c>
      <c r="I60" s="8">
        <v>2447.42</v>
      </c>
      <c r="J60" s="8">
        <v>3409.94</v>
      </c>
      <c r="K60" s="8">
        <v>6946.93</v>
      </c>
      <c r="L60" s="8">
        <v>7393.61</v>
      </c>
      <c r="M60" s="8">
        <v>11129.22</v>
      </c>
    </row>
    <row r="61" spans="1:13" x14ac:dyDescent="0.25">
      <c r="A61" s="6"/>
      <c r="B61" s="6"/>
      <c r="C61" s="6"/>
      <c r="D61" s="6"/>
      <c r="E61" s="10"/>
      <c r="F61" s="10"/>
      <c r="G61" s="10"/>
      <c r="H61" s="10"/>
      <c r="I61" s="6"/>
      <c r="J61" s="6"/>
      <c r="K61" s="6"/>
      <c r="L61" s="6"/>
      <c r="M61" s="6"/>
    </row>
    <row r="62" spans="1:13" x14ac:dyDescent="0.25">
      <c r="A62" s="9" t="s">
        <v>52</v>
      </c>
      <c r="B62" s="11">
        <f t="shared" ref="B62:D62" si="0">SUM(B10:B60)</f>
        <v>163914429.32999998</v>
      </c>
      <c r="C62" s="11">
        <f t="shared" si="0"/>
        <v>166930011.92999998</v>
      </c>
      <c r="D62" s="11">
        <f t="shared" si="0"/>
        <v>165432246.87999997</v>
      </c>
      <c r="E62" s="11">
        <f t="shared" ref="E62:J62" si="1">SUM(E10:E60)</f>
        <v>162972112.66000003</v>
      </c>
      <c r="F62" s="11">
        <f t="shared" si="1"/>
        <v>159708194.46000001</v>
      </c>
      <c r="G62" s="11">
        <f t="shared" si="1"/>
        <v>161692656.22</v>
      </c>
      <c r="H62" s="11">
        <f t="shared" si="1"/>
        <v>159413578.76999995</v>
      </c>
      <c r="I62" s="11">
        <f t="shared" si="1"/>
        <v>158542512.22000003</v>
      </c>
      <c r="J62" s="11">
        <f t="shared" si="1"/>
        <v>157014623.95000002</v>
      </c>
      <c r="K62" s="11">
        <f t="shared" ref="K62" si="2">SUM(K10:K60)</f>
        <v>155415745.23000005</v>
      </c>
      <c r="L62" s="11">
        <f>SUM(L10:L60)</f>
        <v>151507541.28</v>
      </c>
      <c r="M62" s="11">
        <f>SUM(M10:M60)</f>
        <v>148100648.51000005</v>
      </c>
    </row>
    <row r="64" spans="1:13" ht="15.75" x14ac:dyDescent="0.25">
      <c r="B64" s="26" t="s">
        <v>61</v>
      </c>
      <c r="C64" s="26"/>
      <c r="D64" s="26"/>
      <c r="E64" s="26"/>
      <c r="F64" s="26"/>
      <c r="G64" s="26"/>
      <c r="H64" s="26"/>
    </row>
    <row r="65" spans="2:8" ht="15.75" x14ac:dyDescent="0.25">
      <c r="B65" s="26" t="s">
        <v>63</v>
      </c>
      <c r="C65" s="26"/>
      <c r="D65" s="26"/>
      <c r="E65" s="26"/>
      <c r="F65" s="26"/>
      <c r="G65" s="26"/>
      <c r="H65" s="26"/>
    </row>
    <row r="66" spans="2:8" ht="15.75" x14ac:dyDescent="0.25">
      <c r="B66" s="26" t="s">
        <v>62</v>
      </c>
      <c r="C66" s="26"/>
      <c r="D66" s="26"/>
      <c r="E66" s="26"/>
      <c r="F66" s="26"/>
      <c r="G66" s="26"/>
      <c r="H66" s="26"/>
    </row>
  </sheetData>
  <mergeCells count="4">
    <mergeCell ref="D6:J6"/>
    <mergeCell ref="D2:J2"/>
    <mergeCell ref="D1:J1"/>
    <mergeCell ref="D4:J4"/>
  </mergeCells>
  <printOptions horizontalCentered="1"/>
  <pageMargins left="0.7" right="0.7" top="0.75" bottom="0.75" header="0.3" footer="0.3"/>
  <pageSetup scale="45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6"/>
  <sheetViews>
    <sheetView zoomScaleNormal="100" workbookViewId="0">
      <selection activeCell="P30" sqref="P30"/>
    </sheetView>
  </sheetViews>
  <sheetFormatPr defaultRowHeight="15" x14ac:dyDescent="0.25"/>
  <cols>
    <col min="1" max="1" width="8" customWidth="1"/>
    <col min="2" max="11" width="14.7109375" customWidth="1"/>
    <col min="12" max="12" width="12.7109375" bestFit="1" customWidth="1"/>
    <col min="13" max="13" width="12.7109375" customWidth="1"/>
  </cols>
  <sheetData>
    <row r="1" spans="1:13" ht="15.75" customHeight="1" x14ac:dyDescent="0.25">
      <c r="A1" s="15"/>
      <c r="B1" s="17"/>
      <c r="C1" s="17"/>
      <c r="D1" s="100" t="s">
        <v>54</v>
      </c>
      <c r="E1" s="101"/>
      <c r="F1" s="101"/>
      <c r="G1" s="101"/>
      <c r="H1" s="101"/>
      <c r="I1" s="101"/>
      <c r="J1" s="102"/>
      <c r="K1" s="76"/>
      <c r="L1" s="17"/>
      <c r="M1" s="16"/>
    </row>
    <row r="2" spans="1:13" ht="15.75" customHeight="1" x14ac:dyDescent="0.25">
      <c r="A2" s="18"/>
      <c r="B2" s="22"/>
      <c r="C2" s="22"/>
      <c r="D2" s="60"/>
      <c r="E2" s="61"/>
      <c r="F2" s="61"/>
      <c r="G2" s="61"/>
      <c r="H2" s="61"/>
      <c r="I2" s="61"/>
      <c r="J2" s="62"/>
      <c r="K2" s="60"/>
      <c r="L2" s="22"/>
      <c r="M2" s="19"/>
    </row>
    <row r="3" spans="1:13" ht="16.5" x14ac:dyDescent="0.25">
      <c r="A3" s="18"/>
      <c r="B3" s="22"/>
      <c r="C3" s="22"/>
      <c r="D3" s="103" t="s">
        <v>59</v>
      </c>
      <c r="E3" s="104"/>
      <c r="F3" s="104"/>
      <c r="G3" s="104"/>
      <c r="H3" s="104"/>
      <c r="I3" s="104"/>
      <c r="J3" s="105"/>
      <c r="K3" s="60"/>
      <c r="L3" s="22"/>
      <c r="M3" s="19"/>
    </row>
    <row r="4" spans="1:13" ht="17.25" x14ac:dyDescent="0.3">
      <c r="A4" s="18"/>
      <c r="B4" s="22"/>
      <c r="C4" s="37"/>
      <c r="D4" s="106" t="s">
        <v>58</v>
      </c>
      <c r="E4" s="107"/>
      <c r="F4" s="107"/>
      <c r="G4" s="107"/>
      <c r="H4" s="107"/>
      <c r="I4" s="107"/>
      <c r="J4" s="108"/>
      <c r="K4" s="77"/>
      <c r="L4" s="22"/>
      <c r="M4" s="19"/>
    </row>
    <row r="5" spans="1:13" ht="17.25" x14ac:dyDescent="0.3">
      <c r="A5" s="18"/>
      <c r="B5" s="22"/>
      <c r="C5" s="22"/>
      <c r="D5" s="63"/>
      <c r="E5" s="64"/>
      <c r="F5" s="65"/>
      <c r="G5" s="65"/>
      <c r="H5" s="65"/>
      <c r="I5" s="65"/>
      <c r="J5" s="66"/>
      <c r="K5" s="79"/>
      <c r="L5" s="22"/>
      <c r="M5" s="19"/>
    </row>
    <row r="6" spans="1:13" ht="17.25" thickBot="1" x14ac:dyDescent="0.3">
      <c r="A6" s="23"/>
      <c r="B6" s="41"/>
      <c r="C6" s="41"/>
      <c r="D6" s="80" t="s">
        <v>78</v>
      </c>
      <c r="E6" s="81"/>
      <c r="F6" s="81"/>
      <c r="G6" s="81"/>
      <c r="H6" s="81"/>
      <c r="I6" s="81"/>
      <c r="J6" s="81"/>
      <c r="K6" s="78"/>
      <c r="L6" s="41"/>
      <c r="M6" s="24"/>
    </row>
    <row r="7" spans="1:13" x14ac:dyDescent="0.25">
      <c r="A7" s="45"/>
      <c r="B7" s="46"/>
      <c r="C7" s="46"/>
      <c r="D7" s="34"/>
      <c r="E7" s="34"/>
      <c r="F7" s="34"/>
      <c r="G7" s="34"/>
      <c r="H7" s="34"/>
      <c r="I7" s="34"/>
      <c r="J7" s="34"/>
      <c r="K7" s="34"/>
      <c r="L7" s="36"/>
    </row>
    <row r="8" spans="1:13" ht="15.75" x14ac:dyDescent="0.25">
      <c r="A8" s="12" t="s">
        <v>0</v>
      </c>
      <c r="B8" s="27">
        <v>2007</v>
      </c>
      <c r="C8" s="27">
        <v>2008</v>
      </c>
      <c r="D8" s="27">
        <v>2009</v>
      </c>
      <c r="E8" s="27">
        <v>2010</v>
      </c>
      <c r="F8" s="27">
        <v>2011</v>
      </c>
      <c r="G8" s="27">
        <v>2012</v>
      </c>
      <c r="H8" s="27">
        <v>2013</v>
      </c>
      <c r="I8" s="27">
        <v>2014</v>
      </c>
      <c r="J8" s="27">
        <v>2015</v>
      </c>
      <c r="K8" s="27">
        <v>2016</v>
      </c>
      <c r="L8" s="27">
        <v>2017</v>
      </c>
      <c r="M8" s="27">
        <v>2018</v>
      </c>
    </row>
    <row r="9" spans="1:13" ht="6" customHeight="1" x14ac:dyDescent="0.3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</row>
    <row r="10" spans="1:13" x14ac:dyDescent="0.25">
      <c r="A10" s="6" t="s">
        <v>1</v>
      </c>
      <c r="B10" s="8">
        <v>48706.76</v>
      </c>
      <c r="C10" s="8">
        <v>50920.35</v>
      </c>
      <c r="D10" s="8">
        <v>52278.05</v>
      </c>
      <c r="E10" s="7">
        <v>54395.32</v>
      </c>
      <c r="F10" s="7">
        <v>58519.66</v>
      </c>
      <c r="G10" s="7">
        <v>65679.13</v>
      </c>
      <c r="H10" s="7">
        <v>68867.58</v>
      </c>
      <c r="I10" s="8">
        <v>73823.62</v>
      </c>
      <c r="J10" s="8">
        <v>74606.28</v>
      </c>
      <c r="K10" s="8">
        <v>69473.78</v>
      </c>
      <c r="L10" s="8">
        <v>66217.06</v>
      </c>
      <c r="M10" s="8">
        <v>62922.15</v>
      </c>
    </row>
    <row r="11" spans="1:13" x14ac:dyDescent="0.25">
      <c r="A11" s="6" t="s">
        <v>2</v>
      </c>
      <c r="B11" s="1"/>
      <c r="C11" s="8">
        <v>157.33000000000001</v>
      </c>
      <c r="D11" s="8">
        <v>459.88</v>
      </c>
      <c r="E11" s="7">
        <v>547.69000000000005</v>
      </c>
      <c r="F11" s="7">
        <v>1810.06</v>
      </c>
      <c r="G11" s="7">
        <v>6453.45</v>
      </c>
      <c r="H11" s="7">
        <v>11747.74</v>
      </c>
      <c r="I11" s="8">
        <v>13749.96</v>
      </c>
      <c r="J11" s="8">
        <v>11465.23</v>
      </c>
      <c r="K11" s="8">
        <v>11846.23</v>
      </c>
      <c r="L11" s="8">
        <v>8771.2199999999993</v>
      </c>
      <c r="M11" s="8">
        <v>9873.67</v>
      </c>
    </row>
    <row r="12" spans="1:13" x14ac:dyDescent="0.25">
      <c r="A12" s="6" t="s">
        <v>3</v>
      </c>
      <c r="B12" s="8">
        <v>892.27</v>
      </c>
      <c r="C12" s="8">
        <v>882.83</v>
      </c>
      <c r="D12" s="8">
        <v>1081.95</v>
      </c>
      <c r="E12" s="7">
        <v>1318.17</v>
      </c>
      <c r="F12" s="7">
        <v>1144.17</v>
      </c>
      <c r="G12" s="7">
        <v>125.94</v>
      </c>
      <c r="H12" s="7">
        <v>1078.21</v>
      </c>
      <c r="I12" s="8">
        <v>2787.48</v>
      </c>
      <c r="J12" s="8">
        <v>6965.83</v>
      </c>
      <c r="K12" s="8">
        <v>9058.2999999999993</v>
      </c>
      <c r="L12" s="8">
        <v>4824.97</v>
      </c>
      <c r="M12" s="8">
        <v>1623.57</v>
      </c>
    </row>
    <row r="13" spans="1:13" x14ac:dyDescent="0.25">
      <c r="A13" s="6" t="s">
        <v>4</v>
      </c>
      <c r="B13" s="8">
        <v>16159.29</v>
      </c>
      <c r="C13" s="8">
        <v>18635.98</v>
      </c>
      <c r="D13" s="8">
        <v>18303.18</v>
      </c>
      <c r="E13" s="7">
        <v>24410.52</v>
      </c>
      <c r="F13" s="7">
        <v>32848.92</v>
      </c>
      <c r="G13" s="7">
        <v>44792.72</v>
      </c>
      <c r="H13" s="7">
        <v>59074.04</v>
      </c>
      <c r="I13" s="8">
        <v>80214.06</v>
      </c>
      <c r="J13" s="8">
        <v>74997.94</v>
      </c>
      <c r="K13" s="8">
        <v>71863.7</v>
      </c>
      <c r="L13" s="8">
        <v>70469.77</v>
      </c>
      <c r="M13" s="8">
        <v>71892.05</v>
      </c>
    </row>
    <row r="14" spans="1:13" x14ac:dyDescent="0.25">
      <c r="A14" s="6" t="s">
        <v>5</v>
      </c>
      <c r="B14" s="8">
        <v>2031592.76</v>
      </c>
      <c r="C14" s="8">
        <v>2005517.01</v>
      </c>
      <c r="D14" s="8">
        <v>2070667.22</v>
      </c>
      <c r="E14" s="7">
        <v>2198550.1</v>
      </c>
      <c r="F14" s="7">
        <v>2166028.35</v>
      </c>
      <c r="G14" s="7">
        <v>2272768.96</v>
      </c>
      <c r="H14" s="7">
        <v>2388676.84</v>
      </c>
      <c r="I14" s="8">
        <v>2330092.84</v>
      </c>
      <c r="J14" s="8">
        <v>2220498.84</v>
      </c>
      <c r="K14" s="8">
        <v>2165833.96</v>
      </c>
      <c r="L14" s="8">
        <v>2178070.92</v>
      </c>
      <c r="M14" s="8">
        <v>2054263.98</v>
      </c>
    </row>
    <row r="15" spans="1:13" x14ac:dyDescent="0.25">
      <c r="A15" s="6" t="s">
        <v>6</v>
      </c>
      <c r="B15" s="8">
        <v>2203524.91</v>
      </c>
      <c r="C15" s="8">
        <v>2564428.2599999998</v>
      </c>
      <c r="D15" s="8">
        <v>2285814.8199999998</v>
      </c>
      <c r="E15" s="7">
        <v>2279812.02</v>
      </c>
      <c r="F15" s="7">
        <v>2277201.65</v>
      </c>
      <c r="G15" s="7">
        <v>2290799.8199999998</v>
      </c>
      <c r="H15" s="7">
        <v>2177094.6800000002</v>
      </c>
      <c r="I15" s="8">
        <v>2207491.04</v>
      </c>
      <c r="J15" s="8">
        <v>2083226.02</v>
      </c>
      <c r="K15" s="8">
        <v>1898362.52</v>
      </c>
      <c r="L15" s="8">
        <v>1560670.89</v>
      </c>
      <c r="M15" s="8">
        <v>1598523.94</v>
      </c>
    </row>
    <row r="16" spans="1:13" x14ac:dyDescent="0.25">
      <c r="A16" s="6" t="s">
        <v>7</v>
      </c>
      <c r="B16" s="8">
        <v>3347.21</v>
      </c>
      <c r="C16" s="8">
        <v>3851.71</v>
      </c>
      <c r="D16" s="8">
        <v>5471.25</v>
      </c>
      <c r="E16" s="7">
        <v>6823.23</v>
      </c>
      <c r="F16" s="7">
        <v>8033.77</v>
      </c>
      <c r="G16" s="7">
        <v>6849.69</v>
      </c>
      <c r="H16" s="7">
        <v>20486.04</v>
      </c>
      <c r="I16" s="8">
        <v>33903.03</v>
      </c>
      <c r="J16" s="8">
        <v>38194.71</v>
      </c>
      <c r="K16" s="8">
        <v>47595.199999999997</v>
      </c>
      <c r="L16" s="8">
        <v>93599.78</v>
      </c>
      <c r="M16" s="8">
        <v>50128.49</v>
      </c>
    </row>
    <row r="17" spans="1:13" x14ac:dyDescent="0.25">
      <c r="A17" s="6" t="s">
        <v>8</v>
      </c>
      <c r="B17" s="8"/>
      <c r="C17" s="8"/>
      <c r="D17" s="8"/>
      <c r="E17" s="7"/>
      <c r="F17" s="7">
        <v>1366.16</v>
      </c>
      <c r="G17" s="7">
        <v>4257.53</v>
      </c>
      <c r="H17" s="7">
        <v>5934.43</v>
      </c>
      <c r="I17" s="8">
        <v>8335.7999999999993</v>
      </c>
      <c r="J17" s="8">
        <v>8925.18</v>
      </c>
      <c r="K17" s="8">
        <v>9664.33</v>
      </c>
      <c r="L17" s="8">
        <v>9813.66</v>
      </c>
      <c r="M17" s="8">
        <v>8975.52</v>
      </c>
    </row>
    <row r="18" spans="1:13" x14ac:dyDescent="0.25">
      <c r="A18" s="6" t="s">
        <v>9</v>
      </c>
      <c r="B18" s="8">
        <v>19561.75</v>
      </c>
      <c r="C18" s="8">
        <v>25709.65</v>
      </c>
      <c r="D18" s="8">
        <v>37560.36</v>
      </c>
      <c r="E18" s="7">
        <v>48117.54</v>
      </c>
      <c r="F18" s="7">
        <v>57886.92</v>
      </c>
      <c r="G18" s="7">
        <v>65524.44</v>
      </c>
      <c r="H18" s="7">
        <v>75629.27</v>
      </c>
      <c r="I18" s="8">
        <v>82037.960000000006</v>
      </c>
      <c r="J18" s="8">
        <v>83489.86</v>
      </c>
      <c r="K18" s="8">
        <v>78225.11</v>
      </c>
      <c r="L18" s="8">
        <v>74403.02</v>
      </c>
      <c r="M18" s="8">
        <v>68113.87</v>
      </c>
    </row>
    <row r="19" spans="1:13" x14ac:dyDescent="0.25">
      <c r="A19" s="6" t="s">
        <v>10</v>
      </c>
      <c r="B19" s="8">
        <v>1168248.81</v>
      </c>
      <c r="C19" s="8">
        <v>1188745.72</v>
      </c>
      <c r="D19" s="8">
        <v>1297356.04</v>
      </c>
      <c r="E19" s="7">
        <v>1247064.73</v>
      </c>
      <c r="F19" s="7">
        <v>1287687.46</v>
      </c>
      <c r="G19" s="7">
        <v>1289450.3600000001</v>
      </c>
      <c r="H19" s="7">
        <v>1260567.42</v>
      </c>
      <c r="I19" s="8">
        <v>1242022.6499999999</v>
      </c>
      <c r="J19" s="8">
        <v>1245516.3799999999</v>
      </c>
      <c r="K19" s="8">
        <v>1186318.43</v>
      </c>
      <c r="L19" s="8">
        <v>1173282.1200000001</v>
      </c>
      <c r="M19" s="8">
        <v>1211791.3799999999</v>
      </c>
    </row>
    <row r="20" spans="1:13" x14ac:dyDescent="0.25">
      <c r="A20" s="6" t="s">
        <v>11</v>
      </c>
      <c r="B20" s="8">
        <v>370951.41</v>
      </c>
      <c r="C20" s="8">
        <v>412159.15</v>
      </c>
      <c r="D20" s="8">
        <v>578799.06999999995</v>
      </c>
      <c r="E20" s="7">
        <v>518567.58</v>
      </c>
      <c r="F20" s="7">
        <v>482677.65</v>
      </c>
      <c r="G20" s="7">
        <v>480930.15</v>
      </c>
      <c r="H20" s="7">
        <v>545302.04</v>
      </c>
      <c r="I20" s="8">
        <v>489713.84</v>
      </c>
      <c r="J20" s="8">
        <v>463799.45</v>
      </c>
      <c r="K20" s="8">
        <v>533283.65</v>
      </c>
      <c r="L20" s="8">
        <v>499930.03</v>
      </c>
      <c r="M20" s="8">
        <v>460632.48</v>
      </c>
    </row>
    <row r="21" spans="1:13" x14ac:dyDescent="0.25">
      <c r="A21" s="6" t="s">
        <v>12</v>
      </c>
      <c r="B21" s="8">
        <v>12167.94</v>
      </c>
      <c r="C21" s="8">
        <v>13159.64</v>
      </c>
      <c r="D21" s="8">
        <v>13292.91</v>
      </c>
      <c r="E21" s="7">
        <v>15488.55</v>
      </c>
      <c r="F21" s="7">
        <v>19606.37</v>
      </c>
      <c r="G21" s="7">
        <v>19391.330000000002</v>
      </c>
      <c r="H21" s="7">
        <v>18107.580000000002</v>
      </c>
      <c r="I21" s="8">
        <v>21582.44</v>
      </c>
      <c r="J21" s="8">
        <v>25424.3</v>
      </c>
      <c r="K21" s="8">
        <v>28641.98</v>
      </c>
      <c r="L21" s="8">
        <v>32067.39</v>
      </c>
      <c r="M21" s="8">
        <v>34821.42</v>
      </c>
    </row>
    <row r="22" spans="1:13" x14ac:dyDescent="0.25">
      <c r="A22" s="6" t="s">
        <v>13</v>
      </c>
      <c r="B22" s="8">
        <v>1621.63</v>
      </c>
      <c r="C22" s="8">
        <v>2113.46</v>
      </c>
      <c r="D22" s="8">
        <v>2634.37</v>
      </c>
      <c r="E22" s="7">
        <v>3780.36</v>
      </c>
      <c r="F22" s="7">
        <v>6320.58</v>
      </c>
      <c r="G22" s="7">
        <v>8572.43</v>
      </c>
      <c r="H22" s="7">
        <v>13243.72</v>
      </c>
      <c r="I22" s="8">
        <v>21448.89</v>
      </c>
      <c r="J22" s="8">
        <v>15321.13</v>
      </c>
      <c r="K22" s="8">
        <v>7700.13</v>
      </c>
      <c r="L22" s="8">
        <v>12338</v>
      </c>
      <c r="M22" s="8">
        <v>9353.4500000000007</v>
      </c>
    </row>
    <row r="23" spans="1:13" x14ac:dyDescent="0.25">
      <c r="A23" s="13" t="s">
        <v>14</v>
      </c>
      <c r="B23" s="25">
        <v>6120.91</v>
      </c>
      <c r="C23" s="25">
        <v>6279.71</v>
      </c>
      <c r="D23" s="25">
        <v>6797.91</v>
      </c>
      <c r="E23" s="7">
        <v>6834.92</v>
      </c>
      <c r="F23" s="7">
        <v>7749.54</v>
      </c>
      <c r="G23" s="7">
        <v>11316.83</v>
      </c>
      <c r="H23" s="7">
        <v>15294.81</v>
      </c>
      <c r="I23" s="8">
        <v>17477.57</v>
      </c>
      <c r="J23" s="8">
        <v>16864.87</v>
      </c>
      <c r="K23" s="8">
        <v>16296.75</v>
      </c>
      <c r="L23" s="8">
        <v>17439.22</v>
      </c>
      <c r="M23" s="8">
        <v>15268.86</v>
      </c>
    </row>
    <row r="24" spans="1:13" x14ac:dyDescent="0.25">
      <c r="A24" s="13" t="s">
        <v>15</v>
      </c>
      <c r="B24" s="25">
        <v>33285.69</v>
      </c>
      <c r="C24" s="25">
        <v>39678.85</v>
      </c>
      <c r="D24" s="25">
        <v>46856.93</v>
      </c>
      <c r="E24" s="7">
        <v>63152.26</v>
      </c>
      <c r="F24" s="7">
        <v>64148.06</v>
      </c>
      <c r="G24" s="7">
        <v>60573.7</v>
      </c>
      <c r="H24" s="7">
        <v>68420.11</v>
      </c>
      <c r="I24" s="8">
        <v>145486.79</v>
      </c>
      <c r="J24" s="8">
        <v>214051.58</v>
      </c>
      <c r="K24" s="8">
        <v>243183</v>
      </c>
      <c r="L24" s="8">
        <v>229367.33</v>
      </c>
      <c r="M24" s="8">
        <v>219382.35</v>
      </c>
    </row>
    <row r="25" spans="1:13" x14ac:dyDescent="0.25">
      <c r="A25" s="13" t="s">
        <v>16</v>
      </c>
      <c r="B25" s="25">
        <v>8462.19</v>
      </c>
      <c r="C25" s="25">
        <v>11103.64</v>
      </c>
      <c r="D25" s="25">
        <v>14744.42</v>
      </c>
      <c r="E25" s="7">
        <v>23055.64</v>
      </c>
      <c r="F25" s="7">
        <v>36461.47</v>
      </c>
      <c r="G25" s="7">
        <v>48867.09</v>
      </c>
      <c r="H25" s="7">
        <v>61510.42</v>
      </c>
      <c r="I25" s="8">
        <v>66614.28</v>
      </c>
      <c r="J25" s="8">
        <v>66387.490000000005</v>
      </c>
      <c r="K25" s="8">
        <v>68150</v>
      </c>
      <c r="L25" s="8">
        <v>63530.02</v>
      </c>
      <c r="M25" s="8">
        <v>56023.45</v>
      </c>
    </row>
    <row r="26" spans="1:13" x14ac:dyDescent="0.25">
      <c r="A26" s="13" t="s">
        <v>17</v>
      </c>
      <c r="B26" s="25">
        <v>1167.72</v>
      </c>
      <c r="C26" s="25">
        <v>1521.34</v>
      </c>
      <c r="D26" s="25">
        <v>1857.82</v>
      </c>
      <c r="E26" s="7">
        <v>3107.42</v>
      </c>
      <c r="F26" s="7">
        <v>5670.63</v>
      </c>
      <c r="G26" s="7">
        <v>4768.33</v>
      </c>
      <c r="H26" s="7">
        <v>6125.65</v>
      </c>
      <c r="I26" s="8">
        <v>7418.78</v>
      </c>
      <c r="J26" s="8">
        <v>8041.3</v>
      </c>
      <c r="K26" s="8">
        <v>9585.41</v>
      </c>
      <c r="L26" s="8">
        <v>10026.43</v>
      </c>
      <c r="M26" s="8">
        <v>6342.37</v>
      </c>
    </row>
    <row r="27" spans="1:13" x14ac:dyDescent="0.25">
      <c r="A27" s="13" t="s">
        <v>18</v>
      </c>
      <c r="B27" s="25">
        <v>3259.96</v>
      </c>
      <c r="C27" s="25">
        <v>4568.13</v>
      </c>
      <c r="D27" s="25">
        <v>5312</v>
      </c>
      <c r="E27" s="7">
        <v>8190.89</v>
      </c>
      <c r="F27" s="7">
        <v>9276.7199999999993</v>
      </c>
      <c r="G27" s="7">
        <v>11795.65</v>
      </c>
      <c r="H27" s="7">
        <v>19416.849999999999</v>
      </c>
      <c r="I27" s="8">
        <v>24748.1</v>
      </c>
      <c r="J27" s="8">
        <v>30952.49</v>
      </c>
      <c r="K27" s="8">
        <v>30049.37</v>
      </c>
      <c r="L27" s="8">
        <v>32458.9</v>
      </c>
      <c r="M27" s="8">
        <v>28653.06</v>
      </c>
    </row>
    <row r="28" spans="1:13" x14ac:dyDescent="0.25">
      <c r="A28" s="13" t="s">
        <v>19</v>
      </c>
      <c r="B28" s="25">
        <v>25891.84</v>
      </c>
      <c r="C28" s="25">
        <v>28163.29</v>
      </c>
      <c r="D28" s="25">
        <v>34585.32</v>
      </c>
      <c r="E28" s="7">
        <v>43767.95</v>
      </c>
      <c r="F28" s="7">
        <v>53422.01</v>
      </c>
      <c r="G28" s="7">
        <v>56196.18</v>
      </c>
      <c r="H28" s="7">
        <v>62679.68</v>
      </c>
      <c r="I28" s="8">
        <v>69442.53</v>
      </c>
      <c r="J28" s="8">
        <v>72007.58</v>
      </c>
      <c r="K28" s="8">
        <v>61638.35</v>
      </c>
      <c r="L28" s="8">
        <v>53685.02</v>
      </c>
      <c r="M28" s="8">
        <v>48367.7</v>
      </c>
    </row>
    <row r="29" spans="1:13" x14ac:dyDescent="0.25">
      <c r="A29" s="13" t="s">
        <v>20</v>
      </c>
      <c r="B29" s="25">
        <v>77178.19</v>
      </c>
      <c r="C29" s="25">
        <v>79385.94</v>
      </c>
      <c r="D29" s="25">
        <v>84522.98</v>
      </c>
      <c r="E29" s="7">
        <v>98121.54</v>
      </c>
      <c r="F29" s="7">
        <v>119862.81</v>
      </c>
      <c r="G29" s="7">
        <v>131474.98000000001</v>
      </c>
      <c r="H29" s="7">
        <v>126580.1</v>
      </c>
      <c r="I29" s="8">
        <v>128941.15</v>
      </c>
      <c r="J29" s="8">
        <v>149185.25</v>
      </c>
      <c r="K29" s="8">
        <v>138987.97</v>
      </c>
      <c r="L29" s="8">
        <v>162431.53</v>
      </c>
      <c r="M29" s="8">
        <v>154797.70000000001</v>
      </c>
    </row>
    <row r="30" spans="1:13" x14ac:dyDescent="0.25">
      <c r="A30" s="13" t="s">
        <v>21</v>
      </c>
      <c r="B30" s="25">
        <v>21163.3</v>
      </c>
      <c r="C30" s="25">
        <v>23321.62</v>
      </c>
      <c r="D30" s="25">
        <v>24036.23</v>
      </c>
      <c r="E30" s="7">
        <v>29123.06</v>
      </c>
      <c r="F30" s="7">
        <v>38254.660000000003</v>
      </c>
      <c r="G30" s="7">
        <v>46213.33</v>
      </c>
      <c r="H30" s="7">
        <v>52907.040000000001</v>
      </c>
      <c r="I30" s="8">
        <v>58176.63</v>
      </c>
      <c r="J30" s="8">
        <v>64705.32</v>
      </c>
      <c r="K30" s="8">
        <v>68486.52</v>
      </c>
      <c r="L30" s="8">
        <v>69714.09</v>
      </c>
      <c r="M30" s="8">
        <v>70807.06</v>
      </c>
    </row>
    <row r="31" spans="1:13" x14ac:dyDescent="0.25">
      <c r="A31" s="13" t="s">
        <v>22</v>
      </c>
      <c r="B31" s="25">
        <v>38834.04</v>
      </c>
      <c r="C31" s="25">
        <v>42649.45</v>
      </c>
      <c r="D31" s="25">
        <v>47649.73</v>
      </c>
      <c r="E31" s="7">
        <v>58015.64</v>
      </c>
      <c r="F31" s="7">
        <v>77600.429999999993</v>
      </c>
      <c r="G31" s="7">
        <v>97285.94</v>
      </c>
      <c r="H31" s="7">
        <v>110683.11</v>
      </c>
      <c r="I31" s="8">
        <v>116113.35</v>
      </c>
      <c r="J31" s="8">
        <v>117491.36</v>
      </c>
      <c r="K31" s="8">
        <v>120823.77</v>
      </c>
      <c r="L31" s="8">
        <v>116743.91</v>
      </c>
      <c r="M31" s="8">
        <v>97260.97</v>
      </c>
    </row>
    <row r="32" spans="1:13" x14ac:dyDescent="0.25">
      <c r="A32" s="13" t="s">
        <v>23</v>
      </c>
      <c r="B32" s="25">
        <v>59678.65</v>
      </c>
      <c r="C32" s="25">
        <v>74309.350000000006</v>
      </c>
      <c r="D32" s="25">
        <v>94996.800000000003</v>
      </c>
      <c r="E32" s="7">
        <v>118799.27</v>
      </c>
      <c r="F32" s="7">
        <v>148703.06</v>
      </c>
      <c r="G32" s="7">
        <v>185386.44</v>
      </c>
      <c r="H32" s="7">
        <v>227414.7</v>
      </c>
      <c r="I32" s="8">
        <v>297520.14</v>
      </c>
      <c r="J32" s="8">
        <v>330798.01</v>
      </c>
      <c r="K32" s="8">
        <v>329891.64</v>
      </c>
      <c r="L32" s="8">
        <v>347771.21</v>
      </c>
      <c r="M32" s="8">
        <v>359017.74</v>
      </c>
    </row>
    <row r="33" spans="1:13" x14ac:dyDescent="0.25">
      <c r="A33" s="13" t="s">
        <v>24</v>
      </c>
      <c r="B33" s="25">
        <v>56176.959999999999</v>
      </c>
      <c r="C33" s="25">
        <v>62497.37</v>
      </c>
      <c r="D33" s="25">
        <v>67335.83</v>
      </c>
      <c r="E33" s="7">
        <v>79534.59</v>
      </c>
      <c r="F33" s="7">
        <v>101033.14</v>
      </c>
      <c r="G33" s="7">
        <v>115956.35</v>
      </c>
      <c r="H33" s="7">
        <v>133102.69</v>
      </c>
      <c r="I33" s="8">
        <v>154949.51</v>
      </c>
      <c r="J33" s="8">
        <v>154250.32</v>
      </c>
      <c r="K33" s="8">
        <v>159728.01999999999</v>
      </c>
      <c r="L33" s="8">
        <v>159497.56</v>
      </c>
      <c r="M33" s="8">
        <v>152641.92000000001</v>
      </c>
    </row>
    <row r="34" spans="1:13" x14ac:dyDescent="0.25">
      <c r="A34" s="13" t="s">
        <v>25</v>
      </c>
      <c r="B34" s="25">
        <v>1648121.55</v>
      </c>
      <c r="C34" s="25">
        <v>1527439.4</v>
      </c>
      <c r="D34" s="25">
        <v>1382551.86</v>
      </c>
      <c r="E34" s="7">
        <v>1183200.3600000001</v>
      </c>
      <c r="F34" s="7">
        <v>1119507.94</v>
      </c>
      <c r="G34" s="7">
        <v>1019244.02</v>
      </c>
      <c r="H34" s="7">
        <v>942359.26</v>
      </c>
      <c r="I34" s="8">
        <v>891963.11</v>
      </c>
      <c r="J34" s="8">
        <v>881247.94</v>
      </c>
      <c r="K34" s="8">
        <v>913652.28</v>
      </c>
      <c r="L34" s="8">
        <v>840259.38</v>
      </c>
      <c r="M34" s="8">
        <v>763851.31</v>
      </c>
    </row>
    <row r="35" spans="1:13" x14ac:dyDescent="0.25">
      <c r="A35" s="13" t="s">
        <v>26</v>
      </c>
      <c r="B35" s="25">
        <v>2468.14</v>
      </c>
      <c r="C35" s="25">
        <v>2329.33</v>
      </c>
      <c r="D35" s="25">
        <v>3585.07</v>
      </c>
      <c r="E35" s="7">
        <v>5258.34</v>
      </c>
      <c r="F35" s="7">
        <v>6867.94</v>
      </c>
      <c r="G35" s="7">
        <v>6481.96</v>
      </c>
      <c r="H35" s="7">
        <v>6907.14</v>
      </c>
      <c r="I35" s="8">
        <v>7726.08</v>
      </c>
      <c r="J35" s="8">
        <v>5999.23</v>
      </c>
      <c r="K35" s="8">
        <v>5060.32</v>
      </c>
      <c r="L35" s="8">
        <v>4474.17</v>
      </c>
      <c r="M35" s="8">
        <v>3666.89</v>
      </c>
    </row>
    <row r="36" spans="1:13" x14ac:dyDescent="0.25">
      <c r="A36" s="13" t="s">
        <v>27</v>
      </c>
      <c r="B36" s="25">
        <v>34436.33</v>
      </c>
      <c r="C36" s="25">
        <v>36944.519999999997</v>
      </c>
      <c r="D36" s="25">
        <v>35824.92</v>
      </c>
      <c r="E36" s="7">
        <v>41261.22</v>
      </c>
      <c r="F36" s="7">
        <v>46957.49</v>
      </c>
      <c r="G36" s="7">
        <v>50865.95</v>
      </c>
      <c r="H36" s="7">
        <v>54321.279999999999</v>
      </c>
      <c r="I36" s="8">
        <v>58998.91</v>
      </c>
      <c r="J36" s="8">
        <v>53876.38</v>
      </c>
      <c r="K36" s="8">
        <v>50679.09</v>
      </c>
      <c r="L36" s="8">
        <v>47842.61</v>
      </c>
      <c r="M36" s="8">
        <v>44290.04</v>
      </c>
    </row>
    <row r="37" spans="1:13" x14ac:dyDescent="0.25">
      <c r="A37" s="13" t="s">
        <v>28</v>
      </c>
      <c r="B37" s="25">
        <v>905166.19</v>
      </c>
      <c r="C37" s="25">
        <v>834274.14</v>
      </c>
      <c r="D37" s="25">
        <v>766996.13</v>
      </c>
      <c r="E37" s="7">
        <v>903892.92</v>
      </c>
      <c r="F37" s="7">
        <v>1010647.87</v>
      </c>
      <c r="G37" s="7">
        <v>1054976.57</v>
      </c>
      <c r="H37" s="7">
        <v>988300.04</v>
      </c>
      <c r="I37" s="8">
        <v>971829.71</v>
      </c>
      <c r="J37" s="8">
        <v>991004.06</v>
      </c>
      <c r="K37" s="8">
        <v>561127.19999999995</v>
      </c>
      <c r="L37" s="8">
        <v>289428.28000000003</v>
      </c>
      <c r="M37" s="8">
        <v>298636.46999999997</v>
      </c>
    </row>
    <row r="38" spans="1:13" x14ac:dyDescent="0.25">
      <c r="A38" s="13" t="s">
        <v>29</v>
      </c>
      <c r="B38" s="25"/>
      <c r="C38" s="25"/>
      <c r="D38" s="25"/>
      <c r="E38" s="7"/>
      <c r="F38" s="7"/>
      <c r="G38" s="7"/>
      <c r="H38" s="7">
        <v>590.57000000000005</v>
      </c>
      <c r="I38" s="8">
        <v>2601.31</v>
      </c>
      <c r="J38" s="8">
        <v>3456.6</v>
      </c>
      <c r="K38" s="8">
        <v>1867.45</v>
      </c>
      <c r="L38" s="8">
        <v>3219.15</v>
      </c>
      <c r="M38" s="8">
        <v>299.88</v>
      </c>
    </row>
    <row r="39" spans="1:13" x14ac:dyDescent="0.25">
      <c r="A39" s="13" t="s">
        <v>30</v>
      </c>
      <c r="B39" s="25">
        <v>3623.24</v>
      </c>
      <c r="C39" s="25">
        <v>3524.26</v>
      </c>
      <c r="D39" s="25">
        <v>4091.47</v>
      </c>
      <c r="E39" s="7">
        <v>5688.77</v>
      </c>
      <c r="F39" s="7">
        <v>7000.95</v>
      </c>
      <c r="G39" s="7">
        <v>7244.52</v>
      </c>
      <c r="H39" s="7">
        <v>3840.44</v>
      </c>
      <c r="I39" s="8">
        <v>13753.51</v>
      </c>
      <c r="J39" s="8">
        <v>10422.01</v>
      </c>
      <c r="K39" s="8">
        <v>14472.86</v>
      </c>
      <c r="L39" s="8">
        <v>13928.55</v>
      </c>
      <c r="M39" s="8">
        <v>11217.22</v>
      </c>
    </row>
    <row r="40" spans="1:13" x14ac:dyDescent="0.25">
      <c r="A40" s="13" t="s">
        <v>31</v>
      </c>
      <c r="B40" s="25">
        <v>355237.9</v>
      </c>
      <c r="C40" s="25">
        <v>331130.43</v>
      </c>
      <c r="D40" s="25">
        <v>338988.75</v>
      </c>
      <c r="E40" s="7">
        <v>341517.58</v>
      </c>
      <c r="F40" s="7">
        <v>364000.89</v>
      </c>
      <c r="G40" s="7">
        <v>365463.83</v>
      </c>
      <c r="H40" s="7">
        <v>381402.55</v>
      </c>
      <c r="I40" s="8">
        <v>367976.5</v>
      </c>
      <c r="J40" s="8">
        <v>347827.51</v>
      </c>
      <c r="K40" s="8">
        <v>317004.98</v>
      </c>
      <c r="L40" s="8">
        <v>292497.8</v>
      </c>
      <c r="M40" s="8">
        <v>295253.52</v>
      </c>
    </row>
    <row r="41" spans="1:13" x14ac:dyDescent="0.25">
      <c r="A41" s="13" t="s">
        <v>32</v>
      </c>
      <c r="B41" s="25">
        <v>518953.23</v>
      </c>
      <c r="C41" s="25">
        <v>489576.07</v>
      </c>
      <c r="D41" s="25">
        <v>487051.21</v>
      </c>
      <c r="E41" s="7">
        <v>544599.18999999994</v>
      </c>
      <c r="F41" s="7">
        <v>559276.11</v>
      </c>
      <c r="G41" s="7">
        <v>502680.99</v>
      </c>
      <c r="H41" s="7">
        <v>443199.05</v>
      </c>
      <c r="I41" s="8">
        <v>447843.58</v>
      </c>
      <c r="J41" s="8">
        <v>423001.17</v>
      </c>
      <c r="K41" s="8">
        <v>376621.44</v>
      </c>
      <c r="L41" s="8">
        <v>367964.45</v>
      </c>
      <c r="M41" s="8">
        <v>370889.34</v>
      </c>
    </row>
    <row r="42" spans="1:13" x14ac:dyDescent="0.25">
      <c r="A42" s="13" t="s">
        <v>33</v>
      </c>
      <c r="B42" s="25">
        <v>6123</v>
      </c>
      <c r="C42" s="25">
        <v>5965.5</v>
      </c>
      <c r="D42" s="25">
        <v>7739.68</v>
      </c>
      <c r="E42" s="7">
        <v>7838.24</v>
      </c>
      <c r="F42" s="7">
        <v>10594.14</v>
      </c>
      <c r="G42" s="7">
        <v>12803.35</v>
      </c>
      <c r="H42" s="7">
        <v>15093.44</v>
      </c>
      <c r="I42" s="8">
        <v>21957.119999999999</v>
      </c>
      <c r="J42" s="8">
        <v>26192.78</v>
      </c>
      <c r="K42" s="8">
        <v>27804.17</v>
      </c>
      <c r="L42" s="8">
        <v>34733.93</v>
      </c>
      <c r="M42" s="8">
        <v>37733.800000000003</v>
      </c>
    </row>
    <row r="43" spans="1:13" x14ac:dyDescent="0.25">
      <c r="A43" s="13" t="s">
        <v>34</v>
      </c>
      <c r="B43" s="25">
        <v>14658.54</v>
      </c>
      <c r="C43" s="25">
        <v>14809.07</v>
      </c>
      <c r="D43" s="25">
        <v>13983.77</v>
      </c>
      <c r="E43" s="7">
        <v>14741.33</v>
      </c>
      <c r="F43" s="7">
        <v>7871.97</v>
      </c>
      <c r="G43" s="7">
        <v>4993.7299999999996</v>
      </c>
      <c r="H43" s="7">
        <v>5702.72</v>
      </c>
      <c r="I43" s="8">
        <v>8085.97</v>
      </c>
      <c r="J43" s="8">
        <v>5161.63</v>
      </c>
      <c r="K43" s="8">
        <v>8279.4599999999991</v>
      </c>
      <c r="L43" s="8">
        <v>10871.8</v>
      </c>
      <c r="M43" s="8">
        <v>12423.11</v>
      </c>
    </row>
    <row r="44" spans="1:13" x14ac:dyDescent="0.25">
      <c r="A44" s="13" t="s">
        <v>35</v>
      </c>
      <c r="B44" s="25">
        <v>795940.87</v>
      </c>
      <c r="C44" s="25">
        <v>749430.78</v>
      </c>
      <c r="D44" s="25">
        <v>650087.06000000006</v>
      </c>
      <c r="E44" s="7">
        <v>583310.57999999996</v>
      </c>
      <c r="F44" s="7">
        <v>604493.47</v>
      </c>
      <c r="G44" s="7">
        <v>668632.48</v>
      </c>
      <c r="H44" s="7">
        <v>674239.5</v>
      </c>
      <c r="I44" s="8">
        <v>596752.77</v>
      </c>
      <c r="J44" s="8">
        <v>589153.27</v>
      </c>
      <c r="K44" s="8">
        <v>566871.56000000006</v>
      </c>
      <c r="L44" s="8">
        <v>520583.59</v>
      </c>
      <c r="M44" s="8">
        <v>466871</v>
      </c>
    </row>
    <row r="45" spans="1:13" x14ac:dyDescent="0.25">
      <c r="A45" s="13" t="s">
        <v>36</v>
      </c>
      <c r="B45" s="25">
        <v>1684507.38</v>
      </c>
      <c r="C45" s="25">
        <v>1708860.22</v>
      </c>
      <c r="D45" s="25">
        <v>1895495.69</v>
      </c>
      <c r="E45" s="7">
        <v>2033529.73</v>
      </c>
      <c r="F45" s="7">
        <v>1886886.8</v>
      </c>
      <c r="G45" s="7">
        <v>1790342.28</v>
      </c>
      <c r="H45" s="7">
        <v>1726077.24</v>
      </c>
      <c r="I45" s="8">
        <v>1643427.98</v>
      </c>
      <c r="J45" s="8">
        <v>1628062.64</v>
      </c>
      <c r="K45" s="8">
        <v>1457112.02</v>
      </c>
      <c r="L45" s="8">
        <v>1383472.57</v>
      </c>
      <c r="M45" s="8">
        <v>1359048.25</v>
      </c>
    </row>
    <row r="46" spans="1:13" x14ac:dyDescent="0.25">
      <c r="A46" s="13" t="s">
        <v>37</v>
      </c>
      <c r="B46" s="25">
        <v>561.61</v>
      </c>
      <c r="C46" s="25">
        <v>939.98</v>
      </c>
      <c r="D46" s="25">
        <v>2578.4699999999998</v>
      </c>
      <c r="E46" s="7">
        <v>3395.64</v>
      </c>
      <c r="F46" s="7">
        <v>4025.32</v>
      </c>
      <c r="G46" s="7">
        <v>4826.95</v>
      </c>
      <c r="H46" s="7">
        <v>4840.7700000000004</v>
      </c>
      <c r="I46" s="8">
        <v>6110</v>
      </c>
      <c r="J46" s="8">
        <v>4539.32</v>
      </c>
      <c r="K46" s="8">
        <v>5642.57</v>
      </c>
      <c r="L46" s="8">
        <v>5409.25</v>
      </c>
      <c r="M46" s="8">
        <v>968.47</v>
      </c>
    </row>
    <row r="47" spans="1:13" x14ac:dyDescent="0.25">
      <c r="A47" s="13" t="s">
        <v>38</v>
      </c>
      <c r="B47" s="25">
        <v>267558.25</v>
      </c>
      <c r="C47" s="25">
        <v>302197.15999999997</v>
      </c>
      <c r="D47" s="25">
        <v>325659.15999999997</v>
      </c>
      <c r="E47" s="7">
        <v>341505.24</v>
      </c>
      <c r="F47" s="7">
        <v>357821.43</v>
      </c>
      <c r="G47" s="7">
        <v>375659.57</v>
      </c>
      <c r="H47" s="7">
        <v>415935.76</v>
      </c>
      <c r="I47" s="8">
        <v>479575.19</v>
      </c>
      <c r="J47" s="8">
        <v>489128.91</v>
      </c>
      <c r="K47" s="8">
        <v>477381.22</v>
      </c>
      <c r="L47" s="8">
        <v>643288.16</v>
      </c>
      <c r="M47" s="8">
        <v>404151.01</v>
      </c>
    </row>
    <row r="48" spans="1:13" x14ac:dyDescent="0.25">
      <c r="A48" s="13" t="s">
        <v>39</v>
      </c>
      <c r="B48" s="25">
        <v>594726.99</v>
      </c>
      <c r="C48" s="25">
        <v>772329.9</v>
      </c>
      <c r="D48" s="25">
        <v>953285.76</v>
      </c>
      <c r="E48" s="7">
        <v>998172.5</v>
      </c>
      <c r="F48" s="7">
        <v>1081543.3</v>
      </c>
      <c r="G48" s="7">
        <v>1168462.04</v>
      </c>
      <c r="H48" s="7">
        <v>1172679.83</v>
      </c>
      <c r="I48" s="8">
        <v>1244846.05</v>
      </c>
      <c r="J48" s="8">
        <v>1156462.98</v>
      </c>
      <c r="K48" s="8">
        <v>1035752.73</v>
      </c>
      <c r="L48" s="8">
        <v>946253.9</v>
      </c>
      <c r="M48" s="8">
        <v>905758.65</v>
      </c>
    </row>
    <row r="49" spans="1:13" x14ac:dyDescent="0.25">
      <c r="A49" s="13" t="s">
        <v>40</v>
      </c>
      <c r="B49" s="25">
        <v>3112.5</v>
      </c>
      <c r="C49" s="25">
        <v>2347</v>
      </c>
      <c r="D49" s="25">
        <v>2430</v>
      </c>
      <c r="E49" s="7">
        <v>3236.99</v>
      </c>
      <c r="F49" s="7">
        <v>3371</v>
      </c>
      <c r="G49" s="7">
        <v>4104.34</v>
      </c>
      <c r="H49" s="7">
        <v>5174.1400000000003</v>
      </c>
      <c r="I49" s="8">
        <v>4551.43</v>
      </c>
      <c r="J49" s="8">
        <v>3969.48</v>
      </c>
      <c r="K49" s="8">
        <v>3675.99</v>
      </c>
      <c r="L49" s="8">
        <v>7854.41</v>
      </c>
      <c r="M49" s="8">
        <v>15630.68</v>
      </c>
    </row>
    <row r="50" spans="1:13" x14ac:dyDescent="0.25">
      <c r="A50" s="13" t="s">
        <v>41</v>
      </c>
      <c r="B50" s="25">
        <v>4950.87</v>
      </c>
      <c r="C50" s="25">
        <v>6193.71</v>
      </c>
      <c r="D50" s="25">
        <v>6192.25</v>
      </c>
      <c r="E50" s="7">
        <v>7558.6</v>
      </c>
      <c r="F50" s="7">
        <v>11769.84</v>
      </c>
      <c r="G50" s="7">
        <v>15831.87</v>
      </c>
      <c r="H50" s="7">
        <v>18103.48</v>
      </c>
      <c r="I50" s="8">
        <v>19762.34</v>
      </c>
      <c r="J50" s="8">
        <v>19492.060000000001</v>
      </c>
      <c r="K50" s="8">
        <v>13380.82</v>
      </c>
      <c r="L50" s="8">
        <v>20748.53</v>
      </c>
      <c r="M50" s="8">
        <v>14709.1</v>
      </c>
    </row>
    <row r="51" spans="1:13" x14ac:dyDescent="0.25">
      <c r="A51" s="13" t="s">
        <v>42</v>
      </c>
      <c r="B51" s="25">
        <v>907</v>
      </c>
      <c r="C51" s="25">
        <v>572</v>
      </c>
      <c r="D51" s="25">
        <v>559</v>
      </c>
      <c r="E51" s="7">
        <v>586</v>
      </c>
      <c r="F51" s="7">
        <v>1237.8800000000001</v>
      </c>
      <c r="G51" s="7">
        <v>1521.5</v>
      </c>
      <c r="H51" s="7">
        <v>1753.5</v>
      </c>
      <c r="I51" s="8">
        <v>1923.75</v>
      </c>
      <c r="J51" s="8">
        <v>2406.63</v>
      </c>
      <c r="K51" s="8">
        <v>2606.5300000000002</v>
      </c>
      <c r="L51" s="8">
        <v>3319.71</v>
      </c>
      <c r="M51" s="8">
        <v>2298.83</v>
      </c>
    </row>
    <row r="52" spans="1:13" x14ac:dyDescent="0.25">
      <c r="A52" s="13" t="s">
        <v>43</v>
      </c>
      <c r="B52" s="25">
        <v>8598.27</v>
      </c>
      <c r="C52" s="25">
        <v>10155.49</v>
      </c>
      <c r="D52" s="25">
        <v>10982.71</v>
      </c>
      <c r="E52" s="7">
        <v>12988.82</v>
      </c>
      <c r="F52" s="7">
        <v>17597.04</v>
      </c>
      <c r="G52" s="7">
        <v>28387.58</v>
      </c>
      <c r="H52" s="7">
        <v>31767.119999999999</v>
      </c>
      <c r="I52" s="8">
        <v>60753.94</v>
      </c>
      <c r="J52" s="8">
        <v>87084.56</v>
      </c>
      <c r="K52" s="8">
        <v>72261.38</v>
      </c>
      <c r="L52" s="8">
        <v>64760.02</v>
      </c>
      <c r="M52" s="8">
        <v>54131.48</v>
      </c>
    </row>
    <row r="53" spans="1:13" x14ac:dyDescent="0.25">
      <c r="A53" s="13" t="s">
        <v>44</v>
      </c>
      <c r="B53" s="25">
        <v>1088767.77</v>
      </c>
      <c r="C53" s="25">
        <v>1094276.99</v>
      </c>
      <c r="D53" s="25">
        <v>1131030.1299999999</v>
      </c>
      <c r="E53" s="7">
        <v>1143881.77</v>
      </c>
      <c r="F53" s="7">
        <v>1152638.24</v>
      </c>
      <c r="G53" s="7">
        <v>1144585.8</v>
      </c>
      <c r="H53" s="7">
        <v>1038542.78</v>
      </c>
      <c r="I53" s="8">
        <v>1060536.45</v>
      </c>
      <c r="J53" s="8">
        <v>1037119.99</v>
      </c>
      <c r="K53" s="8">
        <v>1073417.23</v>
      </c>
      <c r="L53" s="8">
        <v>1057055.7</v>
      </c>
      <c r="M53" s="8">
        <v>1069103.27</v>
      </c>
    </row>
    <row r="54" spans="1:13" x14ac:dyDescent="0.25">
      <c r="A54" s="13" t="s">
        <v>45</v>
      </c>
      <c r="B54" s="25">
        <v>25539.65</v>
      </c>
      <c r="C54" s="25">
        <v>26717.11</v>
      </c>
      <c r="D54" s="25">
        <v>25943.15</v>
      </c>
      <c r="E54" s="7">
        <v>29194.74</v>
      </c>
      <c r="F54" s="7">
        <v>34548.18</v>
      </c>
      <c r="G54" s="7">
        <v>43143.32</v>
      </c>
      <c r="H54" s="7">
        <v>45937.83</v>
      </c>
      <c r="I54" s="8">
        <v>51425.32</v>
      </c>
      <c r="J54" s="8">
        <v>54961.49</v>
      </c>
      <c r="K54" s="8">
        <v>54169.39</v>
      </c>
      <c r="L54" s="8">
        <v>54184.15</v>
      </c>
      <c r="M54" s="8">
        <v>51234.23</v>
      </c>
    </row>
    <row r="55" spans="1:13" x14ac:dyDescent="0.25">
      <c r="A55" s="13" t="s">
        <v>46</v>
      </c>
      <c r="B55" s="25">
        <v>1519072.07</v>
      </c>
      <c r="C55" s="25">
        <v>1425448.78</v>
      </c>
      <c r="D55" s="25">
        <v>1186492.73</v>
      </c>
      <c r="E55" s="7">
        <v>1152090.46</v>
      </c>
      <c r="F55" s="7">
        <v>1165692.3700000001</v>
      </c>
      <c r="G55" s="7">
        <v>1175467.01</v>
      </c>
      <c r="H55" s="7">
        <v>1134449.57</v>
      </c>
      <c r="I55" s="8">
        <v>1048495.09</v>
      </c>
      <c r="J55" s="8">
        <v>1017740.25</v>
      </c>
      <c r="K55" s="8">
        <v>1253898.31</v>
      </c>
      <c r="L55" s="8">
        <v>1463360.4</v>
      </c>
      <c r="M55" s="8">
        <v>1272328.6200000001</v>
      </c>
    </row>
    <row r="56" spans="1:13" x14ac:dyDescent="0.25">
      <c r="A56" s="13" t="s">
        <v>47</v>
      </c>
      <c r="B56" s="25">
        <v>66877.72</v>
      </c>
      <c r="C56" s="25">
        <v>70621.02</v>
      </c>
      <c r="D56" s="25">
        <v>86533.33</v>
      </c>
      <c r="E56" s="7">
        <v>105473.36</v>
      </c>
      <c r="F56" s="7">
        <v>91368.48</v>
      </c>
      <c r="G56" s="7">
        <v>98154.92</v>
      </c>
      <c r="H56" s="7">
        <v>98852.28</v>
      </c>
      <c r="I56" s="8">
        <v>93531.96</v>
      </c>
      <c r="J56" s="8">
        <v>89387.18</v>
      </c>
      <c r="K56" s="8">
        <v>68330.179999999993</v>
      </c>
      <c r="L56" s="8">
        <v>64791.32</v>
      </c>
      <c r="M56" s="8">
        <v>66620.539999999994</v>
      </c>
    </row>
    <row r="57" spans="1:13" x14ac:dyDescent="0.25">
      <c r="A57" s="13" t="s">
        <v>48</v>
      </c>
      <c r="B57" s="25">
        <v>175030</v>
      </c>
      <c r="C57" s="25">
        <v>165425.07999999999</v>
      </c>
      <c r="D57" s="25">
        <v>155111.48000000001</v>
      </c>
      <c r="E57" s="7">
        <v>195436.87</v>
      </c>
      <c r="F57" s="7">
        <v>218671.75</v>
      </c>
      <c r="G57" s="7">
        <v>240103.86</v>
      </c>
      <c r="H57" s="7">
        <v>274558.65000000002</v>
      </c>
      <c r="I57" s="8">
        <v>297547.82</v>
      </c>
      <c r="J57" s="8">
        <v>291509.7</v>
      </c>
      <c r="K57" s="8">
        <v>251896.07</v>
      </c>
      <c r="L57" s="8">
        <v>222188.23</v>
      </c>
      <c r="M57" s="8">
        <v>222168.19</v>
      </c>
    </row>
    <row r="58" spans="1:13" x14ac:dyDescent="0.25">
      <c r="A58" s="13" t="s">
        <v>49</v>
      </c>
      <c r="B58" s="25">
        <v>1129963.27</v>
      </c>
      <c r="C58" s="25">
        <v>1039757.77</v>
      </c>
      <c r="D58" s="25">
        <v>1191461.8600000001</v>
      </c>
      <c r="E58" s="7">
        <v>1130525.73</v>
      </c>
      <c r="F58" s="7">
        <v>981225.81</v>
      </c>
      <c r="G58" s="7">
        <v>1038914.37</v>
      </c>
      <c r="H58" s="7">
        <v>1071651.3500000001</v>
      </c>
      <c r="I58" s="8">
        <v>1066520.1499999999</v>
      </c>
      <c r="J58" s="8">
        <v>937817.99</v>
      </c>
      <c r="K58" s="8">
        <v>1010565.53</v>
      </c>
      <c r="L58" s="8">
        <v>1093376.1100000001</v>
      </c>
      <c r="M58" s="8">
        <v>1047608.3</v>
      </c>
    </row>
    <row r="59" spans="1:13" x14ac:dyDescent="0.25">
      <c r="A59" s="13" t="s">
        <v>50</v>
      </c>
      <c r="B59" s="25">
        <v>853.65</v>
      </c>
      <c r="C59" s="25">
        <v>1655.04</v>
      </c>
      <c r="D59" s="25">
        <v>1725.47</v>
      </c>
      <c r="E59" s="7">
        <v>2582.42</v>
      </c>
      <c r="F59" s="7">
        <v>3264.98</v>
      </c>
      <c r="G59" s="7">
        <v>3701.81</v>
      </c>
      <c r="H59" s="7">
        <v>4525.59</v>
      </c>
      <c r="I59" s="8">
        <v>5160.63</v>
      </c>
      <c r="J59" s="8">
        <v>6640.44</v>
      </c>
      <c r="K59" s="8">
        <v>3835.3</v>
      </c>
      <c r="L59" s="8">
        <v>3564.32</v>
      </c>
      <c r="M59" s="8">
        <v>3278.68</v>
      </c>
    </row>
    <row r="60" spans="1:13" x14ac:dyDescent="0.25">
      <c r="A60" s="13" t="s">
        <v>51</v>
      </c>
      <c r="B60" s="25">
        <v>2749.59</v>
      </c>
      <c r="C60" s="25">
        <v>2989.71</v>
      </c>
      <c r="D60" s="25">
        <v>2489.98</v>
      </c>
      <c r="E60" s="7">
        <v>3852.33</v>
      </c>
      <c r="F60" s="7">
        <v>5055.71</v>
      </c>
      <c r="G60" s="7">
        <v>5752.17</v>
      </c>
      <c r="H60" s="7">
        <v>7216.88</v>
      </c>
      <c r="I60" s="8">
        <v>8379.14</v>
      </c>
      <c r="J60" s="8">
        <v>9671.7000000000007</v>
      </c>
      <c r="K60" s="8">
        <v>8328.08</v>
      </c>
      <c r="L60" s="8">
        <v>8312.15</v>
      </c>
      <c r="M60" s="8">
        <v>16731.39</v>
      </c>
    </row>
    <row r="61" spans="1:13" x14ac:dyDescent="0.25">
      <c r="A61" s="6"/>
      <c r="B61" s="6"/>
      <c r="C61" s="6"/>
      <c r="D61" s="6"/>
      <c r="E61" s="7"/>
      <c r="F61" s="7"/>
      <c r="G61" s="7"/>
      <c r="H61" s="8"/>
      <c r="I61" s="8"/>
      <c r="J61" s="6"/>
      <c r="K61" s="6"/>
      <c r="L61" s="6"/>
      <c r="M61" s="6"/>
    </row>
    <row r="62" spans="1:13" x14ac:dyDescent="0.25">
      <c r="A62" s="9" t="s">
        <v>52</v>
      </c>
      <c r="B62" s="8">
        <f t="shared" ref="B62:D62" si="0">SUM(B10:B61)</f>
        <v>17066499.769999996</v>
      </c>
      <c r="C62" s="8">
        <f t="shared" si="0"/>
        <v>17285670.240000002</v>
      </c>
      <c r="D62" s="8">
        <f t="shared" si="0"/>
        <v>17461286.160000004</v>
      </c>
      <c r="E62" s="8">
        <f t="shared" ref="E62:J62" si="1">SUM(E10:E61)</f>
        <v>17725898.719999995</v>
      </c>
      <c r="F62" s="8">
        <f t="shared" si="1"/>
        <v>17817251.150000002</v>
      </c>
      <c r="G62" s="8">
        <f t="shared" si="1"/>
        <v>18157777.560000002</v>
      </c>
      <c r="H62" s="8">
        <f t="shared" si="1"/>
        <v>18097967.509999998</v>
      </c>
      <c r="I62" s="8">
        <f t="shared" si="1"/>
        <v>18176128.249999996</v>
      </c>
      <c r="J62" s="8">
        <f t="shared" si="1"/>
        <v>17750504.620000005</v>
      </c>
      <c r="K62" s="8">
        <f t="shared" ref="K62:L62" si="2">SUM(K10:K61)</f>
        <v>17000382.280000001</v>
      </c>
      <c r="L62" s="8">
        <f t="shared" si="2"/>
        <v>16514866.690000001</v>
      </c>
      <c r="M62" s="8">
        <f t="shared" ref="M62" si="3">SUM(M10:M61)</f>
        <v>15662381.42</v>
      </c>
    </row>
    <row r="64" spans="1:13" ht="15.75" x14ac:dyDescent="0.25">
      <c r="B64" s="26" t="s">
        <v>60</v>
      </c>
      <c r="C64" s="26"/>
      <c r="D64" s="26"/>
      <c r="E64" s="26"/>
      <c r="F64" s="26"/>
      <c r="G64" s="26"/>
      <c r="H64" s="26"/>
    </row>
    <row r="65" spans="2:8" ht="15.75" x14ac:dyDescent="0.25">
      <c r="B65" s="26" t="s">
        <v>64</v>
      </c>
      <c r="C65" s="26"/>
      <c r="D65" s="26"/>
      <c r="E65" s="26"/>
      <c r="F65" s="26"/>
      <c r="G65" s="26"/>
      <c r="H65" s="26"/>
    </row>
    <row r="66" spans="2:8" ht="15.75" x14ac:dyDescent="0.25">
      <c r="B66" s="26" t="s">
        <v>65</v>
      </c>
      <c r="C66" s="26"/>
      <c r="D66" s="26"/>
      <c r="E66" s="26"/>
      <c r="F66" s="26"/>
      <c r="G66" s="26"/>
      <c r="H66" s="26"/>
    </row>
  </sheetData>
  <mergeCells count="4">
    <mergeCell ref="D1:J1"/>
    <mergeCell ref="D3:J3"/>
    <mergeCell ref="D4:J4"/>
    <mergeCell ref="D6:J6"/>
  </mergeCells>
  <printOptions horizontalCentered="1"/>
  <pageMargins left="0.7" right="0.7" top="0.75" bottom="0.75" header="0.3" footer="0.3"/>
  <pageSetup scale="5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Tax Determined (Premise Use)</vt:lpstr>
      <vt:lpstr>Sheet1</vt:lpstr>
      <vt:lpstr>Taxable Bottles and Cans</vt:lpstr>
      <vt:lpstr>Taxable Barrels and Kegs</vt:lpstr>
      <vt:lpstr>'Tax Determined (Premise Use)'!Print_Area</vt:lpstr>
      <vt:lpstr>'Tax Determined (Premise Use)'!Print_Titles</vt:lpstr>
      <vt:lpstr>'Taxable Barrels and Kegs'!Print_Titles</vt:lpstr>
      <vt:lpstr>'Taxable Bottles and Cans'!Print_Titles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2016-10-27T18:42:36Z</dcterms:created>
  <dcterms:modified xsi:type="dcterms:W3CDTF">2019-10-15T15:53:31Z</dcterms:modified>
</cp:coreProperties>
</file>