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8170" documentId="8_{3F663B6C-EBE4-49CC-8A72-85CC93C1D1F0}" xr6:coauthVersionLast="47" xr6:coauthVersionMax="47" xr10:uidLastSave="{76E2FF30-D423-426F-8829-AE1CF7745FC2}"/>
  <bookViews>
    <workbookView xWindow="2730" yWindow="2730" windowWidth="21600" windowHeight="11385" firstSheet="2" activeTab="3" xr2:uid="{223BA438-5F2E-4822-A5ED-F5CE1AC6569C}"/>
  </bookViews>
  <sheets>
    <sheet name="Studies" sheetId="1" r:id="rId1"/>
    <sheet name="Outcomes" sheetId="2" r:id="rId2"/>
    <sheet name="Risk of bias" sheetId="9" r:id="rId3"/>
    <sheet name="Risk of bias 2" sheetId="10" r:id="rId4"/>
    <sheet name="Validation" sheetId="3" r:id="rId5"/>
    <sheet name="Endnote Data" sheetId="8" r:id="rId6"/>
  </sheets>
  <definedNames>
    <definedName name="_xlnm._FilterDatabase" localSheetId="1" hidden="1">Outcomes!$A$1:$AS$546</definedName>
    <definedName name="_xlnm._FilterDatabase" localSheetId="2" hidden="1">'Risk of bias'!$A$1:$M$177</definedName>
    <definedName name="_xlnm._FilterDatabase" localSheetId="3" hidden="1">'Risk of bias 2'!$A$1:$N$180</definedName>
    <definedName name="_xlnm._FilterDatabase" localSheetId="0" hidden="1">Studies!$A$1:$S$148</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 l="1"/>
  <c r="B4" i="10"/>
  <c r="B69" i="10"/>
  <c r="B70" i="10"/>
  <c r="B71" i="10"/>
  <c r="B5" i="10"/>
  <c r="B6" i="10"/>
  <c r="B7" i="10"/>
  <c r="B8" i="10"/>
  <c r="B9" i="10"/>
  <c r="B10" i="10"/>
  <c r="B72" i="10"/>
  <c r="B11" i="10"/>
  <c r="B73" i="10"/>
  <c r="B17" i="10"/>
  <c r="B74" i="10"/>
  <c r="B12" i="10"/>
  <c r="B13"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4" i="10"/>
  <c r="B15" i="10"/>
  <c r="B107" i="10"/>
  <c r="B108" i="10"/>
  <c r="B109" i="10"/>
  <c r="B110" i="10"/>
  <c r="B111" i="10"/>
  <c r="B112" i="10"/>
  <c r="B113" i="10"/>
  <c r="B114" i="10"/>
  <c r="B115" i="10"/>
  <c r="B120" i="10"/>
  <c r="B121" i="10"/>
  <c r="B16" i="10"/>
  <c r="B18" i="10"/>
  <c r="B19" i="10"/>
  <c r="B122" i="10"/>
  <c r="B123" i="10"/>
  <c r="B124" i="10"/>
  <c r="B125" i="10"/>
  <c r="B126" i="10"/>
  <c r="B127" i="10"/>
  <c r="B20" i="10"/>
  <c r="B21" i="10"/>
  <c r="B22" i="10"/>
  <c r="B23" i="10"/>
  <c r="B24" i="10"/>
  <c r="B25" i="10"/>
  <c r="B26" i="10"/>
  <c r="B131" i="10"/>
  <c r="B132" i="10"/>
  <c r="B133"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116" i="10"/>
  <c r="B117" i="10"/>
  <c r="B118" i="10"/>
  <c r="B119" i="10"/>
  <c r="B134" i="10"/>
  <c r="B135" i="10"/>
  <c r="B136" i="10"/>
  <c r="B137" i="10"/>
  <c r="B138" i="10"/>
  <c r="B139" i="10"/>
  <c r="B140" i="10"/>
  <c r="B141" i="10"/>
  <c r="B128" i="10"/>
  <c r="B129" i="10"/>
  <c r="B130" i="10"/>
  <c r="B142" i="10"/>
  <c r="B58" i="10"/>
  <c r="B143" i="10"/>
  <c r="B144" i="10"/>
  <c r="B145" i="10"/>
  <c r="B146" i="10"/>
  <c r="B147" i="10"/>
  <c r="B148" i="10"/>
  <c r="B149" i="10"/>
  <c r="B150" i="10"/>
  <c r="B151" i="10"/>
  <c r="B152" i="10"/>
  <c r="B153" i="10"/>
  <c r="B154" i="10"/>
  <c r="B155" i="10"/>
  <c r="B156" i="10"/>
  <c r="B59" i="10"/>
  <c r="B60" i="10"/>
  <c r="B157" i="10"/>
  <c r="B158" i="10"/>
  <c r="B159" i="10"/>
  <c r="B160" i="10"/>
  <c r="B161" i="10"/>
  <c r="B162" i="10"/>
  <c r="B169" i="10"/>
  <c r="B170" i="10"/>
  <c r="B171" i="10"/>
  <c r="B172" i="10"/>
  <c r="B173" i="10"/>
  <c r="B174" i="10"/>
  <c r="B175" i="10"/>
  <c r="B176" i="10"/>
  <c r="B163" i="10"/>
  <c r="B164" i="10"/>
  <c r="B165" i="10"/>
  <c r="B166" i="10"/>
  <c r="B167" i="10"/>
  <c r="B168" i="10"/>
  <c r="B61" i="10"/>
  <c r="B62" i="10"/>
  <c r="B63" i="10"/>
  <c r="B64" i="10"/>
  <c r="B65" i="10"/>
  <c r="B66" i="10"/>
  <c r="B67" i="10"/>
  <c r="B68" i="10"/>
  <c r="B177" i="10"/>
  <c r="B178" i="10"/>
  <c r="B179" i="10"/>
  <c r="B2" i="10"/>
  <c r="C180" i="10"/>
  <c r="C179" i="10"/>
  <c r="C178" i="10"/>
  <c r="C177" i="10"/>
  <c r="C68" i="10"/>
  <c r="C67" i="10"/>
  <c r="C66" i="10"/>
  <c r="C65" i="10"/>
  <c r="C64" i="10"/>
  <c r="C63" i="10"/>
  <c r="C62" i="10"/>
  <c r="C61" i="10"/>
  <c r="C168" i="10"/>
  <c r="C167" i="10"/>
  <c r="C166" i="10"/>
  <c r="C165" i="10"/>
  <c r="C164" i="10"/>
  <c r="C163" i="10"/>
  <c r="C176" i="10"/>
  <c r="C175" i="10"/>
  <c r="C174" i="10"/>
  <c r="C173" i="10"/>
  <c r="C172" i="10"/>
  <c r="C171" i="10"/>
  <c r="C170" i="10"/>
  <c r="C169" i="10"/>
  <c r="C162" i="10"/>
  <c r="C161" i="10"/>
  <c r="C160" i="10"/>
  <c r="C159" i="10"/>
  <c r="C158" i="10"/>
  <c r="C157" i="10"/>
  <c r="C60" i="10"/>
  <c r="C59" i="10"/>
  <c r="C156" i="10"/>
  <c r="C155" i="10"/>
  <c r="C154" i="10"/>
  <c r="C153" i="10"/>
  <c r="C152" i="10"/>
  <c r="C151" i="10"/>
  <c r="C150" i="10"/>
  <c r="C149" i="10"/>
  <c r="C148" i="10"/>
  <c r="C147" i="10"/>
  <c r="C146" i="10"/>
  <c r="C145" i="10"/>
  <c r="C144" i="10"/>
  <c r="C143" i="10"/>
  <c r="C58" i="10"/>
  <c r="C142" i="10"/>
  <c r="C130" i="10"/>
  <c r="C129" i="10"/>
  <c r="C128" i="10"/>
  <c r="C141" i="10"/>
  <c r="C140" i="10"/>
  <c r="C139" i="10"/>
  <c r="C138" i="10"/>
  <c r="C137" i="10"/>
  <c r="C136" i="10"/>
  <c r="C135" i="10"/>
  <c r="C134" i="10"/>
  <c r="C119" i="10"/>
  <c r="C118" i="10"/>
  <c r="C117" i="10"/>
  <c r="C116"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7" i="10"/>
  <c r="C133" i="10"/>
  <c r="C132" i="10"/>
  <c r="C131" i="10"/>
  <c r="C26" i="10"/>
  <c r="C25" i="10"/>
  <c r="C24" i="10"/>
  <c r="C23" i="10"/>
  <c r="C22" i="10"/>
  <c r="C21" i="10"/>
  <c r="C20" i="10"/>
  <c r="C127" i="10"/>
  <c r="C126" i="10"/>
  <c r="C125" i="10"/>
  <c r="C124" i="10"/>
  <c r="C123" i="10"/>
  <c r="C122" i="10"/>
  <c r="C19" i="10"/>
  <c r="C18" i="10"/>
  <c r="C121" i="10"/>
  <c r="C120" i="10"/>
  <c r="C113" i="10"/>
  <c r="C112" i="10"/>
  <c r="C111" i="10"/>
  <c r="C110" i="10"/>
  <c r="C109" i="10"/>
  <c r="C108" i="10"/>
  <c r="C107" i="10"/>
  <c r="C15" i="10"/>
  <c r="C14"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13" i="10"/>
  <c r="C12" i="10"/>
  <c r="C74" i="10"/>
  <c r="C17" i="10"/>
  <c r="C73" i="10"/>
  <c r="C11" i="10"/>
  <c r="C72" i="10"/>
  <c r="C10" i="10"/>
  <c r="C9" i="10"/>
  <c r="C8" i="10"/>
  <c r="C7" i="10"/>
  <c r="C6" i="10"/>
  <c r="C5" i="10"/>
  <c r="C71" i="10"/>
  <c r="C70" i="10"/>
  <c r="C69" i="10"/>
  <c r="C4" i="10"/>
  <c r="C3" i="10"/>
  <c r="C2" i="10"/>
  <c r="B165" i="9"/>
  <c r="B166" i="9"/>
  <c r="B167" i="9"/>
  <c r="B168" i="9"/>
  <c r="B169" i="9"/>
  <c r="B170" i="9"/>
  <c r="B171" i="9"/>
  <c r="B172" i="9"/>
  <c r="B173" i="9"/>
  <c r="B174" i="9"/>
  <c r="B175" i="9"/>
  <c r="B176" i="9"/>
  <c r="B177" i="9"/>
  <c r="B178" i="9"/>
  <c r="B179" i="9"/>
  <c r="B180" i="9"/>
  <c r="B181" i="9"/>
  <c r="B182" i="9"/>
  <c r="B147" i="9"/>
  <c r="B148" i="9"/>
  <c r="B149" i="9"/>
  <c r="B150" i="9"/>
  <c r="B151" i="9"/>
  <c r="B152" i="9"/>
  <c r="B153" i="9"/>
  <c r="B154" i="9"/>
  <c r="B155" i="9"/>
  <c r="B156" i="9"/>
  <c r="B157" i="9"/>
  <c r="B158" i="9"/>
  <c r="B159" i="9"/>
  <c r="B160" i="9"/>
  <c r="B161" i="9"/>
  <c r="B162" i="9"/>
  <c r="B163" i="9"/>
  <c r="B164" i="9"/>
  <c r="B128" i="9"/>
  <c r="B129" i="9"/>
  <c r="B130" i="9"/>
  <c r="B131" i="9"/>
  <c r="B132" i="9"/>
  <c r="B133" i="9"/>
  <c r="B134" i="9"/>
  <c r="B135" i="9"/>
  <c r="B136" i="9"/>
  <c r="B137" i="9"/>
  <c r="B138" i="9"/>
  <c r="B139" i="9"/>
  <c r="B140" i="9"/>
  <c r="B141" i="9"/>
  <c r="B142" i="9"/>
  <c r="B143" i="9"/>
  <c r="B144" i="9"/>
  <c r="B145" i="9"/>
  <c r="B146" i="9"/>
  <c r="B123" i="9"/>
  <c r="B124" i="9"/>
  <c r="B125" i="9"/>
  <c r="B126" i="9"/>
  <c r="B127" i="9"/>
  <c r="B116" i="9"/>
  <c r="B117" i="9"/>
  <c r="B118" i="9"/>
  <c r="B119" i="9"/>
  <c r="B120" i="9"/>
  <c r="B121" i="9"/>
  <c r="B122" i="9"/>
  <c r="B104" i="9"/>
  <c r="B105" i="9"/>
  <c r="B106" i="9"/>
  <c r="B107" i="9"/>
  <c r="B108" i="9"/>
  <c r="B109" i="9"/>
  <c r="B110" i="9"/>
  <c r="B111" i="9"/>
  <c r="B112" i="9"/>
  <c r="B113" i="9"/>
  <c r="B114" i="9"/>
  <c r="B79" i="9"/>
  <c r="B80" i="9"/>
  <c r="B81" i="9"/>
  <c r="B82" i="9"/>
  <c r="B83" i="9"/>
  <c r="B84" i="9"/>
  <c r="B85" i="9"/>
  <c r="B87" i="9"/>
  <c r="B88" i="9"/>
  <c r="B89" i="9"/>
  <c r="B90" i="9"/>
  <c r="B91" i="9"/>
  <c r="B92" i="9"/>
  <c r="B93" i="9"/>
  <c r="B94" i="9"/>
  <c r="B95" i="9"/>
  <c r="B96" i="9"/>
  <c r="B97" i="9"/>
  <c r="B98" i="9"/>
  <c r="B99" i="9"/>
  <c r="B100" i="9"/>
  <c r="B101" i="9"/>
  <c r="B102" i="9"/>
  <c r="B103" i="9"/>
  <c r="B69" i="9"/>
  <c r="B70" i="9"/>
  <c r="B71" i="9"/>
  <c r="B72" i="9"/>
  <c r="B73" i="9"/>
  <c r="B74" i="9"/>
  <c r="B75" i="9"/>
  <c r="B76" i="9"/>
  <c r="B77" i="9"/>
  <c r="B78" i="9"/>
  <c r="B51" i="9"/>
  <c r="B52" i="9"/>
  <c r="B53" i="9"/>
  <c r="B54" i="9"/>
  <c r="B55" i="9"/>
  <c r="B56" i="9"/>
  <c r="B57" i="9"/>
  <c r="B58" i="9"/>
  <c r="B59" i="9"/>
  <c r="B60" i="9"/>
  <c r="B61" i="9"/>
  <c r="B64" i="9"/>
  <c r="B65" i="9"/>
  <c r="B67" i="9"/>
  <c r="B68"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2" i="9"/>
  <c r="F38" i="2"/>
  <c r="F37" i="2"/>
  <c r="F36" i="2"/>
  <c r="F35" i="2"/>
  <c r="F452" i="2"/>
  <c r="F263" i="2"/>
  <c r="F264" i="2"/>
  <c r="F522" i="2"/>
  <c r="F152" i="2"/>
  <c r="F265" i="2"/>
  <c r="F266" i="2"/>
  <c r="F267" i="2"/>
  <c r="F268" i="2"/>
  <c r="F269" i="2"/>
  <c r="F270" i="2"/>
  <c r="F341" i="2"/>
  <c r="F228" i="2"/>
  <c r="F149" i="2"/>
  <c r="F486" i="2"/>
  <c r="F487" i="2"/>
  <c r="F226" i="2"/>
  <c r="F477" i="2"/>
  <c r="F478" i="2"/>
  <c r="F479" i="2"/>
  <c r="F480" i="2"/>
  <c r="F481" i="2"/>
  <c r="F535" i="2"/>
  <c r="F368" i="2"/>
  <c r="F369" i="2"/>
  <c r="F370" i="2"/>
  <c r="F371" i="2"/>
  <c r="F367" i="2"/>
  <c r="F372" i="2"/>
  <c r="F258" i="2"/>
  <c r="F301" i="2"/>
  <c r="F502" i="2"/>
  <c r="F503" i="2"/>
  <c r="F504" i="2"/>
  <c r="F505" i="2"/>
  <c r="F488" i="2"/>
  <c r="F489" i="2"/>
  <c r="F490" i="2"/>
  <c r="F491" i="2"/>
  <c r="F495" i="2"/>
  <c r="F496" i="2"/>
  <c r="F497" i="2"/>
  <c r="F498" i="2"/>
  <c r="F509" i="2"/>
  <c r="F510" i="2"/>
  <c r="F511" i="2"/>
  <c r="F512" i="2"/>
  <c r="F506" i="2"/>
  <c r="F507" i="2"/>
  <c r="F508" i="2"/>
  <c r="F492" i="2"/>
  <c r="F493" i="2"/>
  <c r="F494" i="2"/>
  <c r="F499" i="2"/>
  <c r="F500" i="2"/>
  <c r="F501" i="2"/>
  <c r="F513" i="2"/>
  <c r="F514" i="2"/>
  <c r="F515"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39" i="2"/>
  <c r="F540" i="2"/>
  <c r="F541" i="2"/>
  <c r="F327" i="2"/>
  <c r="F340" i="2"/>
  <c r="F485"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7" i="2"/>
  <c r="F538" i="2"/>
  <c r="F536" i="2"/>
  <c r="F449" i="2"/>
  <c r="F450" i="2"/>
  <c r="F451" i="2"/>
  <c r="F100" i="2"/>
  <c r="F101" i="2"/>
  <c r="F102" i="2"/>
  <c r="F199" i="2"/>
  <c r="F171" i="2"/>
  <c r="F476" i="2"/>
  <c r="F3" i="2"/>
  <c r="F153" i="2"/>
  <c r="F322" i="2"/>
  <c r="F272" i="2"/>
  <c r="F273" i="2"/>
  <c r="F274" i="2"/>
  <c r="F447" i="2"/>
  <c r="F448" i="2"/>
  <c r="F144" i="2"/>
  <c r="F178" i="2"/>
  <c r="F523"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8"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6" i="2"/>
  <c r="F520"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7" i="2"/>
  <c r="F186" i="2"/>
  <c r="F2" i="2"/>
  <c r="F142" i="2"/>
  <c r="F143" i="2"/>
  <c r="F224" i="2"/>
  <c r="F385" i="2"/>
  <c r="F544" i="2"/>
  <c r="F542" i="2"/>
  <c r="F543" i="2"/>
  <c r="F545" i="2"/>
  <c r="F483" i="2"/>
  <c r="F484"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1" i="2"/>
  <c r="F305" i="2"/>
  <c r="F151" i="2"/>
  <c r="F546"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6" i="2"/>
  <c r="F524" i="2"/>
  <c r="F525"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19" i="2"/>
  <c r="F531" i="2"/>
  <c r="F532" i="2"/>
  <c r="F533" i="2"/>
  <c r="F534" i="2"/>
  <c r="F527" i="2"/>
  <c r="F528" i="2"/>
  <c r="F529" i="2"/>
  <c r="F530"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<sst xmlns="http://schemas.openxmlformats.org/spreadsheetml/2006/main" count="10855" uniqueCount="1804">
  <si>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</si>
  <si>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</si>
  <si>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</si>
  <si>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</si>
  <si>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</si>
  <si>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</si>
  <si>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</si>
  <si>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</si>
  <si>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</si>
  <si>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</si>
  <si>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</si>
  <si>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</si>
  <si>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</si>
  <si>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</si>
  <si>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</si>
  <si>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</si>
  <si>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</si>
  <si>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</si>
  <si>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</si>
  <si>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</si>
  <si>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</si>
  <si>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</si>
  <si>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</si>
  <si>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</si>
  <si>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</si>
  <si>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</si>
  <si>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</si>
  <si>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</si>
  <si>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</si>
  <si>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</si>
  <si>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</si>
  <si>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</si>
  <si>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</si>
  <si>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</si>
  <si>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</si>
  <si>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</si>
  <si>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</si>
  <si>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</si>
  <si>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</si>
  <si>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</si>
  <si>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</si>
  <si>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</si>
  <si>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</si>
  <si>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</si>
  <si>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</si>
  <si>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</si>
  <si>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</si>
  <si>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</si>
  <si>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</si>
  <si>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</si>
  <si>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</si>
  <si>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</si>
  <si>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</si>
  <si>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</si>
  <si>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</si>
  <si>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</si>
  <si>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</si>
  <si>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</si>
  <si>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</si>
  <si>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</si>
  <si>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</si>
  <si>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</si>
  <si>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</si>
  <si>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</si>
  <si>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</si>
  <si>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</si>
  <si>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</si>
  <si>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</si>
  <si>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</si>
  <si>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</si>
  <si>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</si>
  <si>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</si>
  <si>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</si>
  <si>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</si>
  <si>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</si>
  <si>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</si>
  <si>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</si>
  <si>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</si>
  <si>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</si>
  <si>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</si>
  <si>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</si>
  <si>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</si>
  <si>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</si>
  <si>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</si>
  <si>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</si>
  <si>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</si>
  <si>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</si>
  <si>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</si>
  <si>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</si>
  <si>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</si>
  <si>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</si>
  <si>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</si>
  <si>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</si>
  <si>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</si>
  <si>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</si>
  <si>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</si>
  <si>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</si>
  <si>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</si>
  <si>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</si>
  <si>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</si>
  <si>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</si>
  <si>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</si>
  <si>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</si>
  <si>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</si>
  <si>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</si>
  <si>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</si>
  <si>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</si>
  <si>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</si>
  <si>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</si>
  <si>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</si>
  <si>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</si>
  <si>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</si>
  <si>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</si>
  <si>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</si>
  <si>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</si>
  <si>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</si>
  <si>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</si>
  <si>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</si>
  <si>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</si>
  <si>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</si>
  <si>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</si>
  <si>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</si>
  <si>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</si>
  <si>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</si>
  <si>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</si>
  <si>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</si>
  <si>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</si>
  <si>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</si>
  <si>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</si>
  <si>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</si>
  <si>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</si>
  <si>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</si>
  <si>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</si>
  <si>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</si>
  <si>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</si>
  <si>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</si>
  <si>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</si>
  <si>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</si>
  <si>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</si>
  <si>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</si>
  <si>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</si>
  <si>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</si>
  <si>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</si>
  <si>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</si>
  <si>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</si>
  <si>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</si>
  <si>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</si>
  <si>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</si>
  <si>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</si>
  <si>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</si>
  <si>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</si>
  <si>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</si>
  <si>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</si>
  <si>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</si>
  <si>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</si>
  <si>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</si>
  <si>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</si>
  <si>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</si>
  <si>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</si>
  <si>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</si>
  <si>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</si>
  <si>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</si>
  <si>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</si>
  <si>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</si>
  <si>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</si>
  <si>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</si>
  <si>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</si>
  <si>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</si>
  <si>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</si>
  <si>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</si>
  <si>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</si>
  <si>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</si>
  <si>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</si>
  <si>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</si>
  <si>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</si>
  <si>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</si>
  <si>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</si>
  <si>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</si>
  <si>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</si>
  <si>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</si>
  <si>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</si>
  <si>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</si>
  <si>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</si>
  <si>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</si>
  <si>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</si>
  <si>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</si>
  <si>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</si>
  <si>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</si>
  <si>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</si>
  <si>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</si>
  <si>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</si>
  <si>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</si>
  <si>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</si>
  <si>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</si>
  <si>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</si>
  <si>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</si>
  <si>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</si>
  <si>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</si>
  <si>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</si>
  <si>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</si>
  <si>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</si>
  <si>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</si>
  <si>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</si>
  <si>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</si>
  <si>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</si>
  <si>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</si>
  <si>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</si>
  <si>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</si>
  <si>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</si>
  <si>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</si>
  <si>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</si>
  <si>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</si>
  <si>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</si>
  <si>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</si>
  <si>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</si>
  <si>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</si>
  <si>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</si>
  <si>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</si>
  <si>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</si>
  <si>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</si>
  <si>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</si>
  <si>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</si>
  <si>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</si>
  <si>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</si>
  <si>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</si>
  <si>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</si>
  <si>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</si>
  <si>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</si>
  <si>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</si>
  <si>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</si>
  <si>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</si>
  <si>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</si>
  <si>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</si>
  <si>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</si>
  <si>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</si>
  <si>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</si>
  <si>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</si>
  <si>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</si>
  <si>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</si>
  <si>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</si>
  <si>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</si>
  <si>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</si>
  <si>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</si>
  <si>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</si>
  <si>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</si>
  <si>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</si>
  <si>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</si>
  <si>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</si>
  <si>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</si>
  <si>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</si>
  <si>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</si>
  <si>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</si>
  <si>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</si>
  <si>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</si>
  <si>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</si>
  <si>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</si>
  <si>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</si>
  <si>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</si>
  <si>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</si>
  <si>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</si>
  <si>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</si>
  <si>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</si>
  <si>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</si>
  <si>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</si>
  <si>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</si>
  <si>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</si>
  <si>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</si>
  <si>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</si>
  <si>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</si>
  <si>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</si>
  <si>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</si>
  <si>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</si>
  <si>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</si>
  <si>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</si>
  <si>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</si>
  <si>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</si>
  <si>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</si>
  <si>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</si>
  <si>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</si>
  <si>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</si>
  <si>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</si>
  <si>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</si>
  <si>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</si>
  <si>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</si>
  <si>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</si>
  <si>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</si>
  <si>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</si>
  <si>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</si>
  <si>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</si>
  <si>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</si>
  <si>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</si>
  <si>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</si>
  <si>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</si>
  <si>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</si>
  <si>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</si>
  <si>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</si>
  <si>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</si>
  <si>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</si>
  <si>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</si>
  <si>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</si>
  <si>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</si>
  <si>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</si>
  <si>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</si>
  <si>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</si>
  <si>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</si>
  <si>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</si>
  <si>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</si>
  <si>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</si>
  <si>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</si>
  <si>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</si>
  <si>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</si>
  <si>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</si>
  <si>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</si>
  <si>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</si>
  <si>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</si>
  <si>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</si>
  <si>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</si>
  <si>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</si>
  <si>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</si>
  <si>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</si>
  <si>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</si>
  <si>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</si>
  <si>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</si>
  <si>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</si>
  <si>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</si>
  <si>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</si>
  <si>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</si>
  <si>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</si>
  <si>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</si>
  <si>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</si>
  <si>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</si>
  <si>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</si>
  <si>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</si>
  <si>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</si>
  <si>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</si>
  <si>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</si>
  <si>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</si>
  <si>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</si>
  <si>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</si>
  <si>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</si>
  <si>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</si>
  <si>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</si>
  <si>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</si>
  <si>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</si>
  <si>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</si>
  <si>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</si>
  <si>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</si>
  <si>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</si>
  <si>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</si>
  <si>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</si>
  <si>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</si>
  <si>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</si>
  <si>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</si>
  <si>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</si>
  <si>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</si>
  <si>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</si>
  <si>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</si>
  <si>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</si>
  <si>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</si>
  <si>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</si>
  <si>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</si>
  <si>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</si>
  <si>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</si>
  <si>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</si>
  <si>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</si>
  <si>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</si>
  <si>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</si>
  <si>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</si>
  <si>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</si>
  <si>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</si>
  <si>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</si>
  <si>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</si>
  <si>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</si>
  <si>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</si>
  <si>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</si>
  <si>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</si>
  <si>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</si>
  <si>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</si>
  <si>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</si>
  <si>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</si>
  <si>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</si>
  <si>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</si>
  <si>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</si>
  <si>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</si>
  <si>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</si>
  <si>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</si>
  <si>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</si>
  <si>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</si>
  <si>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</si>
  <si>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</si>
  <si>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</si>
  <si>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</si>
  <si>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</si>
  <si>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</si>
  <si>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</si>
  <si>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</si>
  <si>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</si>
  <si>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</si>
  <si>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</si>
  <si>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</si>
  <si>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</si>
  <si>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</si>
  <si>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</si>
  <si>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</si>
  <si>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</si>
  <si>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</si>
  <si>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</si>
  <si>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</si>
  <si>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</si>
  <si>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</si>
  <si>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</si>
  <si>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</si>
  <si>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</si>
  <si>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</si>
  <si>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</si>
  <si>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</si>
  <si>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</si>
  <si>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</si>
  <si>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</si>
  <si>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</si>
  <si>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</si>
  <si>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</si>
  <si>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</si>
  <si>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</si>
  <si>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</si>
  <si>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</si>
  <si>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</si>
  <si>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</si>
  <si>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</si>
  <si>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</si>
  <si>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</si>
  <si>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</si>
  <si>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</si>
  <si>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</si>
  <si>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</si>
  <si>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</si>
  <si>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</si>
  <si>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</si>
  <si>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</si>
  <si>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</si>
  <si>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</si>
  <si>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</si>
  <si>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</si>
  <si>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</si>
  <si>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</si>
  <si>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</si>
  <si>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</si>
  <si>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</si>
  <si>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</si>
  <si>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</si>
  <si>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</si>
  <si>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</si>
  <si>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</si>
  <si>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</si>
  <si>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</si>
  <si>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</si>
  <si>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</si>
  <si>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</si>
  <si>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</si>
  <si>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</si>
  <si>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</si>
  <si>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</si>
  <si>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</si>
  <si>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</si>
  <si>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</si>
  <si>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</si>
  <si>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</si>
  <si>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</si>
  <si>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</si>
  <si>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</si>
  <si>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</si>
  <si>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</si>
  <si>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</si>
  <si>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</si>
  <si>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</si>
  <si>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</si>
  <si>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</si>
  <si>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</si>
  <si>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</si>
  <si>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</si>
  <si>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</si>
  <si>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</si>
  <si>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</si>
  <si>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</si>
  <si>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</si>
  <si>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</si>
  <si>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</si>
  <si>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</si>
  <si>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</si>
  <si>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</si>
  <si>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</si>
  <si>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</si>
  <si>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</si>
  <si>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</si>
  <si>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</si>
  <si>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</si>
  <si>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</si>
  <si>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</si>
  <si>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</si>
  <si>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</si>
  <si>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</si>
  <si>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</si>
  <si>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</si>
  <si>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</si>
  <si>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</si>
  <si>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</si>
  <si>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</si>
  <si>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</si>
  <si>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</si>
  <si>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</si>
  <si>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</si>
  <si>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</si>
  <si>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</si>
  <si>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</si>
  <si>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</si>
  <si>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</si>
  <si>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</si>
  <si>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</si>
  <si>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</si>
  <si>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</si>
  <si>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</si>
  <si>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</si>
  <si>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</si>
  <si>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</si>
  <si>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</si>
  <si>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</si>
  <si>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</si>
  <si>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</si>
  <si>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</si>
  <si>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</si>
  <si>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</si>
  <si>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</si>
  <si>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</si>
  <si>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</si>
  <si>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</si>
  <si>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</si>
  <si>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</si>
  <si>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</si>
  <si>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</si>
  <si>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</si>
  <si>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</si>
  <si>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</si>
  <si>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</si>
  <si>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</si>
  <si>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</si>
  <si>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</si>
  <si>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</si>
  <si>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</si>
  <si>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</si>
  <si>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</si>
  <si>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</si>
  <si>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</si>
  <si>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</si>
  <si>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</si>
  <si>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</si>
  <si>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</si>
  <si>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</si>
  <si>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</si>
  <si>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</si>
  <si>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</si>
  <si>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</si>
  <si>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</si>
  <si>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</si>
  <si>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</si>
  <si>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</si>
  <si>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</si>
  <si>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</si>
  <si>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</si>
  <si>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</si>
  <si>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</si>
  <si>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</si>
  <si>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</si>
  <si>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</si>
  <si>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</si>
  <si>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</si>
  <si>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</si>
  <si>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</si>
  <si>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</si>
  <si>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</si>
  <si>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</si>
  <si>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</si>
  <si>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</si>
  <si>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</si>
  <si>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</si>
  <si>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</si>
  <si>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</si>
  <si>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</si>
  <si>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</si>
  <si>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</si>
  <si>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</si>
  <si>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</si>
  <si>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</si>
  <si>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</si>
  <si>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</si>
  <si>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</si>
  <si>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</si>
  <si>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</si>
  <si>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</si>
  <si>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</si>
  <si>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</si>
  <si>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</si>
  <si>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</si>
  <si>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</si>
  <si>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</si>
  <si>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</si>
  <si>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</si>
  <si>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</si>
  <si>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</si>
  <si>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</si>
  <si>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</si>
  <si>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</si>
  <si>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</si>
  <si>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</si>
  <si>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</si>
  <si>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</si>
  <si>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</si>
  <si>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</si>
  <si>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</si>
  <si>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</si>
  <si>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</si>
  <si>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</si>
  <si>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</si>
  <si>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</si>
  <si>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</si>
  <si>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</si>
  <si>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</si>
  <si>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</si>
  <si>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</si>
  <si>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</si>
  <si>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</si>
  <si>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</si>
  <si>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</si>
  <si>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</si>
  <si>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</si>
  <si>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</si>
  <si>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</si>
  <si>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</si>
  <si>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</si>
  <si>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</si>
  <si>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</si>
  <si>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</si>
  <si>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</si>
  <si>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</si>
  <si>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</si>
  <si>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</si>
  <si>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</si>
  <si>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</si>
  <si>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</si>
  <si>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</si>
  <si>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</si>
  <si>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</si>
  <si>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</si>
  <si>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</si>
  <si>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</si>
  <si>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</si>
  <si>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</si>
  <si>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</si>
  <si>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</si>
  <si>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</si>
  <si>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</si>
  <si>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</si>
  <si>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</si>
  <si>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</si>
  <si>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</si>
  <si>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</si>
  <si>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</si>
  <si>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</si>
  <si>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</si>
  <si>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</si>
  <si>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</si>
  <si>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</si>
  <si>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</si>
  <si>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</si>
  <si>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</si>
  <si>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</si>
  <si>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</si>
  <si>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</si>
  <si>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</si>
  <si>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</si>
  <si>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</si>
  <si>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</si>
  <si>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</si>
  <si>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</si>
  <si>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</si>
  <si>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</si>
  <si>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</si>
  <si>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</si>
  <si>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</si>
  <si>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</si>
  <si>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</si>
  <si>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</si>
  <si>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</si>
  <si>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</si>
  <si>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</si>
  <si>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</si>
  <si>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</si>
  <si>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</si>
  <si>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</si>
  <si>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</si>
  <si>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</si>
  <si>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</si>
  <si>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</si>
  <si>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</si>
  <si>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</si>
  <si>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</si>
  <si>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</si>
  <si>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</si>
  <si>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</si>
  <si>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</si>
  <si>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</si>
  <si>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</si>
  <si>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</si>
  <si>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</si>
  <si>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</si>
  <si>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</si>
  <si>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</si>
  <si>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</si>
  <si>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</si>
  <si>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</si>
  <si>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</si>
  <si>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</si>
  <si>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</si>
  <si>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</si>
  <si>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</si>
  <si>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</si>
  <si>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</si>
  <si>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</si>
  <si>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</si>
  <si>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</si>
  <si>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</si>
  <si>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</si>
  <si>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</si>
  <si>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</si>
  <si>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</si>
  <si>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</si>
  <si>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</si>
  <si>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</si>
  <si>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</si>
  <si>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</si>
  <si>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</si>
  <si>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</si>
  <si>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</si>
  <si>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</si>
  <si>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</si>
  <si>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</si>
  <si>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</si>
  <si>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</si>
  <si>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</si>
  <si>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</si>
  <si>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</si>
  <si>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</si>
  <si>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</si>
  <si>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</si>
  <si>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</si>
  <si>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</si>
  <si>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</si>
  <si>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</si>
  <si>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</si>
  <si>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</si>
  <si>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</si>
  <si>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</si>
  <si>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</si>
  <si>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</si>
  <si>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</si>
  <si>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</si>
  <si>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</si>
  <si>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</si>
  <si>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</si>
  <si>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</si>
  <si>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</si>
  <si>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</si>
  <si>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</si>
  <si>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</si>
  <si>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</si>
  <si>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</si>
  <si>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</si>
  <si>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</si>
  <si>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</si>
  <si>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</si>
  <si>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</si>
  <si>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</si>
  <si>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</si>
  <si>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</si>
  <si>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</si>
  <si>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</si>
  <si>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</si>
  <si>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</si>
  <si>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</si>
  <si>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</si>
  <si>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</si>
  <si>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</si>
  <si>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</si>
  <si>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</si>
  <si>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</si>
  <si>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</si>
  <si>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</si>
  <si>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</si>
  <si>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</si>
  <si>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</si>
  <si>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</si>
  <si>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</si>
  <si>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</si>
  <si>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</si>
  <si>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</si>
  <si>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</si>
  <si>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</si>
  <si>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</si>
  <si>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</si>
  <si>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</si>
  <si>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</si>
  <si>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</si>
  <si>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</si>
  <si>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</si>
  <si>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</si>
  <si>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</si>
  <si>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</si>
  <si>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</si>
  <si>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</si>
  <si>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</si>
  <si>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</si>
  <si>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</si>
  <si>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</si>
  <si>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</si>
  <si>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</si>
  <si>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</si>
  <si>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</si>
  <si>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</si>
  <si>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</si>
  <si>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</si>
  <si>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</si>
  <si>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</si>
  <si>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</si>
  <si>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</si>
  <si>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</si>
  <si>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</si>
  <si>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</si>
  <si>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</si>
  <si>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</si>
  <si>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</si>
  <si>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</si>
  <si>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</si>
  <si>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</si>
  <si>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</si>
  <si>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</si>
  <si>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</si>
  <si>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</si>
  <si>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</si>
  <si>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</si>
  <si>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</si>
  <si>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</si>
  <si>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</si>
  <si>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</si>
  <si>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</si>
  <si>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</si>
  <si>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</si>
  <si>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</si>
  <si>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</si>
  <si>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</si>
  <si>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</si>
  <si>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</si>
  <si>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</si>
  <si>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</si>
  <si>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</si>
  <si>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</si>
  <si>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</si>
  <si>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</si>
  <si>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</si>
  <si>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</si>
  <si>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</si>
  <si>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</si>
  <si>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</si>
  <si>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</si>
  <si>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</si>
  <si>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</si>
  <si>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</si>
  <si>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</si>
  <si>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</si>
  <si>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</si>
  <si>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</si>
  <si>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</si>
  <si>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</si>
  <si>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</si>
  <si>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</si>
  <si>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</si>
  <si>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</si>
  <si>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</si>
  <si>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</si>
  <si>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</si>
  <si>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</si>
  <si>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</si>
  <si>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</si>
  <si>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</si>
  <si>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</si>
  <si>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</si>
  <si>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</si>
  <si>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</si>
  <si>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</si>
  <si>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</si>
  <si>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</si>
  <si>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</si>
  <si>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</si>
  <si>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</si>
  <si>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</si>
  <si>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</si>
  <si>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</si>
  <si>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</si>
  <si>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</si>
  <si>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</si>
  <si>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</si>
  <si>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</si>
  <si>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</si>
  <si>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</si>
  <si>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</si>
  <si>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</si>
  <si>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</si>
  <si>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</si>
  <si>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</si>
  <si>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</si>
  <si>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</si>
  <si>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</si>
  <si>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</si>
  <si>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</si>
  <si>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</si>
  <si>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</si>
  <si>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</si>
  <si>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</si>
  <si>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</si>
  <si>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</si>
  <si>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</si>
  <si>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</si>
  <si>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</si>
  <si>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</si>
  <si>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</si>
  <si>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</si>
  <si>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</si>
  <si>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</si>
  <si>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</si>
  <si>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</si>
  <si>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</si>
  <si>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</si>
  <si>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</si>
  <si>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</si>
  <si>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</si>
  <si>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</si>
  <si>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</si>
  <si>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</si>
  <si>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</si>
  <si>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</si>
  <si>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</si>
  <si>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</si>
  <si>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</si>
  <si>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</si>
  <si>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</si>
  <si>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</si>
  <si>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</si>
  <si>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</si>
  <si>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</si>
  <si>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</si>
  <si>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</si>
  <si>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</si>
  <si>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</si>
  <si>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</si>
  <si>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</si>
  <si>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</si>
  <si>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</si>
  <si>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</si>
  <si>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</si>
  <si>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</si>
  <si>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</si>
  <si>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</si>
  <si>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</si>
  <si>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</si>
  <si>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</si>
  <si>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</si>
  <si>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</si>
  <si>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</si>
  <si>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</si>
  <si>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</si>
  <si>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</si>
  <si>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</si>
  <si>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</si>
  <si>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</si>
  <si>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</si>
  <si>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</si>
  <si>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</si>
  <si>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</si>
  <si>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</si>
  <si>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</si>
  <si>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</si>
  <si>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</si>
  <si>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</si>
  <si>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</si>
  <si>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</si>
  <si>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</si>
  <si>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</si>
  <si>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</si>
  <si>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</si>
  <si>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</si>
  <si>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</si>
  <si>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</si>
  <si>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</si>
  <si>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</si>
  <si>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</si>
  <si>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</si>
  <si>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</si>
  <si>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</si>
  <si>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</si>
  <si>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</si>
  <si>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</si>
  <si>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</si>
  <si>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</si>
  <si>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</si>
  <si>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</si>
  <si>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</si>
  <si>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</si>
  <si>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</si>
  <si>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</si>
  <si>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</si>
  <si>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</si>
  <si>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</si>
  <si>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</si>
  <si>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</si>
  <si>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</si>
  <si>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</si>
  <si>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</si>
  <si>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</si>
  <si>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</si>
  <si>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</si>
  <si>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</si>
  <si>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</si>
  <si>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</si>
  <si>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</si>
  <si>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</si>
  <si>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</si>
  <si>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</si>
  <si>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</si>
  <si>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</si>
  <si>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</si>
  <si>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</si>
  <si>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</si>
  <si>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</si>
  <si>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</si>
  <si>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</si>
  <si>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</si>
  <si>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</si>
  <si>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</si>
  <si>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</si>
  <si>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</si>
  <si>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</si>
  <si>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</si>
  <si>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</si>
  <si>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</si>
  <si>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</si>
  <si>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</si>
  <si>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</si>
  <si>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</si>
  <si>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</si>
  <si>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</si>
  <si>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</si>
  <si>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</si>
  <si>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</si>
  <si>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</si>
  <si>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</si>
  <si>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</si>
  <si>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</si>
  <si>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</si>
  <si>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</si>
  <si>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</si>
  <si>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</si>
  <si>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</si>
  <si>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</si>
  <si>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</si>
  <si>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</si>
  <si>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</si>
  <si>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</si>
  <si>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</si>
  <si>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</si>
  <si>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</si>
  <si>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</si>
  <si>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</si>
  <si>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</si>
  <si>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</si>
  <si>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</si>
  <si>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</si>
  <si>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</si>
  <si>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</si>
  <si>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</si>
  <si>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</si>
  <si>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</si>
  <si>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</si>
  <si>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</si>
  <si>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</si>
  <si>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</si>
  <si>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</si>
  <si>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</si>
  <si>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</si>
  <si>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</si>
  <si>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</si>
  <si>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</si>
  <si>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</si>
  <si>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</si>
  <si>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</si>
  <si>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</si>
  <si>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</si>
  <si>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</si>
  <si>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</si>
  <si>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</si>
  <si>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</si>
  <si>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</si>
  <si>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</si>
  <si>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</si>
  <si>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</si>
  <si>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</si>
  <si>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</si>
  <si>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</si>
  <si>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</si>
  <si>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</si>
  <si>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</si>
  <si>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</si>
  <si>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</si>
  <si>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</si>
  <si>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</si>
  <si>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</si>
  <si>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</si>
  <si>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</si>
  <si>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</si>
  <si>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</si>
  <si>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</si>
  <si>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</si>
  <si>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</si>
  <si>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</si>
  <si>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</si>
  <si>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</si>
  <si>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</si>
  <si>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</si>
  <si>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</si>
  <si>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</si>
  <si>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</si>
  <si>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</si>
  <si>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</si>
  <si>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</si>
  <si>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</si>
  <si>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</si>
  <si>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</si>
  <si>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</si>
  <si>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</si>
  <si>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</si>
  <si>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</si>
  <si>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</si>
  <si>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</si>
  <si>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</si>
  <si>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</si>
  <si>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</si>
  <si>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</si>
  <si>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</si>
  <si>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</si>
  <si>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</si>
  <si>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</si>
  <si>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</si>
  <si>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</si>
  <si>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</si>
  <si>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</si>
  <si>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</si>
  <si>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</si>
  <si>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</si>
  <si>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</si>
  <si>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</si>
  <si>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</si>
  <si>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</si>
  <si>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</si>
  <si>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</si>
  <si>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</si>
  <si>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</si>
  <si>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</si>
  <si>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</si>
  <si>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</si>
  <si>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</si>
  <si>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</si>
  <si>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</si>
  <si>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</si>
  <si>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</si>
  <si>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</si>
  <si>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</si>
  <si>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</si>
  <si>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</si>
  <si>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</si>
  <si>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</si>
  <si>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</si>
  <si>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</si>
  <si>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</si>
  <si>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</si>
  <si>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</si>
  <si>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</si>
  <si>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</si>
  <si>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</si>
  <si>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</si>
  <si>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</si>
  <si>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</si>
  <si>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</si>
  <si>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</si>
  <si>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</si>
  <si>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</si>
  <si>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</si>
  <si>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</si>
  <si>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</si>
  <si>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</si>
  <si>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</si>
  <si>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</si>
  <si>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</si>
  <si>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</si>
  <si>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</si>
  <si>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</si>
  <si>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</si>
  <si>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</si>
  <si>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</si>
  <si>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</si>
  <si>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</si>
  <si>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</si>
  <si>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</si>
  <si>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</si>
  <si>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</si>
  <si>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</si>
  <si>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</si>
  <si>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</si>
  <si>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</si>
  <si>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</si>
  <si>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</si>
  <si>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</si>
  <si>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</si>
  <si>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</si>
  <si>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</si>
  <si>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</si>
  <si>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</si>
  <si>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</si>
  <si>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</si>
  <si>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</si>
  <si>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</si>
  <si>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</si>
  <si>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</si>
  <si>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</si>
  <si>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</si>
  <si>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</si>
  <si>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</si>
  <si>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</si>
  <si>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</si>
  <si>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</si>
  <si>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</si>
  <si>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</si>
  <si>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</si>
  <si>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</si>
  <si>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</si>
  <si>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</si>
  <si>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</si>
  <si>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</si>
  <si>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</si>
  <si>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</si>
  <si>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</si>
  <si>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</si>
  <si>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</si>
  <si>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</si>
  <si>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</si>
  <si>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</si>
  <si>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</si>
  <si>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</si>
  <si>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</si>
  <si>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</si>
  <si>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</si>
  <si>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</si>
  <si>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</si>
  <si>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</si>
  <si>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</si>
  <si>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</si>
  <si>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</si>
  <si>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</si>
  <si>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</si>
  <si>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</si>
  <si>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</si>
  <si>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</si>
  <si>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</si>
  <si>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</si>
  <si>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</si>
  <si>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</si>
  <si>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</si>
  <si>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</si>
  <si>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</si>
  <si>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</si>
  <si>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</si>
  <si>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</si>
  <si>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</si>
  <si>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</si>
  <si>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</si>
  <si>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</si>
  <si>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</si>
  <si>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</si>
  <si>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</si>
  <si>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</si>
  <si>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</si>
  <si>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</si>
  <si>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</si>
  <si>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</si>
  <si>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</si>
  <si>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</si>
  <si>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</si>
  <si>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</si>
  <si>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</si>
  <si>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</si>
  <si>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</si>
  <si>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</si>
  <si>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</si>
  <si>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</si>
  <si>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</si>
  <si>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</si>
  <si>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</si>
  <si>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</si>
  <si>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</si>
  <si>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</si>
  <si>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</si>
  <si>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</si>
  <si>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</si>
  <si>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</si>
  <si>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</si>
  <si>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</si>
  <si>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</si>
  <si>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</si>
  <si>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</si>
  <si>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</si>
  <si>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</si>
  <si>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</si>
  <si>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</si>
  <si>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</si>
  <si>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</si>
  <si>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</si>
  <si>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</si>
  <si>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</si>
  <si>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</si>
  <si>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</si>
  <si>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</si>
  <si>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</si>
  <si>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</si>
  <si>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</si>
  <si>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</si>
  <si>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</si>
  <si>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</si>
  <si>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</si>
  <si>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</si>
  <si>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</si>
  <si>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</si>
  <si>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</si>
  <si>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</si>
  <si>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</si>
  <si>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</si>
  <si>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</si>
  <si>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</si>
  <si>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</si>
  <si>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</si>
  <si>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</si>
  <si>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</si>
  <si>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</si>
  <si>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</si>
  <si>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</si>
  <si>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</si>
  <si>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</si>
  <si>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</si>
  <si>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</si>
  <si>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</si>
  <si>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</si>
  <si>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</si>
  <si>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</si>
  <si>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</si>
  <si>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</si>
  <si>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</si>
  <si>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</si>
  <si>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</si>
  <si>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</si>
  <si>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</si>
  <si>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</si>
  <si>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</si>
  <si>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</si>
  <si>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</si>
  <si>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</si>
  <si>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</si>
  <si>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</si>
  <si>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</si>
  <si>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</si>
  <si>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</si>
  <si>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</si>
  <si>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</si>
  <si>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</si>
  <si>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</si>
  <si>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</si>
  <si>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</si>
  <si>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</si>
  <si>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</si>
  <si>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</si>
  <si>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</si>
  <si>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</si>
  <si>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</si>
  <si>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</si>
  <si>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</si>
  <si>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</si>
  <si>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</si>
  <si>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</si>
  <si>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</si>
  <si>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</si>
  <si>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</si>
  <si>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</si>
  <si>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</si>
  <si>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</si>
  <si>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</si>
  <si>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</si>
  <si>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</si>
  <si>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</si>
  <si>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</si>
  <si>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</si>
  <si>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</si>
  <si>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</si>
  <si>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</si>
  <si>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</si>
  <si>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</si>
  <si>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</si>
  <si>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</si>
  <si>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</si>
  <si>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</si>
  <si>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</si>
  <si>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</si>
  <si>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</si>
  <si>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</si>
  <si>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</si>
  <si>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</si>
  <si>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</si>
  <si>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</si>
  <si>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</si>
  <si>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</si>
  <si>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</si>
  <si>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</si>
  <si>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</si>
  <si>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</si>
  <si>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</si>
  <si>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</si>
  <si>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</si>
  <si>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</si>
  <si>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</si>
  <si>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</si>
  <si>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</si>
  <si>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</si>
  <si>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</si>
  <si>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</si>
  <si>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</si>
  <si>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</si>
  <si>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</si>
  <si>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</si>
  <si>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</si>
  <si>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</si>
  <si>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</si>
  <si>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</si>
  <si>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</si>
  <si>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</si>
  <si>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</si>
  <si>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</si>
  <si>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</si>
  <si>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</si>
  <si>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</si>
  <si>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</si>
  <si>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</si>
  <si>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</si>
  <si>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</si>
  <si>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</si>
  <si>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</si>
  <si>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</si>
  <si>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</si>
  <si>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</si>
  <si>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</si>
  <si>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</si>
  <si>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</si>
  <si>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</si>
  <si>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</si>
  <si>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</si>
  <si>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</si>
  <si>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</si>
  <si>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</si>
  <si>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</si>
  <si>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</si>
  <si>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</si>
  <si>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</si>
  <si>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</si>
  <si>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</si>
  <si>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</si>
  <si>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</si>
  <si>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</si>
  <si>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</si>
  <si>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</si>
  <si>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</si>
  <si>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</si>
  <si>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</si>
  <si>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</si>
  <si>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</si>
  <si>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</si>
  <si>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</si>
  <si>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</si>
  <si>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</si>
  <si>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</si>
  <si>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</si>
  <si>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</si>
  <si>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</si>
  <si>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</si>
  <si>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</si>
  <si>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</si>
  <si>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</si>
  <si>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</si>
  <si>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</si>
  <si>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</si>
  <si>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</si>
  <si>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</si>
  <si>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</si>
  <si>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</si>
  <si>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</si>
  <si>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</si>
  <si>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</si>
  <si>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</si>
  <si>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</si>
  <si>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</si>
  <si>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</si>
  <si>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</si>
  <si>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</si>
  <si>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</si>
  <si>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</si>
  <si>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</si>
  <si>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</si>
  <si>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</si>
  <si>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</si>
  <si>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</si>
  <si>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</si>
  <si>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</si>
  <si>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</si>
  <si>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</si>
  <si>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</si>
  <si>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</si>
  <si>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</si>
  <si>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</si>
  <si>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</si>
  <si>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</si>
  <si>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</si>
  <si>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</si>
  <si>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</si>
  <si>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</si>
  <si>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</si>
  <si>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</si>
  <si>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</si>
  <si>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</si>
  <si>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</si>
  <si>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</si>
  <si>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</si>
  <si>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</si>
  <si>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</si>
  <si>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</si>
  <si>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</si>
  <si>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</si>
  <si>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</si>
  <si>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</si>
  <si>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</si>
  <si>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</si>
  <si>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</si>
  <si>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</si>
  <si>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</si>
  <si>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</si>
  <si>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</si>
  <si>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</si>
  <si>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</si>
  <si>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</si>
  <si>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</si>
  <si>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</si>
  <si>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</si>
  <si>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</si>
  <si>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</si>
  <si>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</si>
  <si>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</si>
  <si>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</si>
  <si>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</si>
  <si>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</si>
  <si>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</si>
  <si>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</si>
  <si>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</si>
  <si>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</si>
  <si>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</si>
  <si>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</si>
  <si>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</si>
  <si>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</si>
  <si>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</si>
  <si>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</si>
  <si>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</si>
  <si>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</si>
  <si>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</si>
  <si>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</si>
  <si>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</si>
  <si>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</si>
  <si>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</si>
  <si>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</si>
  <si>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</si>
  <si>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</si>
  <si>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</si>
  <si>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</si>
  <si>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</si>
  <si>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</si>
  <si>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</si>
  <si>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</si>
  <si>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</si>
  <si>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</si>
  <si>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</si>
  <si>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</si>
  <si>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</si>
  <si>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</si>
  <si>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</si>
  <si>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</si>
  <si>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</si>
  <si>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</si>
  <si>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</si>
  <si>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</si>
  <si>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</si>
  <si>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</si>
  <si>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</si>
  <si>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</si>
  <si>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</si>
  <si>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</si>
  <si>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</si>
  <si>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</si>
  <si>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</si>
  <si>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</si>
  <si>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</si>
  <si>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</si>
  <si>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</si>
  <si>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</si>
  <si>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</si>
  <si>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</si>
  <si>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</si>
  <si>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</si>
  <si>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</si>
  <si>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</si>
  <si>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</si>
  <si>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</si>
  <si>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</si>
  <si>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</si>
  <si>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</si>
  <si>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</si>
  <si>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</si>
  <si>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</si>
  <si>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</si>
  <si>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</si>
  <si>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</si>
  <si>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</si>
  <si>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</si>
  <si>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</si>
  <si>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</si>
  <si>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</si>
  <si>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</si>
  <si>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</si>
  <si>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</si>
  <si>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</si>
  <si>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</si>
  <si>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</si>
  <si>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</si>
  <si>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</si>
  <si>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</si>
  <si>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</si>
  <si>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</si>
  <si>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</si>
  <si>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</si>
  <si>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</si>
  <si>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</si>
  <si>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</si>
  <si>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</si>
  <si>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</si>
  <si>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</si>
  <si>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</si>
  <si>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</si>
  <si>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</si>
  <si>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</si>
  <si>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</si>
  <si>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</si>
  <si>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</si>
  <si>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</si>
  <si>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</si>
  <si>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</si>
  <si>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</si>
  <si>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</si>
  <si>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</si>
  <si>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</si>
  <si>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</si>
  <si>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</si>
  <si>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</si>
  <si>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</si>
  <si>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</si>
  <si>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</si>
  <si>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</si>
  <si>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</si>
  <si>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</si>
  <si>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</si>
  <si>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</si>
  <si>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</si>
  <si>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</si>
  <si>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</si>
  <si>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</si>
  <si>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</si>
  <si>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</si>
  <si>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</si>
  <si>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</si>
  <si>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</si>
  <si>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</si>
  <si>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</si>
  <si>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</si>
  <si>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</si>
  <si>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</si>
  <si>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</si>
  <si>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</si>
  <si>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</si>
  <si>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</si>
  <si>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</si>
  <si>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</si>
  <si>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</si>
  <si>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</si>
  <si>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</si>
  <si>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</si>
  <si>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</si>
  <si>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</si>
  <si>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</si>
  <si>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</si>
  <si>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</si>
  <si>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</si>
  <si>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</si>
  <si>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</si>
  <si>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</si>
  <si>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</si>
  <si>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</si>
  <si>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</si>
  <si>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</si>
  <si>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</si>
  <si>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</si>
  <si>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</si>
  <si>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</si>
  <si>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</si>
  <si>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</si>
  <si>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</si>
  <si>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</si>
  <si>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</si>
  <si>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</si>
  <si>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</si>
  <si>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</si>
  <si>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</si>
  <si>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</si>
  <si>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</si>
  <si>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</si>
  <si>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</si>
  <si>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</si>
  <si>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</si>
  <si>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</si>
  <si>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</si>
  <si>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</si>
  <si>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</si>
  <si>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</si>
  <si>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</si>
  <si>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</si>
  <si>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</si>
  <si>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</si>
  <si>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</si>
  <si>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</si>
  <si>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</si>
  <si>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</si>
  <si>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</si>
  <si>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</si>
  <si>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</si>
  <si>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</si>
  <si>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</si>
  <si>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</si>
  <si>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</si>
  <si>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</si>
  <si>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</si>
  <si>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</si>
  <si>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</si>
  <si>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</si>
  <si>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</si>
  <si>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</si>
  <si>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</si>
  <si>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</si>
  <si>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</si>
  <si>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</si>
  <si>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</si>
  <si>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</si>
  <si>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</si>
  <si>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</si>
  <si>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</si>
  <si>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</si>
  <si>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</si>
  <si>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</si>
  <si>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</si>
  <si>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</si>
  <si>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</si>
  <si>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</si>
  <si>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</si>
  <si>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</si>
  <si>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</si>
  <si>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</si>
  <si>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</si>
  <si>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</si>
  <si>
    <t>Result</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</si>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</sst>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9"/>
    <tableColumn id="3" xr3:uid="{01F8FDB9-39F7-45FE-AD5E-EEF94BF0E27A}" uniqueName="3" name="Column3" queryTableFieldId="3"/>
    <tableColumn id="4" xr3:uid="{05B7F079-0010-4647-BD42-354B96EBD406}" uniqueName="4" name="Column4" queryTableFieldId="4"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A90" workbookViewId="0">
      <selection activeCell="E111" sqref="E111"/>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1127</v>
      </c>
      <c r="H1" s="23" t="s">
        <v>4</v>
      </c>
      <c r="I1" s="23" t="s">
        <v>3</v>
      </c>
      <c r="J1" s="23" t="s">
        <v>2</v>
      </c>
      <c r="K1" s="23" t="s">
        <v>428</v>
      </c>
      <c r="L1" s="23" t="s">
        <v>461</v>
      </c>
      <c r="M1" s="23" t="s">
        <v>1</v>
      </c>
      <c r="N1" s="23" t="s">
        <v>880</v>
      </c>
      <c r="O1" s="23" t="s">
        <v>514</v>
      </c>
      <c r="P1" s="23" t="s">
        <v>485</v>
      </c>
      <c r="Q1" s="23" t="s">
        <v>429</v>
      </c>
      <c r="R1" s="23" t="s">
        <v>1707</v>
      </c>
      <c r="S1" s="23" t="s">
        <v>1717</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1685</v>
      </c>
      <c r="N2" s="23" t="s">
        <v>882</v>
      </c>
      <c r="O2" s="23"/>
      <c r="P2" s="23"/>
      <c r="Q2" s="23"/>
      <c r="S2" s="19" t="s">
        <v>1790</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1706</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1125</v>
      </c>
      <c r="P4" s="32"/>
      <c r="Q4" s="23"/>
      <c r="S4" s="19" t="s">
        <v>1745</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1706</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1770</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1124</v>
      </c>
      <c r="N7" s="23"/>
      <c r="O7" s="23"/>
      <c r="P7" s="23"/>
      <c r="Q7" s="23" t="s">
        <v>465</v>
      </c>
      <c r="S7" s="19" t="s">
        <v>1742</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1768</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1686</v>
      </c>
      <c r="N9" s="23"/>
      <c r="O9" s="23"/>
      <c r="P9" s="23"/>
      <c r="Q9" s="23" t="s">
        <v>471</v>
      </c>
      <c r="S9" s="19" t="s">
        <v>1775</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1687</v>
      </c>
      <c r="N10" s="23"/>
      <c r="O10" s="23"/>
      <c r="P10" s="23"/>
      <c r="Q10" s="23"/>
      <c r="S10" s="19" t="s">
        <v>1758</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1706</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1706</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1126</v>
      </c>
      <c r="P13" s="23"/>
      <c r="Q13" s="23"/>
      <c r="S13" s="19" t="s">
        <v>1771</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1794</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1769</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1734</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1779</v>
      </c>
      <c r="J18" s="23" t="s">
        <v>65</v>
      </c>
      <c r="K18" s="23">
        <v>54162</v>
      </c>
      <c r="L18" s="19" t="s">
        <v>65</v>
      </c>
      <c r="M18" s="19" t="s">
        <v>65</v>
      </c>
      <c r="N18" s="23"/>
      <c r="O18" s="23" t="s">
        <v>871</v>
      </c>
      <c r="P18" s="23"/>
      <c r="Q18" s="23" t="s">
        <v>497</v>
      </c>
      <c r="S18" s="19" t="s">
        <v>1792</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1706</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1755</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1705</v>
      </c>
      <c r="N21" s="23"/>
      <c r="O21" s="23"/>
      <c r="P21" s="23"/>
      <c r="Q21" s="23"/>
      <c r="S21" s="19" t="s">
        <v>1757</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1779</v>
      </c>
      <c r="J22" s="23" t="s">
        <v>65</v>
      </c>
      <c r="K22" s="23">
        <v>54162</v>
      </c>
      <c r="L22" s="19" t="s">
        <v>65</v>
      </c>
      <c r="M22" s="19" t="s">
        <v>65</v>
      </c>
      <c r="N22" s="23"/>
      <c r="O22" s="23" t="s">
        <v>871</v>
      </c>
      <c r="P22" s="23"/>
      <c r="Q22" s="23" t="s">
        <v>504</v>
      </c>
      <c r="S22" s="19" t="s">
        <v>1778</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1706</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1706</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1706</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1706</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1800</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1706</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1706</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1729</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1706</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1706</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1706</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1706</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1795</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1776</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1688</v>
      </c>
      <c r="N40" s="23"/>
      <c r="O40" s="23" t="s">
        <v>519</v>
      </c>
      <c r="P40" s="23"/>
      <c r="Q40" s="23"/>
      <c r="S40" s="19" t="s">
        <v>1796</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1726</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1735</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1708</v>
      </c>
      <c r="J44" s="27" t="s">
        <v>447</v>
      </c>
      <c r="K44" s="27">
        <v>212085</v>
      </c>
      <c r="L44" s="23" t="s">
        <v>447</v>
      </c>
      <c r="M44" s="23" t="s">
        <v>447</v>
      </c>
      <c r="N44" s="23"/>
      <c r="O44" s="23"/>
      <c r="P44" s="23"/>
      <c r="Q44" s="23" t="s">
        <v>528</v>
      </c>
      <c r="R44" s="19" t="s">
        <v>1706</v>
      </c>
      <c r="S44" s="19" t="s">
        <v>1767</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1706</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1706</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1706</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1791</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1709</v>
      </c>
      <c r="R50" s="18" t="s">
        <v>1706</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1706</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1706</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1710</v>
      </c>
      <c r="J54" s="23">
        <v>5.9</v>
      </c>
      <c r="K54" s="23">
        <v>1637</v>
      </c>
      <c r="L54" s="23">
        <v>100</v>
      </c>
      <c r="M54" s="23" t="s">
        <v>628</v>
      </c>
      <c r="N54" s="23"/>
      <c r="O54" s="23"/>
      <c r="P54" s="23"/>
      <c r="Q54" s="23" t="s">
        <v>557</v>
      </c>
      <c r="R54" s="19" t="s">
        <v>1706</v>
      </c>
      <c r="S54" s="19" t="s">
        <v>1799</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1751</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1706</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1100</v>
      </c>
      <c r="R58" s="18" t="s">
        <v>1706</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1718</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1763</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1781</v>
      </c>
      <c r="J61" s="23" t="s">
        <v>65</v>
      </c>
      <c r="K61" s="23" t="s">
        <v>872</v>
      </c>
      <c r="L61" s="19" t="s">
        <v>65</v>
      </c>
      <c r="M61" s="19" t="s">
        <v>65</v>
      </c>
      <c r="N61" s="23"/>
      <c r="O61" s="23"/>
      <c r="P61" s="23"/>
      <c r="Q61" s="23" t="s">
        <v>612</v>
      </c>
      <c r="S61" s="19" t="s">
        <v>1782</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1128</v>
      </c>
      <c r="J62" s="23"/>
      <c r="K62" s="23">
        <v>111194</v>
      </c>
      <c r="L62" s="23">
        <v>55</v>
      </c>
      <c r="M62" s="23" t="s">
        <v>1689</v>
      </c>
      <c r="N62" s="23"/>
      <c r="O62" s="23"/>
      <c r="P62" s="23"/>
      <c r="Q62" s="23"/>
      <c r="S62" s="19" t="s">
        <v>1782</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1706</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1724</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1706</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1706</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1725</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1750</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1756</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1732</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1706</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1740</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1706</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1798</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1727</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1797</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1741</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1706</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1706</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1766</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1690</v>
      </c>
      <c r="N81" s="23"/>
      <c r="O81" s="23"/>
      <c r="P81" s="23"/>
      <c r="Q81" s="23"/>
      <c r="S81" s="19" t="s">
        <v>1721</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1706</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1744</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1706</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1706</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1692</v>
      </c>
      <c r="N87" s="23"/>
      <c r="O87" s="23"/>
      <c r="P87" s="23"/>
      <c r="Q87" s="30" t="s">
        <v>690</v>
      </c>
      <c r="S87" s="19" t="s">
        <v>1786</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1706</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1695</v>
      </c>
      <c r="N89" s="23"/>
      <c r="O89" s="23"/>
      <c r="P89" s="23"/>
      <c r="Q89" s="23"/>
      <c r="S89" s="19" t="s">
        <v>1777</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1801</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1706</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1765</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1693</v>
      </c>
      <c r="N93" s="23"/>
      <c r="O93" s="23"/>
      <c r="P93" s="23"/>
      <c r="Q93" s="23"/>
      <c r="S93" s="19" t="s">
        <v>1759</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1693</v>
      </c>
      <c r="N94" s="23"/>
      <c r="O94" s="23"/>
      <c r="P94" s="23"/>
      <c r="Q94" s="23"/>
      <c r="S94" s="19" t="s">
        <v>1759</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1706</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1706</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1706</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1694</v>
      </c>
      <c r="N98" s="23"/>
      <c r="O98" s="23"/>
      <c r="P98" s="23"/>
      <c r="Q98" s="23"/>
      <c r="S98" s="19" t="s">
        <v>1754</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1706</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1691</v>
      </c>
      <c r="N100" s="23"/>
      <c r="O100" s="23"/>
      <c r="P100" s="23"/>
      <c r="Q100" s="23"/>
      <c r="S100" s="19" t="s">
        <v>1731</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1748</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1706</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1788</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1764</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1706</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1706</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1696</v>
      </c>
      <c r="N107" s="23"/>
      <c r="O107" s="23"/>
      <c r="P107" s="23"/>
      <c r="Q107" s="23"/>
      <c r="R107" s="19"/>
      <c r="S107" s="19" t="s">
        <v>1752</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1706</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1719</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1789</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1733</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1697</v>
      </c>
      <c r="N113" s="23"/>
      <c r="O113" s="23"/>
      <c r="P113" s="23"/>
      <c r="Q113" s="23"/>
      <c r="S113" s="19" t="s">
        <v>1746</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1706</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1784</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1706</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1753</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1793</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1738</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1698</v>
      </c>
      <c r="N123" s="23"/>
      <c r="O123" s="23"/>
      <c r="P123" s="23"/>
      <c r="Q123" s="23"/>
      <c r="S123" s="19" t="s">
        <v>1723</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1698</v>
      </c>
      <c r="N124" s="23"/>
      <c r="O124" s="23"/>
      <c r="P124" s="23"/>
      <c r="Q124" s="23"/>
      <c r="S124" s="19" t="s">
        <v>1723</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1739</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1699</v>
      </c>
      <c r="N126" s="23"/>
      <c r="O126" s="23"/>
      <c r="P126" s="23"/>
      <c r="Q126" s="23"/>
      <c r="S126" s="19" t="s">
        <v>1783</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1736</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1747</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1773</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1700</v>
      </c>
      <c r="N130" s="23"/>
      <c r="O130" s="23"/>
      <c r="P130" s="23"/>
      <c r="Q130" s="23" t="s">
        <v>430</v>
      </c>
      <c r="S130" s="19" t="s">
        <v>1720</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1701</v>
      </c>
      <c r="N131" s="23"/>
      <c r="O131" s="23"/>
      <c r="P131" s="23"/>
      <c r="Q131" s="23"/>
      <c r="S131" s="19" t="s">
        <v>1722</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1109</v>
      </c>
      <c r="R132" s="18" t="s">
        <v>1706</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1785</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1730</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1702</v>
      </c>
      <c r="N136" s="23"/>
      <c r="O136" s="23"/>
      <c r="P136" s="23"/>
      <c r="Q136" s="23"/>
      <c r="S136" s="19" t="s">
        <v>1728</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1779</v>
      </c>
      <c r="J137" s="23" t="s">
        <v>65</v>
      </c>
      <c r="K137" s="23">
        <v>54162</v>
      </c>
      <c r="L137" s="19" t="s">
        <v>65</v>
      </c>
      <c r="M137" s="19" t="s">
        <v>65</v>
      </c>
      <c r="N137" s="23"/>
      <c r="O137" s="23" t="s">
        <v>870</v>
      </c>
      <c r="P137" s="23"/>
      <c r="Q137" s="23"/>
      <c r="S137" s="19" t="s">
        <v>1749</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1706</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1703</v>
      </c>
      <c r="N139" s="23"/>
      <c r="O139" s="23"/>
      <c r="P139" s="23"/>
      <c r="Q139" s="23"/>
      <c r="S139" s="19" t="s">
        <v>1761</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1737</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1100</v>
      </c>
      <c r="R141" s="18" t="s">
        <v>1706</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1706</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1772</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1774</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1704</v>
      </c>
      <c r="N145" s="23"/>
      <c r="O145" s="23"/>
      <c r="P145" s="23"/>
      <c r="Q145" s="23" t="s">
        <v>704</v>
      </c>
      <c r="S145" s="19" t="s">
        <v>1760</v>
      </c>
    </row>
    <row r="146" spans="1:19" s="19" customFormat="1">
      <c r="A146" s="23">
        <v>90004</v>
      </c>
      <c r="B146" s="23" t="s">
        <v>1130</v>
      </c>
      <c r="D146" s="23">
        <v>2019</v>
      </c>
      <c r="E146" s="23" t="s">
        <v>1132</v>
      </c>
      <c r="F146" s="28" t="s">
        <v>60</v>
      </c>
      <c r="G146" s="28" t="s">
        <v>60</v>
      </c>
      <c r="H146" s="23" t="s">
        <v>476</v>
      </c>
      <c r="I146" s="23" t="s">
        <v>1780</v>
      </c>
      <c r="J146" s="23" t="s">
        <v>65</v>
      </c>
      <c r="K146" s="23">
        <v>54162</v>
      </c>
      <c r="L146" s="19" t="s">
        <v>65</v>
      </c>
      <c r="M146" s="19" t="s">
        <v>65</v>
      </c>
      <c r="S146" s="19" t="s">
        <v>1743</v>
      </c>
    </row>
    <row r="147" spans="1:19" s="19" customFormat="1">
      <c r="A147" s="23">
        <v>90005</v>
      </c>
      <c r="B147" s="23" t="s">
        <v>1129</v>
      </c>
      <c r="D147" s="23">
        <v>2017</v>
      </c>
      <c r="E147" s="23" t="s">
        <v>1131</v>
      </c>
      <c r="F147" s="28" t="s">
        <v>60</v>
      </c>
      <c r="G147" s="28" t="s">
        <v>60</v>
      </c>
      <c r="H147" s="23" t="s">
        <v>476</v>
      </c>
      <c r="I147" s="23" t="s">
        <v>1779</v>
      </c>
      <c r="J147" s="23" t="s">
        <v>65</v>
      </c>
      <c r="K147" s="23">
        <v>54162</v>
      </c>
      <c r="L147" s="19" t="s">
        <v>65</v>
      </c>
      <c r="M147" s="19" t="s">
        <v>65</v>
      </c>
      <c r="S147" s="19" t="s">
        <v>1762</v>
      </c>
    </row>
    <row r="148" spans="1:19" s="19" customFormat="1">
      <c r="A148" s="23">
        <v>90006</v>
      </c>
      <c r="B148" s="23" t="s">
        <v>1715</v>
      </c>
      <c r="C148" s="23"/>
      <c r="D148" s="23">
        <v>2017</v>
      </c>
      <c r="E148" s="23" t="s">
        <v>1716</v>
      </c>
      <c r="F148" s="23" t="s">
        <v>60</v>
      </c>
      <c r="G148" s="23" t="s">
        <v>60</v>
      </c>
      <c r="H148" s="23" t="s">
        <v>476</v>
      </c>
      <c r="I148" s="23" t="s">
        <v>1779</v>
      </c>
      <c r="J148" s="23" t="s">
        <v>65</v>
      </c>
      <c r="K148" s="23">
        <v>54162</v>
      </c>
      <c r="L148" s="23" t="s">
        <v>65</v>
      </c>
      <c r="M148" s="23" t="s">
        <v>65</v>
      </c>
      <c r="N148" s="23"/>
      <c r="O148" s="23"/>
      <c r="P148" s="23"/>
      <c r="Q148" s="23"/>
      <c r="R148" s="23"/>
      <c r="S148" s="23" t="s">
        <v>1787</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6"/>
  <sheetViews>
    <sheetView topLeftCell="AI1" workbookViewId="0">
      <selection activeCell="AP44" sqref="AP44"/>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1136</v>
      </c>
      <c r="C1" s="5" t="s">
        <v>7</v>
      </c>
      <c r="D1" s="6" t="s">
        <v>6</v>
      </c>
      <c r="E1" s="6" t="s">
        <v>459</v>
      </c>
      <c r="F1" s="6" t="s">
        <v>485</v>
      </c>
      <c r="G1" s="6" t="s">
        <v>1714</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1683</v>
      </c>
      <c r="AF1" s="6" t="s">
        <v>25</v>
      </c>
      <c r="AG1" s="6" t="s">
        <v>544</v>
      </c>
      <c r="AH1" s="6" t="s">
        <v>545</v>
      </c>
      <c r="AI1" s="6" t="s">
        <v>849</v>
      </c>
      <c r="AJ1" s="5" t="s">
        <v>24</v>
      </c>
      <c r="AK1" s="5" t="s">
        <v>444</v>
      </c>
      <c r="AL1" s="5" t="s">
        <v>23</v>
      </c>
      <c r="AM1" s="5" t="s">
        <v>22</v>
      </c>
      <c r="AN1" s="5" t="s">
        <v>1134</v>
      </c>
      <c r="AO1" s="5" t="s">
        <v>1135</v>
      </c>
      <c r="AP1" s="6" t="s">
        <v>21</v>
      </c>
      <c r="AQ1" s="25" t="s">
        <v>429</v>
      </c>
      <c r="AR1" s="5" t="s">
        <v>449</v>
      </c>
    </row>
    <row r="2" spans="1:44" hidden="1">
      <c r="A2" s="2">
        <v>10563</v>
      </c>
      <c r="B2" s="2" t="s">
        <v>1401</v>
      </c>
      <c r="C2" s="2">
        <v>0</v>
      </c>
      <c r="D2" s="2">
        <v>1999</v>
      </c>
      <c r="F2" s="2" t="str">
        <f>VLOOKUP(A2,Studies!$A$2:$P$145,16)</f>
        <v>Y</v>
      </c>
      <c r="N2" s="3" t="s">
        <v>556</v>
      </c>
      <c r="AQ2" s="3"/>
    </row>
    <row r="3" spans="1:44" hidden="1">
      <c r="A3" s="2">
        <v>7222</v>
      </c>
      <c r="B3" s="2" t="s">
        <v>1279</v>
      </c>
      <c r="C3" s="2" t="s">
        <v>0</v>
      </c>
      <c r="D3" s="2">
        <v>2014</v>
      </c>
      <c r="F3" s="2" t="str">
        <f>VLOOKUP(A3,Studies!$A$2:$P$145,16)</f>
        <v>Y</v>
      </c>
      <c r="AQ3" s="3"/>
    </row>
    <row r="4" spans="1:44" hidden="1">
      <c r="A4" s="2">
        <v>9429</v>
      </c>
      <c r="B4" s="2" t="s">
        <v>1296</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hidden="1">
      <c r="A5" s="2">
        <v>9429</v>
      </c>
      <c r="B5" s="2" t="s">
        <v>1298</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hidden="1">
      <c r="A6" s="2">
        <v>9429</v>
      </c>
      <c r="B6" s="2" t="s">
        <v>1300</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hidden="1">
      <c r="A7" s="2">
        <v>9429</v>
      </c>
      <c r="B7" s="2" t="s">
        <v>1302</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hidden="1">
      <c r="A8" s="2">
        <v>9429</v>
      </c>
      <c r="B8" s="2" t="s">
        <v>1297</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hidden="1">
      <c r="A9" s="2">
        <v>9429</v>
      </c>
      <c r="B9" s="2" t="s">
        <v>1299</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hidden="1">
      <c r="A10" s="2">
        <v>9429</v>
      </c>
      <c r="B10" s="2" t="s">
        <v>1301</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hidden="1">
      <c r="A11" s="2">
        <v>9429</v>
      </c>
      <c r="B11" s="2" t="s">
        <v>1303</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hidden="1">
      <c r="A12" s="2">
        <v>14346</v>
      </c>
      <c r="B12" s="2" t="s">
        <v>1513</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hidden="1">
      <c r="A13" s="2">
        <v>14346</v>
      </c>
      <c r="B13" s="2" t="s">
        <v>1514</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hidden="1">
      <c r="A14" s="2">
        <v>14346</v>
      </c>
      <c r="B14" s="2" t="s">
        <v>1517</v>
      </c>
      <c r="C14" s="2" t="s">
        <v>0</v>
      </c>
      <c r="D14" s="2">
        <v>2013</v>
      </c>
      <c r="E14" s="2" t="s">
        <v>52</v>
      </c>
      <c r="F14" s="2">
        <f>VLOOKUP(A14,Studies!$A$2:$P$145,16)</f>
        <v>0</v>
      </c>
      <c r="G14" s="2">
        <v>1</v>
      </c>
      <c r="H14" s="3" t="s">
        <v>16</v>
      </c>
      <c r="K14" s="2">
        <v>2745</v>
      </c>
      <c r="N14" s="3" t="s">
        <v>9</v>
      </c>
      <c r="O14" s="13" t="s">
        <v>53</v>
      </c>
      <c r="P14" s="13" t="s">
        <v>1086</v>
      </c>
      <c r="U14" s="2" t="s">
        <v>73</v>
      </c>
      <c r="Z14" s="2" t="s">
        <v>20</v>
      </c>
      <c r="AA14" s="2" t="s">
        <v>19</v>
      </c>
      <c r="AJ14" s="3" t="s">
        <v>12</v>
      </c>
      <c r="AL14" s="2">
        <v>1.36</v>
      </c>
      <c r="AN14" s="2">
        <v>0.97</v>
      </c>
      <c r="AO14" s="2">
        <v>1.93</v>
      </c>
      <c r="AQ14" s="1" t="s">
        <v>54</v>
      </c>
      <c r="AR14" s="11"/>
    </row>
    <row r="15" spans="1:44" hidden="1">
      <c r="A15" s="2">
        <v>14346</v>
      </c>
      <c r="B15" s="2" t="s">
        <v>1518</v>
      </c>
      <c r="C15" s="2" t="s">
        <v>0</v>
      </c>
      <c r="D15" s="2">
        <v>2013</v>
      </c>
      <c r="E15" s="2" t="s">
        <v>52</v>
      </c>
      <c r="F15" s="2">
        <f>VLOOKUP(A15,Studies!$A$2:$P$145,16)</f>
        <v>0</v>
      </c>
      <c r="G15" s="2">
        <v>1</v>
      </c>
      <c r="H15" s="3" t="s">
        <v>16</v>
      </c>
      <c r="K15" s="2">
        <v>2745</v>
      </c>
      <c r="N15" s="3" t="s">
        <v>9</v>
      </c>
      <c r="O15" s="13" t="s">
        <v>53</v>
      </c>
      <c r="P15" s="13" t="s">
        <v>1087</v>
      </c>
      <c r="U15" s="2" t="s">
        <v>73</v>
      </c>
      <c r="Z15" s="2" t="s">
        <v>20</v>
      </c>
      <c r="AA15" s="2" t="s">
        <v>19</v>
      </c>
      <c r="AJ15" s="3" t="s">
        <v>12</v>
      </c>
      <c r="AL15" s="2">
        <v>0.99</v>
      </c>
      <c r="AN15" s="2">
        <v>0.68</v>
      </c>
      <c r="AO15" s="2">
        <v>1.43</v>
      </c>
      <c r="AQ15" s="1" t="s">
        <v>54</v>
      </c>
      <c r="AR15" s="11"/>
    </row>
    <row r="16" spans="1:44" hidden="1">
      <c r="A16" s="2">
        <v>14346</v>
      </c>
      <c r="B16" s="2" t="s">
        <v>1521</v>
      </c>
      <c r="C16" s="2" t="s">
        <v>0</v>
      </c>
      <c r="D16" s="2">
        <v>2013</v>
      </c>
      <c r="E16" s="2" t="s">
        <v>52</v>
      </c>
      <c r="F16" s="2">
        <f>VLOOKUP(A16,Studies!$A$2:$P$145,16)</f>
        <v>0</v>
      </c>
      <c r="G16" s="2">
        <v>1</v>
      </c>
      <c r="H16" s="3" t="s">
        <v>16</v>
      </c>
      <c r="K16" s="2">
        <v>2685</v>
      </c>
      <c r="N16" s="3" t="s">
        <v>9</v>
      </c>
      <c r="O16" s="13" t="s">
        <v>53</v>
      </c>
      <c r="P16" s="13" t="s">
        <v>1086</v>
      </c>
      <c r="U16" s="2" t="s">
        <v>73</v>
      </c>
      <c r="Z16" s="2" t="s">
        <v>15</v>
      </c>
      <c r="AA16" s="2" t="s">
        <v>14</v>
      </c>
      <c r="AJ16" s="3" t="s">
        <v>12</v>
      </c>
      <c r="AL16" s="2">
        <v>1.35</v>
      </c>
      <c r="AN16" s="2">
        <v>0.89</v>
      </c>
      <c r="AO16" s="2">
        <v>2.0499999999999998</v>
      </c>
      <c r="AP16" s="13"/>
      <c r="AQ16" s="1" t="s">
        <v>54</v>
      </c>
      <c r="AR16" s="11"/>
    </row>
    <row r="17" spans="1:44" hidden="1">
      <c r="A17" s="2">
        <v>14346</v>
      </c>
      <c r="B17" s="2" t="s">
        <v>1522</v>
      </c>
      <c r="C17" s="2" t="s">
        <v>0</v>
      </c>
      <c r="D17" s="2">
        <v>2013</v>
      </c>
      <c r="E17" s="2" t="s">
        <v>52</v>
      </c>
      <c r="F17" s="2">
        <f>VLOOKUP(A17,Studies!$A$2:$P$145,16)</f>
        <v>0</v>
      </c>
      <c r="G17" s="2">
        <v>1</v>
      </c>
      <c r="H17" s="3" t="s">
        <v>16</v>
      </c>
      <c r="K17" s="2">
        <v>2685</v>
      </c>
      <c r="N17" s="3" t="s">
        <v>9</v>
      </c>
      <c r="O17" s="13" t="s">
        <v>53</v>
      </c>
      <c r="P17" s="13" t="s">
        <v>1087</v>
      </c>
      <c r="U17" s="2" t="s">
        <v>73</v>
      </c>
      <c r="Z17" s="2" t="s">
        <v>15</v>
      </c>
      <c r="AA17" s="2" t="s">
        <v>14</v>
      </c>
      <c r="AJ17" s="3" t="s">
        <v>12</v>
      </c>
      <c r="AL17" s="2">
        <v>0.81</v>
      </c>
      <c r="AN17" s="2">
        <v>0.51</v>
      </c>
      <c r="AO17" s="2">
        <v>1.28</v>
      </c>
      <c r="AQ17" s="1" t="s">
        <v>54</v>
      </c>
      <c r="AR17" s="11"/>
    </row>
    <row r="18" spans="1:44" hidden="1">
      <c r="A18" s="2">
        <v>14346</v>
      </c>
      <c r="B18" s="2" t="s">
        <v>1506</v>
      </c>
      <c r="C18" s="2" t="s">
        <v>0</v>
      </c>
      <c r="D18" s="2">
        <v>2013</v>
      </c>
      <c r="E18" s="2" t="s">
        <v>52</v>
      </c>
      <c r="F18" s="2">
        <f>VLOOKUP(A18,Studies!$A$2:$P$145,16)</f>
        <v>0</v>
      </c>
      <c r="G18" s="2">
        <v>1</v>
      </c>
      <c r="H18" s="3" t="s">
        <v>18</v>
      </c>
      <c r="K18" s="2">
        <v>4308</v>
      </c>
      <c r="N18" s="3" t="s">
        <v>11</v>
      </c>
      <c r="O18" s="13" t="s">
        <v>53</v>
      </c>
      <c r="P18" s="13" t="s">
        <v>1083</v>
      </c>
      <c r="U18" s="2" t="s">
        <v>73</v>
      </c>
      <c r="Z18" s="2" t="s">
        <v>20</v>
      </c>
      <c r="AA18" s="2" t="s">
        <v>19</v>
      </c>
      <c r="AJ18" s="3" t="s">
        <v>12</v>
      </c>
      <c r="AL18" s="2">
        <v>0.9</v>
      </c>
      <c r="AN18" s="2">
        <v>0.67</v>
      </c>
      <c r="AO18" s="2">
        <v>1.21</v>
      </c>
      <c r="AQ18" s="1" t="s">
        <v>54</v>
      </c>
      <c r="AR18" s="11"/>
    </row>
    <row r="19" spans="1:44" ht="14.25" hidden="1" customHeight="1">
      <c r="A19" s="2">
        <v>14346</v>
      </c>
      <c r="B19" s="2" t="s">
        <v>1507</v>
      </c>
      <c r="C19" s="2" t="s">
        <v>0</v>
      </c>
      <c r="D19" s="2">
        <v>2013</v>
      </c>
      <c r="E19" s="2" t="s">
        <v>52</v>
      </c>
      <c r="F19" s="2">
        <f>VLOOKUP(A19,Studies!$A$2:$P$145,16)</f>
        <v>0</v>
      </c>
      <c r="G19" s="2">
        <v>1</v>
      </c>
      <c r="H19" s="3" t="s">
        <v>18</v>
      </c>
      <c r="K19" s="2">
        <v>4308</v>
      </c>
      <c r="N19" s="3" t="s">
        <v>11</v>
      </c>
      <c r="O19" s="13" t="s">
        <v>53</v>
      </c>
      <c r="P19" s="13" t="s">
        <v>1088</v>
      </c>
      <c r="U19" s="2" t="s">
        <v>73</v>
      </c>
      <c r="Z19" s="2" t="s">
        <v>20</v>
      </c>
      <c r="AA19" s="2" t="s">
        <v>19</v>
      </c>
      <c r="AJ19" s="3" t="s">
        <v>12</v>
      </c>
      <c r="AL19" s="2">
        <v>1.2</v>
      </c>
      <c r="AN19" s="2">
        <v>0.92</v>
      </c>
      <c r="AO19" s="2">
        <v>1.57</v>
      </c>
      <c r="AQ19" s="1" t="s">
        <v>54</v>
      </c>
      <c r="AR19" s="11"/>
    </row>
    <row r="20" spans="1:44" ht="14.25" hidden="1" customHeight="1">
      <c r="A20" s="2">
        <v>14346</v>
      </c>
      <c r="B20" s="2" t="s">
        <v>1510</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hidden="1">
      <c r="A21" s="2">
        <v>14346</v>
      </c>
      <c r="B21" s="2" t="s">
        <v>1525</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hidden="1">
      <c r="A22" s="2">
        <v>14346</v>
      </c>
      <c r="B22" s="2" t="s">
        <v>1526</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hidden="1">
      <c r="A23" s="2">
        <v>14346</v>
      </c>
      <c r="B23" s="2" t="s">
        <v>1511</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hidden="1">
      <c r="A24" s="2">
        <v>14346</v>
      </c>
      <c r="B24" s="2" t="s">
        <v>1512</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hidden="1">
      <c r="A25" s="2">
        <v>14346</v>
      </c>
      <c r="B25" s="2" t="s">
        <v>1523</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hidden="1">
      <c r="A26" s="2">
        <v>14346</v>
      </c>
      <c r="B26" s="2" t="s">
        <v>1524</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hidden="1">
      <c r="A27" s="2">
        <v>14346</v>
      </c>
      <c r="B27" s="2" t="s">
        <v>1504</v>
      </c>
      <c r="C27" s="2" t="s">
        <v>0</v>
      </c>
      <c r="D27" s="2">
        <v>2013</v>
      </c>
      <c r="E27" s="2" t="s">
        <v>52</v>
      </c>
      <c r="F27" s="2">
        <f>VLOOKUP(A27,Studies!$A$2:$P$145,16)</f>
        <v>0</v>
      </c>
      <c r="G27" s="2">
        <v>1</v>
      </c>
      <c r="H27" s="3" t="s">
        <v>18</v>
      </c>
      <c r="K27" s="2">
        <v>4308</v>
      </c>
      <c r="N27" s="3" t="s">
        <v>10</v>
      </c>
      <c r="O27" s="13" t="s">
        <v>53</v>
      </c>
      <c r="P27" s="13" t="s">
        <v>1081</v>
      </c>
      <c r="U27" s="2" t="s">
        <v>73</v>
      </c>
      <c r="Z27" s="2" t="s">
        <v>20</v>
      </c>
      <c r="AA27" s="2" t="s">
        <v>19</v>
      </c>
      <c r="AJ27" s="3" t="s">
        <v>12</v>
      </c>
      <c r="AL27" s="2">
        <v>0.71</v>
      </c>
      <c r="AN27" s="2">
        <v>0.52</v>
      </c>
      <c r="AO27" s="2">
        <v>0.96</v>
      </c>
      <c r="AQ27" s="1" t="s">
        <v>54</v>
      </c>
      <c r="AR27" s="11"/>
    </row>
    <row r="28" spans="1:44" hidden="1">
      <c r="A28" s="2">
        <v>14346</v>
      </c>
      <c r="B28" s="2" t="s">
        <v>1505</v>
      </c>
      <c r="C28" s="2" t="s">
        <v>0</v>
      </c>
      <c r="D28" s="2">
        <v>2013</v>
      </c>
      <c r="E28" s="2" t="s">
        <v>52</v>
      </c>
      <c r="F28" s="2">
        <f>VLOOKUP(A28,Studies!$A$2:$P$145,16)</f>
        <v>0</v>
      </c>
      <c r="G28" s="2">
        <v>1</v>
      </c>
      <c r="H28" s="3" t="s">
        <v>18</v>
      </c>
      <c r="K28" s="2">
        <v>4308</v>
      </c>
      <c r="N28" s="3" t="s">
        <v>10</v>
      </c>
      <c r="O28" s="13" t="s">
        <v>53</v>
      </c>
      <c r="P28" s="13" t="s">
        <v>1082</v>
      </c>
      <c r="U28" s="2" t="s">
        <v>73</v>
      </c>
      <c r="Z28" s="2" t="s">
        <v>20</v>
      </c>
      <c r="AA28" s="2" t="s">
        <v>19</v>
      </c>
      <c r="AJ28" s="3" t="s">
        <v>12</v>
      </c>
      <c r="AL28" s="2">
        <v>0.84</v>
      </c>
      <c r="AN28" s="2">
        <v>0.64</v>
      </c>
      <c r="AO28" s="2">
        <v>1.1100000000000001</v>
      </c>
      <c r="AQ28" s="1" t="s">
        <v>54</v>
      </c>
      <c r="AR28" s="11"/>
    </row>
    <row r="29" spans="1:44" hidden="1">
      <c r="A29" s="2">
        <v>14346</v>
      </c>
      <c r="B29" s="2" t="s">
        <v>1508</v>
      </c>
      <c r="C29" s="2" t="s">
        <v>0</v>
      </c>
      <c r="D29" s="2">
        <v>2013</v>
      </c>
      <c r="E29" s="2" t="s">
        <v>52</v>
      </c>
      <c r="F29" s="2">
        <f>VLOOKUP(A29,Studies!$A$2:$P$145,16)</f>
        <v>0</v>
      </c>
      <c r="G29" s="2">
        <v>1</v>
      </c>
      <c r="H29" s="3" t="s">
        <v>18</v>
      </c>
      <c r="K29" s="2">
        <v>4220</v>
      </c>
      <c r="N29" s="3" t="s">
        <v>10</v>
      </c>
      <c r="O29" s="13" t="s">
        <v>53</v>
      </c>
      <c r="P29" s="13" t="s">
        <v>1081</v>
      </c>
      <c r="U29" s="2" t="s">
        <v>73</v>
      </c>
      <c r="Z29" s="2" t="s">
        <v>15</v>
      </c>
      <c r="AA29" s="2" t="s">
        <v>14</v>
      </c>
      <c r="AJ29" s="3" t="s">
        <v>12</v>
      </c>
      <c r="AL29" s="2">
        <v>0.61</v>
      </c>
      <c r="AN29" s="2">
        <v>0.42</v>
      </c>
      <c r="AO29" s="2">
        <v>0.89</v>
      </c>
      <c r="AP29" s="13"/>
      <c r="AQ29" s="1" t="s">
        <v>54</v>
      </c>
      <c r="AR29" s="11"/>
    </row>
    <row r="30" spans="1:44" hidden="1">
      <c r="A30" s="2">
        <v>14346</v>
      </c>
      <c r="B30" s="2" t="s">
        <v>1509</v>
      </c>
      <c r="C30" s="2" t="s">
        <v>0</v>
      </c>
      <c r="D30" s="2">
        <v>2013</v>
      </c>
      <c r="E30" s="2" t="s">
        <v>52</v>
      </c>
      <c r="F30" s="2">
        <f>VLOOKUP(A30,Studies!$A$2:$P$145,16)</f>
        <v>0</v>
      </c>
      <c r="G30" s="2">
        <v>1</v>
      </c>
      <c r="H30" s="3" t="s">
        <v>18</v>
      </c>
      <c r="K30" s="2">
        <v>4220</v>
      </c>
      <c r="N30" s="3" t="s">
        <v>10</v>
      </c>
      <c r="O30" s="13" t="s">
        <v>53</v>
      </c>
      <c r="P30" s="13" t="s">
        <v>1082</v>
      </c>
      <c r="U30" s="2" t="s">
        <v>73</v>
      </c>
      <c r="Z30" s="2" t="s">
        <v>15</v>
      </c>
      <c r="AA30" s="2" t="s">
        <v>14</v>
      </c>
      <c r="AJ30" s="3" t="s">
        <v>12</v>
      </c>
      <c r="AL30" s="2">
        <v>0.67</v>
      </c>
      <c r="AN30" s="2">
        <v>0.47</v>
      </c>
      <c r="AO30" s="2">
        <v>0.94</v>
      </c>
      <c r="AQ30" s="1" t="s">
        <v>54</v>
      </c>
      <c r="AR30" s="11"/>
    </row>
    <row r="31" spans="1:44" hidden="1">
      <c r="A31" s="2">
        <v>14346</v>
      </c>
      <c r="B31" s="2" t="s">
        <v>1515</v>
      </c>
      <c r="C31" s="2" t="s">
        <v>0</v>
      </c>
      <c r="D31" s="2">
        <v>2013</v>
      </c>
      <c r="E31" s="2" t="s">
        <v>52</v>
      </c>
      <c r="F31" s="2">
        <f>VLOOKUP(A31,Studies!$A$2:$P$145,16)</f>
        <v>0</v>
      </c>
      <c r="G31" s="2">
        <v>1</v>
      </c>
      <c r="H31" s="3" t="s">
        <v>18</v>
      </c>
      <c r="K31" s="2">
        <v>2745</v>
      </c>
      <c r="N31" s="3" t="s">
        <v>10</v>
      </c>
      <c r="O31" s="13" t="s">
        <v>53</v>
      </c>
      <c r="P31" s="13" t="s">
        <v>1084</v>
      </c>
      <c r="U31" s="2" t="s">
        <v>73</v>
      </c>
      <c r="Z31" s="2" t="s">
        <v>20</v>
      </c>
      <c r="AA31" s="2" t="s">
        <v>19</v>
      </c>
      <c r="AJ31" s="3" t="s">
        <v>12</v>
      </c>
      <c r="AL31" s="2">
        <v>0.87</v>
      </c>
      <c r="AN31" s="2">
        <v>0.6</v>
      </c>
      <c r="AO31" s="2">
        <v>1.27</v>
      </c>
      <c r="AQ31" s="1" t="s">
        <v>54</v>
      </c>
      <c r="AR31" s="11"/>
    </row>
    <row r="32" spans="1:44" hidden="1">
      <c r="A32" s="2">
        <v>14346</v>
      </c>
      <c r="B32" s="2" t="s">
        <v>1516</v>
      </c>
      <c r="C32" s="2" t="s">
        <v>0</v>
      </c>
      <c r="D32" s="2">
        <v>2013</v>
      </c>
      <c r="E32" s="2" t="s">
        <v>52</v>
      </c>
      <c r="F32" s="2">
        <f>VLOOKUP(A32,Studies!$A$2:$P$145,16)</f>
        <v>0</v>
      </c>
      <c r="G32" s="2">
        <v>1</v>
      </c>
      <c r="H32" s="3" t="s">
        <v>16</v>
      </c>
      <c r="K32" s="2">
        <v>2745</v>
      </c>
      <c r="N32" s="3" t="s">
        <v>10</v>
      </c>
      <c r="O32" s="13" t="s">
        <v>53</v>
      </c>
      <c r="P32" s="13" t="s">
        <v>1085</v>
      </c>
      <c r="U32" s="2" t="s">
        <v>73</v>
      </c>
      <c r="Z32" s="2" t="s">
        <v>20</v>
      </c>
      <c r="AA32" s="2" t="s">
        <v>19</v>
      </c>
      <c r="AJ32" s="3" t="s">
        <v>12</v>
      </c>
      <c r="AL32" s="2">
        <v>1.36</v>
      </c>
      <c r="AN32" s="2">
        <v>0.96</v>
      </c>
      <c r="AO32" s="2">
        <v>1.92</v>
      </c>
      <c r="AQ32" s="1" t="s">
        <v>54</v>
      </c>
      <c r="AR32" s="11"/>
    </row>
    <row r="33" spans="1:44" hidden="1">
      <c r="A33" s="2">
        <v>14346</v>
      </c>
      <c r="B33" s="2" t="s">
        <v>1519</v>
      </c>
      <c r="C33" s="2" t="s">
        <v>0</v>
      </c>
      <c r="D33" s="2">
        <v>2013</v>
      </c>
      <c r="E33" s="2" t="s">
        <v>52</v>
      </c>
      <c r="F33" s="2">
        <f>VLOOKUP(A33,Studies!$A$2:$P$145,16)</f>
        <v>0</v>
      </c>
      <c r="G33" s="2">
        <v>1</v>
      </c>
      <c r="H33" s="3" t="s">
        <v>16</v>
      </c>
      <c r="K33" s="2">
        <v>2685</v>
      </c>
      <c r="N33" s="3" t="s">
        <v>10</v>
      </c>
      <c r="O33" s="13" t="s">
        <v>53</v>
      </c>
      <c r="P33" s="13" t="s">
        <v>1084</v>
      </c>
      <c r="U33" s="2" t="s">
        <v>73</v>
      </c>
      <c r="Z33" s="2" t="s">
        <v>15</v>
      </c>
      <c r="AA33" s="2" t="s">
        <v>14</v>
      </c>
      <c r="AJ33" s="3" t="s">
        <v>12</v>
      </c>
      <c r="AL33" s="2">
        <v>0.79</v>
      </c>
      <c r="AN33" s="2">
        <v>0.5</v>
      </c>
      <c r="AO33" s="2">
        <v>1.25</v>
      </c>
      <c r="AQ33" s="1" t="s">
        <v>54</v>
      </c>
      <c r="AR33" s="11"/>
    </row>
    <row r="34" spans="1:44" hidden="1">
      <c r="A34" s="2">
        <v>14346</v>
      </c>
      <c r="B34" s="2" t="s">
        <v>1520</v>
      </c>
      <c r="C34" s="2" t="s">
        <v>0</v>
      </c>
      <c r="D34" s="2">
        <v>2013</v>
      </c>
      <c r="E34" s="2" t="s">
        <v>52</v>
      </c>
      <c r="F34" s="2">
        <f>VLOOKUP(A34,Studies!$A$2:$P$145,16)</f>
        <v>0</v>
      </c>
      <c r="G34" s="2">
        <v>1</v>
      </c>
      <c r="H34" s="3" t="s">
        <v>16</v>
      </c>
      <c r="K34" s="2">
        <v>2685</v>
      </c>
      <c r="N34" s="3" t="s">
        <v>10</v>
      </c>
      <c r="O34" s="13" t="s">
        <v>53</v>
      </c>
      <c r="P34" s="13" t="s">
        <v>1085</v>
      </c>
      <c r="U34" s="2" t="s">
        <v>73</v>
      </c>
      <c r="Z34" s="2" t="s">
        <v>15</v>
      </c>
      <c r="AA34" s="2" t="s">
        <v>14</v>
      </c>
      <c r="AJ34" s="3" t="s">
        <v>12</v>
      </c>
      <c r="AL34" s="2">
        <v>1.25</v>
      </c>
      <c r="AN34" s="2">
        <v>0.82</v>
      </c>
      <c r="AO34" s="2">
        <v>1.9</v>
      </c>
      <c r="AQ34" s="1" t="s">
        <v>54</v>
      </c>
      <c r="AR34" s="11"/>
    </row>
    <row r="35" spans="1:44" ht="15.75" hidden="1" customHeight="1">
      <c r="A35" s="2">
        <v>90004</v>
      </c>
      <c r="B35" s="2" t="s">
        <v>1678</v>
      </c>
      <c r="C35" s="2" t="s">
        <v>1130</v>
      </c>
      <c r="D35" s="2">
        <v>2019</v>
      </c>
      <c r="E35" s="2" t="s">
        <v>60</v>
      </c>
      <c r="F35" s="2">
        <f>VLOOKUP(A35,Studies!$A$2:$P$145,16)</f>
        <v>0</v>
      </c>
      <c r="L35" s="2" t="s">
        <v>858</v>
      </c>
      <c r="N35" s="3" t="s">
        <v>9</v>
      </c>
      <c r="O35" s="13" t="s">
        <v>850</v>
      </c>
      <c r="U35" s="2" t="s">
        <v>435</v>
      </c>
      <c r="X35" s="2" t="s">
        <v>979</v>
      </c>
      <c r="Z35" s="2" t="s">
        <v>15</v>
      </c>
      <c r="AE35" s="2" t="s">
        <v>868</v>
      </c>
      <c r="AI35">
        <v>86</v>
      </c>
      <c r="AJ35" s="3" t="s">
        <v>1133</v>
      </c>
      <c r="AL35">
        <v>-3.6999999999999998E-2</v>
      </c>
      <c r="AM35">
        <v>3.6999999999999998E-2</v>
      </c>
    </row>
    <row r="36" spans="1:44" hidden="1">
      <c r="A36" s="2">
        <v>90004</v>
      </c>
      <c r="B36" s="2" t="s">
        <v>1677</v>
      </c>
      <c r="C36" s="2" t="s">
        <v>1130</v>
      </c>
      <c r="D36" s="2">
        <v>2019</v>
      </c>
      <c r="E36" s="2" t="s">
        <v>60</v>
      </c>
      <c r="F36" s="2">
        <f>VLOOKUP(A36,Studies!$A$2:$P$145,16)</f>
        <v>0</v>
      </c>
      <c r="L36" s="2" t="s">
        <v>858</v>
      </c>
      <c r="N36" s="3" t="s">
        <v>11</v>
      </c>
      <c r="O36" s="13" t="s">
        <v>850</v>
      </c>
      <c r="U36" s="2" t="s">
        <v>435</v>
      </c>
      <c r="X36" s="2" t="s">
        <v>979</v>
      </c>
      <c r="Z36" s="2" t="s">
        <v>15</v>
      </c>
      <c r="AE36" s="2" t="s">
        <v>868</v>
      </c>
      <c r="AI36">
        <v>74</v>
      </c>
      <c r="AJ36" s="3" t="s">
        <v>1133</v>
      </c>
      <c r="AL36">
        <v>-3.5000000000000003E-2</v>
      </c>
      <c r="AM36">
        <v>3.7999999999999999E-2</v>
      </c>
    </row>
    <row r="37" spans="1:44" hidden="1">
      <c r="A37" s="2">
        <v>90004</v>
      </c>
      <c r="B37" s="2" t="s">
        <v>1679</v>
      </c>
      <c r="C37" s="2" t="s">
        <v>1130</v>
      </c>
      <c r="D37" s="2">
        <v>2019</v>
      </c>
      <c r="E37" s="2" t="s">
        <v>60</v>
      </c>
      <c r="F37" s="2">
        <f>VLOOKUP(A37,Studies!$A$2:$P$145,16)</f>
        <v>0</v>
      </c>
      <c r="L37" s="2" t="s">
        <v>858</v>
      </c>
      <c r="N37" s="3" t="s">
        <v>38</v>
      </c>
      <c r="O37" s="13" t="s">
        <v>850</v>
      </c>
      <c r="U37" s="2" t="s">
        <v>435</v>
      </c>
      <c r="X37" s="2" t="s">
        <v>979</v>
      </c>
      <c r="Z37" s="2" t="s">
        <v>15</v>
      </c>
      <c r="AE37" s="2" t="s">
        <v>868</v>
      </c>
      <c r="AI37">
        <v>83</v>
      </c>
      <c r="AJ37" s="3" t="s">
        <v>1133</v>
      </c>
      <c r="AL37">
        <v>-0.05</v>
      </c>
      <c r="AM37">
        <v>3.7999999999999999E-2</v>
      </c>
    </row>
    <row r="38" spans="1:44" hidden="1">
      <c r="A38" s="2">
        <v>90004</v>
      </c>
      <c r="B38" s="2" t="s">
        <v>1680</v>
      </c>
      <c r="C38" s="2" t="s">
        <v>1130</v>
      </c>
      <c r="D38" s="2">
        <v>2019</v>
      </c>
      <c r="E38" s="2" t="s">
        <v>60</v>
      </c>
      <c r="F38" s="2">
        <f>VLOOKUP(A38,Studies!$A$2:$P$145,16)</f>
        <v>0</v>
      </c>
      <c r="L38" s="2" t="s">
        <v>858</v>
      </c>
      <c r="N38" s="3" t="s">
        <v>10</v>
      </c>
      <c r="O38" s="13" t="s">
        <v>850</v>
      </c>
      <c r="U38" s="2" t="s">
        <v>435</v>
      </c>
      <c r="X38" s="2" t="s">
        <v>979</v>
      </c>
      <c r="Z38" s="2" t="s">
        <v>15</v>
      </c>
      <c r="AE38" s="2" t="s">
        <v>868</v>
      </c>
      <c r="AI38">
        <v>52</v>
      </c>
      <c r="AJ38" s="3" t="s">
        <v>1133</v>
      </c>
      <c r="AL38">
        <v>4.5999999999999999E-2</v>
      </c>
      <c r="AM38">
        <v>4.7E-2</v>
      </c>
    </row>
    <row r="39" spans="1:44" ht="15.75" hidden="1" customHeight="1">
      <c r="A39" s="2">
        <v>14761</v>
      </c>
      <c r="B39" s="2" t="s">
        <v>1614</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hidden="1">
      <c r="A40" s="2">
        <v>14761</v>
      </c>
      <c r="B40" s="2" t="s">
        <v>1616</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hidden="1">
      <c r="A41" s="2">
        <v>14761</v>
      </c>
      <c r="B41" s="2" t="s">
        <v>1615</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hidden="1">
      <c r="A42" s="2">
        <v>10454</v>
      </c>
      <c r="B42" s="2" t="s">
        <v>1398</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hidden="1">
      <c r="A43" s="2">
        <v>10454</v>
      </c>
      <c r="B43" s="2" t="s">
        <v>1397</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c r="A44" s="2">
        <v>9740</v>
      </c>
      <c r="B44" s="2" t="s">
        <v>1320</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1681</v>
      </c>
      <c r="AJ44" s="3" t="s">
        <v>61</v>
      </c>
      <c r="AL44" s="2">
        <v>0.59</v>
      </c>
      <c r="AN44" s="2">
        <v>0.25</v>
      </c>
      <c r="AO44" s="2">
        <v>1.39</v>
      </c>
      <c r="AQ44" s="3"/>
    </row>
    <row r="45" spans="1:44">
      <c r="A45" s="2">
        <v>9740</v>
      </c>
      <c r="B45" s="2" t="s">
        <v>1321</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1681</v>
      </c>
      <c r="AJ45" s="3" t="s">
        <v>61</v>
      </c>
      <c r="AL45" s="2">
        <v>0.44</v>
      </c>
      <c r="AN45" s="2">
        <v>0.21</v>
      </c>
      <c r="AO45" s="2">
        <v>0.89</v>
      </c>
      <c r="AQ45" s="3"/>
    </row>
    <row r="46" spans="1:44">
      <c r="A46" s="2">
        <v>9740</v>
      </c>
      <c r="B46" s="2" t="s">
        <v>1322</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1681</v>
      </c>
      <c r="AJ46" s="3" t="s">
        <v>61</v>
      </c>
      <c r="AL46" s="2">
        <v>0.9</v>
      </c>
      <c r="AN46" s="2">
        <v>0.28999999999999998</v>
      </c>
      <c r="AO46" s="2">
        <v>2.83</v>
      </c>
      <c r="AQ46" s="3"/>
    </row>
    <row r="47" spans="1:44">
      <c r="A47" s="2">
        <v>9740</v>
      </c>
      <c r="B47" s="2" t="s">
        <v>1305</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c r="A48" s="2">
        <v>9740</v>
      </c>
      <c r="B48" s="2" t="s">
        <v>1306</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c r="A49" s="2">
        <v>9740</v>
      </c>
      <c r="B49" s="2" t="s">
        <v>1307</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customHeight="1">
      <c r="A50" s="2">
        <v>9740</v>
      </c>
      <c r="B50" s="2" t="s">
        <v>1308</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c r="A51" s="2">
        <v>9740</v>
      </c>
      <c r="B51" s="2" t="s">
        <v>1309</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c r="A52" s="2">
        <v>9740</v>
      </c>
      <c r="B52" s="2" t="s">
        <v>1310</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customHeight="1">
      <c r="A53" s="2">
        <v>9740</v>
      </c>
      <c r="B53" s="2" t="s">
        <v>1311</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c r="A54" s="2">
        <v>9740</v>
      </c>
      <c r="B54" s="2" t="s">
        <v>1312</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c r="A55" s="2">
        <v>9740</v>
      </c>
      <c r="B55" s="2" t="s">
        <v>1313</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c r="A56" s="2">
        <v>9740</v>
      </c>
      <c r="B56" s="2" t="s">
        <v>1314</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c r="A57" s="2">
        <v>9740</v>
      </c>
      <c r="B57" s="2" t="s">
        <v>1315</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c r="A58" s="2">
        <v>9740</v>
      </c>
      <c r="B58" s="2" t="s">
        <v>1316</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c r="A59" s="2">
        <v>9740</v>
      </c>
      <c r="B59" s="2" t="s">
        <v>1323</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1684</v>
      </c>
      <c r="AF59" s="2">
        <v>17008</v>
      </c>
      <c r="AI59" s="2">
        <v>380</v>
      </c>
      <c r="AJ59" s="3" t="s">
        <v>61</v>
      </c>
      <c r="AL59" s="2">
        <v>0.98</v>
      </c>
      <c r="AN59" s="2">
        <v>0.93</v>
      </c>
      <c r="AO59" s="2">
        <v>1.03</v>
      </c>
      <c r="AQ59" s="3" t="s">
        <v>983</v>
      </c>
    </row>
    <row r="60" spans="1:43">
      <c r="A60" s="2">
        <v>9740</v>
      </c>
      <c r="B60" s="2" t="s">
        <v>1317</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c r="A61" s="2">
        <v>9740</v>
      </c>
      <c r="B61" s="2" t="s">
        <v>1318</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c r="A62" s="2">
        <v>9740</v>
      </c>
      <c r="B62" s="2" t="s">
        <v>1319</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hidden="1">
      <c r="A63" s="2">
        <v>14763</v>
      </c>
      <c r="B63" s="2" t="s">
        <v>1618</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hidden="1">
      <c r="A64" s="2">
        <v>14763</v>
      </c>
      <c r="B64" s="2" t="s">
        <v>1620</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hidden="1">
      <c r="A65" s="2">
        <v>14763</v>
      </c>
      <c r="B65" s="2" t="s">
        <v>1622</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hidden="1">
      <c r="A66" s="2">
        <v>14763</v>
      </c>
      <c r="B66" s="2" t="s">
        <v>1624</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hidden="1">
      <c r="A67" s="2">
        <v>14763</v>
      </c>
      <c r="B67" s="2" t="s">
        <v>1628</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hidden="1">
      <c r="A68" s="2">
        <v>14763</v>
      </c>
      <c r="B68" s="2" t="s">
        <v>1617</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hidden="1">
      <c r="A69" s="2">
        <v>14763</v>
      </c>
      <c r="B69" s="2" t="s">
        <v>1619</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hidden="1">
      <c r="A70" s="2">
        <v>14763</v>
      </c>
      <c r="B70" s="2" t="s">
        <v>1621</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hidden="1">
      <c r="A71" s="2">
        <v>14763</v>
      </c>
      <c r="B71" s="2" t="s">
        <v>1623</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hidden="1">
      <c r="A72" s="2">
        <v>14763</v>
      </c>
      <c r="B72" s="2" t="s">
        <v>1627</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hidden="1">
      <c r="A73" s="2">
        <v>14763</v>
      </c>
      <c r="B73" s="2" t="s">
        <v>1626</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hidden="1">
      <c r="A74" s="2">
        <v>14763</v>
      </c>
      <c r="B74" s="2" t="s">
        <v>1630</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hidden="1">
      <c r="A75" s="2">
        <v>14763</v>
      </c>
      <c r="B75" s="2" t="s">
        <v>1625</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hidden="1">
      <c r="A76" s="2">
        <v>14763</v>
      </c>
      <c r="B76" s="2" t="s">
        <v>1629</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hidden="1">
      <c r="A77" s="2">
        <v>14709</v>
      </c>
      <c r="B77" s="2" t="s">
        <v>1591</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hidden="1">
      <c r="A78" s="2">
        <v>14709</v>
      </c>
      <c r="B78" s="2" t="s">
        <v>1592</v>
      </c>
      <c r="C78" s="2" t="s">
        <v>64</v>
      </c>
      <c r="D78" s="2">
        <v>2011</v>
      </c>
      <c r="E78" s="2" t="s">
        <v>52</v>
      </c>
      <c r="F78" s="2">
        <f>VLOOKUP(A78,Studies!$A$2:$P$145,16)</f>
        <v>0</v>
      </c>
      <c r="N78" s="3" t="s">
        <v>38</v>
      </c>
      <c r="O78" s="13" t="s">
        <v>915</v>
      </c>
      <c r="P78" s="13" t="s">
        <v>1089</v>
      </c>
      <c r="T78" s="13">
        <v>322</v>
      </c>
      <c r="U78" s="2" t="s">
        <v>873</v>
      </c>
      <c r="Z78" s="2" t="s">
        <v>20</v>
      </c>
      <c r="AA78" s="2" t="s">
        <v>116</v>
      </c>
      <c r="AF78" s="2">
        <v>119</v>
      </c>
      <c r="AJ78" s="3" t="s">
        <v>12</v>
      </c>
      <c r="AK78" s="13" t="s">
        <v>808</v>
      </c>
      <c r="AL78" s="2" t="s">
        <v>899</v>
      </c>
      <c r="AN78" s="2" t="s">
        <v>899</v>
      </c>
      <c r="AO78" s="2" t="s">
        <v>899</v>
      </c>
    </row>
    <row r="79" spans="1:43" hidden="1">
      <c r="A79" s="2">
        <v>14709</v>
      </c>
      <c r="B79" s="2" t="s">
        <v>1593</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hidden="1">
      <c r="A80" s="2">
        <v>14709</v>
      </c>
      <c r="B80" s="2" t="s">
        <v>1594</v>
      </c>
      <c r="C80" s="2" t="s">
        <v>64</v>
      </c>
      <c r="D80" s="2">
        <v>2011</v>
      </c>
      <c r="E80" s="2" t="s">
        <v>52</v>
      </c>
      <c r="F80" s="2">
        <f>VLOOKUP(A80,Studies!$A$2:$P$145,16)</f>
        <v>0</v>
      </c>
      <c r="N80" s="3" t="s">
        <v>38</v>
      </c>
      <c r="O80" s="13" t="s">
        <v>915</v>
      </c>
      <c r="P80" s="13" t="s">
        <v>1090</v>
      </c>
      <c r="T80" s="13">
        <v>322</v>
      </c>
      <c r="U80" s="2" t="s">
        <v>873</v>
      </c>
      <c r="Z80" s="2" t="s">
        <v>20</v>
      </c>
      <c r="AA80" s="2" t="s">
        <v>116</v>
      </c>
      <c r="AF80" s="2">
        <v>119</v>
      </c>
      <c r="AJ80" s="3" t="s">
        <v>12</v>
      </c>
      <c r="AK80" s="13" t="s">
        <v>808</v>
      </c>
      <c r="AL80" s="2">
        <v>1.1299999999999999</v>
      </c>
      <c r="AN80" s="2">
        <v>0.69</v>
      </c>
      <c r="AO80" s="2">
        <v>1.87</v>
      </c>
    </row>
    <row r="81" spans="1:43" hidden="1">
      <c r="A81" s="2">
        <v>14709</v>
      </c>
      <c r="B81" s="2" t="s">
        <v>1595</v>
      </c>
      <c r="C81" s="2" t="s">
        <v>64</v>
      </c>
      <c r="D81" s="2">
        <v>2011</v>
      </c>
      <c r="E81" s="2" t="s">
        <v>52</v>
      </c>
      <c r="F81" s="2">
        <f>VLOOKUP(A81,Studies!$A$2:$P$145,16)</f>
        <v>0</v>
      </c>
      <c r="N81" s="3" t="s">
        <v>38</v>
      </c>
      <c r="O81" s="13" t="s">
        <v>915</v>
      </c>
      <c r="P81" s="13" t="s">
        <v>1091</v>
      </c>
      <c r="T81" s="13">
        <v>322</v>
      </c>
      <c r="U81" s="2" t="s">
        <v>873</v>
      </c>
      <c r="Z81" s="2" t="s">
        <v>20</v>
      </c>
      <c r="AA81" s="2" t="s">
        <v>116</v>
      </c>
      <c r="AF81" s="2">
        <v>119</v>
      </c>
      <c r="AJ81" s="3" t="s">
        <v>12</v>
      </c>
      <c r="AK81" s="13" t="s">
        <v>808</v>
      </c>
      <c r="AL81" s="2">
        <v>1.31</v>
      </c>
      <c r="AN81" s="2">
        <v>0.82</v>
      </c>
      <c r="AO81" s="2">
        <v>2.09</v>
      </c>
    </row>
    <row r="82" spans="1:43" hidden="1">
      <c r="A82" s="2">
        <v>5046</v>
      </c>
      <c r="B82" s="2" t="s">
        <v>1254</v>
      </c>
      <c r="C82" s="2" t="s">
        <v>67</v>
      </c>
      <c r="D82" s="2">
        <v>2005</v>
      </c>
      <c r="E82" s="2" t="s">
        <v>52</v>
      </c>
      <c r="F82" s="2" t="str">
        <f>VLOOKUP(A82,Studies!$A$2:$P$145,16)</f>
        <v>Y</v>
      </c>
      <c r="AQ82" s="3"/>
    </row>
    <row r="83" spans="1:43" hidden="1">
      <c r="A83" s="2">
        <v>9759</v>
      </c>
      <c r="B83" s="2" t="s">
        <v>1325</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hidden="1">
      <c r="A84" s="2">
        <v>9759</v>
      </c>
      <c r="B84" s="2" t="s">
        <v>1324</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hidden="1">
      <c r="A85" s="2">
        <v>9759</v>
      </c>
      <c r="B85" s="2" t="s">
        <v>1326</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hidden="1">
      <c r="A86" s="2">
        <v>5007</v>
      </c>
      <c r="B86" s="2" t="s">
        <v>1253</v>
      </c>
      <c r="C86" s="2" t="s">
        <v>69</v>
      </c>
      <c r="D86" s="2">
        <v>2014</v>
      </c>
      <c r="F86" s="2" t="str">
        <f>VLOOKUP(A86,Studies!$A$2:$P$145,16)</f>
        <v>Y</v>
      </c>
      <c r="AQ86" s="3"/>
    </row>
    <row r="87" spans="1:43" hidden="1">
      <c r="A87" s="2">
        <v>10068</v>
      </c>
      <c r="B87" s="2" t="s">
        <v>1329</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1684</v>
      </c>
      <c r="AF87" s="2">
        <v>17008</v>
      </c>
      <c r="AI87" s="2" t="s">
        <v>447</v>
      </c>
      <c r="AJ87" s="3" t="s">
        <v>71</v>
      </c>
      <c r="AK87" s="13" t="s">
        <v>866</v>
      </c>
      <c r="AL87" s="2">
        <v>0.98</v>
      </c>
      <c r="AN87" s="2">
        <v>0.88</v>
      </c>
      <c r="AO87" s="2">
        <v>1.0900000000000001</v>
      </c>
      <c r="AQ87" s="3" t="s">
        <v>867</v>
      </c>
    </row>
    <row r="88" spans="1:43" hidden="1">
      <c r="A88" s="2">
        <v>10068</v>
      </c>
      <c r="B88" s="2" t="s">
        <v>1328</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1684</v>
      </c>
      <c r="AF88" s="2">
        <v>17008</v>
      </c>
      <c r="AI88" s="2" t="s">
        <v>447</v>
      </c>
      <c r="AJ88" s="3" t="s">
        <v>71</v>
      </c>
      <c r="AK88" s="13" t="s">
        <v>866</v>
      </c>
      <c r="AL88" s="2">
        <v>1.02</v>
      </c>
      <c r="AN88" s="2">
        <v>0.93</v>
      </c>
      <c r="AO88" s="2">
        <v>1.1200000000000001</v>
      </c>
      <c r="AQ88" s="3" t="s">
        <v>867</v>
      </c>
    </row>
    <row r="89" spans="1:43" hidden="1">
      <c r="A89" s="2">
        <v>10068</v>
      </c>
      <c r="B89" s="2" t="s">
        <v>1330</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1684</v>
      </c>
      <c r="AF89" s="2">
        <v>17008</v>
      </c>
      <c r="AI89" s="2" t="s">
        <v>447</v>
      </c>
      <c r="AJ89" s="3" t="s">
        <v>71</v>
      </c>
      <c r="AK89" s="13" t="s">
        <v>866</v>
      </c>
      <c r="AL89" s="2">
        <v>0.98</v>
      </c>
      <c r="AN89" s="2">
        <v>0.88</v>
      </c>
      <c r="AO89" s="2">
        <v>1.0900000000000001</v>
      </c>
      <c r="AQ89" s="3" t="s">
        <v>867</v>
      </c>
    </row>
    <row r="90" spans="1:43" hidden="1">
      <c r="A90" s="2">
        <v>3653</v>
      </c>
      <c r="B90" s="2" t="s">
        <v>1234</v>
      </c>
      <c r="C90" s="2" t="s">
        <v>72</v>
      </c>
      <c r="D90" s="2">
        <v>2018</v>
      </c>
      <c r="F90" s="2" t="str">
        <f>VLOOKUP(A90,Studies!$A$2:$P$145,16)</f>
        <v>Y</v>
      </c>
      <c r="AQ90" s="3"/>
    </row>
    <row r="91" spans="1:43" hidden="1">
      <c r="A91" s="2">
        <v>14715</v>
      </c>
      <c r="B91" s="2" t="s">
        <v>1599</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hidden="1">
      <c r="A92" s="2">
        <v>14715</v>
      </c>
      <c r="B92" s="2" t="s">
        <v>1605</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hidden="1">
      <c r="A93" s="2">
        <v>14715</v>
      </c>
      <c r="B93" s="2" t="s">
        <v>1600</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hidden="1">
      <c r="A94" s="2">
        <v>14715</v>
      </c>
      <c r="B94" s="2" t="s">
        <v>1601</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hidden="1">
      <c r="A95" s="2">
        <v>14715</v>
      </c>
      <c r="B95" s="2" t="s">
        <v>1602</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hidden="1">
      <c r="A96" s="2">
        <v>14715</v>
      </c>
      <c r="B96" s="2" t="s">
        <v>1603</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hidden="1">
      <c r="A97" s="2">
        <v>14715</v>
      </c>
      <c r="B97" s="2" t="s">
        <v>1604</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hidden="1">
      <c r="A98" s="2">
        <v>4460</v>
      </c>
      <c r="B98" s="2" t="s">
        <v>1236</v>
      </c>
      <c r="C98" s="2" t="s">
        <v>74</v>
      </c>
      <c r="D98" s="2">
        <v>2014</v>
      </c>
      <c r="F98" s="2" t="str">
        <f>VLOOKUP(A98,Studies!$A$2:$P$145,16)</f>
        <v>Y</v>
      </c>
      <c r="AQ98" s="3"/>
    </row>
    <row r="99" spans="1:43" hidden="1">
      <c r="A99" s="2">
        <v>4463</v>
      </c>
      <c r="B99" s="2" t="s">
        <v>1237</v>
      </c>
      <c r="C99" s="2" t="s">
        <v>74</v>
      </c>
      <c r="D99" s="2">
        <v>2017</v>
      </c>
      <c r="F99" s="2" t="str">
        <f>VLOOKUP(A99,Studies!$A$2:$P$145,16)</f>
        <v>Y</v>
      </c>
      <c r="AQ99" s="3"/>
    </row>
    <row r="100" spans="1:43" hidden="1">
      <c r="A100" s="2">
        <v>6297</v>
      </c>
      <c r="B100" s="2" t="s">
        <v>1273</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hidden="1">
      <c r="A101" s="2">
        <v>6297</v>
      </c>
      <c r="B101" s="2" t="s">
        <v>1274</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hidden="1">
      <c r="A102" s="2">
        <v>6297</v>
      </c>
      <c r="B102" s="2" t="s">
        <v>1275</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hidden="1">
      <c r="A103" s="2">
        <v>10312</v>
      </c>
      <c r="B103" s="2" t="s">
        <v>1374</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hidden="1">
      <c r="A104" s="2">
        <v>10312</v>
      </c>
      <c r="B104" s="2" t="s">
        <v>1375</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hidden="1">
      <c r="A105" s="2">
        <v>10312</v>
      </c>
      <c r="B105" s="2" t="s">
        <v>1376</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hidden="1">
      <c r="A106" s="2">
        <v>10312</v>
      </c>
      <c r="B106" s="2" t="s">
        <v>1377</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hidden="1">
      <c r="A107" s="2">
        <v>10312</v>
      </c>
      <c r="B107" s="2" t="s">
        <v>1378</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hidden="1">
      <c r="A108" s="2">
        <v>10312</v>
      </c>
      <c r="B108" s="2" t="s">
        <v>1379</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hidden="1">
      <c r="A109" s="2">
        <v>15651</v>
      </c>
      <c r="B109" s="2" t="s">
        <v>1643</v>
      </c>
      <c r="C109" s="2" t="s">
        <v>76</v>
      </c>
      <c r="D109" s="2">
        <v>2013</v>
      </c>
      <c r="F109" s="2" t="str">
        <f>VLOOKUP(A109,Studies!$A$2:$P$145,16)</f>
        <v>Y</v>
      </c>
      <c r="AQ109" s="3"/>
    </row>
    <row r="110" spans="1:43" hidden="1">
      <c r="A110" s="2">
        <v>15652</v>
      </c>
      <c r="B110" s="2" t="s">
        <v>1644</v>
      </c>
      <c r="C110" s="2" t="s">
        <v>76</v>
      </c>
      <c r="D110" s="2">
        <v>2015</v>
      </c>
      <c r="E110" s="2" t="s">
        <v>50</v>
      </c>
      <c r="F110" s="2">
        <f>VLOOKUP(A110,Studies!$A$2:$P$145,16)</f>
        <v>0</v>
      </c>
      <c r="N110" s="1" t="s">
        <v>735</v>
      </c>
      <c r="U110" s="2" t="s">
        <v>434</v>
      </c>
      <c r="Z110" s="2" t="s">
        <v>20</v>
      </c>
      <c r="AA110" s="2" t="s">
        <v>162</v>
      </c>
      <c r="AB110" s="2" t="s">
        <v>1092</v>
      </c>
      <c r="AF110" s="2">
        <v>1135</v>
      </c>
      <c r="AJ110" s="3" t="s">
        <v>12</v>
      </c>
      <c r="AK110" s="13" t="s">
        <v>1093</v>
      </c>
      <c r="AL110" s="2">
        <v>0.93</v>
      </c>
      <c r="AN110" s="2">
        <v>0.71</v>
      </c>
      <c r="AO110" s="2">
        <v>1.21</v>
      </c>
      <c r="AQ110" s="3"/>
    </row>
    <row r="111" spans="1:43" hidden="1">
      <c r="A111" s="2">
        <v>15652</v>
      </c>
      <c r="B111" s="2" t="s">
        <v>1645</v>
      </c>
      <c r="C111" s="2" t="s">
        <v>76</v>
      </c>
      <c r="D111" s="2">
        <v>2015</v>
      </c>
      <c r="E111" s="2" t="s">
        <v>50</v>
      </c>
      <c r="F111" s="2">
        <f>VLOOKUP(A111,Studies!$A$2:$P$145,16)</f>
        <v>0</v>
      </c>
      <c r="N111" s="1" t="s">
        <v>734</v>
      </c>
      <c r="U111" s="2" t="s">
        <v>434</v>
      </c>
      <c r="Z111" s="2" t="s">
        <v>20</v>
      </c>
      <c r="AA111" s="2" t="s">
        <v>162</v>
      </c>
      <c r="AB111" s="2" t="s">
        <v>1092</v>
      </c>
      <c r="AF111" s="2">
        <v>1135</v>
      </c>
      <c r="AJ111" s="3" t="s">
        <v>12</v>
      </c>
      <c r="AK111" s="13" t="s">
        <v>1093</v>
      </c>
      <c r="AL111" s="2">
        <v>0.99</v>
      </c>
      <c r="AN111" s="2">
        <v>0.79</v>
      </c>
      <c r="AO111" s="2">
        <v>1.25</v>
      </c>
      <c r="AQ111" s="3"/>
    </row>
    <row r="112" spans="1:43" hidden="1">
      <c r="A112" s="2">
        <v>14658</v>
      </c>
      <c r="B112" s="2" t="s">
        <v>1546</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hidden="1">
      <c r="A113" s="2">
        <v>14658</v>
      </c>
      <c r="B113" s="2" t="s">
        <v>1536</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hidden="1">
      <c r="A114" s="2">
        <v>14658</v>
      </c>
      <c r="B114" s="2" t="s">
        <v>1537</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hidden="1">
      <c r="A115" s="2">
        <v>14658</v>
      </c>
      <c r="B115" s="2" t="s">
        <v>1538</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hidden="1">
      <c r="A116" s="2">
        <v>14658</v>
      </c>
      <c r="B116" s="2" t="s">
        <v>1539</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hidden="1">
      <c r="A117" s="2">
        <v>14658</v>
      </c>
      <c r="B117" s="2" t="s">
        <v>1540</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hidden="1">
      <c r="A118" s="2">
        <v>14658</v>
      </c>
      <c r="B118" s="2" t="s">
        <v>1541</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hidden="1">
      <c r="A119" s="2">
        <v>14658</v>
      </c>
      <c r="B119" s="2" t="s">
        <v>1542</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hidden="1">
      <c r="A120" s="2">
        <v>14658</v>
      </c>
      <c r="B120" s="2" t="s">
        <v>1543</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hidden="1">
      <c r="A121" s="2">
        <v>14658</v>
      </c>
      <c r="B121" s="2" t="s">
        <v>1544</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hidden="1">
      <c r="A122" s="2">
        <v>14658</v>
      </c>
      <c r="B122" s="2" t="s">
        <v>1549</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hidden="1">
      <c r="A123" s="2">
        <v>14658</v>
      </c>
      <c r="B123" s="2" t="s">
        <v>1551</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hidden="1">
      <c r="A124" s="2">
        <v>14658</v>
      </c>
      <c r="B124" s="2" t="s">
        <v>1552</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hidden="1">
      <c r="A125" s="2">
        <v>14658</v>
      </c>
      <c r="B125" s="2" t="s">
        <v>1548</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hidden="1">
      <c r="A126" s="2">
        <v>14658</v>
      </c>
      <c r="B126" s="2" t="s">
        <v>1550</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hidden="1">
      <c r="A127" s="2">
        <v>14658</v>
      </c>
      <c r="B127" s="2" t="s">
        <v>1545</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hidden="1">
      <c r="A128" s="2">
        <v>14658</v>
      </c>
      <c r="B128" s="2" t="s">
        <v>1547</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hidden="1">
      <c r="A129" s="2">
        <v>4799</v>
      </c>
      <c r="B129" s="2" t="s">
        <v>1248</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hidden="1">
      <c r="A130" s="2">
        <v>4799</v>
      </c>
      <c r="B130" s="2" t="s">
        <v>1238</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hidden="1">
      <c r="A131" s="2">
        <v>4799</v>
      </c>
      <c r="B131" s="2" t="s">
        <v>1239</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hidden="1">
      <c r="A132" s="2">
        <v>4799</v>
      </c>
      <c r="B132" s="2" t="s">
        <v>1240</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hidden="1">
      <c r="A133" s="2">
        <v>4799</v>
      </c>
      <c r="B133" s="2" t="s">
        <v>1241</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hidden="1">
      <c r="A134" s="2">
        <v>4799</v>
      </c>
      <c r="B134" s="2" t="s">
        <v>1242</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hidden="1">
      <c r="A135" s="2">
        <v>4799</v>
      </c>
      <c r="B135" s="2" t="s">
        <v>1243</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hidden="1">
      <c r="A136" s="2">
        <v>4799</v>
      </c>
      <c r="B136" s="2" t="s">
        <v>1244</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hidden="1">
      <c r="A137" s="2">
        <v>4799</v>
      </c>
      <c r="B137" s="2" t="s">
        <v>1246</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hidden="1">
      <c r="A138" s="2">
        <v>4799</v>
      </c>
      <c r="B138" s="2" t="s">
        <v>1247</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hidden="1">
      <c r="A139" s="2">
        <v>4799</v>
      </c>
      <c r="B139" s="2" t="s">
        <v>1249</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hidden="1">
      <c r="A140" s="2">
        <v>4799</v>
      </c>
      <c r="B140" s="2" t="s">
        <v>1250</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hidden="1">
      <c r="A141" s="2">
        <v>4799</v>
      </c>
      <c r="B141" s="2" t="s">
        <v>1245</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hidden="1">
      <c r="A142" s="2">
        <v>10564</v>
      </c>
      <c r="B142" s="2" t="s">
        <v>1402</v>
      </c>
      <c r="C142" s="2" t="s">
        <v>79</v>
      </c>
      <c r="D142" s="2">
        <v>2003</v>
      </c>
      <c r="F142" s="2" t="str">
        <f>VLOOKUP(A142,Studies!$A$2:$P$145,16)</f>
        <v>Y</v>
      </c>
      <c r="AQ142" s="3"/>
    </row>
    <row r="143" spans="1:43" hidden="1">
      <c r="A143" s="2">
        <v>10565</v>
      </c>
      <c r="B143" s="2" t="s">
        <v>1403</v>
      </c>
      <c r="C143" s="2" t="s">
        <v>79</v>
      </c>
      <c r="D143" s="2">
        <v>2002</v>
      </c>
      <c r="F143" s="2" t="str">
        <f>VLOOKUP(A143,Studies!$A$2:$P$145,16)</f>
        <v>Y</v>
      </c>
      <c r="AQ143" s="3"/>
    </row>
    <row r="144" spans="1:43" hidden="1">
      <c r="A144" s="2">
        <v>8290</v>
      </c>
      <c r="B144" s="2" t="s">
        <v>1287</v>
      </c>
      <c r="C144" s="2" t="s">
        <v>80</v>
      </c>
      <c r="D144" s="2">
        <v>2008</v>
      </c>
      <c r="E144" s="2" t="s">
        <v>50</v>
      </c>
      <c r="F144" s="2" t="str">
        <f>VLOOKUP(A144,Studies!$A$2:$P$145,16)</f>
        <v>Y</v>
      </c>
      <c r="AQ144" s="3"/>
    </row>
    <row r="145" spans="1:43" hidden="1">
      <c r="A145" s="2">
        <v>15647</v>
      </c>
      <c r="B145" s="2" t="s">
        <v>1642</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hidden="1">
      <c r="A146" s="2">
        <v>15806</v>
      </c>
      <c r="B146" s="2" t="s">
        <v>1649</v>
      </c>
      <c r="C146" s="2" t="s">
        <v>84</v>
      </c>
      <c r="D146" s="2">
        <v>2016</v>
      </c>
      <c r="F146" s="2" t="str">
        <f>VLOOKUP(A146,Studies!$A$2:$P$145,16)</f>
        <v>Y</v>
      </c>
      <c r="AQ146" s="3"/>
    </row>
    <row r="147" spans="1:43" hidden="1">
      <c r="A147" s="2">
        <v>13777</v>
      </c>
      <c r="B147" s="2" t="s">
        <v>1461</v>
      </c>
      <c r="C147" s="2" t="s">
        <v>85</v>
      </c>
      <c r="D147" s="2">
        <v>2011</v>
      </c>
      <c r="E147" s="2" t="s">
        <v>52</v>
      </c>
      <c r="F147" s="2">
        <f>VLOOKUP(A147,Studies!$A$2:$P$145,16)</f>
        <v>0</v>
      </c>
      <c r="G147" s="2">
        <v>1</v>
      </c>
      <c r="N147" s="3" t="s">
        <v>38</v>
      </c>
      <c r="O147" s="13" t="s">
        <v>65</v>
      </c>
      <c r="U147" s="2" t="s">
        <v>73</v>
      </c>
      <c r="Y147" s="4" t="s">
        <v>1060</v>
      </c>
      <c r="Z147" s="2" t="s">
        <v>20</v>
      </c>
      <c r="AA147" s="2" t="s">
        <v>116</v>
      </c>
      <c r="AJ147" s="3" t="s">
        <v>12</v>
      </c>
      <c r="AK147" s="13" t="s">
        <v>1061</v>
      </c>
      <c r="AL147" s="2">
        <v>1.0900000000000001</v>
      </c>
      <c r="AN147" s="2">
        <v>0.68</v>
      </c>
      <c r="AO147" s="2">
        <v>1.74</v>
      </c>
      <c r="AQ147" s="3"/>
    </row>
    <row r="148" spans="1:43" hidden="1">
      <c r="A148" s="2">
        <v>13777</v>
      </c>
      <c r="B148" s="2" t="s">
        <v>1462</v>
      </c>
      <c r="C148" s="2" t="s">
        <v>85</v>
      </c>
      <c r="D148" s="2">
        <v>2011</v>
      </c>
      <c r="E148" s="2" t="s">
        <v>52</v>
      </c>
      <c r="F148" s="2">
        <f>VLOOKUP(A148,Studies!$A$2:$P$145,16)</f>
        <v>0</v>
      </c>
      <c r="G148" s="2">
        <v>1</v>
      </c>
      <c r="N148" s="3" t="s">
        <v>38</v>
      </c>
      <c r="O148" s="13" t="s">
        <v>65</v>
      </c>
      <c r="U148" s="2" t="s">
        <v>73</v>
      </c>
      <c r="Y148" s="4" t="s">
        <v>1060</v>
      </c>
      <c r="Z148" s="2" t="s">
        <v>15</v>
      </c>
      <c r="AA148" s="2" t="s">
        <v>437</v>
      </c>
      <c r="AJ148" s="3" t="s">
        <v>12</v>
      </c>
      <c r="AK148" s="13" t="s">
        <v>1061</v>
      </c>
      <c r="AL148" s="2">
        <v>1.04</v>
      </c>
      <c r="AN148" s="2">
        <v>0.62</v>
      </c>
      <c r="AO148" s="2">
        <v>1.75</v>
      </c>
      <c r="AQ148" s="3"/>
    </row>
    <row r="149" spans="1:43" hidden="1">
      <c r="A149" s="2">
        <v>1118</v>
      </c>
      <c r="B149" s="2" t="s">
        <v>1149</v>
      </c>
      <c r="C149" s="2" t="s">
        <v>86</v>
      </c>
      <c r="D149" s="2">
        <v>2005</v>
      </c>
      <c r="F149" s="2" t="str">
        <f>VLOOKUP(A149,Studies!$A$2:$P$145,16)</f>
        <v>Y</v>
      </c>
      <c r="T149"/>
      <c r="AQ149" s="3"/>
    </row>
    <row r="150" spans="1:43" hidden="1">
      <c r="A150" s="2">
        <v>14218</v>
      </c>
      <c r="B150" s="2" t="s">
        <v>1499</v>
      </c>
      <c r="C150" s="2" t="s">
        <v>87</v>
      </c>
      <c r="D150" s="2">
        <v>2000</v>
      </c>
      <c r="F150" s="2" t="str">
        <f>VLOOKUP(A150,Studies!$A$2:$P$145,16)</f>
        <v>Y</v>
      </c>
      <c r="AQ150" s="3"/>
    </row>
    <row r="151" spans="1:43" hidden="1">
      <c r="A151" s="2">
        <v>14296</v>
      </c>
      <c r="B151" s="2" t="s">
        <v>1502</v>
      </c>
      <c r="C151" s="2" t="s">
        <v>87</v>
      </c>
      <c r="D151" s="2">
        <v>1999</v>
      </c>
      <c r="F151" s="2" t="str">
        <f>VLOOKUP(A151,Studies!$A$2:$P$145,16)</f>
        <v>Y</v>
      </c>
      <c r="AQ151" s="3"/>
    </row>
    <row r="152" spans="1:43" hidden="1">
      <c r="A152" s="2">
        <v>7223</v>
      </c>
      <c r="B152" s="2" t="s">
        <v>1280</v>
      </c>
      <c r="C152" s="2" t="s">
        <v>88</v>
      </c>
      <c r="D152" s="2">
        <v>2012</v>
      </c>
      <c r="F152" s="2" t="str">
        <f>VLOOKUP(A152,Studies!$A$2:$P$145,16)</f>
        <v>Y</v>
      </c>
      <c r="N152" s="3" t="s">
        <v>38</v>
      </c>
      <c r="U152" s="2" t="s">
        <v>886</v>
      </c>
      <c r="Z152" s="2" t="s">
        <v>20</v>
      </c>
      <c r="AA152" s="2" t="s">
        <v>447</v>
      </c>
      <c r="AL152" s="2" t="s">
        <v>985</v>
      </c>
      <c r="AP152" s="2" t="s">
        <v>986</v>
      </c>
      <c r="AQ152" s="3"/>
    </row>
    <row r="153" spans="1:43" hidden="1">
      <c r="A153" s="2">
        <v>7223</v>
      </c>
      <c r="B153" s="2" t="s">
        <v>1280</v>
      </c>
      <c r="C153" s="2" t="s">
        <v>88</v>
      </c>
      <c r="D153" s="2">
        <v>2012</v>
      </c>
      <c r="F153" s="2" t="str">
        <f>VLOOKUP(A153,Studies!$A$2:$P$145,16)</f>
        <v>Y</v>
      </c>
      <c r="N153" s="3" t="s">
        <v>38</v>
      </c>
      <c r="U153" s="2" t="s">
        <v>886</v>
      </c>
      <c r="Z153" s="2" t="s">
        <v>37</v>
      </c>
      <c r="AA153" s="2" t="s">
        <v>447</v>
      </c>
      <c r="AL153" s="2" t="s">
        <v>985</v>
      </c>
      <c r="AP153" s="2" t="s">
        <v>986</v>
      </c>
      <c r="AQ153" s="3"/>
    </row>
    <row r="154" spans="1:43" hidden="1">
      <c r="A154" s="2">
        <v>10182</v>
      </c>
      <c r="B154" s="2" t="s">
        <v>1344</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hidden="1">
      <c r="A155" s="2">
        <v>10182</v>
      </c>
      <c r="B155" s="2" t="s">
        <v>1345</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hidden="1">
      <c r="A156" s="2">
        <v>10182</v>
      </c>
      <c r="B156" s="2" t="s">
        <v>1346</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hidden="1">
      <c r="A157" s="2">
        <v>10182</v>
      </c>
      <c r="B157" s="2" t="s">
        <v>1350</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hidden="1">
      <c r="A158" s="2">
        <v>10182</v>
      </c>
      <c r="B158" s="2" t="s">
        <v>1351</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hidden="1">
      <c r="A159" s="2">
        <v>10182</v>
      </c>
      <c r="B159" s="2" t="s">
        <v>1352</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hidden="1">
      <c r="A160" s="2">
        <v>10182</v>
      </c>
      <c r="B160" s="2" t="s">
        <v>1341</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hidden="1">
      <c r="A161" s="2">
        <v>10182</v>
      </c>
      <c r="B161" s="2" t="s">
        <v>1342</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hidden="1">
      <c r="A162" s="2">
        <v>10182</v>
      </c>
      <c r="B162" s="2" t="s">
        <v>1343</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hidden="1">
      <c r="A163" s="2">
        <v>10182</v>
      </c>
      <c r="B163" s="2" t="s">
        <v>1347</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hidden="1">
      <c r="A164" s="2">
        <v>10182</v>
      </c>
      <c r="B164" s="2" t="s">
        <v>1348</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hidden="1">
      <c r="A165" s="2">
        <v>10182</v>
      </c>
      <c r="B165" s="2" t="s">
        <v>1349</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hidden="1">
      <c r="A166" s="2">
        <v>14628</v>
      </c>
      <c r="B166" s="2" t="s">
        <v>1528</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hidden="1">
      <c r="A167" s="2">
        <v>2434</v>
      </c>
      <c r="B167" s="2" t="s">
        <v>1209</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hidden="1">
      <c r="A168" s="2">
        <v>2434</v>
      </c>
      <c r="B168" s="2" t="s">
        <v>1210</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hidden="1">
      <c r="A169" s="2">
        <v>2434</v>
      </c>
      <c r="B169" s="2" t="s">
        <v>1211</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hidden="1">
      <c r="A170" s="2">
        <v>14663</v>
      </c>
      <c r="B170" s="2" t="s">
        <v>1553</v>
      </c>
      <c r="C170" s="2" t="s">
        <v>91</v>
      </c>
      <c r="D170" s="2">
        <v>2006</v>
      </c>
      <c r="F170" s="2" t="str">
        <f>VLOOKUP(A170,Studies!$A$2:$P$145,16)</f>
        <v>Y</v>
      </c>
      <c r="AQ170" s="3"/>
    </row>
    <row r="171" spans="1:43" hidden="1">
      <c r="A171" s="2">
        <v>6536</v>
      </c>
      <c r="B171" s="2" t="s">
        <v>1277</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hidden="1">
      <c r="A172" s="2">
        <v>14720</v>
      </c>
      <c r="B172" s="2" t="s">
        <v>1607</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hidden="1">
      <c r="A173" s="2">
        <v>14720</v>
      </c>
      <c r="B173" s="2" t="s">
        <v>1606</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hidden="1">
      <c r="A174" s="2">
        <v>14720</v>
      </c>
      <c r="B174" s="2" t="s">
        <v>1609</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hidden="1">
      <c r="A175" s="2">
        <v>14720</v>
      </c>
      <c r="B175" s="2" t="s">
        <v>1608</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hidden="1">
      <c r="A176" s="2">
        <v>14657</v>
      </c>
      <c r="B176" s="2" t="s">
        <v>1535</v>
      </c>
      <c r="C176" s="2" t="s">
        <v>95</v>
      </c>
      <c r="D176" s="2">
        <v>2011</v>
      </c>
      <c r="F176" s="2" t="str">
        <f>VLOOKUP(A176,Studies!$A$2:$P$145,16)</f>
        <v>Y</v>
      </c>
      <c r="AQ176" s="3"/>
    </row>
    <row r="177" spans="1:44" hidden="1">
      <c r="A177" s="2">
        <v>3602</v>
      </c>
      <c r="B177" s="2" t="s">
        <v>1231</v>
      </c>
      <c r="C177" s="2" t="s">
        <v>96</v>
      </c>
      <c r="D177" s="2">
        <v>2006</v>
      </c>
      <c r="E177" s="2" t="s">
        <v>52</v>
      </c>
      <c r="F177" s="2" t="str">
        <f>VLOOKUP(A177,Studies!$A$2:$P$145,16)</f>
        <v>Y</v>
      </c>
      <c r="AQ177" s="3"/>
    </row>
    <row r="178" spans="1:44" hidden="1">
      <c r="A178" s="2">
        <v>8327</v>
      </c>
      <c r="B178" s="2" t="s">
        <v>1288</v>
      </c>
      <c r="C178" s="2" t="s">
        <v>97</v>
      </c>
      <c r="D178" s="2">
        <v>2017</v>
      </c>
      <c r="F178" s="2" t="str">
        <f>VLOOKUP(A178,Studies!$A$2:$P$145,16)</f>
        <v>Y</v>
      </c>
      <c r="AQ178" s="3"/>
    </row>
    <row r="179" spans="1:44" hidden="1">
      <c r="A179" s="2">
        <v>15849</v>
      </c>
      <c r="B179" s="2" t="s">
        <v>1653</v>
      </c>
      <c r="C179" s="2" t="s">
        <v>98</v>
      </c>
      <c r="D179" s="2">
        <v>2006</v>
      </c>
      <c r="E179" s="2" t="s">
        <v>52</v>
      </c>
      <c r="F179" s="2">
        <f>VLOOKUP(A179,Studies!$A$2:$P$145,16)</f>
        <v>0</v>
      </c>
      <c r="G179" s="2">
        <v>1</v>
      </c>
      <c r="N179" s="3" t="s">
        <v>38</v>
      </c>
      <c r="U179" s="2" t="s">
        <v>73</v>
      </c>
      <c r="Y179" s="4" t="s">
        <v>1099</v>
      </c>
      <c r="Z179" s="2" t="s">
        <v>20</v>
      </c>
      <c r="AA179" s="2" t="s">
        <v>116</v>
      </c>
      <c r="AF179" s="2">
        <v>185</v>
      </c>
      <c r="AJ179" s="3" t="s">
        <v>12</v>
      </c>
      <c r="AL179" s="2">
        <v>0.64</v>
      </c>
      <c r="AN179" s="2">
        <v>0.34</v>
      </c>
      <c r="AO179" s="2">
        <v>1.1200000000000001</v>
      </c>
      <c r="AQ179" s="3"/>
    </row>
    <row r="180" spans="1:44" hidden="1">
      <c r="A180" s="2">
        <v>15849</v>
      </c>
      <c r="B180" s="2" t="s">
        <v>1654</v>
      </c>
      <c r="C180" s="2" t="s">
        <v>98</v>
      </c>
      <c r="D180" s="2">
        <v>2006</v>
      </c>
      <c r="E180" s="2" t="s">
        <v>52</v>
      </c>
      <c r="F180" s="2">
        <f>VLOOKUP(A180,Studies!$A$2:$P$145,16)</f>
        <v>0</v>
      </c>
      <c r="G180" s="2">
        <v>1</v>
      </c>
      <c r="N180" s="3" t="s">
        <v>38</v>
      </c>
      <c r="U180" s="2" t="s">
        <v>73</v>
      </c>
      <c r="Y180" s="4" t="s">
        <v>1099</v>
      </c>
      <c r="Z180" s="2" t="s">
        <v>15</v>
      </c>
      <c r="AA180" s="2" t="s">
        <v>14</v>
      </c>
      <c r="AF180" s="2">
        <v>104</v>
      </c>
      <c r="AJ180" s="3" t="s">
        <v>12</v>
      </c>
      <c r="AL180" s="2">
        <v>0.47</v>
      </c>
      <c r="AN180" s="2">
        <v>0.19</v>
      </c>
      <c r="AO180" s="2">
        <v>0.98</v>
      </c>
      <c r="AQ180" s="3"/>
    </row>
    <row r="181" spans="1:44" hidden="1">
      <c r="A181" s="2">
        <v>15849</v>
      </c>
      <c r="B181" s="2" t="s">
        <v>1655</v>
      </c>
      <c r="C181" s="2" t="s">
        <v>98</v>
      </c>
      <c r="D181" s="2">
        <v>2006</v>
      </c>
      <c r="E181" s="2" t="s">
        <v>52</v>
      </c>
      <c r="F181" s="2">
        <f>VLOOKUP(A181,Studies!$A$2:$P$145,16)</f>
        <v>0</v>
      </c>
      <c r="G181" s="2">
        <v>1</v>
      </c>
      <c r="N181" s="3" t="s">
        <v>38</v>
      </c>
      <c r="U181" s="2" t="s">
        <v>73</v>
      </c>
      <c r="Y181" s="4" t="s">
        <v>1099</v>
      </c>
      <c r="Z181" s="2" t="s">
        <v>37</v>
      </c>
      <c r="AA181" s="2" t="s">
        <v>953</v>
      </c>
      <c r="AF181" s="2">
        <v>37</v>
      </c>
      <c r="AJ181" s="3" t="s">
        <v>12</v>
      </c>
      <c r="AL181" s="2">
        <v>0.94</v>
      </c>
      <c r="AN181" s="2">
        <v>0.34</v>
      </c>
      <c r="AO181" s="2">
        <v>2.36</v>
      </c>
      <c r="AQ181" s="3"/>
    </row>
    <row r="182" spans="1:44" hidden="1">
      <c r="A182" s="2">
        <v>15849</v>
      </c>
      <c r="B182" s="2" t="s">
        <v>1656</v>
      </c>
      <c r="C182" s="2" t="s">
        <v>98</v>
      </c>
      <c r="D182" s="2">
        <v>2006</v>
      </c>
      <c r="E182" s="2" t="s">
        <v>52</v>
      </c>
      <c r="F182" s="2">
        <f>VLOOKUP(A182,Studies!$A$2:$P$145,16)</f>
        <v>0</v>
      </c>
      <c r="G182" s="2">
        <v>2</v>
      </c>
      <c r="H182" s="3" t="s">
        <v>16</v>
      </c>
      <c r="N182" s="3" t="s">
        <v>38</v>
      </c>
      <c r="U182" s="2" t="s">
        <v>73</v>
      </c>
      <c r="Y182" s="4" t="s">
        <v>1099</v>
      </c>
      <c r="Z182" s="2" t="s">
        <v>15</v>
      </c>
      <c r="AA182" s="2" t="s">
        <v>14</v>
      </c>
      <c r="AF182" s="2">
        <v>104</v>
      </c>
      <c r="AJ182" s="3" t="s">
        <v>12</v>
      </c>
      <c r="AL182" s="2">
        <v>0.19</v>
      </c>
      <c r="AN182" s="2">
        <v>0.01</v>
      </c>
      <c r="AO182" s="2">
        <v>0.98</v>
      </c>
      <c r="AQ182" s="3"/>
    </row>
    <row r="183" spans="1:44" hidden="1">
      <c r="A183" s="2">
        <v>15849</v>
      </c>
      <c r="B183" s="2" t="s">
        <v>1657</v>
      </c>
      <c r="C183" s="2" t="s">
        <v>98</v>
      </c>
      <c r="D183" s="2">
        <v>2006</v>
      </c>
      <c r="E183" s="2" t="s">
        <v>52</v>
      </c>
      <c r="F183" s="2">
        <f>VLOOKUP(A183,Studies!$A$2:$P$145,16)</f>
        <v>0</v>
      </c>
      <c r="G183" s="2">
        <v>2</v>
      </c>
      <c r="H183" s="3" t="s">
        <v>18</v>
      </c>
      <c r="N183" s="3" t="s">
        <v>38</v>
      </c>
      <c r="U183" s="2" t="s">
        <v>73</v>
      </c>
      <c r="Y183" s="4" t="s">
        <v>1099</v>
      </c>
      <c r="Z183" s="2" t="s">
        <v>15</v>
      </c>
      <c r="AA183" s="2" t="s">
        <v>14</v>
      </c>
      <c r="AF183" s="2">
        <v>104</v>
      </c>
      <c r="AJ183" s="3" t="s">
        <v>12</v>
      </c>
      <c r="AL183" s="2">
        <v>0.61</v>
      </c>
      <c r="AN183" s="2">
        <v>0.23</v>
      </c>
      <c r="AO183" s="2">
        <v>1.38</v>
      </c>
      <c r="AQ183" s="3"/>
    </row>
    <row r="184" spans="1:44" hidden="1">
      <c r="A184" s="2">
        <v>15849</v>
      </c>
      <c r="B184" s="2" t="s">
        <v>1658</v>
      </c>
      <c r="C184" s="2" t="s">
        <v>98</v>
      </c>
      <c r="D184" s="2">
        <v>2006</v>
      </c>
      <c r="E184" s="2" t="s">
        <v>52</v>
      </c>
      <c r="F184" s="2">
        <f>VLOOKUP(A184,Studies!$A$2:$P$145,16)</f>
        <v>0</v>
      </c>
      <c r="G184" s="2">
        <v>2</v>
      </c>
      <c r="H184" s="3" t="s">
        <v>16</v>
      </c>
      <c r="N184" s="3" t="s">
        <v>38</v>
      </c>
      <c r="U184" s="2" t="s">
        <v>73</v>
      </c>
      <c r="Y184" s="4" t="s">
        <v>1099</v>
      </c>
      <c r="Z184" s="2" t="s">
        <v>37</v>
      </c>
      <c r="AA184" s="2" t="s">
        <v>953</v>
      </c>
      <c r="AF184" s="2">
        <v>37</v>
      </c>
      <c r="AJ184" s="3" t="s">
        <v>12</v>
      </c>
      <c r="AL184" s="2">
        <v>1.5</v>
      </c>
      <c r="AN184" s="2">
        <v>0.31</v>
      </c>
      <c r="AO184" s="2">
        <v>6.6</v>
      </c>
      <c r="AQ184" s="3"/>
    </row>
    <row r="185" spans="1:44" hidden="1">
      <c r="A185" s="2">
        <v>15849</v>
      </c>
      <c r="B185" s="2" t="s">
        <v>1659</v>
      </c>
      <c r="C185" s="2" t="s">
        <v>98</v>
      </c>
      <c r="D185" s="2">
        <v>2006</v>
      </c>
      <c r="E185" s="2" t="s">
        <v>52</v>
      </c>
      <c r="F185" s="2">
        <f>VLOOKUP(A185,Studies!$A$2:$P$145,16)</f>
        <v>0</v>
      </c>
      <c r="G185" s="2">
        <v>2</v>
      </c>
      <c r="H185" s="3" t="s">
        <v>18</v>
      </c>
      <c r="N185" s="3" t="s">
        <v>38</v>
      </c>
      <c r="U185" s="2" t="s">
        <v>73</v>
      </c>
      <c r="Y185" s="4" t="s">
        <v>1099</v>
      </c>
      <c r="Z185" s="2" t="s">
        <v>37</v>
      </c>
      <c r="AA185" s="2" t="s">
        <v>953</v>
      </c>
      <c r="AF185" s="2">
        <v>37</v>
      </c>
      <c r="AJ185" s="3" t="s">
        <v>12</v>
      </c>
      <c r="AL185" s="2">
        <v>0.84</v>
      </c>
      <c r="AN185" s="2">
        <v>0.18</v>
      </c>
      <c r="AO185" s="2">
        <v>2.87</v>
      </c>
      <c r="AQ185" s="3"/>
    </row>
    <row r="186" spans="1:44" hidden="1">
      <c r="A186" s="2">
        <v>10562</v>
      </c>
      <c r="B186" s="2" t="s">
        <v>1400</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hidden="1">
      <c r="A187" s="2">
        <v>14670</v>
      </c>
      <c r="B187" s="2" t="s">
        <v>1588</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hidden="1">
      <c r="A188" s="2">
        <v>14670</v>
      </c>
      <c r="B188" s="2" t="s">
        <v>1589</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hidden="1">
      <c r="A189" s="2">
        <v>15548</v>
      </c>
      <c r="B189" s="2" t="s">
        <v>1633</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hidden="1">
      <c r="A190" s="2">
        <v>15548</v>
      </c>
      <c r="B190" s="2" t="s">
        <v>1638</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hidden="1">
      <c r="A191" s="2">
        <v>15548</v>
      </c>
      <c r="B191" s="2" t="s">
        <v>1634</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hidden="1">
      <c r="A192" s="2">
        <v>15548</v>
      </c>
      <c r="B192" s="2" t="s">
        <v>1639</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hidden="1">
      <c r="A193" s="2">
        <v>15548</v>
      </c>
      <c r="B193" s="2" t="s">
        <v>1635</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hidden="1">
      <c r="A194" s="2">
        <v>15548</v>
      </c>
      <c r="B194" s="2" t="s">
        <v>1640</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hidden="1">
      <c r="A195" s="2">
        <v>15548</v>
      </c>
      <c r="B195" s="2" t="s">
        <v>1636</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hidden="1">
      <c r="A196" s="2">
        <v>15548</v>
      </c>
      <c r="B196" s="2" t="s">
        <v>1641</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hidden="1">
      <c r="A197" s="2">
        <v>15548</v>
      </c>
      <c r="B197" s="2" t="s">
        <v>1632</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hidden="1">
      <c r="A198" s="2">
        <v>15548</v>
      </c>
      <c r="B198" s="2" t="s">
        <v>1637</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hidden="1">
      <c r="A199" s="2">
        <v>6298</v>
      </c>
      <c r="B199" s="2" t="s">
        <v>1276</v>
      </c>
      <c r="C199" s="2" t="s">
        <v>102</v>
      </c>
      <c r="D199" s="2">
        <v>2014</v>
      </c>
      <c r="F199" s="2" t="str">
        <f>VLOOKUP(A199,Studies!$A$2:$P$145,16)</f>
        <v>Y</v>
      </c>
      <c r="AQ199" s="3"/>
    </row>
    <row r="200" spans="1:43" hidden="1">
      <c r="A200" s="2">
        <v>14714</v>
      </c>
      <c r="B200" s="2" t="s">
        <v>1597</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hidden="1">
      <c r="A201" s="2">
        <v>14714</v>
      </c>
      <c r="B201" s="2" t="s">
        <v>1598</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hidden="1">
      <c r="A202" s="2">
        <v>14714</v>
      </c>
      <c r="B202" s="2" t="s">
        <v>1596</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hidden="1">
      <c r="A203" s="2">
        <v>90003</v>
      </c>
      <c r="B203" s="2" t="s">
        <v>1671</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hidden="1">
      <c r="A204" s="2">
        <v>10280</v>
      </c>
      <c r="B204" s="2" t="s">
        <v>1354</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hidden="1">
      <c r="A205" s="2">
        <v>10280</v>
      </c>
      <c r="B205" s="2" t="s">
        <v>1355</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hidden="1">
      <c r="A206" s="2">
        <v>10280</v>
      </c>
      <c r="B206" s="2" t="s">
        <v>1356</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hidden="1">
      <c r="A207" s="2">
        <v>10280</v>
      </c>
      <c r="B207" s="2" t="s">
        <v>1357</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hidden="1">
      <c r="A208" s="2">
        <v>10280</v>
      </c>
      <c r="B208" s="2" t="s">
        <v>1358</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hidden="1">
      <c r="A209" s="2">
        <v>10280</v>
      </c>
      <c r="B209" s="2" t="s">
        <v>1359</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hidden="1">
      <c r="A210" s="2">
        <v>10280</v>
      </c>
      <c r="B210" s="2" t="s">
        <v>1360</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hidden="1">
      <c r="A211" s="2">
        <v>10280</v>
      </c>
      <c r="B211" s="2" t="s">
        <v>1361</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hidden="1">
      <c r="A212" s="2">
        <v>10280</v>
      </c>
      <c r="B212" s="2" t="s">
        <v>1362</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hidden="1">
      <c r="A213" s="2">
        <v>10280</v>
      </c>
      <c r="B213" s="2" t="s">
        <v>1363</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hidden="1">
      <c r="A214" s="2">
        <v>10280</v>
      </c>
      <c r="B214" s="2" t="s">
        <v>1364</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hidden="1">
      <c r="A215" s="2">
        <v>10280</v>
      </c>
      <c r="B215" s="2" t="s">
        <v>1365</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hidden="1">
      <c r="A216" s="2">
        <v>10280</v>
      </c>
      <c r="B216" s="2" t="s">
        <v>1366</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hidden="1">
      <c r="A217" s="2">
        <v>10280</v>
      </c>
      <c r="B217" s="2" t="s">
        <v>1367</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hidden="1">
      <c r="A218" s="2">
        <v>10280</v>
      </c>
      <c r="B218" s="2" t="s">
        <v>1368</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hidden="1">
      <c r="A219" s="2">
        <v>10280</v>
      </c>
      <c r="B219" s="2" t="s">
        <v>1369</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hidden="1">
      <c r="A220" s="2">
        <v>10280</v>
      </c>
      <c r="B220" s="2" t="s">
        <v>1370</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hidden="1">
      <c r="A221" s="2">
        <v>10280</v>
      </c>
      <c r="B221" s="2" t="s">
        <v>1371</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hidden="1">
      <c r="A222" s="2">
        <v>10321</v>
      </c>
      <c r="B222" s="2" t="s">
        <v>1386</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hidden="1">
      <c r="A223" s="2">
        <v>10324</v>
      </c>
      <c r="B223" s="2" t="s">
        <v>1387</v>
      </c>
      <c r="C223" s="2" t="s">
        <v>105</v>
      </c>
      <c r="D223" s="2">
        <v>2001</v>
      </c>
      <c r="F223" s="2" t="str">
        <f>VLOOKUP(A223,Studies!$A$2:$P$145,16)</f>
        <v>Y</v>
      </c>
      <c r="AQ223" s="3"/>
    </row>
    <row r="224" spans="1:43" hidden="1">
      <c r="A224" s="2">
        <v>11282</v>
      </c>
      <c r="B224" s="2" t="s">
        <v>1404</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hidden="1">
      <c r="A225" s="2">
        <v>10325</v>
      </c>
      <c r="B225" s="2" t="s">
        <v>1388</v>
      </c>
      <c r="C225" s="2" t="s">
        <v>106</v>
      </c>
      <c r="D225" s="2">
        <v>2018</v>
      </c>
      <c r="F225" s="2" t="str">
        <f>VLOOKUP(A225,Studies!$A$2:$P$145,16)</f>
        <v>Y</v>
      </c>
      <c r="AQ225" s="3"/>
    </row>
    <row r="226" spans="1:43" hidden="1">
      <c r="A226" s="2">
        <v>1883</v>
      </c>
      <c r="B226" s="2" t="s">
        <v>1152</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hidden="1">
      <c r="A227" s="2">
        <v>90006</v>
      </c>
      <c r="B227" s="2" t="s">
        <v>1678</v>
      </c>
      <c r="C227" s="2" t="s">
        <v>1715</v>
      </c>
      <c r="D227" s="2">
        <v>2017</v>
      </c>
      <c r="E227" s="2" t="s">
        <v>60</v>
      </c>
      <c r="F227" s="2">
        <v>0</v>
      </c>
      <c r="L227" s="2" t="s">
        <v>858</v>
      </c>
      <c r="N227" s="3" t="s">
        <v>11</v>
      </c>
      <c r="O227" s="13" t="s">
        <v>850</v>
      </c>
      <c r="U227" s="2" t="s">
        <v>435</v>
      </c>
      <c r="X227" s="2" t="s">
        <v>979</v>
      </c>
      <c r="Z227" s="2" t="s">
        <v>15</v>
      </c>
      <c r="AE227" s="2" t="s">
        <v>1684</v>
      </c>
      <c r="AI227" s="2">
        <v>56</v>
      </c>
      <c r="AJ227" s="3" t="s">
        <v>12</v>
      </c>
      <c r="AL227" s="2">
        <v>1.07</v>
      </c>
      <c r="AN227" s="2">
        <v>0.98</v>
      </c>
      <c r="AO227" s="2">
        <v>1.17</v>
      </c>
    </row>
    <row r="228" spans="1:43" hidden="1">
      <c r="A228" s="2">
        <v>366</v>
      </c>
      <c r="B228" s="2" t="s">
        <v>1148</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hidden="1">
      <c r="A229" s="2">
        <v>9179</v>
      </c>
      <c r="B229" s="2" t="s">
        <v>1295</v>
      </c>
      <c r="C229" s="2" t="s">
        <v>108</v>
      </c>
      <c r="D229" s="2">
        <v>2017</v>
      </c>
      <c r="E229" s="2" t="s">
        <v>52</v>
      </c>
      <c r="F229" s="2" t="str">
        <f>VLOOKUP(A229,Studies!$A$2:$P$145,16)</f>
        <v>Y</v>
      </c>
      <c r="AQ229" s="3"/>
    </row>
    <row r="230" spans="1:43" hidden="1">
      <c r="A230" s="2">
        <v>14206</v>
      </c>
      <c r="B230" s="2" t="s">
        <v>1490</v>
      </c>
      <c r="C230" s="2" t="s">
        <v>108</v>
      </c>
      <c r="D230" s="2">
        <v>2005</v>
      </c>
      <c r="E230" s="2" t="s">
        <v>52</v>
      </c>
      <c r="F230" s="2">
        <f>VLOOKUP(A230,Studies!$A$2:$P$145,16)</f>
        <v>0</v>
      </c>
      <c r="N230" s="3" t="s">
        <v>9</v>
      </c>
      <c r="O230" s="13" t="s">
        <v>1075</v>
      </c>
      <c r="P230" s="13" t="s">
        <v>1069</v>
      </c>
      <c r="R230" s="13" t="s">
        <v>981</v>
      </c>
      <c r="T230" s="13">
        <v>525</v>
      </c>
      <c r="U230" s="2" t="s">
        <v>873</v>
      </c>
      <c r="V230" s="2" t="s">
        <v>1069</v>
      </c>
      <c r="Y230" s="4" t="s">
        <v>1074</v>
      </c>
      <c r="Z230" s="2" t="s">
        <v>20</v>
      </c>
      <c r="AA230" s="2" t="s">
        <v>19</v>
      </c>
      <c r="AF230" s="2" t="s">
        <v>447</v>
      </c>
      <c r="AJ230" s="3" t="s">
        <v>12</v>
      </c>
      <c r="AL230" s="2">
        <v>1.04</v>
      </c>
      <c r="AN230" s="2">
        <v>0.69</v>
      </c>
      <c r="AO230" s="2">
        <v>1.55</v>
      </c>
      <c r="AQ230" s="3"/>
    </row>
    <row r="231" spans="1:43" hidden="1">
      <c r="A231" s="2">
        <v>14206</v>
      </c>
      <c r="B231" s="2" t="s">
        <v>1491</v>
      </c>
      <c r="C231" s="2" t="s">
        <v>108</v>
      </c>
      <c r="D231" s="2">
        <v>2005</v>
      </c>
      <c r="E231" s="2" t="s">
        <v>52</v>
      </c>
      <c r="F231" s="2">
        <f>VLOOKUP(A231,Studies!$A$2:$P$145,16)</f>
        <v>0</v>
      </c>
      <c r="N231" s="3" t="s">
        <v>9</v>
      </c>
      <c r="P231" s="13" t="s">
        <v>1070</v>
      </c>
      <c r="R231" s="13" t="s">
        <v>981</v>
      </c>
      <c r="T231" s="13">
        <v>525</v>
      </c>
      <c r="U231" s="2" t="s">
        <v>873</v>
      </c>
      <c r="V231" s="2" t="s">
        <v>1069</v>
      </c>
      <c r="Y231" s="4" t="s">
        <v>1074</v>
      </c>
      <c r="Z231" s="2" t="s">
        <v>20</v>
      </c>
      <c r="AA231" s="2" t="s">
        <v>19</v>
      </c>
      <c r="AF231" s="2" t="s">
        <v>447</v>
      </c>
      <c r="AJ231" s="3" t="s">
        <v>12</v>
      </c>
      <c r="AL231" s="2">
        <v>1.01</v>
      </c>
      <c r="AN231" s="2">
        <v>0.69</v>
      </c>
      <c r="AO231" s="2">
        <v>1.48</v>
      </c>
      <c r="AQ231" s="3"/>
    </row>
    <row r="232" spans="1:43" hidden="1">
      <c r="A232" s="2">
        <v>14206</v>
      </c>
      <c r="B232" s="2" t="s">
        <v>1492</v>
      </c>
      <c r="C232" s="2" t="s">
        <v>108</v>
      </c>
      <c r="D232" s="2">
        <v>2005</v>
      </c>
      <c r="E232" s="2" t="s">
        <v>52</v>
      </c>
      <c r="F232" s="2">
        <f>VLOOKUP(A232,Studies!$A$2:$P$145,16)</f>
        <v>0</v>
      </c>
      <c r="N232" s="3" t="s">
        <v>9</v>
      </c>
      <c r="P232" s="13" t="s">
        <v>1071</v>
      </c>
      <c r="R232" s="13" t="s">
        <v>981</v>
      </c>
      <c r="T232" s="13">
        <v>525</v>
      </c>
      <c r="U232" s="2" t="s">
        <v>873</v>
      </c>
      <c r="V232" s="2" t="s">
        <v>1069</v>
      </c>
      <c r="Y232" s="4" t="s">
        <v>1074</v>
      </c>
      <c r="Z232" s="2" t="s">
        <v>20</v>
      </c>
      <c r="AA232" s="2" t="s">
        <v>19</v>
      </c>
      <c r="AF232" s="2" t="s">
        <v>447</v>
      </c>
      <c r="AJ232" s="3" t="s">
        <v>12</v>
      </c>
      <c r="AL232" s="2">
        <v>1.2</v>
      </c>
      <c r="AN232" s="2">
        <v>0.88</v>
      </c>
      <c r="AO232" s="2">
        <v>1.75</v>
      </c>
      <c r="AQ232" s="3"/>
    </row>
    <row r="233" spans="1:43" hidden="1">
      <c r="A233" s="2">
        <v>14206</v>
      </c>
      <c r="B233" s="2" t="s">
        <v>1493</v>
      </c>
      <c r="C233" s="2" t="s">
        <v>108</v>
      </c>
      <c r="D233" s="2">
        <v>2005</v>
      </c>
      <c r="E233" s="2" t="s">
        <v>52</v>
      </c>
      <c r="F233" s="2">
        <f>VLOOKUP(A233,Studies!$A$2:$P$145,16)</f>
        <v>0</v>
      </c>
      <c r="N233" s="3" t="s">
        <v>9</v>
      </c>
      <c r="P233" s="13" t="s">
        <v>1072</v>
      </c>
      <c r="R233" s="13" t="s">
        <v>981</v>
      </c>
      <c r="T233" s="13">
        <v>525</v>
      </c>
      <c r="U233" s="2" t="s">
        <v>873</v>
      </c>
      <c r="V233" s="2" t="s">
        <v>1069</v>
      </c>
      <c r="Y233" s="4" t="s">
        <v>1074</v>
      </c>
      <c r="Z233" s="2" t="s">
        <v>20</v>
      </c>
      <c r="AA233" s="2" t="s">
        <v>19</v>
      </c>
      <c r="AF233" s="2" t="s">
        <v>447</v>
      </c>
      <c r="AJ233" s="3" t="s">
        <v>12</v>
      </c>
      <c r="AL233" s="2" t="s">
        <v>899</v>
      </c>
      <c r="AN233" s="2" t="s">
        <v>899</v>
      </c>
      <c r="AO233" s="2" t="s">
        <v>899</v>
      </c>
      <c r="AQ233" s="3"/>
    </row>
    <row r="234" spans="1:43" hidden="1">
      <c r="A234" s="2">
        <v>14206</v>
      </c>
      <c r="B234" s="2" t="s">
        <v>1494</v>
      </c>
      <c r="C234" s="2" t="s">
        <v>108</v>
      </c>
      <c r="D234" s="2">
        <v>2005</v>
      </c>
      <c r="E234" s="2" t="s">
        <v>52</v>
      </c>
      <c r="F234" s="2">
        <f>VLOOKUP(A234,Studies!$A$2:$P$145,16)</f>
        <v>0</v>
      </c>
      <c r="N234" s="3" t="s">
        <v>9</v>
      </c>
      <c r="O234" s="13" t="s">
        <v>1075</v>
      </c>
      <c r="P234" s="13" t="s">
        <v>1069</v>
      </c>
      <c r="R234" s="13" t="s">
        <v>981</v>
      </c>
      <c r="T234" s="13">
        <v>525</v>
      </c>
      <c r="U234" s="2" t="s">
        <v>873</v>
      </c>
      <c r="V234" s="2" t="s">
        <v>1069</v>
      </c>
      <c r="Y234" s="4" t="s">
        <v>1074</v>
      </c>
      <c r="Z234" s="2" t="s">
        <v>15</v>
      </c>
      <c r="AA234" s="2" t="s">
        <v>14</v>
      </c>
      <c r="AF234" s="2" t="s">
        <v>447</v>
      </c>
      <c r="AJ234" s="3" t="s">
        <v>12</v>
      </c>
      <c r="AL234" s="2">
        <v>1.23</v>
      </c>
      <c r="AN234" s="2">
        <v>0.71</v>
      </c>
      <c r="AO234" s="2">
        <v>2.15</v>
      </c>
      <c r="AQ234" s="3"/>
    </row>
    <row r="235" spans="1:43" hidden="1">
      <c r="A235" s="2">
        <v>14206</v>
      </c>
      <c r="B235" s="2" t="s">
        <v>1495</v>
      </c>
      <c r="C235" s="2" t="s">
        <v>108</v>
      </c>
      <c r="D235" s="2">
        <v>2005</v>
      </c>
      <c r="E235" s="2" t="s">
        <v>52</v>
      </c>
      <c r="F235" s="2">
        <f>VLOOKUP(A235,Studies!$A$2:$P$145,16)</f>
        <v>0</v>
      </c>
      <c r="N235" s="3" t="s">
        <v>9</v>
      </c>
      <c r="P235" s="13" t="s">
        <v>1070</v>
      </c>
      <c r="R235" s="13" t="s">
        <v>981</v>
      </c>
      <c r="T235" s="13">
        <v>525</v>
      </c>
      <c r="U235" s="2" t="s">
        <v>873</v>
      </c>
      <c r="V235" s="2" t="s">
        <v>1069</v>
      </c>
      <c r="Y235" s="4" t="s">
        <v>1074</v>
      </c>
      <c r="Z235" s="2" t="s">
        <v>15</v>
      </c>
      <c r="AA235" s="2" t="s">
        <v>14</v>
      </c>
      <c r="AF235" s="2" t="s">
        <v>447</v>
      </c>
      <c r="AJ235" s="3" t="s">
        <v>12</v>
      </c>
      <c r="AL235" s="2">
        <v>1.1299999999999999</v>
      </c>
      <c r="AN235" s="2">
        <v>0.68</v>
      </c>
      <c r="AO235" s="2">
        <v>1.89</v>
      </c>
      <c r="AQ235" s="3"/>
    </row>
    <row r="236" spans="1:43" hidden="1">
      <c r="A236" s="2">
        <v>14206</v>
      </c>
      <c r="B236" s="2" t="s">
        <v>1496</v>
      </c>
      <c r="C236" s="2" t="s">
        <v>108</v>
      </c>
      <c r="D236" s="2">
        <v>2005</v>
      </c>
      <c r="E236" s="2" t="s">
        <v>52</v>
      </c>
      <c r="F236" s="2">
        <f>VLOOKUP(A236,Studies!$A$2:$P$145,16)</f>
        <v>0</v>
      </c>
      <c r="N236" s="3" t="s">
        <v>9</v>
      </c>
      <c r="P236" s="13" t="s">
        <v>1071</v>
      </c>
      <c r="R236" s="13" t="s">
        <v>981</v>
      </c>
      <c r="T236" s="13">
        <v>525</v>
      </c>
      <c r="U236" s="2" t="s">
        <v>873</v>
      </c>
      <c r="V236" s="2" t="s">
        <v>1069</v>
      </c>
      <c r="Y236" s="4" t="s">
        <v>1074</v>
      </c>
      <c r="Z236" s="2" t="s">
        <v>15</v>
      </c>
      <c r="AA236" s="2" t="s">
        <v>14</v>
      </c>
      <c r="AF236" s="2" t="s">
        <v>447</v>
      </c>
      <c r="AJ236" s="3" t="s">
        <v>12</v>
      </c>
      <c r="AL236" s="2">
        <v>1.55</v>
      </c>
      <c r="AN236" s="2">
        <v>0.99</v>
      </c>
      <c r="AO236" s="2">
        <v>2.44</v>
      </c>
      <c r="AQ236" s="3"/>
    </row>
    <row r="237" spans="1:43" hidden="1">
      <c r="A237" s="2">
        <v>14206</v>
      </c>
      <c r="B237" s="2" t="s">
        <v>1497</v>
      </c>
      <c r="C237" s="2" t="s">
        <v>108</v>
      </c>
      <c r="D237" s="2">
        <v>2005</v>
      </c>
      <c r="E237" s="2" t="s">
        <v>52</v>
      </c>
      <c r="F237" s="2">
        <f>VLOOKUP(A237,Studies!$A$2:$P$145,16)</f>
        <v>0</v>
      </c>
      <c r="N237" s="3" t="s">
        <v>9</v>
      </c>
      <c r="P237" s="13" t="s">
        <v>1072</v>
      </c>
      <c r="R237" s="13" t="s">
        <v>981</v>
      </c>
      <c r="T237" s="13">
        <v>525</v>
      </c>
      <c r="U237" s="2" t="s">
        <v>873</v>
      </c>
      <c r="V237" s="2" t="s">
        <v>1069</v>
      </c>
      <c r="Y237" s="4" t="s">
        <v>1074</v>
      </c>
      <c r="Z237" s="2" t="s">
        <v>15</v>
      </c>
      <c r="AA237" s="2" t="s">
        <v>14</v>
      </c>
      <c r="AF237" s="2" t="s">
        <v>447</v>
      </c>
      <c r="AJ237" s="3" t="s">
        <v>12</v>
      </c>
      <c r="AL237" s="2" t="s">
        <v>899</v>
      </c>
      <c r="AN237" s="2" t="s">
        <v>899</v>
      </c>
      <c r="AO237" s="2" t="s">
        <v>899</v>
      </c>
      <c r="AQ237" s="3"/>
    </row>
    <row r="238" spans="1:43" hidden="1">
      <c r="A238" s="2">
        <v>14206</v>
      </c>
      <c r="B238" s="2" t="s">
        <v>1482</v>
      </c>
      <c r="C238" s="2" t="s">
        <v>108</v>
      </c>
      <c r="D238" s="2">
        <v>2005</v>
      </c>
      <c r="E238" s="2" t="s">
        <v>52</v>
      </c>
      <c r="F238" s="2">
        <f>VLOOKUP(A238,Studies!$A$2:$P$145,16)</f>
        <v>0</v>
      </c>
      <c r="N238" s="3" t="s">
        <v>38</v>
      </c>
      <c r="P238" s="13" t="s">
        <v>1065</v>
      </c>
      <c r="T238" s="13">
        <v>528</v>
      </c>
      <c r="U238" s="2" t="s">
        <v>873</v>
      </c>
      <c r="V238" s="2" t="s">
        <v>1065</v>
      </c>
      <c r="Y238" s="4" t="s">
        <v>1073</v>
      </c>
      <c r="Z238" s="2" t="s">
        <v>20</v>
      </c>
      <c r="AA238" s="2" t="s">
        <v>19</v>
      </c>
      <c r="AF238" s="2" t="s">
        <v>447</v>
      </c>
      <c r="AJ238" s="3" t="s">
        <v>12</v>
      </c>
      <c r="AL238" s="2" t="s">
        <v>899</v>
      </c>
      <c r="AN238" s="2" t="s">
        <v>899</v>
      </c>
      <c r="AO238" s="2" t="s">
        <v>899</v>
      </c>
      <c r="AQ238" s="3"/>
    </row>
    <row r="239" spans="1:43" hidden="1">
      <c r="A239" s="2">
        <v>14206</v>
      </c>
      <c r="B239" s="2" t="s">
        <v>1483</v>
      </c>
      <c r="C239" s="2" t="s">
        <v>108</v>
      </c>
      <c r="D239" s="2">
        <v>2005</v>
      </c>
      <c r="E239" s="2" t="s">
        <v>52</v>
      </c>
      <c r="F239" s="2">
        <f>VLOOKUP(A239,Studies!$A$2:$P$145,16)</f>
        <v>0</v>
      </c>
      <c r="N239" s="3" t="s">
        <v>38</v>
      </c>
      <c r="P239" s="13" t="s">
        <v>1066</v>
      </c>
      <c r="T239" s="13">
        <v>528</v>
      </c>
      <c r="U239" s="2" t="s">
        <v>873</v>
      </c>
      <c r="V239" s="2" t="s">
        <v>1065</v>
      </c>
      <c r="Y239" s="4" t="s">
        <v>1073</v>
      </c>
      <c r="Z239" s="2" t="s">
        <v>20</v>
      </c>
      <c r="AA239" s="2" t="s">
        <v>19</v>
      </c>
      <c r="AF239" s="2" t="s">
        <v>447</v>
      </c>
      <c r="AJ239" s="3" t="s">
        <v>12</v>
      </c>
      <c r="AL239" s="2">
        <v>0.96</v>
      </c>
      <c r="AN239" s="2">
        <v>0.68</v>
      </c>
      <c r="AO239" s="2">
        <v>1.36</v>
      </c>
      <c r="AQ239" s="3"/>
    </row>
    <row r="240" spans="1:43" hidden="1">
      <c r="A240" s="2">
        <v>14206</v>
      </c>
      <c r="B240" s="2" t="s">
        <v>1484</v>
      </c>
      <c r="C240" s="2" t="s">
        <v>108</v>
      </c>
      <c r="D240" s="2">
        <v>2005</v>
      </c>
      <c r="E240" s="2" t="s">
        <v>52</v>
      </c>
      <c r="F240" s="2">
        <f>VLOOKUP(A240,Studies!$A$2:$P$145,16)</f>
        <v>0</v>
      </c>
      <c r="N240" s="3" t="s">
        <v>38</v>
      </c>
      <c r="P240" s="13" t="s">
        <v>1067</v>
      </c>
      <c r="T240" s="13">
        <v>528</v>
      </c>
      <c r="U240" s="2" t="s">
        <v>873</v>
      </c>
      <c r="V240" s="2" t="s">
        <v>1065</v>
      </c>
      <c r="Y240" s="4" t="s">
        <v>1073</v>
      </c>
      <c r="Z240" s="2" t="s">
        <v>20</v>
      </c>
      <c r="AA240" s="2" t="s">
        <v>19</v>
      </c>
      <c r="AF240" s="2" t="s">
        <v>447</v>
      </c>
      <c r="AJ240" s="3" t="s">
        <v>12</v>
      </c>
      <c r="AL240" s="2">
        <v>1.01</v>
      </c>
      <c r="AN240" s="2">
        <v>0.7</v>
      </c>
      <c r="AO240" s="2">
        <v>1.46</v>
      </c>
      <c r="AQ240" s="3"/>
    </row>
    <row r="241" spans="1:43" hidden="1">
      <c r="A241" s="2">
        <v>14206</v>
      </c>
      <c r="B241" s="2" t="s">
        <v>1485</v>
      </c>
      <c r="C241" s="2" t="s">
        <v>108</v>
      </c>
      <c r="D241" s="2">
        <v>2005</v>
      </c>
      <c r="E241" s="2" t="s">
        <v>52</v>
      </c>
      <c r="F241" s="2">
        <f>VLOOKUP(A241,Studies!$A$2:$P$145,16)</f>
        <v>0</v>
      </c>
      <c r="N241" s="3" t="s">
        <v>38</v>
      </c>
      <c r="O241" s="13" t="s">
        <v>1064</v>
      </c>
      <c r="P241" s="13" t="s">
        <v>1068</v>
      </c>
      <c r="T241" s="13">
        <v>528</v>
      </c>
      <c r="U241" s="2" t="s">
        <v>873</v>
      </c>
      <c r="V241" s="2" t="s">
        <v>1065</v>
      </c>
      <c r="Y241" s="4" t="s">
        <v>1073</v>
      </c>
      <c r="Z241" s="2" t="s">
        <v>20</v>
      </c>
      <c r="AA241" s="2" t="s">
        <v>19</v>
      </c>
      <c r="AF241" s="2" t="s">
        <v>447</v>
      </c>
      <c r="AJ241" s="3" t="s">
        <v>12</v>
      </c>
      <c r="AL241" s="2">
        <v>1.1599999999999999</v>
      </c>
      <c r="AN241" s="2">
        <v>0.81</v>
      </c>
      <c r="AO241" s="2">
        <v>1.67</v>
      </c>
      <c r="AQ241" s="3"/>
    </row>
    <row r="242" spans="1:43" hidden="1">
      <c r="A242" s="2">
        <v>14206</v>
      </c>
      <c r="B242" s="2" t="s">
        <v>1486</v>
      </c>
      <c r="C242" s="2" t="s">
        <v>108</v>
      </c>
      <c r="D242" s="2">
        <v>2005</v>
      </c>
      <c r="E242" s="2" t="s">
        <v>52</v>
      </c>
      <c r="F242" s="2">
        <f>VLOOKUP(A242,Studies!$A$2:$P$145,16)</f>
        <v>0</v>
      </c>
      <c r="N242" s="3" t="s">
        <v>38</v>
      </c>
      <c r="P242" s="13" t="s">
        <v>1065</v>
      </c>
      <c r="T242" s="13">
        <v>528</v>
      </c>
      <c r="U242" s="2" t="s">
        <v>873</v>
      </c>
      <c r="V242" s="2" t="s">
        <v>1065</v>
      </c>
      <c r="Y242" s="4" t="s">
        <v>1073</v>
      </c>
      <c r="Z242" s="2" t="s">
        <v>15</v>
      </c>
      <c r="AA242" s="2" t="s">
        <v>14</v>
      </c>
      <c r="AF242" s="2" t="s">
        <v>447</v>
      </c>
      <c r="AJ242" s="3" t="s">
        <v>12</v>
      </c>
      <c r="AL242" s="2" t="s">
        <v>899</v>
      </c>
      <c r="AN242" s="2" t="s">
        <v>899</v>
      </c>
      <c r="AO242" s="2" t="s">
        <v>899</v>
      </c>
      <c r="AQ242" s="3"/>
    </row>
    <row r="243" spans="1:43" hidden="1">
      <c r="A243" s="2">
        <v>14206</v>
      </c>
      <c r="B243" s="2" t="s">
        <v>1487</v>
      </c>
      <c r="C243" s="2" t="s">
        <v>108</v>
      </c>
      <c r="D243" s="2">
        <v>2005</v>
      </c>
      <c r="E243" s="2" t="s">
        <v>52</v>
      </c>
      <c r="F243" s="2">
        <f>VLOOKUP(A243,Studies!$A$2:$P$145,16)</f>
        <v>0</v>
      </c>
      <c r="N243" s="3" t="s">
        <v>38</v>
      </c>
      <c r="P243" s="13" t="s">
        <v>1066</v>
      </c>
      <c r="T243" s="13">
        <v>528</v>
      </c>
      <c r="U243" s="2" t="s">
        <v>873</v>
      </c>
      <c r="V243" s="2" t="s">
        <v>1065</v>
      </c>
      <c r="Y243" s="4" t="s">
        <v>1073</v>
      </c>
      <c r="Z243" s="2" t="s">
        <v>15</v>
      </c>
      <c r="AA243" s="2" t="s">
        <v>14</v>
      </c>
      <c r="AF243" s="2" t="s">
        <v>447</v>
      </c>
      <c r="AJ243" s="3" t="s">
        <v>12</v>
      </c>
      <c r="AL243" s="2">
        <v>0.82</v>
      </c>
      <c r="AN243" s="2">
        <v>0.51</v>
      </c>
      <c r="AO243" s="2">
        <v>1.31</v>
      </c>
      <c r="AQ243" s="3"/>
    </row>
    <row r="244" spans="1:43" hidden="1">
      <c r="A244" s="2">
        <v>14206</v>
      </c>
      <c r="B244" s="2" t="s">
        <v>1488</v>
      </c>
      <c r="C244" s="2" t="s">
        <v>108</v>
      </c>
      <c r="D244" s="2">
        <v>2005</v>
      </c>
      <c r="E244" s="2" t="s">
        <v>52</v>
      </c>
      <c r="F244" s="2">
        <f>VLOOKUP(A244,Studies!$A$2:$P$145,16)</f>
        <v>0</v>
      </c>
      <c r="N244" s="3" t="s">
        <v>38</v>
      </c>
      <c r="P244" s="13" t="s">
        <v>1067</v>
      </c>
      <c r="T244" s="13">
        <v>528</v>
      </c>
      <c r="U244" s="2" t="s">
        <v>873</v>
      </c>
      <c r="V244" s="2" t="s">
        <v>1065</v>
      </c>
      <c r="Y244" s="4" t="s">
        <v>1073</v>
      </c>
      <c r="Z244" s="2" t="s">
        <v>15</v>
      </c>
      <c r="AA244" s="2" t="s">
        <v>14</v>
      </c>
      <c r="AF244" s="2" t="s">
        <v>447</v>
      </c>
      <c r="AJ244" s="3" t="s">
        <v>12</v>
      </c>
      <c r="AL244" s="2">
        <v>0.94</v>
      </c>
      <c r="AN244" s="2">
        <v>0.57999999999999996</v>
      </c>
      <c r="AO244" s="2">
        <v>1.5</v>
      </c>
      <c r="AQ244" s="3"/>
    </row>
    <row r="245" spans="1:43" hidden="1">
      <c r="A245" s="2">
        <v>14206</v>
      </c>
      <c r="B245" s="2" t="s">
        <v>1489</v>
      </c>
      <c r="C245" s="2" t="s">
        <v>108</v>
      </c>
      <c r="D245" s="2">
        <v>2005</v>
      </c>
      <c r="E245" s="2" t="s">
        <v>52</v>
      </c>
      <c r="F245" s="2">
        <f>VLOOKUP(A245,Studies!$A$2:$P$145,16)</f>
        <v>0</v>
      </c>
      <c r="N245" s="3" t="s">
        <v>38</v>
      </c>
      <c r="O245" s="13" t="s">
        <v>1064</v>
      </c>
      <c r="P245" s="13" t="s">
        <v>1068</v>
      </c>
      <c r="T245" s="13">
        <v>528</v>
      </c>
      <c r="U245" s="2" t="s">
        <v>873</v>
      </c>
      <c r="V245" s="2" t="s">
        <v>1065</v>
      </c>
      <c r="Y245" s="4" t="s">
        <v>1073</v>
      </c>
      <c r="Z245" s="2" t="s">
        <v>15</v>
      </c>
      <c r="AA245" s="2" t="s">
        <v>14</v>
      </c>
      <c r="AF245" s="2" t="s">
        <v>447</v>
      </c>
      <c r="AJ245" s="3" t="s">
        <v>12</v>
      </c>
      <c r="AL245" s="2">
        <v>1</v>
      </c>
      <c r="AN245" s="2">
        <v>0.61</v>
      </c>
      <c r="AO245" s="2">
        <v>1.62</v>
      </c>
      <c r="AQ245" s="3"/>
    </row>
    <row r="246" spans="1:43" hidden="1">
      <c r="A246" s="2">
        <v>14632</v>
      </c>
      <c r="B246" s="2" t="s">
        <v>1531</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hidden="1">
      <c r="A247" s="2">
        <v>14632</v>
      </c>
      <c r="B247" s="2" t="s">
        <v>1532</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hidden="1">
      <c r="A248" s="2">
        <v>14632</v>
      </c>
      <c r="B248" s="2" t="s">
        <v>1529</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hidden="1">
      <c r="A249" s="2">
        <v>14632</v>
      </c>
      <c r="B249" s="2" t="s">
        <v>1530</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hidden="1">
      <c r="A250" s="2">
        <v>14641</v>
      </c>
      <c r="B250" s="2" t="s">
        <v>1533</v>
      </c>
      <c r="C250" s="2" t="s">
        <v>108</v>
      </c>
      <c r="D250" s="2">
        <v>2007</v>
      </c>
      <c r="F250" s="2" t="str">
        <f>VLOOKUP(A250,Studies!$A$2:$P$145,16)</f>
        <v>Y</v>
      </c>
      <c r="AQ250" s="3"/>
    </row>
    <row r="251" spans="1:43" hidden="1">
      <c r="A251" s="2">
        <v>14642</v>
      </c>
      <c r="B251" s="2" t="s">
        <v>1534</v>
      </c>
      <c r="C251" s="2" t="s">
        <v>108</v>
      </c>
      <c r="D251" s="2">
        <v>2008</v>
      </c>
      <c r="F251" s="2" t="str">
        <f>VLOOKUP(A251,Studies!$A$2:$P$145,16)</f>
        <v>Y</v>
      </c>
      <c r="AQ251" s="3"/>
    </row>
    <row r="252" spans="1:43" hidden="1">
      <c r="A252" s="2">
        <v>14754</v>
      </c>
      <c r="B252" s="2" t="s">
        <v>1610</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hidden="1">
      <c r="A253" s="2">
        <v>4301</v>
      </c>
      <c r="B253" s="2" t="s">
        <v>1235</v>
      </c>
      <c r="C253" s="2" t="s">
        <v>110</v>
      </c>
      <c r="D253" s="2">
        <v>2014</v>
      </c>
      <c r="F253" s="2" t="str">
        <f>VLOOKUP(A253,Studies!$A$2:$P$145,16)</f>
        <v>Y</v>
      </c>
      <c r="AQ253" s="3"/>
    </row>
    <row r="254" spans="1:43" hidden="1">
      <c r="A254" s="2">
        <v>14621</v>
      </c>
      <c r="B254" s="2" t="s">
        <v>1527</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hidden="1">
      <c r="A255" s="2">
        <v>3609</v>
      </c>
      <c r="B255" s="2" t="s">
        <v>1232</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hidden="1">
      <c r="A256" s="2">
        <v>3609</v>
      </c>
      <c r="B256" s="2" t="s">
        <v>1233</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hidden="1">
      <c r="A257" s="2">
        <v>14205</v>
      </c>
      <c r="B257" s="2" t="s">
        <v>1481</v>
      </c>
      <c r="C257" s="2" t="s">
        <v>113</v>
      </c>
      <c r="D257" s="2">
        <v>2018</v>
      </c>
      <c r="F257" s="2" t="str">
        <f>VLOOKUP(A257,Studies!$A$2:$P$145,16)</f>
        <v>Y</v>
      </c>
      <c r="AQ257" s="3"/>
    </row>
    <row r="258" spans="1:44" hidden="1">
      <c r="A258" s="2">
        <v>2066</v>
      </c>
      <c r="B258" s="2" t="s">
        <v>1165</v>
      </c>
      <c r="C258" s="2" t="s">
        <v>114</v>
      </c>
      <c r="D258" s="2">
        <v>2011</v>
      </c>
      <c r="F258" s="2" t="str">
        <f>VLOOKUP(A258,Studies!$A$2:$P$145,16)</f>
        <v>Y</v>
      </c>
      <c r="AQ258" s="3"/>
    </row>
    <row r="259" spans="1:44" hidden="1">
      <c r="A259" s="2">
        <v>99999</v>
      </c>
      <c r="B259" s="2" t="s">
        <v>1672</v>
      </c>
      <c r="C259" s="2" t="s">
        <v>1122</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hidden="1">
      <c r="A260" s="2">
        <v>99999</v>
      </c>
      <c r="B260" s="2" t="s">
        <v>1673</v>
      </c>
      <c r="C260" s="2" t="s">
        <v>1122</v>
      </c>
      <c r="E260" s="2" t="s">
        <v>50</v>
      </c>
      <c r="F260" s="2">
        <f>VLOOKUP(A260,Studies!$A$2:$P$145,16)</f>
        <v>0</v>
      </c>
      <c r="G260" s="2">
        <v>1</v>
      </c>
      <c r="N260" s="3" t="s">
        <v>733</v>
      </c>
      <c r="U260" s="2" t="s">
        <v>434</v>
      </c>
      <c r="Y260" s="13"/>
      <c r="Z260" s="2" t="s">
        <v>15</v>
      </c>
      <c r="AJ260" s="3" t="s">
        <v>12</v>
      </c>
      <c r="AL260" s="2">
        <v>0.98</v>
      </c>
      <c r="AN260" s="2">
        <v>0.94</v>
      </c>
      <c r="AO260" s="2">
        <v>1.01</v>
      </c>
    </row>
    <row r="261" spans="1:44" hidden="1">
      <c r="A261" s="2">
        <v>99999</v>
      </c>
      <c r="B261" s="2" t="s">
        <v>1674</v>
      </c>
      <c r="C261" s="2" t="s">
        <v>1122</v>
      </c>
      <c r="E261" s="2" t="s">
        <v>50</v>
      </c>
      <c r="F261" s="2">
        <f>VLOOKUP(A261,Studies!$A$2:$P$145,16)</f>
        <v>0</v>
      </c>
      <c r="G261" s="2">
        <v>1</v>
      </c>
      <c r="N261" s="3" t="s">
        <v>733</v>
      </c>
      <c r="U261" s="2" t="s">
        <v>434</v>
      </c>
      <c r="Y261" s="13"/>
      <c r="Z261" s="2" t="s">
        <v>37</v>
      </c>
      <c r="AJ261" s="3" t="s">
        <v>12</v>
      </c>
      <c r="AL261" s="2">
        <v>1.81</v>
      </c>
      <c r="AN261" s="2">
        <v>1.73</v>
      </c>
      <c r="AO261" s="2">
        <v>1.9</v>
      </c>
    </row>
    <row r="262" spans="1:44" hidden="1">
      <c r="A262" s="2">
        <v>99999</v>
      </c>
      <c r="B262" s="2" t="s">
        <v>1675</v>
      </c>
      <c r="C262" s="2" t="s">
        <v>1122</v>
      </c>
      <c r="E262" s="2" t="s">
        <v>50</v>
      </c>
      <c r="F262" s="2">
        <f>VLOOKUP(A262,Studies!$A$2:$P$145,16)</f>
        <v>0</v>
      </c>
      <c r="G262" s="2">
        <v>1</v>
      </c>
      <c r="N262" s="3" t="s">
        <v>733</v>
      </c>
      <c r="U262" s="2" t="s">
        <v>434</v>
      </c>
      <c r="Y262" s="13"/>
      <c r="Z262" s="2" t="s">
        <v>1123</v>
      </c>
      <c r="AJ262" s="3" t="s">
        <v>12</v>
      </c>
      <c r="AL262" s="2">
        <v>1.19</v>
      </c>
      <c r="AN262" s="2">
        <v>1.1499999999999999</v>
      </c>
      <c r="AO262" s="2">
        <v>1.24</v>
      </c>
    </row>
    <row r="263" spans="1:44" hidden="1">
      <c r="A263" s="2">
        <v>60</v>
      </c>
      <c r="B263" s="2" t="s">
        <v>1139</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1140</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1141</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1142</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1143</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1144</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1145</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1146</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1216</v>
      </c>
      <c r="C271" s="2" t="s">
        <v>115</v>
      </c>
      <c r="D271" s="2">
        <v>2005</v>
      </c>
      <c r="E271" s="2" t="s">
        <v>52</v>
      </c>
      <c r="F271" s="2" t="str">
        <f>VLOOKUP(A271,Studies!$A$2:$P$145,16)</f>
        <v>Y</v>
      </c>
      <c r="AQ271" s="3"/>
    </row>
    <row r="272" spans="1:44" hidden="1">
      <c r="A272" s="2">
        <v>7851</v>
      </c>
      <c r="B272" s="2" t="s">
        <v>1282</v>
      </c>
      <c r="C272" s="2" t="s">
        <v>115</v>
      </c>
      <c r="D272" s="2">
        <v>2004</v>
      </c>
      <c r="F272" s="2" t="str">
        <f>VLOOKUP(A272,Studies!$A$2:$P$145,16)</f>
        <v>Y</v>
      </c>
      <c r="AQ272" s="3"/>
    </row>
    <row r="273" spans="1:43" hidden="1">
      <c r="A273" s="2">
        <v>7859</v>
      </c>
      <c r="B273" s="2" t="s">
        <v>1283</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hidden="1">
      <c r="A274" s="2">
        <v>7859</v>
      </c>
      <c r="B274" s="2" t="s">
        <v>1284</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hidden="1">
      <c r="A275" s="2">
        <v>14202</v>
      </c>
      <c r="B275" s="2" t="s">
        <v>1466</v>
      </c>
      <c r="C275" s="2" t="s">
        <v>115</v>
      </c>
      <c r="D275" s="2">
        <v>2012</v>
      </c>
      <c r="E275" s="2" t="s">
        <v>52</v>
      </c>
      <c r="F275" s="2">
        <f>VLOOKUP(A275,Studies!$A$2:$P$145,16)</f>
        <v>0</v>
      </c>
      <c r="N275" s="3" t="s">
        <v>9</v>
      </c>
      <c r="T275" s="13" t="s">
        <v>447</v>
      </c>
      <c r="U275" s="2" t="s">
        <v>873</v>
      </c>
      <c r="Y275" s="4" t="s">
        <v>1063</v>
      </c>
      <c r="Z275" s="2" t="s">
        <v>20</v>
      </c>
      <c r="AA275" s="2" t="s">
        <v>19</v>
      </c>
      <c r="AF275" s="2">
        <v>27</v>
      </c>
      <c r="AJ275" s="3" t="s">
        <v>12</v>
      </c>
      <c r="AK275" s="13" t="s">
        <v>1062</v>
      </c>
      <c r="AL275" s="2" t="s">
        <v>899</v>
      </c>
      <c r="AN275" s="2" t="s">
        <v>899</v>
      </c>
      <c r="AO275" s="2" t="s">
        <v>899</v>
      </c>
      <c r="AQ275" s="3"/>
    </row>
    <row r="276" spans="1:43" hidden="1">
      <c r="A276" s="2">
        <v>14202</v>
      </c>
      <c r="B276" s="2" t="s">
        <v>1467</v>
      </c>
      <c r="C276" s="2" t="s">
        <v>115</v>
      </c>
      <c r="D276" s="2">
        <v>2012</v>
      </c>
      <c r="E276" s="2" t="s">
        <v>52</v>
      </c>
      <c r="F276" s="2">
        <f>VLOOKUP(A276,Studies!$A$2:$P$145,16)</f>
        <v>0</v>
      </c>
      <c r="N276" s="3" t="s">
        <v>9</v>
      </c>
      <c r="T276" s="13" t="s">
        <v>447</v>
      </c>
      <c r="U276" s="2" t="s">
        <v>873</v>
      </c>
      <c r="Y276" s="4" t="s">
        <v>1063</v>
      </c>
      <c r="Z276" s="2" t="s">
        <v>20</v>
      </c>
      <c r="AA276" s="2" t="s">
        <v>19</v>
      </c>
      <c r="AF276" s="2">
        <v>27</v>
      </c>
      <c r="AJ276" s="3" t="s">
        <v>12</v>
      </c>
      <c r="AK276" s="13" t="s">
        <v>1062</v>
      </c>
      <c r="AL276" s="2">
        <v>1.1000000000000001</v>
      </c>
      <c r="AN276" s="2">
        <v>0.4</v>
      </c>
      <c r="AO276" s="2">
        <v>2.7</v>
      </c>
      <c r="AQ276" s="3"/>
    </row>
    <row r="277" spans="1:43" hidden="1">
      <c r="A277" s="2">
        <v>14202</v>
      </c>
      <c r="B277" s="2" t="s">
        <v>1468</v>
      </c>
      <c r="C277" s="2" t="s">
        <v>115</v>
      </c>
      <c r="D277" s="2">
        <v>2012</v>
      </c>
      <c r="E277" s="2" t="s">
        <v>52</v>
      </c>
      <c r="F277" s="2">
        <f>VLOOKUP(A277,Studies!$A$2:$P$145,16)</f>
        <v>0</v>
      </c>
      <c r="N277" s="3" t="s">
        <v>9</v>
      </c>
      <c r="P277" s="13" t="s">
        <v>1064</v>
      </c>
      <c r="T277" s="13" t="s">
        <v>447</v>
      </c>
      <c r="U277" s="2" t="s">
        <v>873</v>
      </c>
      <c r="Y277" s="4" t="s">
        <v>1063</v>
      </c>
      <c r="Z277" s="2" t="s">
        <v>20</v>
      </c>
      <c r="AA277" s="2" t="s">
        <v>19</v>
      </c>
      <c r="AF277" s="2">
        <v>27</v>
      </c>
      <c r="AJ277" s="3" t="s">
        <v>12</v>
      </c>
      <c r="AK277" s="13" t="s">
        <v>1062</v>
      </c>
      <c r="AL277" s="2">
        <v>0.7</v>
      </c>
      <c r="AN277" s="2">
        <v>0.3</v>
      </c>
      <c r="AO277" s="2">
        <v>1.8</v>
      </c>
      <c r="AQ277" s="3"/>
    </row>
    <row r="278" spans="1:43" hidden="1">
      <c r="A278" s="2">
        <v>14202</v>
      </c>
      <c r="B278" s="2" t="s">
        <v>1475</v>
      </c>
      <c r="C278" s="2" t="s">
        <v>115</v>
      </c>
      <c r="D278" s="2">
        <v>2012</v>
      </c>
      <c r="E278" s="2" t="s">
        <v>52</v>
      </c>
      <c r="F278" s="2">
        <f>VLOOKUP(A278,Studies!$A$2:$P$145,16)</f>
        <v>0</v>
      </c>
      <c r="N278" s="3" t="s">
        <v>9</v>
      </c>
      <c r="T278" s="13" t="s">
        <v>447</v>
      </c>
      <c r="U278" s="2" t="s">
        <v>873</v>
      </c>
      <c r="Y278" s="4" t="s">
        <v>1063</v>
      </c>
      <c r="Z278" s="2" t="s">
        <v>15</v>
      </c>
      <c r="AA278" s="2" t="s">
        <v>14</v>
      </c>
      <c r="AF278" s="2">
        <v>18</v>
      </c>
      <c r="AJ278" s="3" t="s">
        <v>12</v>
      </c>
      <c r="AK278" s="13" t="s">
        <v>1062</v>
      </c>
      <c r="AL278" s="2" t="s">
        <v>899</v>
      </c>
      <c r="AN278" s="2" t="s">
        <v>899</v>
      </c>
      <c r="AO278" s="2" t="s">
        <v>899</v>
      </c>
      <c r="AQ278" s="3"/>
    </row>
    <row r="279" spans="1:43" hidden="1">
      <c r="A279" s="2">
        <v>14202</v>
      </c>
      <c r="B279" s="2" t="s">
        <v>1476</v>
      </c>
      <c r="C279" s="2" t="s">
        <v>115</v>
      </c>
      <c r="D279" s="2">
        <v>2012</v>
      </c>
      <c r="E279" s="2" t="s">
        <v>52</v>
      </c>
      <c r="F279" s="2">
        <f>VLOOKUP(A279,Studies!$A$2:$P$145,16)</f>
        <v>0</v>
      </c>
      <c r="N279" s="3" t="s">
        <v>9</v>
      </c>
      <c r="T279" s="13" t="s">
        <v>447</v>
      </c>
      <c r="U279" s="2" t="s">
        <v>873</v>
      </c>
      <c r="Y279" s="4" t="s">
        <v>1063</v>
      </c>
      <c r="Z279" s="2" t="s">
        <v>15</v>
      </c>
      <c r="AA279" s="2" t="s">
        <v>14</v>
      </c>
      <c r="AF279" s="2">
        <v>18</v>
      </c>
      <c r="AJ279" s="3" t="s">
        <v>12</v>
      </c>
      <c r="AK279" s="13" t="s">
        <v>1062</v>
      </c>
      <c r="AL279" s="2">
        <v>2.4</v>
      </c>
      <c r="AN279" s="2">
        <v>0.7</v>
      </c>
      <c r="AO279" s="2">
        <v>8.5</v>
      </c>
      <c r="AQ279" s="3"/>
    </row>
    <row r="280" spans="1:43" hidden="1">
      <c r="A280" s="2">
        <v>14202</v>
      </c>
      <c r="B280" s="2" t="s">
        <v>1477</v>
      </c>
      <c r="C280" s="2" t="s">
        <v>115</v>
      </c>
      <c r="D280" s="2">
        <v>2012</v>
      </c>
      <c r="E280" s="2" t="s">
        <v>52</v>
      </c>
      <c r="F280" s="2">
        <f>VLOOKUP(A280,Studies!$A$2:$P$145,16)</f>
        <v>0</v>
      </c>
      <c r="N280" s="3" t="s">
        <v>9</v>
      </c>
      <c r="P280" s="13" t="s">
        <v>1064</v>
      </c>
      <c r="T280" s="13" t="s">
        <v>447</v>
      </c>
      <c r="U280" s="2" t="s">
        <v>873</v>
      </c>
      <c r="Y280" s="4" t="s">
        <v>1063</v>
      </c>
      <c r="Z280" s="2" t="s">
        <v>15</v>
      </c>
      <c r="AA280" s="2" t="s">
        <v>14</v>
      </c>
      <c r="AF280" s="2">
        <v>18</v>
      </c>
      <c r="AJ280" s="3" t="s">
        <v>12</v>
      </c>
      <c r="AK280" s="13" t="s">
        <v>1062</v>
      </c>
      <c r="AL280" s="2">
        <v>1.6</v>
      </c>
      <c r="AN280" s="2">
        <v>0.5</v>
      </c>
      <c r="AO280" s="2">
        <v>5.5</v>
      </c>
      <c r="AQ280" s="3"/>
    </row>
    <row r="281" spans="1:43" hidden="1">
      <c r="A281" s="2">
        <v>14202</v>
      </c>
      <c r="B281" s="2" t="s">
        <v>1463</v>
      </c>
      <c r="C281" s="2" t="s">
        <v>115</v>
      </c>
      <c r="D281" s="2">
        <v>2012</v>
      </c>
      <c r="E281" s="2" t="s">
        <v>52</v>
      </c>
      <c r="F281" s="2">
        <f>VLOOKUP(A281,Studies!$A$2:$P$145,16)</f>
        <v>0</v>
      </c>
      <c r="N281" s="3" t="s">
        <v>38</v>
      </c>
      <c r="T281" s="13" t="s">
        <v>447</v>
      </c>
      <c r="U281" s="2" t="s">
        <v>873</v>
      </c>
      <c r="Y281" s="4" t="s">
        <v>1063</v>
      </c>
      <c r="Z281" s="2" t="s">
        <v>20</v>
      </c>
      <c r="AA281" s="2" t="s">
        <v>19</v>
      </c>
      <c r="AF281" s="2">
        <v>27</v>
      </c>
      <c r="AJ281" s="3" t="s">
        <v>12</v>
      </c>
      <c r="AK281" s="13" t="s">
        <v>1062</v>
      </c>
      <c r="AL281" s="2" t="s">
        <v>899</v>
      </c>
      <c r="AN281" s="2" t="s">
        <v>899</v>
      </c>
      <c r="AO281" s="2" t="s">
        <v>899</v>
      </c>
      <c r="AQ281" s="3"/>
    </row>
    <row r="282" spans="1:43" hidden="1">
      <c r="A282" s="2">
        <v>14202</v>
      </c>
      <c r="B282" s="2" t="s">
        <v>1464</v>
      </c>
      <c r="C282" s="2" t="s">
        <v>115</v>
      </c>
      <c r="D282" s="2">
        <v>2012</v>
      </c>
      <c r="E282" s="2" t="s">
        <v>52</v>
      </c>
      <c r="F282" s="2">
        <f>VLOOKUP(A282,Studies!$A$2:$P$145,16)</f>
        <v>0</v>
      </c>
      <c r="N282" s="3" t="s">
        <v>38</v>
      </c>
      <c r="T282" s="13" t="s">
        <v>447</v>
      </c>
      <c r="U282" s="2" t="s">
        <v>873</v>
      </c>
      <c r="Y282" s="4" t="s">
        <v>1063</v>
      </c>
      <c r="Z282" s="2" t="s">
        <v>20</v>
      </c>
      <c r="AA282" s="2" t="s">
        <v>19</v>
      </c>
      <c r="AF282" s="2">
        <v>27</v>
      </c>
      <c r="AJ282" s="3" t="s">
        <v>12</v>
      </c>
      <c r="AK282" s="13" t="s">
        <v>1062</v>
      </c>
      <c r="AL282" s="2">
        <v>0.6</v>
      </c>
      <c r="AN282" s="2">
        <v>0.2</v>
      </c>
      <c r="AO282" s="2">
        <v>1.4</v>
      </c>
      <c r="AQ282" s="3"/>
    </row>
    <row r="283" spans="1:43" hidden="1">
      <c r="A283" s="2">
        <v>14202</v>
      </c>
      <c r="B283" s="2" t="s">
        <v>1465</v>
      </c>
      <c r="C283" s="2" t="s">
        <v>115</v>
      </c>
      <c r="D283" s="2">
        <v>2012</v>
      </c>
      <c r="E283" s="2" t="s">
        <v>52</v>
      </c>
      <c r="F283" s="2">
        <f>VLOOKUP(A283,Studies!$A$2:$P$145,16)</f>
        <v>0</v>
      </c>
      <c r="N283" s="3" t="s">
        <v>38</v>
      </c>
      <c r="P283" s="13" t="s">
        <v>1064</v>
      </c>
      <c r="T283" s="13" t="s">
        <v>447</v>
      </c>
      <c r="U283" s="2" t="s">
        <v>873</v>
      </c>
      <c r="Y283" s="4" t="s">
        <v>1063</v>
      </c>
      <c r="Z283" s="2" t="s">
        <v>20</v>
      </c>
      <c r="AA283" s="2" t="s">
        <v>19</v>
      </c>
      <c r="AF283" s="2">
        <v>27</v>
      </c>
      <c r="AJ283" s="3" t="s">
        <v>12</v>
      </c>
      <c r="AK283" s="13" t="s">
        <v>1062</v>
      </c>
      <c r="AL283" s="2">
        <v>0.5</v>
      </c>
      <c r="AN283" s="2">
        <v>0.2</v>
      </c>
      <c r="AO283" s="2">
        <v>1.3</v>
      </c>
      <c r="AQ283" s="3"/>
    </row>
    <row r="284" spans="1:43" hidden="1">
      <c r="A284" s="2">
        <v>14202</v>
      </c>
      <c r="B284" s="2" t="s">
        <v>1472</v>
      </c>
      <c r="C284" s="2" t="s">
        <v>115</v>
      </c>
      <c r="D284" s="2">
        <v>2012</v>
      </c>
      <c r="E284" s="2" t="s">
        <v>52</v>
      </c>
      <c r="F284" s="2">
        <f>VLOOKUP(A284,Studies!$A$2:$P$145,16)</f>
        <v>0</v>
      </c>
      <c r="N284" s="3" t="s">
        <v>38</v>
      </c>
      <c r="T284" s="13" t="s">
        <v>447</v>
      </c>
      <c r="U284" s="2" t="s">
        <v>873</v>
      </c>
      <c r="Y284" s="4" t="s">
        <v>1063</v>
      </c>
      <c r="Z284" s="2" t="s">
        <v>15</v>
      </c>
      <c r="AA284" s="2" t="s">
        <v>14</v>
      </c>
      <c r="AF284" s="2">
        <v>18</v>
      </c>
      <c r="AJ284" s="3" t="s">
        <v>12</v>
      </c>
      <c r="AK284" s="13" t="s">
        <v>1062</v>
      </c>
      <c r="AL284" s="2" t="s">
        <v>899</v>
      </c>
      <c r="AN284" s="2" t="s">
        <v>899</v>
      </c>
      <c r="AO284" s="2" t="s">
        <v>899</v>
      </c>
      <c r="AQ284" s="3"/>
    </row>
    <row r="285" spans="1:43" hidden="1">
      <c r="A285" s="2">
        <v>14202</v>
      </c>
      <c r="B285" s="2" t="s">
        <v>1473</v>
      </c>
      <c r="C285" s="2" t="s">
        <v>115</v>
      </c>
      <c r="D285" s="2">
        <v>2012</v>
      </c>
      <c r="E285" s="2" t="s">
        <v>52</v>
      </c>
      <c r="F285" s="2">
        <f>VLOOKUP(A285,Studies!$A$2:$P$145,16)</f>
        <v>0</v>
      </c>
      <c r="N285" s="3" t="s">
        <v>38</v>
      </c>
      <c r="T285" s="13" t="s">
        <v>447</v>
      </c>
      <c r="U285" s="2" t="s">
        <v>873</v>
      </c>
      <c r="Y285" s="4" t="s">
        <v>1063</v>
      </c>
      <c r="Z285" s="2" t="s">
        <v>15</v>
      </c>
      <c r="AA285" s="2" t="s">
        <v>14</v>
      </c>
      <c r="AF285" s="2">
        <v>18</v>
      </c>
      <c r="AJ285" s="3" t="s">
        <v>12</v>
      </c>
      <c r="AK285" s="13" t="s">
        <v>1062</v>
      </c>
      <c r="AL285" s="2">
        <v>2.4</v>
      </c>
      <c r="AN285" s="2">
        <v>0.2</v>
      </c>
      <c r="AO285" s="2">
        <v>2.2000000000000002</v>
      </c>
      <c r="AQ285" s="3"/>
    </row>
    <row r="286" spans="1:43" hidden="1">
      <c r="A286" s="2">
        <v>14202</v>
      </c>
      <c r="B286" s="2" t="s">
        <v>1474</v>
      </c>
      <c r="C286" s="2" t="s">
        <v>115</v>
      </c>
      <c r="D286" s="2">
        <v>2012</v>
      </c>
      <c r="E286" s="2" t="s">
        <v>52</v>
      </c>
      <c r="F286" s="2">
        <f>VLOOKUP(A286,Studies!$A$2:$P$145,16)</f>
        <v>0</v>
      </c>
      <c r="N286" s="3" t="s">
        <v>38</v>
      </c>
      <c r="P286" s="13" t="s">
        <v>1064</v>
      </c>
      <c r="T286" s="13" t="s">
        <v>447</v>
      </c>
      <c r="U286" s="2" t="s">
        <v>873</v>
      </c>
      <c r="Y286" s="4" t="s">
        <v>1063</v>
      </c>
      <c r="Z286" s="2" t="s">
        <v>15</v>
      </c>
      <c r="AA286" s="2" t="s">
        <v>14</v>
      </c>
      <c r="AF286" s="2">
        <v>18</v>
      </c>
      <c r="AJ286" s="3" t="s">
        <v>12</v>
      </c>
      <c r="AK286" s="13" t="s">
        <v>1062</v>
      </c>
      <c r="AL286" s="2">
        <v>0.8</v>
      </c>
      <c r="AN286" s="2">
        <v>0.2</v>
      </c>
      <c r="AO286" s="2">
        <v>2.5</v>
      </c>
      <c r="AQ286" s="3"/>
    </row>
    <row r="287" spans="1:43" hidden="1">
      <c r="A287" s="2">
        <v>14202</v>
      </c>
      <c r="B287" s="2" t="s">
        <v>1469</v>
      </c>
      <c r="C287" s="2" t="s">
        <v>115</v>
      </c>
      <c r="D287" s="2">
        <v>2012</v>
      </c>
      <c r="E287" s="2" t="s">
        <v>52</v>
      </c>
      <c r="F287" s="2">
        <f>VLOOKUP(A287,Studies!$A$2:$P$145,16)</f>
        <v>0</v>
      </c>
      <c r="N287" s="3" t="s">
        <v>10</v>
      </c>
      <c r="T287" s="13" t="s">
        <v>447</v>
      </c>
      <c r="U287" s="2" t="s">
        <v>873</v>
      </c>
      <c r="Y287" s="4" t="s">
        <v>1063</v>
      </c>
      <c r="Z287" s="2" t="s">
        <v>20</v>
      </c>
      <c r="AA287" s="2" t="s">
        <v>19</v>
      </c>
      <c r="AF287" s="2">
        <v>27</v>
      </c>
      <c r="AJ287" s="3" t="s">
        <v>12</v>
      </c>
      <c r="AK287" s="13" t="s">
        <v>1062</v>
      </c>
      <c r="AL287" s="2" t="s">
        <v>899</v>
      </c>
      <c r="AN287" s="2" t="s">
        <v>899</v>
      </c>
      <c r="AO287" s="2" t="s">
        <v>899</v>
      </c>
      <c r="AQ287" s="3"/>
    </row>
    <row r="288" spans="1:43" hidden="1">
      <c r="A288" s="2">
        <v>14202</v>
      </c>
      <c r="B288" s="2" t="s">
        <v>1470</v>
      </c>
      <c r="C288" s="2" t="s">
        <v>115</v>
      </c>
      <c r="D288" s="2">
        <v>2012</v>
      </c>
      <c r="E288" s="2" t="s">
        <v>52</v>
      </c>
      <c r="F288" s="2">
        <f>VLOOKUP(A288,Studies!$A$2:$P$145,16)</f>
        <v>0</v>
      </c>
      <c r="N288" s="3" t="s">
        <v>10</v>
      </c>
      <c r="T288" s="13" t="s">
        <v>447</v>
      </c>
      <c r="U288" s="2" t="s">
        <v>873</v>
      </c>
      <c r="Y288" s="4" t="s">
        <v>1063</v>
      </c>
      <c r="Z288" s="2" t="s">
        <v>20</v>
      </c>
      <c r="AA288" s="2" t="s">
        <v>19</v>
      </c>
      <c r="AF288" s="2">
        <v>27</v>
      </c>
      <c r="AJ288" s="3" t="s">
        <v>12</v>
      </c>
      <c r="AK288" s="13" t="s">
        <v>1062</v>
      </c>
      <c r="AL288" s="2">
        <v>1.7</v>
      </c>
      <c r="AN288" s="2">
        <v>0.7</v>
      </c>
      <c r="AO288" s="2">
        <v>4.2</v>
      </c>
      <c r="AQ288" s="3"/>
    </row>
    <row r="289" spans="1:43" hidden="1">
      <c r="A289" s="2">
        <v>14202</v>
      </c>
      <c r="B289" s="2" t="s">
        <v>1471</v>
      </c>
      <c r="C289" s="2" t="s">
        <v>115</v>
      </c>
      <c r="D289" s="2">
        <v>2012</v>
      </c>
      <c r="E289" s="2" t="s">
        <v>52</v>
      </c>
      <c r="F289" s="2">
        <f>VLOOKUP(A289,Studies!$A$2:$P$145,16)</f>
        <v>0</v>
      </c>
      <c r="N289" s="3" t="s">
        <v>10</v>
      </c>
      <c r="P289" s="13" t="s">
        <v>1064</v>
      </c>
      <c r="T289" s="13" t="s">
        <v>447</v>
      </c>
      <c r="U289" s="2" t="s">
        <v>873</v>
      </c>
      <c r="Y289" s="4" t="s">
        <v>1063</v>
      </c>
      <c r="Z289" s="2" t="s">
        <v>20</v>
      </c>
      <c r="AA289" s="2" t="s">
        <v>19</v>
      </c>
      <c r="AF289" s="2">
        <v>27</v>
      </c>
      <c r="AJ289" s="3" t="s">
        <v>12</v>
      </c>
      <c r="AK289" s="13" t="s">
        <v>1062</v>
      </c>
      <c r="AL289" s="2">
        <v>0.7</v>
      </c>
      <c r="AN289" s="2">
        <v>0.2</v>
      </c>
      <c r="AO289" s="2">
        <v>2</v>
      </c>
      <c r="AQ289" s="3"/>
    </row>
    <row r="290" spans="1:43" hidden="1">
      <c r="A290" s="2">
        <v>14202</v>
      </c>
      <c r="B290" s="2" t="s">
        <v>1478</v>
      </c>
      <c r="C290" s="2" t="s">
        <v>115</v>
      </c>
      <c r="D290" s="2">
        <v>2012</v>
      </c>
      <c r="E290" s="2" t="s">
        <v>52</v>
      </c>
      <c r="F290" s="2">
        <f>VLOOKUP(A290,Studies!$A$2:$P$145,16)</f>
        <v>0</v>
      </c>
      <c r="N290" s="3" t="s">
        <v>10</v>
      </c>
      <c r="T290" s="13" t="s">
        <v>447</v>
      </c>
      <c r="U290" s="2" t="s">
        <v>873</v>
      </c>
      <c r="Y290" s="4" t="s">
        <v>1063</v>
      </c>
      <c r="Z290" s="2" t="s">
        <v>15</v>
      </c>
      <c r="AA290" s="2" t="s">
        <v>14</v>
      </c>
      <c r="AF290" s="2">
        <v>18</v>
      </c>
      <c r="AJ290" s="3" t="s">
        <v>12</v>
      </c>
      <c r="AK290" s="13" t="s">
        <v>1062</v>
      </c>
      <c r="AL290" s="2" t="s">
        <v>899</v>
      </c>
      <c r="AN290" s="2" t="s">
        <v>899</v>
      </c>
      <c r="AO290" s="2" t="s">
        <v>899</v>
      </c>
      <c r="AQ290" s="3"/>
    </row>
    <row r="291" spans="1:43" hidden="1">
      <c r="A291" s="2">
        <v>14202</v>
      </c>
      <c r="B291" s="2" t="s">
        <v>1479</v>
      </c>
      <c r="C291" s="2" t="s">
        <v>115</v>
      </c>
      <c r="D291" s="2">
        <v>2012</v>
      </c>
      <c r="E291" s="2" t="s">
        <v>52</v>
      </c>
      <c r="F291" s="2">
        <f>VLOOKUP(A291,Studies!$A$2:$P$145,16)</f>
        <v>0</v>
      </c>
      <c r="N291" s="3" t="s">
        <v>10</v>
      </c>
      <c r="T291" s="13" t="s">
        <v>447</v>
      </c>
      <c r="U291" s="2" t="s">
        <v>873</v>
      </c>
      <c r="Y291" s="4" t="s">
        <v>1063</v>
      </c>
      <c r="Z291" s="2" t="s">
        <v>15</v>
      </c>
      <c r="AA291" s="2" t="s">
        <v>14</v>
      </c>
      <c r="AF291" s="2">
        <v>18</v>
      </c>
      <c r="AJ291" s="3" t="s">
        <v>12</v>
      </c>
      <c r="AK291" s="13" t="s">
        <v>1062</v>
      </c>
      <c r="AL291" s="2">
        <v>1.6</v>
      </c>
      <c r="AN291" s="2">
        <v>0.5</v>
      </c>
      <c r="AO291" s="2">
        <v>5.0999999999999996</v>
      </c>
      <c r="AQ291" s="3"/>
    </row>
    <row r="292" spans="1:43" hidden="1">
      <c r="A292" s="2">
        <v>14202</v>
      </c>
      <c r="B292" s="2" t="s">
        <v>1480</v>
      </c>
      <c r="C292" s="2" t="s">
        <v>115</v>
      </c>
      <c r="D292" s="2">
        <v>2012</v>
      </c>
      <c r="E292" s="2" t="s">
        <v>52</v>
      </c>
      <c r="F292" s="2">
        <f>VLOOKUP(A292,Studies!$A$2:$P$145,16)</f>
        <v>0</v>
      </c>
      <c r="N292" s="3" t="s">
        <v>10</v>
      </c>
      <c r="P292" s="13" t="s">
        <v>1064</v>
      </c>
      <c r="T292" s="13" t="s">
        <v>447</v>
      </c>
      <c r="U292" s="2" t="s">
        <v>873</v>
      </c>
      <c r="Y292" s="4" t="s">
        <v>1063</v>
      </c>
      <c r="Z292" s="2" t="s">
        <v>15</v>
      </c>
      <c r="AA292" s="2" t="s">
        <v>14</v>
      </c>
      <c r="AF292" s="2">
        <v>18</v>
      </c>
      <c r="AJ292" s="3" t="s">
        <v>12</v>
      </c>
      <c r="AK292" s="13" t="s">
        <v>1062</v>
      </c>
      <c r="AL292" s="2">
        <v>0.9</v>
      </c>
      <c r="AN292" s="2">
        <v>0.3</v>
      </c>
      <c r="AO292" s="2">
        <v>3.2</v>
      </c>
      <c r="AQ292" s="3"/>
    </row>
    <row r="293" spans="1:43" hidden="1">
      <c r="A293" s="2">
        <v>15791</v>
      </c>
      <c r="B293" s="2" t="s">
        <v>1646</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hidden="1">
      <c r="A294" s="2">
        <v>15791</v>
      </c>
      <c r="B294" s="2" t="s">
        <v>1647</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hidden="1">
      <c r="A295" s="2">
        <v>15791</v>
      </c>
      <c r="B295" s="2" t="s">
        <v>1648</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hidden="1">
      <c r="A296" s="2">
        <v>10170</v>
      </c>
      <c r="B296" s="2" t="s">
        <v>1333</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hidden="1">
      <c r="A297" s="2">
        <v>10170</v>
      </c>
      <c r="B297" s="2" t="s">
        <v>1334</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hidden="1">
      <c r="A298" s="2">
        <v>10170</v>
      </c>
      <c r="B298" s="2" t="s">
        <v>1331</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hidden="1">
      <c r="A299" s="2">
        <v>10170</v>
      </c>
      <c r="B299" s="2" t="s">
        <v>1332</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hidden="1">
      <c r="A300" s="2">
        <v>10184</v>
      </c>
      <c r="B300" s="2" t="s">
        <v>1353</v>
      </c>
      <c r="C300" s="2" t="s">
        <v>119</v>
      </c>
      <c r="D300" s="2">
        <v>2016</v>
      </c>
      <c r="F300" s="2" t="str">
        <f>VLOOKUP(A300,Studies!$A$2:$P$145,16)</f>
        <v>Y</v>
      </c>
      <c r="AQ300" s="3"/>
    </row>
    <row r="301" spans="1:43" hidden="1">
      <c r="A301" s="2">
        <v>2132</v>
      </c>
      <c r="B301" s="2" t="s">
        <v>1166</v>
      </c>
      <c r="C301" s="2" t="s">
        <v>120</v>
      </c>
      <c r="D301" s="2">
        <v>2003</v>
      </c>
      <c r="F301" s="2" t="str">
        <f>VLOOKUP(A301,Studies!$A$2:$P$145,16)</f>
        <v>Y</v>
      </c>
      <c r="AQ301" s="3"/>
    </row>
    <row r="302" spans="1:43" hidden="1">
      <c r="A302" s="2">
        <v>8481</v>
      </c>
      <c r="B302" s="2" t="s">
        <v>1291</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hidden="1">
      <c r="A303" s="2">
        <v>8481</v>
      </c>
      <c r="B303" s="2" t="s">
        <v>1290</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hidden="1">
      <c r="A304" s="2">
        <v>8481</v>
      </c>
      <c r="B304" s="2" t="s">
        <v>1292</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hidden="1">
      <c r="A305" s="2">
        <v>14295</v>
      </c>
      <c r="B305" s="2" t="s">
        <v>1501</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1079</v>
      </c>
      <c r="AL305" s="2">
        <v>3.1</v>
      </c>
      <c r="AN305" s="2">
        <v>1.2</v>
      </c>
      <c r="AO305" s="2">
        <v>8.5</v>
      </c>
      <c r="AQ305" s="3" t="s">
        <v>1080</v>
      </c>
    </row>
    <row r="306" spans="1:43" hidden="1">
      <c r="A306" s="2">
        <v>13739</v>
      </c>
      <c r="B306" s="2" t="s">
        <v>1460</v>
      </c>
      <c r="C306" s="2" t="s">
        <v>123</v>
      </c>
      <c r="D306" s="2">
        <v>2013</v>
      </c>
      <c r="F306" s="2" t="str">
        <f>VLOOKUP(A306,Studies!$A$2:$P$145,16)</f>
        <v>Y</v>
      </c>
      <c r="AQ306" s="3"/>
    </row>
    <row r="307" spans="1:43" hidden="1">
      <c r="A307" s="2">
        <v>2439</v>
      </c>
      <c r="B307" s="2" t="s">
        <v>1213</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1684</v>
      </c>
      <c r="AF307" s="2">
        <v>17008</v>
      </c>
      <c r="AI307" s="2">
        <v>71</v>
      </c>
      <c r="AJ307" s="3" t="s">
        <v>71</v>
      </c>
      <c r="AK307" s="13" t="s">
        <v>854</v>
      </c>
      <c r="AL307" s="2">
        <v>1.01</v>
      </c>
      <c r="AN307" s="2">
        <v>0.93</v>
      </c>
      <c r="AO307" s="2">
        <v>1.0900000000000001</v>
      </c>
      <c r="AQ307" s="3"/>
    </row>
    <row r="308" spans="1:43" hidden="1">
      <c r="A308" s="2">
        <v>2439</v>
      </c>
      <c r="B308" s="2" t="s">
        <v>1214</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1684</v>
      </c>
      <c r="AF308" s="2">
        <v>17008</v>
      </c>
      <c r="AI308" s="2">
        <v>57</v>
      </c>
      <c r="AJ308" s="3" t="s">
        <v>71</v>
      </c>
      <c r="AK308" s="13" t="s">
        <v>854</v>
      </c>
      <c r="AL308" s="2">
        <v>1.07</v>
      </c>
      <c r="AN308" s="2">
        <v>0.98</v>
      </c>
      <c r="AO308" s="2">
        <v>1.17</v>
      </c>
      <c r="AQ308" s="3"/>
    </row>
    <row r="309" spans="1:43" hidden="1">
      <c r="A309" s="2">
        <v>2439</v>
      </c>
      <c r="B309" s="2" t="s">
        <v>1212</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1684</v>
      </c>
      <c r="AF309" s="2">
        <v>17008</v>
      </c>
      <c r="AI309" s="2">
        <v>73</v>
      </c>
      <c r="AJ309" s="3" t="s">
        <v>71</v>
      </c>
      <c r="AK309" s="13" t="s">
        <v>854</v>
      </c>
      <c r="AL309" s="2">
        <v>1.04</v>
      </c>
      <c r="AN309" s="2">
        <v>0.95</v>
      </c>
      <c r="AO309" s="2">
        <v>1.1299999999999999</v>
      </c>
      <c r="AQ309" s="3"/>
    </row>
    <row r="310" spans="1:43" hidden="1">
      <c r="A310" s="2">
        <v>2439</v>
      </c>
      <c r="B310" s="2" t="s">
        <v>1215</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1684</v>
      </c>
      <c r="AF310" s="2">
        <v>17008</v>
      </c>
      <c r="AI310" s="2">
        <v>39</v>
      </c>
      <c r="AJ310" s="3" t="s">
        <v>71</v>
      </c>
      <c r="AK310" s="13" t="s">
        <v>853</v>
      </c>
      <c r="AL310" s="2">
        <v>0.96</v>
      </c>
      <c r="AN310" s="2">
        <v>0.87</v>
      </c>
      <c r="AO310" s="2">
        <v>1.07</v>
      </c>
      <c r="AQ310" s="3"/>
    </row>
    <row r="311" spans="1:43" hidden="1">
      <c r="A311" s="2">
        <v>8870</v>
      </c>
      <c r="B311" s="2" t="s">
        <v>1293</v>
      </c>
      <c r="C311" s="2" t="s">
        <v>125</v>
      </c>
      <c r="D311" s="2">
        <v>2017</v>
      </c>
      <c r="F311" s="2" t="str">
        <f>VLOOKUP(A311,Studies!$A$2:$P$145,16)</f>
        <v>Y</v>
      </c>
      <c r="AQ311" s="3"/>
    </row>
    <row r="312" spans="1:43" hidden="1">
      <c r="A312" s="2">
        <v>14664</v>
      </c>
      <c r="B312" s="2" t="s">
        <v>1556</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hidden="1">
      <c r="A313" s="2">
        <v>14664</v>
      </c>
      <c r="B313" s="2" t="s">
        <v>1554</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hidden="1">
      <c r="A314" s="2">
        <v>14664</v>
      </c>
      <c r="B314" s="2" t="s">
        <v>1559</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hidden="1">
      <c r="A315" s="2">
        <v>14664</v>
      </c>
      <c r="B315" s="2" t="s">
        <v>1562</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hidden="1">
      <c r="A316" s="2">
        <v>14664</v>
      </c>
      <c r="B316" s="2" t="s">
        <v>1561</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hidden="1">
      <c r="A317" s="2">
        <v>14664</v>
      </c>
      <c r="B317" s="2" t="s">
        <v>1558</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hidden="1">
      <c r="A318" s="2">
        <v>14664</v>
      </c>
      <c r="B318" s="2" t="s">
        <v>1560</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hidden="1">
      <c r="A319" s="2">
        <v>14664</v>
      </c>
      <c r="B319" s="2" t="s">
        <v>1555</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hidden="1">
      <c r="A320" s="2">
        <v>14664</v>
      </c>
      <c r="B320" s="2" t="s">
        <v>1557</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hidden="1">
      <c r="A321" s="2">
        <v>13724</v>
      </c>
      <c r="B321" s="2" t="s">
        <v>1459</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hidden="1">
      <c r="A322" s="2">
        <v>7354</v>
      </c>
      <c r="B322" s="2" t="s">
        <v>1281</v>
      </c>
      <c r="C322" s="2" t="s">
        <v>129</v>
      </c>
      <c r="D322" s="2">
        <v>2018</v>
      </c>
      <c r="E322" s="2" t="s">
        <v>52</v>
      </c>
      <c r="F322" s="2" t="str">
        <f>VLOOKUP(A322,Studies!$A$2:$P$145,16)</f>
        <v>Y</v>
      </c>
      <c r="AQ322" s="3"/>
    </row>
    <row r="323" spans="1:43" hidden="1">
      <c r="A323" s="2">
        <v>8878</v>
      </c>
      <c r="B323" s="2" t="s">
        <v>1294</v>
      </c>
      <c r="C323" s="2" t="s">
        <v>129</v>
      </c>
      <c r="D323" s="2">
        <v>2018</v>
      </c>
      <c r="F323" s="2" t="str">
        <f>VLOOKUP(A323,Studies!$A$2:$P$145,16)</f>
        <v>Y</v>
      </c>
      <c r="AQ323" s="3"/>
    </row>
    <row r="324" spans="1:43" hidden="1">
      <c r="A324" s="2">
        <v>3094</v>
      </c>
      <c r="B324" s="2" t="s">
        <v>1218</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hidden="1">
      <c r="A325" s="2">
        <v>3094</v>
      </c>
      <c r="B325" s="2" t="s">
        <v>1217</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hidden="1">
      <c r="A326" s="2">
        <v>15862</v>
      </c>
      <c r="B326" s="2" t="s">
        <v>1660</v>
      </c>
      <c r="C326" s="2" t="s">
        <v>131</v>
      </c>
      <c r="D326" s="2">
        <v>2003</v>
      </c>
      <c r="E326" s="2" t="s">
        <v>52</v>
      </c>
      <c r="F326" s="2" t="str">
        <f>VLOOKUP(A326,Studies!$A$2:$P$145,16)</f>
        <v>Y</v>
      </c>
      <c r="AQ326" s="3"/>
    </row>
    <row r="327" spans="1:43" hidden="1">
      <c r="A327" s="2">
        <v>3413</v>
      </c>
      <c r="B327" s="2" t="s">
        <v>1228</v>
      </c>
      <c r="C327" s="2" t="s">
        <v>132</v>
      </c>
      <c r="D327" s="2">
        <v>2006</v>
      </c>
      <c r="F327" s="2" t="str">
        <f>VLOOKUP(A327,Studies!$A$2:$P$145,16)</f>
        <v>Y</v>
      </c>
      <c r="AQ327" s="3"/>
    </row>
    <row r="328" spans="1:43" hidden="1">
      <c r="A328" s="2">
        <v>10181</v>
      </c>
      <c r="B328" s="2" t="s">
        <v>1338</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hidden="1">
      <c r="A329" s="2">
        <v>10181</v>
      </c>
      <c r="B329" s="2" t="s">
        <v>1339</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hidden="1">
      <c r="A330" s="2">
        <v>10181</v>
      </c>
      <c r="B330" s="2" t="s">
        <v>1340</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hidden="1">
      <c r="A331" s="2">
        <v>10181</v>
      </c>
      <c r="B331" s="2" t="s">
        <v>1335</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hidden="1">
      <c r="A332" s="2">
        <v>10181</v>
      </c>
      <c r="B332" s="2" t="s">
        <v>1336</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hidden="1">
      <c r="A333" s="2">
        <v>10181</v>
      </c>
      <c r="B333" s="2" t="s">
        <v>1337</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hidden="1">
      <c r="A334" s="2">
        <v>3151</v>
      </c>
      <c r="B334" s="2" t="s">
        <v>1219</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hidden="1">
      <c r="A335" s="2">
        <v>3151</v>
      </c>
      <c r="B335" s="2" t="s">
        <v>1220</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hidden="1">
      <c r="A336" s="2">
        <v>3151</v>
      </c>
      <c r="B336" s="2" t="s">
        <v>1221</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hidden="1">
      <c r="A337" s="2">
        <v>3151</v>
      </c>
      <c r="B337" s="2" t="s">
        <v>1222</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hidden="1">
      <c r="A338" s="2">
        <v>3151</v>
      </c>
      <c r="B338" s="2" t="s">
        <v>1223</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hidden="1">
      <c r="A339" s="2">
        <v>3151</v>
      </c>
      <c r="B339" s="2" t="s">
        <v>1224</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hidden="1">
      <c r="A340" s="2">
        <v>3587</v>
      </c>
      <c r="B340" s="2" t="s">
        <v>1229</v>
      </c>
      <c r="C340" s="2" t="s">
        <v>134</v>
      </c>
      <c r="D340" s="2">
        <v>2014</v>
      </c>
      <c r="F340" s="2" t="str">
        <f>VLOOKUP(A340,Studies!$A$2:$P$145,16)</f>
        <v>Y</v>
      </c>
      <c r="AQ340" s="3"/>
    </row>
    <row r="341" spans="1:43" hidden="1">
      <c r="A341" s="2">
        <v>126</v>
      </c>
      <c r="B341" s="2" t="s">
        <v>1147</v>
      </c>
      <c r="C341" s="2" t="s">
        <v>135</v>
      </c>
      <c r="D341" s="2">
        <v>2018</v>
      </c>
      <c r="F341" s="2" t="str">
        <f>VLOOKUP(A341,Studies!$A$2:$P$145,16)</f>
        <v>Y</v>
      </c>
      <c r="AQ341" s="3"/>
    </row>
    <row r="342" spans="1:43" hidden="1">
      <c r="A342" s="2">
        <v>14665</v>
      </c>
      <c r="B342" s="2" t="s">
        <v>1582</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hidden="1">
      <c r="A343" s="2">
        <v>14665</v>
      </c>
      <c r="B343" s="2" t="s">
        <v>1583</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hidden="1">
      <c r="A344" s="2">
        <v>14665</v>
      </c>
      <c r="B344" s="2" t="s">
        <v>1584</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hidden="1">
      <c r="A345" s="2">
        <v>14665</v>
      </c>
      <c r="B345" s="2" t="s">
        <v>1579</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hidden="1">
      <c r="A346" s="2">
        <v>14665</v>
      </c>
      <c r="B346" s="2" t="s">
        <v>1580</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hidden="1">
      <c r="A347" s="2">
        <v>14665</v>
      </c>
      <c r="B347" s="2" t="s">
        <v>1581</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hidden="1">
      <c r="A348" s="2">
        <v>14665</v>
      </c>
      <c r="B348" s="2" t="s">
        <v>1585</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hidden="1">
      <c r="A349" s="2">
        <v>14665</v>
      </c>
      <c r="B349" s="2" t="s">
        <v>1586</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hidden="1">
      <c r="A350" s="2">
        <v>14665</v>
      </c>
      <c r="B350" s="2" t="s">
        <v>1587</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hidden="1">
      <c r="A351" s="2">
        <v>14665</v>
      </c>
      <c r="B351" s="2" t="s">
        <v>1571</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hidden="1">
      <c r="A352" s="2">
        <v>14665</v>
      </c>
      <c r="B352" s="2" t="s">
        <v>1572</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hidden="1">
      <c r="A353" s="2">
        <v>14665</v>
      </c>
      <c r="B353" s="2" t="s">
        <v>1573</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hidden="1">
      <c r="A354" s="2">
        <v>14665</v>
      </c>
      <c r="B354" s="2" t="s">
        <v>1574</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hidden="1">
      <c r="A355" s="2">
        <v>14665</v>
      </c>
      <c r="B355" s="2" t="s">
        <v>1567</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hidden="1" customHeight="1">
      <c r="A356" s="2">
        <v>14665</v>
      </c>
      <c r="B356" s="2" t="s">
        <v>1568</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hidden="1">
      <c r="A357" s="2">
        <v>14665</v>
      </c>
      <c r="B357" s="2" t="s">
        <v>1569</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hidden="1">
      <c r="A358" s="2">
        <v>14665</v>
      </c>
      <c r="B358" s="2" t="s">
        <v>1570</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hidden="1">
      <c r="A359" s="2">
        <v>14665</v>
      </c>
      <c r="B359" s="2" t="s">
        <v>1575</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hidden="1">
      <c r="A360" s="2">
        <v>14665</v>
      </c>
      <c r="B360" s="2" t="s">
        <v>1576</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hidden="1">
      <c r="A361" s="2">
        <v>14665</v>
      </c>
      <c r="B361" s="2" t="s">
        <v>1577</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hidden="1">
      <c r="A362" s="2">
        <v>14665</v>
      </c>
      <c r="B362" s="2" t="s">
        <v>1578</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hidden="1">
      <c r="A363" s="2">
        <v>14665</v>
      </c>
      <c r="B363" s="2" t="s">
        <v>1565</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hidden="1">
      <c r="A364" s="2">
        <v>14665</v>
      </c>
      <c r="B364" s="2" t="s">
        <v>1566</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hidden="1">
      <c r="A365" s="2">
        <v>14665</v>
      </c>
      <c r="B365" s="2" t="s">
        <v>1563</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hidden="1">
      <c r="A366" s="2">
        <v>14665</v>
      </c>
      <c r="B366" s="2" t="s">
        <v>1564</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hidden="1">
      <c r="A367" s="2">
        <v>2017</v>
      </c>
      <c r="B367" s="2" t="s">
        <v>1163</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hidden="1">
      <c r="A368" s="2">
        <v>2017</v>
      </c>
      <c r="B368" s="2" t="s">
        <v>1159</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hidden="1">
      <c r="A369" s="2">
        <v>2017</v>
      </c>
      <c r="B369" s="2" t="s">
        <v>1160</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hidden="1">
      <c r="A370" s="2">
        <v>2017</v>
      </c>
      <c r="B370" s="2" t="s">
        <v>1161</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hidden="1">
      <c r="A371" s="2">
        <v>2017</v>
      </c>
      <c r="B371" s="2" t="s">
        <v>1162</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hidden="1">
      <c r="A372" s="2">
        <v>2017</v>
      </c>
      <c r="B372" s="2" t="s">
        <v>1164</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hidden="1">
      <c r="A373" s="2">
        <v>2214</v>
      </c>
      <c r="B373" s="2" t="s">
        <v>1200</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hidden="1">
      <c r="A374" s="2">
        <v>2214</v>
      </c>
      <c r="B374" s="2" t="s">
        <v>1201</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hidden="1">
      <c r="A375" s="2">
        <v>2214</v>
      </c>
      <c r="B375" s="2" t="s">
        <v>1202</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hidden="1">
      <c r="A376" s="2">
        <v>2214</v>
      </c>
      <c r="B376" s="2" t="s">
        <v>1203</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hidden="1">
      <c r="A377" s="2">
        <v>2214</v>
      </c>
      <c r="B377" s="2" t="s">
        <v>1204</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hidden="1">
      <c r="A378" s="2">
        <v>2214</v>
      </c>
      <c r="B378" s="2" t="s">
        <v>1205</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hidden="1">
      <c r="A379" s="2">
        <v>2214</v>
      </c>
      <c r="B379" s="2" t="s">
        <v>1206</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hidden="1">
      <c r="A380" s="2">
        <v>2214</v>
      </c>
      <c r="B380" s="2" t="s">
        <v>1207</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hidden="1">
      <c r="A381" s="2">
        <v>2214</v>
      </c>
      <c r="B381" s="2" t="s">
        <v>1196</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hidden="1">
      <c r="A382" s="2">
        <v>2214</v>
      </c>
      <c r="B382" s="2" t="s">
        <v>1197</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hidden="1">
      <c r="A383" s="2">
        <v>2214</v>
      </c>
      <c r="B383" s="2" t="s">
        <v>1198</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hidden="1">
      <c r="A384" s="2">
        <v>2214</v>
      </c>
      <c r="B384" s="2" t="s">
        <v>1199</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hidden="1">
      <c r="A385" s="2">
        <v>12081</v>
      </c>
      <c r="B385" s="2" t="s">
        <v>1405</v>
      </c>
      <c r="C385" s="2" t="s">
        <v>138</v>
      </c>
      <c r="D385" s="2">
        <v>2008</v>
      </c>
      <c r="F385" s="2" t="str">
        <f>VLOOKUP(A385,Studies!$A$2:$P$145,16)</f>
        <v>Y</v>
      </c>
      <c r="AQ385" s="3"/>
    </row>
    <row r="386" spans="1:43" hidden="1">
      <c r="A386" s="2">
        <v>13401</v>
      </c>
      <c r="B386" s="2" t="s">
        <v>1424</v>
      </c>
      <c r="C386" s="2" t="s">
        <v>138</v>
      </c>
      <c r="D386" s="2">
        <v>2004</v>
      </c>
      <c r="E386" s="2" t="s">
        <v>52</v>
      </c>
      <c r="F386" s="2">
        <f>VLOOKUP(A386,Studies!$A$2:$P$145,16)</f>
        <v>0</v>
      </c>
      <c r="N386" s="3" t="s">
        <v>9</v>
      </c>
      <c r="O386" s="13" t="s">
        <v>915</v>
      </c>
      <c r="P386" s="13" t="s">
        <v>1046</v>
      </c>
      <c r="T386" s="13">
        <v>266</v>
      </c>
      <c r="U386" s="2" t="s">
        <v>873</v>
      </c>
      <c r="Z386" s="2" t="s">
        <v>37</v>
      </c>
      <c r="AA386" s="2" t="s">
        <v>768</v>
      </c>
      <c r="AC386" s="2" t="s">
        <v>1039</v>
      </c>
      <c r="AF386" s="2">
        <v>11</v>
      </c>
      <c r="AJ386" s="3" t="s">
        <v>12</v>
      </c>
      <c r="AK386" s="13" t="s">
        <v>1059</v>
      </c>
      <c r="AL386" s="2" t="s">
        <v>899</v>
      </c>
      <c r="AN386" s="2" t="s">
        <v>899</v>
      </c>
      <c r="AO386" s="2" t="s">
        <v>899</v>
      </c>
    </row>
    <row r="387" spans="1:43" hidden="1">
      <c r="A387" s="2">
        <v>13401</v>
      </c>
      <c r="B387" s="2" t="s">
        <v>1425</v>
      </c>
      <c r="C387" s="2" t="s">
        <v>138</v>
      </c>
      <c r="D387" s="2">
        <v>2004</v>
      </c>
      <c r="E387" s="2" t="s">
        <v>52</v>
      </c>
      <c r="F387" s="2">
        <f>VLOOKUP(A387,Studies!$A$2:$P$145,16)</f>
        <v>0</v>
      </c>
      <c r="N387" s="3" t="s">
        <v>9</v>
      </c>
      <c r="O387" s="13" t="s">
        <v>915</v>
      </c>
      <c r="P387" s="13" t="s">
        <v>1047</v>
      </c>
      <c r="T387" s="13">
        <v>309</v>
      </c>
      <c r="U387" s="2" t="s">
        <v>873</v>
      </c>
      <c r="Z387" s="2" t="s">
        <v>37</v>
      </c>
      <c r="AA387" s="2" t="s">
        <v>768</v>
      </c>
      <c r="AC387" s="2" t="s">
        <v>1039</v>
      </c>
      <c r="AF387" s="2">
        <v>15</v>
      </c>
      <c r="AJ387" s="3" t="s">
        <v>12</v>
      </c>
      <c r="AK387" s="13" t="s">
        <v>1059</v>
      </c>
      <c r="AL387" s="2">
        <v>0.92</v>
      </c>
      <c r="AN387" s="2">
        <v>0.39</v>
      </c>
      <c r="AO387" s="2">
        <v>2.1800000000000002</v>
      </c>
      <c r="AP387" s="3"/>
      <c r="AQ387" s="17"/>
    </row>
    <row r="388" spans="1:43" hidden="1">
      <c r="A388" s="2">
        <v>13401</v>
      </c>
      <c r="B388" s="2" t="s">
        <v>1426</v>
      </c>
      <c r="C388" s="2" t="s">
        <v>138</v>
      </c>
      <c r="D388" s="2">
        <v>2004</v>
      </c>
      <c r="E388" s="2" t="s">
        <v>52</v>
      </c>
      <c r="F388" s="2">
        <f>VLOOKUP(A388,Studies!$A$2:$P$145,16)</f>
        <v>0</v>
      </c>
      <c r="N388" s="3" t="s">
        <v>9</v>
      </c>
      <c r="O388" s="13" t="s">
        <v>915</v>
      </c>
      <c r="P388" s="13" t="s">
        <v>1048</v>
      </c>
      <c r="T388" s="13">
        <v>260</v>
      </c>
      <c r="U388" s="2" t="s">
        <v>873</v>
      </c>
      <c r="Z388" s="2" t="s">
        <v>37</v>
      </c>
      <c r="AA388" s="2" t="s">
        <v>768</v>
      </c>
      <c r="AC388" s="2" t="s">
        <v>1039</v>
      </c>
      <c r="AF388" s="2">
        <v>10</v>
      </c>
      <c r="AJ388" s="3" t="s">
        <v>12</v>
      </c>
      <c r="AK388" s="13" t="s">
        <v>1059</v>
      </c>
      <c r="AL388" s="2">
        <v>0.57999999999999996</v>
      </c>
      <c r="AN388" s="2">
        <v>0.21</v>
      </c>
      <c r="AO388" s="2">
        <v>1.55</v>
      </c>
    </row>
    <row r="389" spans="1:43" hidden="1">
      <c r="A389" s="2">
        <v>13401</v>
      </c>
      <c r="B389" s="2" t="s">
        <v>1427</v>
      </c>
      <c r="C389" s="2" t="s">
        <v>138</v>
      </c>
      <c r="D389" s="2">
        <v>2004</v>
      </c>
      <c r="E389" s="2" t="s">
        <v>52</v>
      </c>
      <c r="F389" s="2">
        <f>VLOOKUP(A389,Studies!$A$2:$P$145,16)</f>
        <v>0</v>
      </c>
      <c r="N389" s="3" t="s">
        <v>9</v>
      </c>
      <c r="O389" s="13" t="s">
        <v>915</v>
      </c>
      <c r="P389" s="13" t="s">
        <v>1049</v>
      </c>
      <c r="T389" s="13">
        <v>271</v>
      </c>
      <c r="U389" s="2" t="s">
        <v>873</v>
      </c>
      <c r="Z389" s="2" t="s">
        <v>37</v>
      </c>
      <c r="AA389" s="2" t="s">
        <v>768</v>
      </c>
      <c r="AC389" s="2" t="s">
        <v>1039</v>
      </c>
      <c r="AF389" s="2">
        <v>16</v>
      </c>
      <c r="AJ389" s="3" t="s">
        <v>12</v>
      </c>
      <c r="AK389" s="13" t="s">
        <v>1059</v>
      </c>
      <c r="AL389" s="2">
        <v>0.81</v>
      </c>
      <c r="AN389" s="2">
        <v>0.32</v>
      </c>
      <c r="AO389" s="2">
        <v>2.0499999999999998</v>
      </c>
    </row>
    <row r="390" spans="1:43" hidden="1">
      <c r="A390" s="2">
        <v>13401</v>
      </c>
      <c r="B390" s="2" t="s">
        <v>1444</v>
      </c>
      <c r="C390" s="2" t="s">
        <v>138</v>
      </c>
      <c r="D390" s="2">
        <v>2004</v>
      </c>
      <c r="E390" s="2" t="s">
        <v>52</v>
      </c>
      <c r="F390" s="2">
        <f>VLOOKUP(A390,Studies!$A$2:$P$145,16)</f>
        <v>0</v>
      </c>
      <c r="N390" s="3" t="s">
        <v>9</v>
      </c>
      <c r="O390" s="13" t="s">
        <v>915</v>
      </c>
      <c r="P390" s="13" t="s">
        <v>1046</v>
      </c>
      <c r="T390" s="13">
        <v>266</v>
      </c>
      <c r="U390" s="2" t="s">
        <v>873</v>
      </c>
      <c r="Z390" s="2" t="s">
        <v>15</v>
      </c>
      <c r="AA390" s="2" t="s">
        <v>14</v>
      </c>
      <c r="AF390" s="2">
        <v>29</v>
      </c>
      <c r="AJ390" s="3" t="s">
        <v>12</v>
      </c>
      <c r="AK390" s="13" t="s">
        <v>1059</v>
      </c>
      <c r="AL390" s="2" t="s">
        <v>899</v>
      </c>
      <c r="AN390" s="2" t="s">
        <v>899</v>
      </c>
      <c r="AO390" s="2" t="s">
        <v>899</v>
      </c>
    </row>
    <row r="391" spans="1:43" hidden="1">
      <c r="A391" s="2">
        <v>13401</v>
      </c>
      <c r="B391" s="2" t="s">
        <v>1445</v>
      </c>
      <c r="C391" s="2" t="s">
        <v>138</v>
      </c>
      <c r="D391" s="2">
        <v>2004</v>
      </c>
      <c r="E391" s="2" t="s">
        <v>52</v>
      </c>
      <c r="F391" s="2">
        <f>VLOOKUP(A391,Studies!$A$2:$P$145,16)</f>
        <v>0</v>
      </c>
      <c r="N391" s="3" t="s">
        <v>9</v>
      </c>
      <c r="O391" s="13" t="s">
        <v>915</v>
      </c>
      <c r="P391" s="13" t="s">
        <v>1047</v>
      </c>
      <c r="T391" s="13">
        <v>309</v>
      </c>
      <c r="U391" s="2" t="s">
        <v>873</v>
      </c>
      <c r="Z391" s="2" t="s">
        <v>15</v>
      </c>
      <c r="AA391" s="2" t="s">
        <v>14</v>
      </c>
      <c r="AF391" s="2">
        <v>27</v>
      </c>
      <c r="AJ391" s="3" t="s">
        <v>12</v>
      </c>
      <c r="AK391" s="13" t="s">
        <v>1059</v>
      </c>
      <c r="AL391" s="2">
        <v>0.79</v>
      </c>
      <c r="AN391" s="2">
        <v>0.44</v>
      </c>
      <c r="AO391" s="2">
        <v>1.42</v>
      </c>
    </row>
    <row r="392" spans="1:43" hidden="1">
      <c r="A392" s="2">
        <v>13401</v>
      </c>
      <c r="B392" s="2" t="s">
        <v>1446</v>
      </c>
      <c r="C392" s="2" t="s">
        <v>138</v>
      </c>
      <c r="D392" s="2">
        <v>2004</v>
      </c>
      <c r="E392" s="2" t="s">
        <v>52</v>
      </c>
      <c r="F392" s="2">
        <f>VLOOKUP(A392,Studies!$A$2:$P$145,16)</f>
        <v>0</v>
      </c>
      <c r="N392" s="3" t="s">
        <v>9</v>
      </c>
      <c r="O392" s="13" t="s">
        <v>915</v>
      </c>
      <c r="P392" s="13" t="s">
        <v>1048</v>
      </c>
      <c r="T392" s="13">
        <v>260</v>
      </c>
      <c r="U392" s="2" t="s">
        <v>873</v>
      </c>
      <c r="Z392" s="2" t="s">
        <v>15</v>
      </c>
      <c r="AA392" s="2" t="s">
        <v>14</v>
      </c>
      <c r="AF392" s="2">
        <v>31</v>
      </c>
      <c r="AJ392" s="3" t="s">
        <v>12</v>
      </c>
      <c r="AK392" s="13" t="s">
        <v>1059</v>
      </c>
      <c r="AL392" s="2">
        <v>0.97</v>
      </c>
      <c r="AN392" s="2">
        <v>0.54</v>
      </c>
      <c r="AO392" s="2">
        <v>1.75</v>
      </c>
    </row>
    <row r="393" spans="1:43" hidden="1">
      <c r="A393" s="2">
        <v>13401</v>
      </c>
      <c r="B393" s="2" t="s">
        <v>1447</v>
      </c>
      <c r="C393" s="2" t="s">
        <v>138</v>
      </c>
      <c r="D393" s="2">
        <v>2004</v>
      </c>
      <c r="E393" s="2" t="s">
        <v>52</v>
      </c>
      <c r="F393" s="2">
        <f>VLOOKUP(A393,Studies!$A$2:$P$145,16)</f>
        <v>0</v>
      </c>
      <c r="N393" s="3" t="s">
        <v>9</v>
      </c>
      <c r="O393" s="13" t="s">
        <v>915</v>
      </c>
      <c r="P393" s="13" t="s">
        <v>1049</v>
      </c>
      <c r="T393" s="13">
        <v>271</v>
      </c>
      <c r="U393" s="2" t="s">
        <v>873</v>
      </c>
      <c r="Z393" s="2" t="s">
        <v>15</v>
      </c>
      <c r="AA393" s="2" t="s">
        <v>14</v>
      </c>
      <c r="AF393" s="2">
        <v>27</v>
      </c>
      <c r="AJ393" s="3" t="s">
        <v>12</v>
      </c>
      <c r="AK393" s="13" t="s">
        <v>1059</v>
      </c>
      <c r="AL393" s="2">
        <v>0.7</v>
      </c>
      <c r="AN393" s="2">
        <v>0.37</v>
      </c>
      <c r="AO393" s="2">
        <v>1.32</v>
      </c>
    </row>
    <row r="394" spans="1:43" hidden="1">
      <c r="A394" s="2">
        <v>13401</v>
      </c>
      <c r="B394" s="2" t="s">
        <v>1432</v>
      </c>
      <c r="C394" s="2" t="s">
        <v>138</v>
      </c>
      <c r="D394" s="2">
        <v>2004</v>
      </c>
      <c r="E394" s="2" t="s">
        <v>52</v>
      </c>
      <c r="F394" s="2">
        <f>VLOOKUP(A394,Studies!$A$2:$P$145,16)</f>
        <v>0</v>
      </c>
      <c r="N394" s="3" t="s">
        <v>11</v>
      </c>
      <c r="O394" s="13" t="s">
        <v>915</v>
      </c>
      <c r="P394" s="13" t="s">
        <v>1055</v>
      </c>
      <c r="T394" s="13">
        <v>290</v>
      </c>
      <c r="U394" s="2" t="s">
        <v>873</v>
      </c>
      <c r="Z394" s="2" t="s">
        <v>37</v>
      </c>
      <c r="AA394" s="2" t="s">
        <v>768</v>
      </c>
      <c r="AC394" s="2" t="s">
        <v>1039</v>
      </c>
      <c r="AF394" s="2">
        <v>8</v>
      </c>
      <c r="AJ394" s="3" t="s">
        <v>12</v>
      </c>
      <c r="AK394" s="13" t="s">
        <v>1059</v>
      </c>
      <c r="AL394" s="2" t="s">
        <v>899</v>
      </c>
      <c r="AN394" s="2" t="s">
        <v>899</v>
      </c>
      <c r="AO394" s="2" t="s">
        <v>899</v>
      </c>
    </row>
    <row r="395" spans="1:43" hidden="1">
      <c r="A395" s="2">
        <v>13401</v>
      </c>
      <c r="B395" s="2" t="s">
        <v>1433</v>
      </c>
      <c r="C395" s="2" t="s">
        <v>138</v>
      </c>
      <c r="D395" s="2">
        <v>2004</v>
      </c>
      <c r="E395" s="2" t="s">
        <v>52</v>
      </c>
      <c r="F395" s="2">
        <f>VLOOKUP(A395,Studies!$A$2:$P$145,16)</f>
        <v>0</v>
      </c>
      <c r="N395" s="3" t="s">
        <v>11</v>
      </c>
      <c r="O395" s="13" t="s">
        <v>915</v>
      </c>
      <c r="P395" s="13" t="s">
        <v>1056</v>
      </c>
      <c r="T395" s="13">
        <v>291</v>
      </c>
      <c r="U395" s="2" t="s">
        <v>873</v>
      </c>
      <c r="Z395" s="2" t="s">
        <v>37</v>
      </c>
      <c r="AA395" s="2" t="s">
        <v>768</v>
      </c>
      <c r="AC395" s="2" t="s">
        <v>1039</v>
      </c>
      <c r="AF395" s="2">
        <v>12</v>
      </c>
      <c r="AJ395" s="3" t="s">
        <v>12</v>
      </c>
      <c r="AK395" s="13" t="s">
        <v>1059</v>
      </c>
      <c r="AL395" s="2">
        <v>1.57</v>
      </c>
      <c r="AN395" s="2">
        <v>0.63</v>
      </c>
      <c r="AO395" s="2">
        <v>3.91</v>
      </c>
    </row>
    <row r="396" spans="1:43" hidden="1">
      <c r="A396" s="2">
        <v>13401</v>
      </c>
      <c r="B396" s="2" t="s">
        <v>1434</v>
      </c>
      <c r="C396" s="2" t="s">
        <v>138</v>
      </c>
      <c r="D396" s="2">
        <v>2004</v>
      </c>
      <c r="E396" s="2" t="s">
        <v>52</v>
      </c>
      <c r="F396" s="2">
        <f>VLOOKUP(A396,Studies!$A$2:$P$145,16)</f>
        <v>0</v>
      </c>
      <c r="N396" s="3" t="s">
        <v>11</v>
      </c>
      <c r="O396" s="13" t="s">
        <v>915</v>
      </c>
      <c r="P396" s="13" t="s">
        <v>1057</v>
      </c>
      <c r="T396" s="13">
        <v>291</v>
      </c>
      <c r="U396" s="2" t="s">
        <v>873</v>
      </c>
      <c r="Z396" s="2" t="s">
        <v>37</v>
      </c>
      <c r="AA396" s="2" t="s">
        <v>768</v>
      </c>
      <c r="AC396" s="2" t="s">
        <v>1039</v>
      </c>
      <c r="AF396" s="2">
        <v>14</v>
      </c>
      <c r="AJ396" s="3" t="s">
        <v>12</v>
      </c>
      <c r="AK396" s="13" t="s">
        <v>1059</v>
      </c>
      <c r="AL396" s="2">
        <v>1.1200000000000001</v>
      </c>
      <c r="AN396" s="2">
        <v>0.442</v>
      </c>
      <c r="AO396" s="2">
        <v>2.9</v>
      </c>
    </row>
    <row r="397" spans="1:43" hidden="1">
      <c r="A397" s="2">
        <v>13401</v>
      </c>
      <c r="B397" s="2" t="s">
        <v>1435</v>
      </c>
      <c r="C397" s="2" t="s">
        <v>138</v>
      </c>
      <c r="D397" s="2">
        <v>2004</v>
      </c>
      <c r="E397" s="2" t="s">
        <v>52</v>
      </c>
      <c r="F397" s="2">
        <f>VLOOKUP(A397,Studies!$A$2:$P$145,16)</f>
        <v>0</v>
      </c>
      <c r="N397" s="3" t="s">
        <v>11</v>
      </c>
      <c r="O397" s="13" t="s">
        <v>915</v>
      </c>
      <c r="P397" s="13" t="s">
        <v>1058</v>
      </c>
      <c r="T397" s="13">
        <v>291</v>
      </c>
      <c r="U397" s="2" t="s">
        <v>873</v>
      </c>
      <c r="Z397" s="2" t="s">
        <v>37</v>
      </c>
      <c r="AA397" s="2" t="s">
        <v>768</v>
      </c>
      <c r="AC397" s="2" t="s">
        <v>1039</v>
      </c>
      <c r="AF397" s="2">
        <v>19</v>
      </c>
      <c r="AJ397" s="3" t="s">
        <v>12</v>
      </c>
      <c r="AK397" s="13" t="s">
        <v>1059</v>
      </c>
      <c r="AL397" s="2">
        <v>2.0699999999999998</v>
      </c>
      <c r="AN397" s="2">
        <v>0.85</v>
      </c>
      <c r="AO397" s="2">
        <v>5.0599999999999996</v>
      </c>
    </row>
    <row r="398" spans="1:43" hidden="1">
      <c r="A398" s="2">
        <v>13401</v>
      </c>
      <c r="B398" s="2" t="s">
        <v>1452</v>
      </c>
      <c r="C398" s="2" t="s">
        <v>138</v>
      </c>
      <c r="D398" s="2">
        <v>2004</v>
      </c>
      <c r="E398" s="2" t="s">
        <v>52</v>
      </c>
      <c r="F398" s="2">
        <f>VLOOKUP(A398,Studies!$A$2:$P$145,16)</f>
        <v>0</v>
      </c>
      <c r="N398" s="3" t="s">
        <v>11</v>
      </c>
      <c r="O398" s="13" t="s">
        <v>915</v>
      </c>
      <c r="P398" s="13" t="s">
        <v>1055</v>
      </c>
      <c r="T398" s="13">
        <v>290</v>
      </c>
      <c r="U398" s="2" t="s">
        <v>873</v>
      </c>
      <c r="Z398" s="2" t="s">
        <v>15</v>
      </c>
      <c r="AA398" s="2" t="s">
        <v>14</v>
      </c>
      <c r="AF398" s="2">
        <v>36</v>
      </c>
      <c r="AJ398" s="3" t="s">
        <v>12</v>
      </c>
      <c r="AK398" s="13" t="s">
        <v>1059</v>
      </c>
      <c r="AL398" s="2" t="s">
        <v>899</v>
      </c>
      <c r="AN398" s="2" t="s">
        <v>899</v>
      </c>
      <c r="AO398" s="2" t="s">
        <v>899</v>
      </c>
    </row>
    <row r="399" spans="1:43" hidden="1">
      <c r="A399" s="2">
        <v>13401</v>
      </c>
      <c r="B399" s="2" t="s">
        <v>1453</v>
      </c>
      <c r="C399" s="2" t="s">
        <v>138</v>
      </c>
      <c r="D399" s="2">
        <v>2004</v>
      </c>
      <c r="E399" s="2" t="s">
        <v>52</v>
      </c>
      <c r="F399" s="2">
        <f>VLOOKUP(A399,Studies!$A$2:$P$145,16)</f>
        <v>0</v>
      </c>
      <c r="N399" s="3" t="s">
        <v>11</v>
      </c>
      <c r="O399" s="13" t="s">
        <v>915</v>
      </c>
      <c r="P399" s="13" t="s">
        <v>1056</v>
      </c>
      <c r="T399" s="13">
        <v>291</v>
      </c>
      <c r="U399" s="2" t="s">
        <v>873</v>
      </c>
      <c r="Z399" s="2" t="s">
        <v>15</v>
      </c>
      <c r="AA399" s="2" t="s">
        <v>14</v>
      </c>
      <c r="AF399" s="2">
        <v>32</v>
      </c>
      <c r="AJ399" s="3" t="s">
        <v>12</v>
      </c>
      <c r="AK399" s="13" t="s">
        <v>1059</v>
      </c>
      <c r="AL399" s="2">
        <v>0.99</v>
      </c>
      <c r="AN399" s="2">
        <v>0.59</v>
      </c>
      <c r="AO399" s="2">
        <v>1.65</v>
      </c>
    </row>
    <row r="400" spans="1:43" hidden="1">
      <c r="A400" s="2">
        <v>13401</v>
      </c>
      <c r="B400" s="2" t="s">
        <v>1454</v>
      </c>
      <c r="C400" s="2" t="s">
        <v>138</v>
      </c>
      <c r="D400" s="2">
        <v>2004</v>
      </c>
      <c r="E400" s="2" t="s">
        <v>52</v>
      </c>
      <c r="F400" s="2">
        <f>VLOOKUP(A400,Studies!$A$2:$P$145,16)</f>
        <v>0</v>
      </c>
      <c r="N400" s="3" t="s">
        <v>11</v>
      </c>
      <c r="O400" s="13" t="s">
        <v>915</v>
      </c>
      <c r="P400" s="13" t="s">
        <v>1057</v>
      </c>
      <c r="T400" s="13">
        <v>291</v>
      </c>
      <c r="U400" s="2" t="s">
        <v>873</v>
      </c>
      <c r="Z400" s="2" t="s">
        <v>15</v>
      </c>
      <c r="AA400" s="2" t="s">
        <v>14</v>
      </c>
      <c r="AF400" s="2">
        <v>26</v>
      </c>
      <c r="AJ400" s="3" t="s">
        <v>12</v>
      </c>
      <c r="AK400" s="13" t="s">
        <v>1059</v>
      </c>
      <c r="AL400" s="2">
        <v>0.78</v>
      </c>
      <c r="AN400" s="2">
        <v>0.46</v>
      </c>
      <c r="AO400" s="2">
        <v>1.34</v>
      </c>
    </row>
    <row r="401" spans="1:42" hidden="1">
      <c r="A401" s="2">
        <v>13401</v>
      </c>
      <c r="B401" s="2" t="s">
        <v>1455</v>
      </c>
      <c r="C401" s="2" t="s">
        <v>138</v>
      </c>
      <c r="D401" s="2">
        <v>2004</v>
      </c>
      <c r="E401" s="2" t="s">
        <v>52</v>
      </c>
      <c r="F401" s="2">
        <f>VLOOKUP(A401,Studies!$A$2:$P$145,16)</f>
        <v>0</v>
      </c>
      <c r="N401" s="3" t="s">
        <v>11</v>
      </c>
      <c r="O401" s="13" t="s">
        <v>915</v>
      </c>
      <c r="P401" s="13" t="s">
        <v>1058</v>
      </c>
      <c r="T401" s="13">
        <v>291</v>
      </c>
      <c r="U401" s="2" t="s">
        <v>873</v>
      </c>
      <c r="Z401" s="2" t="s">
        <v>15</v>
      </c>
      <c r="AA401" s="2" t="s">
        <v>14</v>
      </c>
      <c r="AF401" s="2">
        <v>24</v>
      </c>
      <c r="AJ401" s="3" t="s">
        <v>12</v>
      </c>
      <c r="AK401" s="13" t="s">
        <v>1059</v>
      </c>
      <c r="AL401" s="2">
        <v>0.8</v>
      </c>
      <c r="AN401" s="2">
        <v>0.46</v>
      </c>
      <c r="AO401" s="2">
        <v>1.4</v>
      </c>
    </row>
    <row r="402" spans="1:42" hidden="1">
      <c r="A402" s="2">
        <v>13401</v>
      </c>
      <c r="B402" s="2" t="s">
        <v>1420</v>
      </c>
      <c r="C402" s="2" t="s">
        <v>138</v>
      </c>
      <c r="D402" s="2">
        <v>2004</v>
      </c>
      <c r="E402" s="2" t="s">
        <v>52</v>
      </c>
      <c r="F402" s="2">
        <f>VLOOKUP(A402,Studies!$A$2:$P$145,16)</f>
        <v>0</v>
      </c>
      <c r="N402" s="3" t="s">
        <v>913</v>
      </c>
      <c r="O402" s="13" t="s">
        <v>915</v>
      </c>
      <c r="P402" s="13" t="s">
        <v>1043</v>
      </c>
      <c r="T402" s="13">
        <v>299</v>
      </c>
      <c r="U402" s="2" t="s">
        <v>873</v>
      </c>
      <c r="Z402" s="2" t="s">
        <v>37</v>
      </c>
      <c r="AA402" s="2" t="s">
        <v>768</v>
      </c>
      <c r="AC402" s="2" t="s">
        <v>1039</v>
      </c>
      <c r="AF402" s="2">
        <v>11</v>
      </c>
      <c r="AJ402" s="3" t="s">
        <v>12</v>
      </c>
      <c r="AK402" s="13" t="s">
        <v>1059</v>
      </c>
      <c r="AL402" s="2" t="s">
        <v>899</v>
      </c>
      <c r="AN402" s="2" t="s">
        <v>899</v>
      </c>
      <c r="AO402" s="2" t="s">
        <v>899</v>
      </c>
    </row>
    <row r="403" spans="1:42" hidden="1">
      <c r="A403" s="2">
        <v>13401</v>
      </c>
      <c r="B403" s="2" t="s">
        <v>1421</v>
      </c>
      <c r="C403" s="2" t="s">
        <v>138</v>
      </c>
      <c r="D403" s="2">
        <v>2004</v>
      </c>
      <c r="E403" s="2" t="s">
        <v>52</v>
      </c>
      <c r="F403" s="2">
        <f>VLOOKUP(A403,Studies!$A$2:$P$145,16)</f>
        <v>0</v>
      </c>
      <c r="N403" s="3" t="s">
        <v>913</v>
      </c>
      <c r="O403" s="13" t="s">
        <v>915</v>
      </c>
      <c r="P403" s="13" t="s">
        <v>1044</v>
      </c>
      <c r="T403" s="13">
        <v>285</v>
      </c>
      <c r="U403" s="2" t="s">
        <v>873</v>
      </c>
      <c r="Z403" s="2" t="s">
        <v>37</v>
      </c>
      <c r="AA403" s="2" t="s">
        <v>768</v>
      </c>
      <c r="AC403" s="2" t="s">
        <v>1039</v>
      </c>
      <c r="AF403" s="2">
        <v>12</v>
      </c>
      <c r="AJ403" s="3" t="s">
        <v>12</v>
      </c>
      <c r="AK403" s="13" t="s">
        <v>1059</v>
      </c>
      <c r="AL403" s="2">
        <v>1.08</v>
      </c>
      <c r="AN403" s="2">
        <v>0.42</v>
      </c>
      <c r="AO403" s="2">
        <v>2.8</v>
      </c>
    </row>
    <row r="404" spans="1:42" hidden="1">
      <c r="A404" s="2">
        <v>13401</v>
      </c>
      <c r="B404" s="2" t="s">
        <v>1422</v>
      </c>
      <c r="C404" s="2" t="s">
        <v>138</v>
      </c>
      <c r="D404" s="2">
        <v>2004</v>
      </c>
      <c r="E404" s="2" t="s">
        <v>52</v>
      </c>
      <c r="F404" s="2">
        <f>VLOOKUP(A404,Studies!$A$2:$P$145,16)</f>
        <v>0</v>
      </c>
      <c r="N404" s="3" t="s">
        <v>913</v>
      </c>
      <c r="O404" s="13" t="s">
        <v>915</v>
      </c>
      <c r="P404" s="13" t="s">
        <v>1110</v>
      </c>
      <c r="T404" s="13">
        <v>296</v>
      </c>
      <c r="U404" s="2" t="s">
        <v>873</v>
      </c>
      <c r="Z404" s="2" t="s">
        <v>37</v>
      </c>
      <c r="AA404" s="2" t="s">
        <v>768</v>
      </c>
      <c r="AC404" s="2" t="s">
        <v>1039</v>
      </c>
      <c r="AF404" s="2">
        <v>9</v>
      </c>
      <c r="AJ404" s="3" t="s">
        <v>12</v>
      </c>
      <c r="AK404" s="13" t="s">
        <v>1059</v>
      </c>
      <c r="AL404" s="2">
        <v>0.94</v>
      </c>
      <c r="AN404" s="2">
        <v>0.34</v>
      </c>
      <c r="AO404" s="2">
        <v>2.57</v>
      </c>
    </row>
    <row r="405" spans="1:42" hidden="1">
      <c r="A405" s="2">
        <v>13401</v>
      </c>
      <c r="B405" s="2" t="s">
        <v>1423</v>
      </c>
      <c r="C405" s="2" t="s">
        <v>138</v>
      </c>
      <c r="D405" s="2">
        <v>2004</v>
      </c>
      <c r="E405" s="2" t="s">
        <v>52</v>
      </c>
      <c r="F405" s="2">
        <f>VLOOKUP(A405,Studies!$A$2:$P$145,16)</f>
        <v>0</v>
      </c>
      <c r="N405" s="3" t="s">
        <v>913</v>
      </c>
      <c r="O405" s="13" t="s">
        <v>915</v>
      </c>
      <c r="P405" s="13" t="s">
        <v>1045</v>
      </c>
      <c r="T405" s="13">
        <v>285</v>
      </c>
      <c r="U405" s="2" t="s">
        <v>873</v>
      </c>
      <c r="Z405" s="2" t="s">
        <v>37</v>
      </c>
      <c r="AA405" s="2" t="s">
        <v>768</v>
      </c>
      <c r="AC405" s="2" t="s">
        <v>1039</v>
      </c>
      <c r="AF405" s="2">
        <v>21</v>
      </c>
      <c r="AJ405" s="3" t="s">
        <v>12</v>
      </c>
      <c r="AK405" s="13" t="s">
        <v>1059</v>
      </c>
      <c r="AL405" s="2">
        <v>2.0099999999999998</v>
      </c>
      <c r="AN405" s="2">
        <v>0.84</v>
      </c>
      <c r="AO405" s="2">
        <v>4.7699999999999996</v>
      </c>
    </row>
    <row r="406" spans="1:42" hidden="1">
      <c r="A406" s="2">
        <v>13401</v>
      </c>
      <c r="B406" s="2" t="s">
        <v>1440</v>
      </c>
      <c r="C406" s="2" t="s">
        <v>138</v>
      </c>
      <c r="D406" s="2">
        <v>2004</v>
      </c>
      <c r="E406" s="2" t="s">
        <v>52</v>
      </c>
      <c r="F406" s="2">
        <f>VLOOKUP(A406,Studies!$A$2:$P$145,16)</f>
        <v>0</v>
      </c>
      <c r="N406" s="3" t="s">
        <v>913</v>
      </c>
      <c r="O406" s="13" t="s">
        <v>915</v>
      </c>
      <c r="P406" s="13" t="s">
        <v>1043</v>
      </c>
      <c r="T406" s="13">
        <v>299</v>
      </c>
      <c r="U406" s="2" t="s">
        <v>873</v>
      </c>
      <c r="Z406" s="2" t="s">
        <v>15</v>
      </c>
      <c r="AA406" s="2" t="s">
        <v>14</v>
      </c>
      <c r="AF406" s="2">
        <v>41</v>
      </c>
      <c r="AJ406" s="3" t="s">
        <v>12</v>
      </c>
      <c r="AK406" s="13" t="s">
        <v>1059</v>
      </c>
      <c r="AL406" s="2" t="s">
        <v>899</v>
      </c>
      <c r="AN406" s="2" t="s">
        <v>899</v>
      </c>
      <c r="AO406" s="2" t="s">
        <v>899</v>
      </c>
    </row>
    <row r="407" spans="1:42" hidden="1">
      <c r="A407" s="2">
        <v>13401</v>
      </c>
      <c r="B407" s="2" t="s">
        <v>1441</v>
      </c>
      <c r="C407" s="2" t="s">
        <v>138</v>
      </c>
      <c r="D407" s="2">
        <v>2004</v>
      </c>
      <c r="E407" s="2" t="s">
        <v>52</v>
      </c>
      <c r="F407" s="2">
        <f>VLOOKUP(A407,Studies!$A$2:$P$145,16)</f>
        <v>0</v>
      </c>
      <c r="N407" s="3" t="s">
        <v>913</v>
      </c>
      <c r="O407" s="13" t="s">
        <v>915</v>
      </c>
      <c r="P407" s="13" t="s">
        <v>1044</v>
      </c>
      <c r="T407" s="13">
        <v>285</v>
      </c>
      <c r="U407" s="2" t="s">
        <v>873</v>
      </c>
      <c r="Z407" s="2" t="s">
        <v>15</v>
      </c>
      <c r="AA407" s="2" t="s">
        <v>14</v>
      </c>
      <c r="AF407" s="2">
        <v>28</v>
      </c>
      <c r="AJ407" s="3" t="s">
        <v>12</v>
      </c>
      <c r="AK407" s="13" t="s">
        <v>1059</v>
      </c>
      <c r="AL407" s="2">
        <v>0.79</v>
      </c>
      <c r="AN407" s="2">
        <v>0.48</v>
      </c>
      <c r="AO407" s="2">
        <v>1.29</v>
      </c>
    </row>
    <row r="408" spans="1:42" hidden="1">
      <c r="A408" s="2">
        <v>13401</v>
      </c>
      <c r="B408" s="2" t="s">
        <v>1442</v>
      </c>
      <c r="C408" s="2" t="s">
        <v>138</v>
      </c>
      <c r="D408" s="2">
        <v>2004</v>
      </c>
      <c r="E408" s="2" t="s">
        <v>52</v>
      </c>
      <c r="F408" s="2">
        <f>VLOOKUP(A408,Studies!$A$2:$P$145,16)</f>
        <v>0</v>
      </c>
      <c r="N408" s="3" t="s">
        <v>913</v>
      </c>
      <c r="O408" s="13" t="s">
        <v>915</v>
      </c>
      <c r="P408" s="13" t="s">
        <v>1110</v>
      </c>
      <c r="T408" s="13">
        <v>296</v>
      </c>
      <c r="U408" s="2" t="s">
        <v>873</v>
      </c>
      <c r="Z408" s="2" t="s">
        <v>15</v>
      </c>
      <c r="AA408" s="2" t="s">
        <v>14</v>
      </c>
      <c r="AF408" s="2">
        <v>31</v>
      </c>
      <c r="AJ408" s="3" t="s">
        <v>12</v>
      </c>
      <c r="AK408" s="13" t="s">
        <v>1059</v>
      </c>
      <c r="AL408" s="2">
        <v>0.88</v>
      </c>
      <c r="AN408" s="2">
        <v>0.54</v>
      </c>
      <c r="AO408" s="2">
        <v>1.43</v>
      </c>
    </row>
    <row r="409" spans="1:42" hidden="1">
      <c r="A409" s="2">
        <v>13401</v>
      </c>
      <c r="B409" s="2" t="s">
        <v>1443</v>
      </c>
      <c r="C409" s="2" t="s">
        <v>138</v>
      </c>
      <c r="D409" s="2">
        <v>2004</v>
      </c>
      <c r="E409" s="2" t="s">
        <v>52</v>
      </c>
      <c r="F409" s="2">
        <f>VLOOKUP(A409,Studies!$A$2:$P$145,16)</f>
        <v>0</v>
      </c>
      <c r="N409" s="3" t="s">
        <v>913</v>
      </c>
      <c r="O409" s="13" t="s">
        <v>915</v>
      </c>
      <c r="P409" s="13" t="s">
        <v>1045</v>
      </c>
      <c r="T409" s="13">
        <v>285</v>
      </c>
      <c r="U409" s="2" t="s">
        <v>873</v>
      </c>
      <c r="Z409" s="2" t="s">
        <v>15</v>
      </c>
      <c r="AA409" s="2" t="s">
        <v>14</v>
      </c>
      <c r="AF409" s="2">
        <v>19</v>
      </c>
      <c r="AJ409" s="3" t="s">
        <v>12</v>
      </c>
      <c r="AK409" s="13" t="s">
        <v>1059</v>
      </c>
      <c r="AL409" s="2">
        <v>0.6</v>
      </c>
      <c r="AN409" s="2">
        <v>0.34</v>
      </c>
      <c r="AO409" s="2">
        <v>1.04</v>
      </c>
    </row>
    <row r="410" spans="1:42" hidden="1">
      <c r="A410" s="2">
        <v>13401</v>
      </c>
      <c r="B410" s="2" t="s">
        <v>1414</v>
      </c>
      <c r="C410" s="2" t="s">
        <v>138</v>
      </c>
      <c r="D410" s="2">
        <v>2004</v>
      </c>
      <c r="E410" s="2" t="s">
        <v>50</v>
      </c>
      <c r="F410" s="2">
        <f>VLOOKUP(A410,Studies!$A$2:$P$145,16)</f>
        <v>0</v>
      </c>
      <c r="G410" s="2">
        <v>1</v>
      </c>
      <c r="N410" s="3" t="s">
        <v>733</v>
      </c>
      <c r="U410" s="2" t="s">
        <v>434</v>
      </c>
      <c r="W410" s="2" t="s">
        <v>767</v>
      </c>
      <c r="Z410" s="2" t="s">
        <v>37</v>
      </c>
      <c r="AA410" s="2" t="s">
        <v>768</v>
      </c>
      <c r="AC410" s="2" t="s">
        <v>1039</v>
      </c>
      <c r="AF410" s="2">
        <v>54</v>
      </c>
      <c r="AJ410" s="3" t="s">
        <v>12</v>
      </c>
      <c r="AL410" s="2">
        <v>1.45</v>
      </c>
      <c r="AN410" s="2">
        <v>0.65</v>
      </c>
      <c r="AO410" s="2">
        <v>3.28</v>
      </c>
    </row>
    <row r="411" spans="1:42" hidden="1">
      <c r="A411" s="2">
        <v>13401</v>
      </c>
      <c r="B411" s="2" t="s">
        <v>1415</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hidden="1">
      <c r="A412" s="2">
        <v>13401</v>
      </c>
      <c r="B412" s="2" t="s">
        <v>1416</v>
      </c>
      <c r="C412" s="2" t="s">
        <v>138</v>
      </c>
      <c r="D412" s="2">
        <v>2004</v>
      </c>
      <c r="E412" s="2" t="s">
        <v>52</v>
      </c>
      <c r="F412" s="2">
        <f>VLOOKUP(A412,Studies!$A$2:$P$145,16)</f>
        <v>0</v>
      </c>
      <c r="N412" s="3" t="s">
        <v>38</v>
      </c>
      <c r="O412" s="13" t="s">
        <v>915</v>
      </c>
      <c r="P412" s="13" t="s">
        <v>1040</v>
      </c>
      <c r="T412" s="13">
        <v>293</v>
      </c>
      <c r="U412" s="2" t="s">
        <v>873</v>
      </c>
      <c r="Z412" s="2" t="s">
        <v>37</v>
      </c>
      <c r="AA412" s="2" t="s">
        <v>768</v>
      </c>
      <c r="AC412" s="2" t="s">
        <v>1039</v>
      </c>
      <c r="AF412" s="2">
        <v>9</v>
      </c>
      <c r="AJ412" s="3" t="s">
        <v>12</v>
      </c>
      <c r="AK412" s="13" t="s">
        <v>1059</v>
      </c>
      <c r="AL412" s="2" t="s">
        <v>899</v>
      </c>
      <c r="AN412" s="2" t="s">
        <v>899</v>
      </c>
      <c r="AO412" s="2" t="s">
        <v>899</v>
      </c>
    </row>
    <row r="413" spans="1:42" hidden="1">
      <c r="A413" s="2">
        <v>13401</v>
      </c>
      <c r="B413" s="2" t="s">
        <v>1417</v>
      </c>
      <c r="C413" s="2" t="s">
        <v>138</v>
      </c>
      <c r="D413" s="2">
        <v>2004</v>
      </c>
      <c r="E413" s="2" t="s">
        <v>52</v>
      </c>
      <c r="F413" s="2">
        <f>VLOOKUP(A413,Studies!$A$2:$P$145,16)</f>
        <v>0</v>
      </c>
      <c r="N413" s="3" t="s">
        <v>38</v>
      </c>
      <c r="O413" s="13" t="s">
        <v>915</v>
      </c>
      <c r="P413" s="13" t="s">
        <v>1041</v>
      </c>
      <c r="T413" s="13">
        <v>291</v>
      </c>
      <c r="U413" s="2" t="s">
        <v>873</v>
      </c>
      <c r="Z413" s="2" t="s">
        <v>37</v>
      </c>
      <c r="AA413" s="2" t="s">
        <v>768</v>
      </c>
      <c r="AC413" s="2" t="s">
        <v>1039</v>
      </c>
      <c r="AF413" s="2">
        <v>12</v>
      </c>
      <c r="AJ413" s="3" t="s">
        <v>12</v>
      </c>
      <c r="AK413" s="13" t="s">
        <v>1059</v>
      </c>
      <c r="AL413" s="2">
        <v>0.78</v>
      </c>
      <c r="AN413" s="2">
        <v>0.32</v>
      </c>
      <c r="AO413" s="2">
        <v>1.94</v>
      </c>
    </row>
    <row r="414" spans="1:42" hidden="1">
      <c r="A414" s="2">
        <v>13401</v>
      </c>
      <c r="B414" s="2" t="s">
        <v>1418</v>
      </c>
      <c r="C414" s="2" t="s">
        <v>138</v>
      </c>
      <c r="D414" s="2">
        <v>2004</v>
      </c>
      <c r="E414" s="2" t="s">
        <v>52</v>
      </c>
      <c r="F414" s="2">
        <f>VLOOKUP(A414,Studies!$A$2:$P$145,16)</f>
        <v>0</v>
      </c>
      <c r="N414" s="3" t="s">
        <v>38</v>
      </c>
      <c r="O414" s="13" t="s">
        <v>915</v>
      </c>
      <c r="P414" s="13" t="s">
        <v>1042</v>
      </c>
      <c r="T414" s="13">
        <v>293</v>
      </c>
      <c r="U414" s="2" t="s">
        <v>873</v>
      </c>
      <c r="Z414" s="2" t="s">
        <v>37</v>
      </c>
      <c r="AA414" s="2" t="s">
        <v>768</v>
      </c>
      <c r="AC414" s="2" t="s">
        <v>1039</v>
      </c>
      <c r="AF414" s="2">
        <v>16</v>
      </c>
      <c r="AJ414" s="3" t="s">
        <v>12</v>
      </c>
      <c r="AK414" s="13" t="s">
        <v>1059</v>
      </c>
      <c r="AL414" s="2">
        <v>1.57</v>
      </c>
      <c r="AN414" s="2">
        <v>0.65</v>
      </c>
      <c r="AO414" s="2">
        <v>3.79</v>
      </c>
    </row>
    <row r="415" spans="1:42" hidden="1">
      <c r="A415" s="2">
        <v>13401</v>
      </c>
      <c r="B415" s="2" t="s">
        <v>1419</v>
      </c>
      <c r="C415" s="2" t="s">
        <v>138</v>
      </c>
      <c r="D415" s="2">
        <v>2004</v>
      </c>
      <c r="E415" s="2" t="s">
        <v>52</v>
      </c>
      <c r="F415" s="2">
        <f>VLOOKUP(A415,Studies!$A$2:$P$145,16)</f>
        <v>0</v>
      </c>
      <c r="N415" s="3" t="s">
        <v>38</v>
      </c>
      <c r="O415" s="13" t="s">
        <v>915</v>
      </c>
      <c r="P415" s="13" t="s">
        <v>1053</v>
      </c>
      <c r="T415" s="13">
        <v>291</v>
      </c>
      <c r="U415" s="2" t="s">
        <v>873</v>
      </c>
      <c r="Z415" s="2" t="s">
        <v>37</v>
      </c>
      <c r="AA415" s="2" t="s">
        <v>768</v>
      </c>
      <c r="AC415" s="2" t="s">
        <v>1039</v>
      </c>
      <c r="AF415" s="2">
        <v>17</v>
      </c>
      <c r="AJ415" s="3" t="s">
        <v>12</v>
      </c>
      <c r="AK415" s="13" t="s">
        <v>1059</v>
      </c>
      <c r="AL415" s="2">
        <v>1.05</v>
      </c>
      <c r="AN415" s="2">
        <v>0.42</v>
      </c>
      <c r="AO415" s="2">
        <v>2.6</v>
      </c>
    </row>
    <row r="416" spans="1:42" hidden="1">
      <c r="A416" s="2">
        <v>13401</v>
      </c>
      <c r="B416" s="2" t="s">
        <v>1436</v>
      </c>
      <c r="C416" s="2" t="s">
        <v>138</v>
      </c>
      <c r="D416" s="2">
        <v>2004</v>
      </c>
      <c r="E416" s="2" t="s">
        <v>52</v>
      </c>
      <c r="F416" s="2">
        <f>VLOOKUP(A416,Studies!$A$2:$P$145,16)</f>
        <v>0</v>
      </c>
      <c r="N416" s="3" t="s">
        <v>38</v>
      </c>
      <c r="O416" s="13" t="s">
        <v>915</v>
      </c>
      <c r="P416" s="13" t="s">
        <v>1040</v>
      </c>
      <c r="T416" s="13">
        <v>293</v>
      </c>
      <c r="U416" s="2" t="s">
        <v>873</v>
      </c>
      <c r="Z416" s="2" t="s">
        <v>15</v>
      </c>
      <c r="AA416" s="2" t="s">
        <v>14</v>
      </c>
      <c r="AF416" s="2">
        <v>43</v>
      </c>
      <c r="AJ416" s="3" t="s">
        <v>12</v>
      </c>
      <c r="AK416" s="13" t="s">
        <v>1059</v>
      </c>
      <c r="AL416" s="2" t="s">
        <v>899</v>
      </c>
      <c r="AN416" s="2" t="s">
        <v>899</v>
      </c>
      <c r="AO416" s="2" t="s">
        <v>899</v>
      </c>
      <c r="AP416" s="13"/>
    </row>
    <row r="417" spans="1:43" hidden="1">
      <c r="A417" s="2">
        <v>13401</v>
      </c>
      <c r="B417" s="2" t="s">
        <v>1437</v>
      </c>
      <c r="C417" s="2" t="s">
        <v>138</v>
      </c>
      <c r="D417" s="2">
        <v>2004</v>
      </c>
      <c r="E417" s="2" t="s">
        <v>52</v>
      </c>
      <c r="F417" s="2">
        <f>VLOOKUP(A417,Studies!$A$2:$P$145,16)</f>
        <v>0</v>
      </c>
      <c r="N417" s="3" t="s">
        <v>38</v>
      </c>
      <c r="O417" s="13" t="s">
        <v>915</v>
      </c>
      <c r="P417" s="13" t="s">
        <v>1041</v>
      </c>
      <c r="T417" s="13">
        <v>291</v>
      </c>
      <c r="U417" s="2" t="s">
        <v>873</v>
      </c>
      <c r="Z417" s="2" t="s">
        <v>15</v>
      </c>
      <c r="AA417" s="2" t="s">
        <v>14</v>
      </c>
      <c r="AF417" s="2">
        <v>26</v>
      </c>
      <c r="AJ417" s="3" t="s">
        <v>12</v>
      </c>
      <c r="AK417" s="13" t="s">
        <v>1059</v>
      </c>
      <c r="AL417" s="2">
        <v>0.57999999999999996</v>
      </c>
      <c r="AN417" s="2">
        <v>0.34</v>
      </c>
      <c r="AO417" s="2">
        <v>0.97</v>
      </c>
    </row>
    <row r="418" spans="1:43" hidden="1">
      <c r="A418" s="2">
        <v>13401</v>
      </c>
      <c r="B418" s="2" t="s">
        <v>1438</v>
      </c>
      <c r="C418" s="2" t="s">
        <v>138</v>
      </c>
      <c r="D418" s="2">
        <v>2004</v>
      </c>
      <c r="E418" s="2" t="s">
        <v>52</v>
      </c>
      <c r="F418" s="2">
        <f>VLOOKUP(A418,Studies!$A$2:$P$145,16)</f>
        <v>0</v>
      </c>
      <c r="N418" s="3" t="s">
        <v>38</v>
      </c>
      <c r="O418" s="13" t="s">
        <v>915</v>
      </c>
      <c r="P418" s="13" t="s">
        <v>1042</v>
      </c>
      <c r="T418" s="13">
        <v>293</v>
      </c>
      <c r="U418" s="2" t="s">
        <v>873</v>
      </c>
      <c r="Z418" s="2" t="s">
        <v>15</v>
      </c>
      <c r="AA418" s="2" t="s">
        <v>14</v>
      </c>
      <c r="AF418" s="2">
        <v>29</v>
      </c>
      <c r="AJ418" s="3" t="s">
        <v>12</v>
      </c>
      <c r="AK418" s="13" t="s">
        <v>1059</v>
      </c>
      <c r="AL418" s="2">
        <v>0.82</v>
      </c>
      <c r="AN418" s="2">
        <v>0.48</v>
      </c>
      <c r="AO418" s="2">
        <v>1.41</v>
      </c>
    </row>
    <row r="419" spans="1:43" hidden="1">
      <c r="A419" s="2">
        <v>13401</v>
      </c>
      <c r="B419" s="2" t="s">
        <v>1439</v>
      </c>
      <c r="C419" s="2" t="s">
        <v>138</v>
      </c>
      <c r="D419" s="2">
        <v>2004</v>
      </c>
      <c r="E419" s="2" t="s">
        <v>52</v>
      </c>
      <c r="F419" s="2">
        <f>VLOOKUP(A419,Studies!$A$2:$P$145,16)</f>
        <v>0</v>
      </c>
      <c r="N419" s="3" t="s">
        <v>38</v>
      </c>
      <c r="O419" s="13" t="s">
        <v>915</v>
      </c>
      <c r="P419" s="13" t="s">
        <v>1053</v>
      </c>
      <c r="T419" s="13">
        <v>291</v>
      </c>
      <c r="U419" s="2" t="s">
        <v>873</v>
      </c>
      <c r="Z419" s="2" t="s">
        <v>15</v>
      </c>
      <c r="AA419" s="2" t="s">
        <v>14</v>
      </c>
      <c r="AF419" s="2">
        <v>21</v>
      </c>
      <c r="AJ419" s="3" t="s">
        <v>12</v>
      </c>
      <c r="AK419" s="13" t="s">
        <v>1059</v>
      </c>
      <c r="AL419" s="2">
        <v>0.48</v>
      </c>
      <c r="AN419" s="2">
        <v>0.26</v>
      </c>
      <c r="AO419" s="2">
        <v>0.86</v>
      </c>
    </row>
    <row r="420" spans="1:43" hidden="1">
      <c r="A420" s="2">
        <v>13401</v>
      </c>
      <c r="B420" s="2" t="s">
        <v>1428</v>
      </c>
      <c r="C420" s="2" t="s">
        <v>138</v>
      </c>
      <c r="D420" s="2">
        <v>2004</v>
      </c>
      <c r="E420" s="2" t="s">
        <v>52</v>
      </c>
      <c r="F420" s="2">
        <f>VLOOKUP(A420,Studies!$A$2:$P$145,16)</f>
        <v>0</v>
      </c>
      <c r="N420" s="3" t="s">
        <v>10</v>
      </c>
      <c r="O420" s="13" t="s">
        <v>915</v>
      </c>
      <c r="P420" s="13" t="s">
        <v>1050</v>
      </c>
      <c r="T420" s="13">
        <v>295</v>
      </c>
      <c r="U420" s="2" t="s">
        <v>873</v>
      </c>
      <c r="Z420" s="2" t="s">
        <v>37</v>
      </c>
      <c r="AA420" s="2" t="s">
        <v>768</v>
      </c>
      <c r="AC420" s="2" t="s">
        <v>1039</v>
      </c>
      <c r="AF420" s="2">
        <v>12</v>
      </c>
      <c r="AJ420" s="3" t="s">
        <v>12</v>
      </c>
      <c r="AK420" s="13" t="s">
        <v>1059</v>
      </c>
      <c r="AL420" s="2" t="s">
        <v>899</v>
      </c>
      <c r="AN420" s="2" t="s">
        <v>899</v>
      </c>
      <c r="AO420" s="2" t="s">
        <v>899</v>
      </c>
    </row>
    <row r="421" spans="1:43" hidden="1">
      <c r="A421" s="2">
        <v>13401</v>
      </c>
      <c r="B421" s="2" t="s">
        <v>1429</v>
      </c>
      <c r="C421" s="2" t="s">
        <v>138</v>
      </c>
      <c r="D421" s="2">
        <v>2004</v>
      </c>
      <c r="E421" s="2" t="s">
        <v>52</v>
      </c>
      <c r="F421" s="2">
        <f>VLOOKUP(A421,Studies!$A$2:$P$145,16)</f>
        <v>0</v>
      </c>
      <c r="N421" s="3" t="s">
        <v>10</v>
      </c>
      <c r="O421" s="13" t="s">
        <v>915</v>
      </c>
      <c r="P421" s="13" t="s">
        <v>1051</v>
      </c>
      <c r="T421" s="13">
        <v>283</v>
      </c>
      <c r="U421" s="2" t="s">
        <v>873</v>
      </c>
      <c r="Z421" s="2" t="s">
        <v>37</v>
      </c>
      <c r="AA421" s="2" t="s">
        <v>768</v>
      </c>
      <c r="AC421" s="2" t="s">
        <v>1039</v>
      </c>
      <c r="AF421" s="2">
        <v>13</v>
      </c>
      <c r="AJ421" s="3" t="s">
        <v>12</v>
      </c>
      <c r="AK421" s="13" t="s">
        <v>1059</v>
      </c>
      <c r="AL421" s="2">
        <v>0.9</v>
      </c>
      <c r="AN421" s="2">
        <v>0.38</v>
      </c>
      <c r="AO421" s="2">
        <v>2.17</v>
      </c>
    </row>
    <row r="422" spans="1:43" hidden="1">
      <c r="A422" s="2">
        <v>13401</v>
      </c>
      <c r="B422" s="2" t="s">
        <v>1430</v>
      </c>
      <c r="C422" s="2" t="s">
        <v>138</v>
      </c>
      <c r="D422" s="2">
        <v>2004</v>
      </c>
      <c r="E422" s="2" t="s">
        <v>52</v>
      </c>
      <c r="F422" s="2">
        <f>VLOOKUP(A422,Studies!$A$2:$P$145,16)</f>
        <v>0</v>
      </c>
      <c r="N422" s="3" t="s">
        <v>10</v>
      </c>
      <c r="O422" s="13" t="s">
        <v>915</v>
      </c>
      <c r="P422" s="13" t="s">
        <v>1052</v>
      </c>
      <c r="T422" s="13">
        <v>288</v>
      </c>
      <c r="U422" s="2" t="s">
        <v>873</v>
      </c>
      <c r="Z422" s="2" t="s">
        <v>37</v>
      </c>
      <c r="AA422" s="2" t="s">
        <v>768</v>
      </c>
      <c r="AC422" s="2" t="s">
        <v>1039</v>
      </c>
      <c r="AF422" s="2">
        <v>12</v>
      </c>
      <c r="AJ422" s="3" t="s">
        <v>12</v>
      </c>
      <c r="AK422" s="13" t="s">
        <v>1059</v>
      </c>
      <c r="AL422" s="2">
        <v>1</v>
      </c>
      <c r="AN422" s="2">
        <v>0.4</v>
      </c>
      <c r="AO422" s="2">
        <v>2.54</v>
      </c>
    </row>
    <row r="423" spans="1:43" hidden="1">
      <c r="A423" s="2">
        <v>13401</v>
      </c>
      <c r="B423" s="2" t="s">
        <v>1431</v>
      </c>
      <c r="C423" s="2" t="s">
        <v>138</v>
      </c>
      <c r="D423" s="2">
        <v>2004</v>
      </c>
      <c r="E423" s="2" t="s">
        <v>52</v>
      </c>
      <c r="F423" s="2">
        <f>VLOOKUP(A423,Studies!$A$2:$P$145,16)</f>
        <v>0</v>
      </c>
      <c r="N423" s="3" t="s">
        <v>10</v>
      </c>
      <c r="O423" s="13" t="s">
        <v>915</v>
      </c>
      <c r="P423" s="13" t="s">
        <v>1054</v>
      </c>
      <c r="T423" s="13">
        <v>290</v>
      </c>
      <c r="U423" s="2" t="s">
        <v>873</v>
      </c>
      <c r="Z423" s="2" t="s">
        <v>37</v>
      </c>
      <c r="AA423" s="2" t="s">
        <v>768</v>
      </c>
      <c r="AC423" s="2" t="s">
        <v>1039</v>
      </c>
      <c r="AF423" s="2">
        <v>16</v>
      </c>
      <c r="AJ423" s="3" t="s">
        <v>12</v>
      </c>
      <c r="AK423" s="13" t="s">
        <v>1059</v>
      </c>
      <c r="AL423" s="2">
        <v>1.34</v>
      </c>
      <c r="AN423" s="2">
        <v>0.55000000000000004</v>
      </c>
      <c r="AO423" s="2">
        <v>3.27</v>
      </c>
    </row>
    <row r="424" spans="1:43" hidden="1">
      <c r="A424" s="2">
        <v>13401</v>
      </c>
      <c r="B424" s="2" t="s">
        <v>1448</v>
      </c>
      <c r="C424" s="2" t="s">
        <v>138</v>
      </c>
      <c r="D424" s="2">
        <v>2004</v>
      </c>
      <c r="E424" s="2" t="s">
        <v>52</v>
      </c>
      <c r="F424" s="2">
        <f>VLOOKUP(A424,Studies!$A$2:$P$145,16)</f>
        <v>0</v>
      </c>
      <c r="N424" s="3" t="s">
        <v>10</v>
      </c>
      <c r="O424" s="13" t="s">
        <v>915</v>
      </c>
      <c r="P424" s="13" t="s">
        <v>1050</v>
      </c>
      <c r="T424" s="13">
        <v>295</v>
      </c>
      <c r="U424" s="2" t="s">
        <v>873</v>
      </c>
      <c r="Z424" s="2" t="s">
        <v>15</v>
      </c>
      <c r="AA424" s="2" t="s">
        <v>14</v>
      </c>
      <c r="AF424" s="2">
        <v>37</v>
      </c>
      <c r="AJ424" s="3" t="s">
        <v>12</v>
      </c>
      <c r="AK424" s="13" t="s">
        <v>1059</v>
      </c>
      <c r="AL424" s="2" t="s">
        <v>899</v>
      </c>
      <c r="AN424" s="2" t="s">
        <v>899</v>
      </c>
      <c r="AO424" s="2" t="s">
        <v>899</v>
      </c>
    </row>
    <row r="425" spans="1:43" hidden="1">
      <c r="A425" s="2">
        <v>13401</v>
      </c>
      <c r="B425" s="2" t="s">
        <v>1449</v>
      </c>
      <c r="C425" s="2" t="s">
        <v>138</v>
      </c>
      <c r="D425" s="2">
        <v>2004</v>
      </c>
      <c r="E425" s="2" t="s">
        <v>52</v>
      </c>
      <c r="F425" s="2">
        <f>VLOOKUP(A425,Studies!$A$2:$P$145,16)</f>
        <v>0</v>
      </c>
      <c r="N425" s="3" t="s">
        <v>10</v>
      </c>
      <c r="O425" s="13" t="s">
        <v>915</v>
      </c>
      <c r="P425" s="13" t="s">
        <v>1051</v>
      </c>
      <c r="T425" s="13">
        <v>283</v>
      </c>
      <c r="U425" s="2" t="s">
        <v>873</v>
      </c>
      <c r="Z425" s="2" t="s">
        <v>15</v>
      </c>
      <c r="AA425" s="2" t="s">
        <v>14</v>
      </c>
      <c r="AF425" s="2">
        <v>29</v>
      </c>
      <c r="AJ425" s="3" t="s">
        <v>12</v>
      </c>
      <c r="AK425" s="13" t="s">
        <v>1059</v>
      </c>
      <c r="AL425" s="2">
        <v>0.75</v>
      </c>
      <c r="AN425" s="2">
        <v>0.44</v>
      </c>
      <c r="AO425" s="2">
        <v>1.27</v>
      </c>
    </row>
    <row r="426" spans="1:43" hidden="1">
      <c r="A426" s="2">
        <v>13401</v>
      </c>
      <c r="B426" s="2" t="s">
        <v>1450</v>
      </c>
      <c r="C426" s="2" t="s">
        <v>138</v>
      </c>
      <c r="D426" s="2">
        <v>2004</v>
      </c>
      <c r="E426" s="2" t="s">
        <v>52</v>
      </c>
      <c r="F426" s="2">
        <f>VLOOKUP(A426,Studies!$A$2:$P$145,16)</f>
        <v>0</v>
      </c>
      <c r="N426" s="3" t="s">
        <v>10</v>
      </c>
      <c r="O426" s="13" t="s">
        <v>915</v>
      </c>
      <c r="P426" s="13" t="s">
        <v>1052</v>
      </c>
      <c r="T426" s="13">
        <v>288</v>
      </c>
      <c r="U426" s="2" t="s">
        <v>873</v>
      </c>
      <c r="Z426" s="2" t="s">
        <v>15</v>
      </c>
      <c r="AA426" s="2" t="s">
        <v>14</v>
      </c>
      <c r="AF426" s="2">
        <v>29</v>
      </c>
      <c r="AJ426" s="3" t="s">
        <v>12</v>
      </c>
      <c r="AK426" s="13" t="s">
        <v>1059</v>
      </c>
      <c r="AL426" s="2">
        <v>0.89</v>
      </c>
      <c r="AN426" s="2">
        <v>0.51</v>
      </c>
      <c r="AO426" s="2">
        <v>1.56</v>
      </c>
    </row>
    <row r="427" spans="1:43" hidden="1">
      <c r="A427" s="2">
        <v>13401</v>
      </c>
      <c r="B427" s="2" t="s">
        <v>1451</v>
      </c>
      <c r="C427" s="2" t="s">
        <v>138</v>
      </c>
      <c r="D427" s="2">
        <v>2004</v>
      </c>
      <c r="E427" s="2" t="s">
        <v>52</v>
      </c>
      <c r="F427" s="2">
        <f>VLOOKUP(A427,Studies!$A$2:$P$145,16)</f>
        <v>0</v>
      </c>
      <c r="N427" s="3" t="s">
        <v>10</v>
      </c>
      <c r="O427" s="13" t="s">
        <v>915</v>
      </c>
      <c r="P427" s="13" t="s">
        <v>1054</v>
      </c>
      <c r="T427" s="13">
        <v>290</v>
      </c>
      <c r="U427" s="2" t="s">
        <v>873</v>
      </c>
      <c r="Z427" s="2" t="s">
        <v>15</v>
      </c>
      <c r="AA427" s="2" t="s">
        <v>14</v>
      </c>
      <c r="AF427" s="2">
        <v>23</v>
      </c>
      <c r="AJ427" s="3" t="s">
        <v>12</v>
      </c>
      <c r="AK427" s="13" t="s">
        <v>1059</v>
      </c>
      <c r="AL427" s="2">
        <v>0.76</v>
      </c>
      <c r="AN427" s="2">
        <v>0.42</v>
      </c>
      <c r="AO427" s="2">
        <v>1.39</v>
      </c>
    </row>
    <row r="428" spans="1:43" hidden="1">
      <c r="A428" s="2">
        <v>13402</v>
      </c>
      <c r="B428" s="2" t="s">
        <v>1456</v>
      </c>
      <c r="C428" s="2" t="s">
        <v>138</v>
      </c>
      <c r="D428" s="2">
        <v>2005</v>
      </c>
      <c r="F428" s="2" t="str">
        <f>VLOOKUP(A428,Studies!$A$2:$P$145,16)</f>
        <v>Y</v>
      </c>
      <c r="AQ428" s="3"/>
    </row>
    <row r="429" spans="1:43" hidden="1">
      <c r="A429" s="2">
        <v>4984</v>
      </c>
      <c r="B429" s="2" t="s">
        <v>1252</v>
      </c>
      <c r="C429" s="2" t="s">
        <v>139</v>
      </c>
      <c r="D429" s="2">
        <v>2010</v>
      </c>
      <c r="E429" s="2" t="s">
        <v>52</v>
      </c>
      <c r="F429" s="2" t="str">
        <f>VLOOKUP(A429,Studies!$A$2:$P$145,16)</f>
        <v>Y</v>
      </c>
      <c r="AQ429" s="3"/>
    </row>
    <row r="430" spans="1:43" hidden="1">
      <c r="A430" s="2">
        <v>15837</v>
      </c>
      <c r="B430" s="2" t="s">
        <v>1650</v>
      </c>
      <c r="C430" s="2" t="s">
        <v>702</v>
      </c>
      <c r="D430" s="2">
        <v>2011</v>
      </c>
      <c r="E430" s="2" t="s">
        <v>52</v>
      </c>
      <c r="F430" s="2">
        <f>VLOOKUP(A430,Studies!$A$2:$P$145,16)</f>
        <v>0</v>
      </c>
      <c r="G430" s="2">
        <v>1</v>
      </c>
      <c r="N430" s="3" t="s">
        <v>38</v>
      </c>
      <c r="O430" s="13" t="s">
        <v>53</v>
      </c>
      <c r="P430" s="13" t="s">
        <v>1094</v>
      </c>
      <c r="U430" s="2" t="s">
        <v>73</v>
      </c>
      <c r="Y430" s="4" t="s">
        <v>1095</v>
      </c>
      <c r="Z430" s="2" t="s">
        <v>15</v>
      </c>
      <c r="AA430" s="2" t="s">
        <v>14</v>
      </c>
      <c r="AF430" s="2">
        <v>127</v>
      </c>
      <c r="AJ430" s="3" t="s">
        <v>12</v>
      </c>
      <c r="AK430" s="13" t="s">
        <v>1098</v>
      </c>
      <c r="AL430" s="2">
        <v>1</v>
      </c>
      <c r="AN430" s="2">
        <v>0.9</v>
      </c>
      <c r="AO430" s="2">
        <v>1.2</v>
      </c>
      <c r="AQ430" s="3" t="s">
        <v>1096</v>
      </c>
    </row>
    <row r="431" spans="1:43" hidden="1">
      <c r="A431" s="2">
        <v>15837</v>
      </c>
      <c r="B431" s="2" t="s">
        <v>1651</v>
      </c>
      <c r="C431" s="2" t="s">
        <v>702</v>
      </c>
      <c r="D431" s="2">
        <v>2011</v>
      </c>
      <c r="E431" s="2" t="s">
        <v>52</v>
      </c>
      <c r="F431" s="2">
        <f>VLOOKUP(A431,Studies!$A$2:$P$145,16)</f>
        <v>0</v>
      </c>
      <c r="G431" s="2">
        <v>1</v>
      </c>
      <c r="N431" s="3" t="s">
        <v>38</v>
      </c>
      <c r="O431" s="13" t="s">
        <v>53</v>
      </c>
      <c r="P431" s="13" t="s">
        <v>1094</v>
      </c>
      <c r="U431" s="2" t="s">
        <v>73</v>
      </c>
      <c r="Y431" s="4" t="s">
        <v>1095</v>
      </c>
      <c r="Z431" s="2" t="s">
        <v>37</v>
      </c>
      <c r="AA431" s="2" t="s">
        <v>1097</v>
      </c>
      <c r="AF431" s="2">
        <v>81</v>
      </c>
      <c r="AJ431" s="3" t="s">
        <v>12</v>
      </c>
      <c r="AK431" s="13" t="s">
        <v>1098</v>
      </c>
      <c r="AL431" s="2">
        <v>1.2</v>
      </c>
      <c r="AN431" s="2">
        <v>1</v>
      </c>
      <c r="AO431" s="2">
        <v>1.5</v>
      </c>
      <c r="AQ431" s="3" t="s">
        <v>1096</v>
      </c>
    </row>
    <row r="432" spans="1:43" hidden="1">
      <c r="A432" s="2">
        <v>15837</v>
      </c>
      <c r="B432" s="2" t="s">
        <v>1652</v>
      </c>
      <c r="C432" s="2" t="s">
        <v>702</v>
      </c>
      <c r="D432" s="2">
        <v>2011</v>
      </c>
      <c r="E432" s="2" t="s">
        <v>52</v>
      </c>
      <c r="F432" s="2">
        <f>VLOOKUP(A432,Studies!$A$2:$P$145,16)</f>
        <v>0</v>
      </c>
      <c r="G432" s="2">
        <v>1</v>
      </c>
      <c r="N432" s="3" t="s">
        <v>38</v>
      </c>
      <c r="O432" s="13" t="s">
        <v>53</v>
      </c>
      <c r="P432" s="13" t="s">
        <v>1094</v>
      </c>
      <c r="U432" s="2" t="s">
        <v>73</v>
      </c>
      <c r="Y432" s="4" t="s">
        <v>1095</v>
      </c>
      <c r="Z432" s="2" t="s">
        <v>20</v>
      </c>
      <c r="AA432" s="2" t="s">
        <v>19</v>
      </c>
      <c r="AF432" s="2">
        <v>349</v>
      </c>
      <c r="AJ432" s="3" t="s">
        <v>12</v>
      </c>
      <c r="AK432" s="13" t="s">
        <v>1098</v>
      </c>
      <c r="AL432" s="2">
        <v>1.1000000000000001</v>
      </c>
      <c r="AN432" s="2">
        <v>1</v>
      </c>
      <c r="AO432" s="2">
        <v>1.2</v>
      </c>
      <c r="AQ432" s="3" t="s">
        <v>1096</v>
      </c>
    </row>
    <row r="433" spans="1:43" hidden="1">
      <c r="A433" s="2">
        <v>5245</v>
      </c>
      <c r="B433" s="2" t="s">
        <v>1256</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hidden="1">
      <c r="A434" s="2">
        <v>5245</v>
      </c>
      <c r="B434" s="2" t="s">
        <v>1260</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hidden="1" customHeight="1">
      <c r="A435" s="2">
        <v>5245</v>
      </c>
      <c r="B435" s="2" t="s">
        <v>1264</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hidden="1">
      <c r="A436" s="2">
        <v>5245</v>
      </c>
      <c r="B436" s="2" t="s">
        <v>1257</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hidden="1">
      <c r="A437" s="2">
        <v>5245</v>
      </c>
      <c r="B437" s="2" t="s">
        <v>1261</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hidden="1">
      <c r="A438" s="2">
        <v>5245</v>
      </c>
      <c r="B438" s="2" t="s">
        <v>1265</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hidden="1" customHeight="1">
      <c r="A439" s="2">
        <v>5245</v>
      </c>
      <c r="B439" s="2" t="s">
        <v>1258</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hidden="1">
      <c r="A440" s="2">
        <v>5245</v>
      </c>
      <c r="B440" s="2" t="s">
        <v>1262</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hidden="1">
      <c r="A441" s="2">
        <v>5245</v>
      </c>
      <c r="B441" s="2" t="s">
        <v>1266</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hidden="1">
      <c r="A442" s="2">
        <v>5245</v>
      </c>
      <c r="B442" s="2" t="s">
        <v>1255</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hidden="1">
      <c r="A443" s="2">
        <v>5245</v>
      </c>
      <c r="B443" s="2" t="s">
        <v>1259</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hidden="1">
      <c r="A444" s="2">
        <v>5245</v>
      </c>
      <c r="B444" s="2" t="s">
        <v>1263</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hidden="1">
      <c r="A445" s="2">
        <v>4974</v>
      </c>
      <c r="B445" s="2" t="s">
        <v>1251</v>
      </c>
      <c r="C445" s="2" t="s">
        <v>141</v>
      </c>
      <c r="D445" s="2">
        <v>1999</v>
      </c>
      <c r="F445" s="2" t="str">
        <f>VLOOKUP(A445,Studies!$A$2:$P$145,16)</f>
        <v>Y</v>
      </c>
      <c r="AQ445" s="3"/>
    </row>
    <row r="446" spans="1:43" hidden="1">
      <c r="A446" s="2">
        <v>12412</v>
      </c>
      <c r="B446" s="2" t="s">
        <v>1412</v>
      </c>
      <c r="C446" s="2" t="s">
        <v>141</v>
      </c>
      <c r="D446" s="2">
        <v>2002</v>
      </c>
      <c r="F446" s="2" t="str">
        <f>VLOOKUP(A446,Studies!$A$2:$P$145,16)</f>
        <v>Y</v>
      </c>
      <c r="AQ446" s="3"/>
    </row>
    <row r="447" spans="1:43" hidden="1">
      <c r="A447" s="2">
        <v>8074</v>
      </c>
      <c r="B447" s="2" t="s">
        <v>1285</v>
      </c>
      <c r="C447" s="2" t="s">
        <v>143</v>
      </c>
      <c r="D447" s="2">
        <v>2014</v>
      </c>
      <c r="F447" s="2" t="str">
        <f>VLOOKUP(A447,Studies!$A$2:$P$145,16)</f>
        <v>Y</v>
      </c>
      <c r="AQ447" s="3"/>
    </row>
    <row r="448" spans="1:43" hidden="1">
      <c r="A448" s="2">
        <v>8255</v>
      </c>
      <c r="B448" s="2" t="s">
        <v>1286</v>
      </c>
      <c r="C448" s="2" t="s">
        <v>143</v>
      </c>
      <c r="D448" s="2">
        <v>2011</v>
      </c>
      <c r="F448" s="2" t="str">
        <f>VLOOKUP(A448,Studies!$A$2:$P$145,16)</f>
        <v>Y</v>
      </c>
      <c r="AQ448" s="3"/>
    </row>
    <row r="449" spans="1:43" hidden="1">
      <c r="A449" s="2">
        <v>5965</v>
      </c>
      <c r="B449" s="2" t="s">
        <v>1270</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hidden="1">
      <c r="A450" s="2">
        <v>5965</v>
      </c>
      <c r="B450" s="2" t="s">
        <v>1271</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hidden="1">
      <c r="A451" s="2">
        <v>5965</v>
      </c>
      <c r="B451" s="2" t="s">
        <v>1272</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hidden="1">
      <c r="A452" s="2">
        <v>90005</v>
      </c>
      <c r="B452" s="2" t="s">
        <v>1676</v>
      </c>
      <c r="C452" s="2" t="s">
        <v>1129</v>
      </c>
      <c r="D452" s="2">
        <v>2017</v>
      </c>
      <c r="E452" s="2" t="s">
        <v>60</v>
      </c>
      <c r="F452" s="2">
        <f>VLOOKUP(A452,Studies!$A$2:$P$145,16)</f>
        <v>0</v>
      </c>
      <c r="L452" s="2" t="s">
        <v>858</v>
      </c>
      <c r="N452" s="3" t="s">
        <v>976</v>
      </c>
      <c r="O452" s="13" t="s">
        <v>850</v>
      </c>
      <c r="U452" s="2" t="s">
        <v>434</v>
      </c>
      <c r="X452" s="2" t="s">
        <v>979</v>
      </c>
      <c r="Z452" s="2" t="s">
        <v>15</v>
      </c>
      <c r="AE452" s="2" t="s">
        <v>1684</v>
      </c>
      <c r="AI452" s="2" t="s">
        <v>1712</v>
      </c>
      <c r="AJ452" s="3" t="s">
        <v>1133</v>
      </c>
      <c r="AL452" s="2">
        <v>-0.20399999999999999</v>
      </c>
      <c r="AM452" s="2">
        <v>0.23200000000000001</v>
      </c>
    </row>
    <row r="453" spans="1:43" hidden="1">
      <c r="A453" s="2">
        <v>15865</v>
      </c>
      <c r="B453" s="2" t="s">
        <v>1661</v>
      </c>
      <c r="C453" s="2" t="s">
        <v>145</v>
      </c>
      <c r="D453" s="2">
        <v>2004</v>
      </c>
      <c r="F453" s="2" t="str">
        <f>VLOOKUP(A453,Studies!$A$2:$P$145,16)</f>
        <v>Y</v>
      </c>
      <c r="AQ453" s="3"/>
    </row>
    <row r="454" spans="1:43" hidden="1">
      <c r="A454" s="2">
        <v>9466</v>
      </c>
      <c r="B454" s="2" t="s">
        <v>1304</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hidden="1">
      <c r="A455" s="2">
        <v>10314</v>
      </c>
      <c r="B455" s="2" t="s">
        <v>1380</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hidden="1">
      <c r="A456" s="2">
        <v>10314</v>
      </c>
      <c r="B456" s="2" t="s">
        <v>1381</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hidden="1" customHeight="1">
      <c r="A457" s="2">
        <v>10314</v>
      </c>
      <c r="B457" s="2" t="s">
        <v>1382</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hidden="1">
      <c r="A458" s="2">
        <v>10314</v>
      </c>
      <c r="B458" s="2" t="s">
        <v>1383</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hidden="1">
      <c r="A459" s="2">
        <v>10314</v>
      </c>
      <c r="B459" s="2" t="s">
        <v>1384</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hidden="1">
      <c r="A460" s="2">
        <v>10314</v>
      </c>
      <c r="B460" s="2" t="s">
        <v>1385</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hidden="1">
      <c r="A461" s="2">
        <v>13682</v>
      </c>
      <c r="B461" s="2" t="s">
        <v>1457</v>
      </c>
      <c r="C461" s="2" t="s">
        <v>146</v>
      </c>
      <c r="D461" s="2">
        <v>2009</v>
      </c>
      <c r="F461" s="2" t="str">
        <f>VLOOKUP(A461,Studies!$A$2:$P$145,16)</f>
        <v>Y</v>
      </c>
      <c r="AQ461" s="3"/>
    </row>
    <row r="462" spans="1:43" hidden="1">
      <c r="A462" s="2">
        <v>13716</v>
      </c>
      <c r="B462" s="2" t="s">
        <v>1458</v>
      </c>
      <c r="C462" s="2" t="s">
        <v>146</v>
      </c>
      <c r="D462" s="2">
        <v>2009</v>
      </c>
      <c r="F462" s="2" t="str">
        <f>VLOOKUP(A462,Studies!$A$2:$P$145,16)</f>
        <v>Y</v>
      </c>
      <c r="AQ462" s="3"/>
    </row>
    <row r="463" spans="1:43" hidden="1">
      <c r="A463" s="2">
        <v>14209</v>
      </c>
      <c r="B463" s="2" t="s">
        <v>1498</v>
      </c>
      <c r="C463" s="2" t="s">
        <v>146</v>
      </c>
      <c r="D463" s="2">
        <v>2007</v>
      </c>
      <c r="E463" s="2" t="s">
        <v>52</v>
      </c>
      <c r="F463" s="2">
        <f>VLOOKUP(A463,Studies!$A$2:$P$145,16)</f>
        <v>0</v>
      </c>
      <c r="G463" s="2">
        <v>1</v>
      </c>
      <c r="N463" s="3" t="s">
        <v>38</v>
      </c>
      <c r="O463" s="13" t="s">
        <v>53</v>
      </c>
      <c r="P463" s="13" t="s">
        <v>1076</v>
      </c>
      <c r="U463" s="2" t="s">
        <v>73</v>
      </c>
      <c r="Z463" s="2" t="s">
        <v>20</v>
      </c>
      <c r="AF463" s="2">
        <v>48</v>
      </c>
      <c r="AJ463" s="3" t="s">
        <v>71</v>
      </c>
      <c r="AL463" s="2" t="s">
        <v>985</v>
      </c>
      <c r="AP463" s="2" t="s">
        <v>1077</v>
      </c>
      <c r="AQ463" s="3" t="s">
        <v>1078</v>
      </c>
    </row>
    <row r="464" spans="1:43" hidden="1">
      <c r="A464" s="2">
        <v>14700</v>
      </c>
      <c r="B464" s="2" t="s">
        <v>1590</v>
      </c>
      <c r="C464" s="2" t="s">
        <v>146</v>
      </c>
      <c r="D464" s="2">
        <v>2009</v>
      </c>
      <c r="F464" s="2" t="str">
        <f>VLOOKUP(A464,Studies!$A$2:$P$145,16)</f>
        <v>Y</v>
      </c>
      <c r="AQ464" s="3"/>
    </row>
    <row r="465" spans="1:43" hidden="1">
      <c r="A465" s="2">
        <v>13313</v>
      </c>
      <c r="B465" s="2" t="s">
        <v>1413</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hidden="1">
      <c r="A466" s="2">
        <v>15476</v>
      </c>
      <c r="B466" s="2" t="s">
        <v>1631</v>
      </c>
      <c r="C466" s="2" t="s">
        <v>482</v>
      </c>
      <c r="D466" s="2">
        <v>2007</v>
      </c>
      <c r="E466" s="2" t="s">
        <v>52</v>
      </c>
      <c r="F466" s="2" t="str">
        <f>VLOOKUP(A466,Studies!$A$2:$P$145,16)</f>
        <v>Y</v>
      </c>
      <c r="AQ466" s="3"/>
    </row>
    <row r="467" spans="1:43" hidden="1">
      <c r="A467" s="2">
        <v>10327</v>
      </c>
      <c r="B467" s="2" t="s">
        <v>1389</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hidden="1">
      <c r="A468" s="2">
        <v>10327</v>
      </c>
      <c r="B468" s="2" t="s">
        <v>1390</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hidden="1">
      <c r="A469" s="2">
        <v>10327</v>
      </c>
      <c r="B469" s="2" t="s">
        <v>1391</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hidden="1">
      <c r="A470" s="2">
        <v>10327</v>
      </c>
      <c r="B470" s="2" t="s">
        <v>1392</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hidden="1">
      <c r="A471" s="2">
        <v>10327</v>
      </c>
      <c r="B471" s="2" t="s">
        <v>1393</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hidden="1">
      <c r="A472" s="2">
        <v>10327</v>
      </c>
      <c r="B472" s="2" t="s">
        <v>1394</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hidden="1">
      <c r="A473" s="2">
        <v>10327</v>
      </c>
      <c r="B473" s="2" t="s">
        <v>1395</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hidden="1">
      <c r="A474" s="2">
        <v>10327</v>
      </c>
      <c r="B474" s="2" t="s">
        <v>1396</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hidden="1">
      <c r="A475" s="2">
        <v>2149</v>
      </c>
      <c r="B475" s="2" t="s">
        <v>1195</v>
      </c>
      <c r="C475" s="2" t="s">
        <v>151</v>
      </c>
      <c r="D475" s="2">
        <v>2014</v>
      </c>
      <c r="F475" s="2" t="str">
        <f>VLOOKUP(A475,Studies!$A$2:$P$145,16)</f>
        <v>Y</v>
      </c>
      <c r="AQ475" s="3"/>
    </row>
    <row r="476" spans="1:43" hidden="1">
      <c r="A476" s="2">
        <v>6850</v>
      </c>
      <c r="B476" s="2" t="s">
        <v>1278</v>
      </c>
      <c r="C476" s="2" t="s">
        <v>152</v>
      </c>
      <c r="D476" s="2">
        <v>2017</v>
      </c>
      <c r="F476" s="2">
        <f>VLOOKUP(A476,Studies!$A$2:$P$145,16)</f>
        <v>0</v>
      </c>
      <c r="N476" s="3" t="s">
        <v>38</v>
      </c>
      <c r="Z476" s="2" t="s">
        <v>20</v>
      </c>
      <c r="AA476" s="2" t="s">
        <v>447</v>
      </c>
      <c r="AL476" s="2" t="s">
        <v>985</v>
      </c>
      <c r="AP476" s="2" t="s">
        <v>986</v>
      </c>
      <c r="AQ476" s="3"/>
    </row>
    <row r="477" spans="1:43" hidden="1">
      <c r="A477" s="2">
        <v>1951</v>
      </c>
      <c r="B477" s="2" t="s">
        <v>1153</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hidden="1">
      <c r="A478" s="2">
        <v>1951</v>
      </c>
      <c r="B478" s="2" t="s">
        <v>1154</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hidden="1">
      <c r="A479" s="2">
        <v>1951</v>
      </c>
      <c r="B479" s="2" t="s">
        <v>1155</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hidden="1">
      <c r="A480" s="2">
        <v>1951</v>
      </c>
      <c r="B480" s="2" t="s">
        <v>1156</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hidden="1">
      <c r="A481" s="2">
        <v>1951</v>
      </c>
      <c r="B481" s="2" t="s">
        <v>1157</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hidden="1">
      <c r="A482" s="2">
        <v>2326</v>
      </c>
      <c r="B482" s="2" t="s">
        <v>1208</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hidden="1">
      <c r="A483" s="2">
        <v>12134</v>
      </c>
      <c r="B483" s="2" t="s">
        <v>1410</v>
      </c>
      <c r="C483" s="2" t="s">
        <v>155</v>
      </c>
      <c r="D483" s="2">
        <v>2003</v>
      </c>
      <c r="E483" s="2" t="s">
        <v>52</v>
      </c>
      <c r="F483" s="2">
        <f>VLOOKUP(A483,Studies!$A$2:$P$145,16)</f>
        <v>0</v>
      </c>
      <c r="N483" s="3" t="s">
        <v>38</v>
      </c>
      <c r="O483" s="13" t="s">
        <v>944</v>
      </c>
      <c r="Q483" s="13">
        <v>10</v>
      </c>
      <c r="T483" s="13">
        <v>853</v>
      </c>
      <c r="U483" s="2" t="s">
        <v>435</v>
      </c>
      <c r="Y483" s="4" t="s">
        <v>1036</v>
      </c>
      <c r="Z483" s="2" t="s">
        <v>15</v>
      </c>
      <c r="AA483" s="2" t="s">
        <v>14</v>
      </c>
      <c r="AF483" s="2">
        <v>60</v>
      </c>
      <c r="AJ483" s="3" t="s">
        <v>12</v>
      </c>
      <c r="AK483" s="13" t="s">
        <v>1037</v>
      </c>
      <c r="AL483" s="2">
        <v>0.95</v>
      </c>
      <c r="AN483" s="2">
        <v>0.87</v>
      </c>
      <c r="AO483" s="2">
        <v>1.04</v>
      </c>
      <c r="AQ483" s="3" t="s">
        <v>1038</v>
      </c>
    </row>
    <row r="484" spans="1:43" hidden="1">
      <c r="A484" s="2">
        <v>12134</v>
      </c>
      <c r="B484" s="2" t="s">
        <v>1411</v>
      </c>
      <c r="C484" s="2" t="s">
        <v>155</v>
      </c>
      <c r="D484" s="2">
        <v>2003</v>
      </c>
      <c r="E484" s="2" t="s">
        <v>52</v>
      </c>
      <c r="F484" s="2">
        <f>VLOOKUP(A484,Studies!$A$2:$P$145,16)</f>
        <v>0</v>
      </c>
      <c r="N484" s="3" t="s">
        <v>38</v>
      </c>
      <c r="O484" s="13" t="s">
        <v>944</v>
      </c>
      <c r="Q484" s="13">
        <v>10</v>
      </c>
      <c r="T484" s="13">
        <v>853</v>
      </c>
      <c r="U484" s="2" t="s">
        <v>435</v>
      </c>
      <c r="Y484" s="4" t="s">
        <v>1035</v>
      </c>
      <c r="Z484" s="2" t="s">
        <v>15</v>
      </c>
      <c r="AA484" s="2" t="s">
        <v>14</v>
      </c>
      <c r="AF484" s="2">
        <v>60</v>
      </c>
      <c r="AJ484" s="3" t="s">
        <v>12</v>
      </c>
      <c r="AK484" s="13" t="s">
        <v>1037</v>
      </c>
      <c r="AL484" s="2">
        <v>0.97</v>
      </c>
      <c r="AN484" s="2">
        <v>0.9</v>
      </c>
      <c r="AO484" s="2">
        <v>1.05</v>
      </c>
      <c r="AQ484" s="3" t="s">
        <v>1038</v>
      </c>
    </row>
    <row r="485" spans="1:43" hidden="1">
      <c r="A485" s="2">
        <v>3588</v>
      </c>
      <c r="B485" s="2" t="s">
        <v>1230</v>
      </c>
      <c r="C485" s="2" t="s">
        <v>156</v>
      </c>
      <c r="D485" s="2">
        <v>2014</v>
      </c>
      <c r="E485" s="2" t="s">
        <v>52</v>
      </c>
      <c r="F485" s="2" t="str">
        <f>VLOOKUP(A485,Studies!$A$2:$P$145,16)</f>
        <v>Y</v>
      </c>
      <c r="AQ485" s="3"/>
    </row>
    <row r="486" spans="1:43" hidden="1">
      <c r="A486" s="2">
        <v>1658</v>
      </c>
      <c r="B486" s="2" t="s">
        <v>1150</v>
      </c>
      <c r="C486" s="2" t="s">
        <v>157</v>
      </c>
      <c r="D486" s="2">
        <v>2016</v>
      </c>
      <c r="E486" s="2" t="s">
        <v>52</v>
      </c>
      <c r="F486" s="2">
        <f>VLOOKUP(A486,Studies!$A$2:$P$145,16)</f>
        <v>0</v>
      </c>
      <c r="K486" s="2">
        <v>13275</v>
      </c>
      <c r="N486" s="3" t="s">
        <v>9</v>
      </c>
      <c r="O486" s="13" t="s">
        <v>850</v>
      </c>
      <c r="T486" s="13">
        <v>13275</v>
      </c>
      <c r="U486" s="2" t="s">
        <v>435</v>
      </c>
      <c r="W486" s="2" t="s">
        <v>884</v>
      </c>
      <c r="Z486" s="2" t="s">
        <v>20</v>
      </c>
      <c r="AA486" s="2" t="s">
        <v>877</v>
      </c>
      <c r="AB486" s="2" t="s">
        <v>878</v>
      </c>
      <c r="AC486" s="2" t="s">
        <v>879</v>
      </c>
      <c r="AD486" s="2" t="s">
        <v>455</v>
      </c>
      <c r="AF486" s="2">
        <v>220</v>
      </c>
      <c r="AJ486" s="3" t="s">
        <v>12</v>
      </c>
      <c r="AK486" s="13" t="s">
        <v>885</v>
      </c>
      <c r="AL486" s="2">
        <v>0.94</v>
      </c>
      <c r="AN486" s="2">
        <v>0.65</v>
      </c>
      <c r="AO486" s="2">
        <v>1.37</v>
      </c>
      <c r="AQ486" s="3"/>
    </row>
    <row r="487" spans="1:43" hidden="1">
      <c r="A487" s="2">
        <v>1658</v>
      </c>
      <c r="B487" s="2" t="s">
        <v>1151</v>
      </c>
      <c r="C487" s="2" t="s">
        <v>157</v>
      </c>
      <c r="D487" s="2">
        <v>2016</v>
      </c>
      <c r="E487" s="2" t="s">
        <v>52</v>
      </c>
      <c r="F487" s="2">
        <f>VLOOKUP(A487,Studies!$A$2:$P$145,16)</f>
        <v>0</v>
      </c>
      <c r="K487" s="2">
        <v>13275</v>
      </c>
      <c r="N487" s="3" t="s">
        <v>9</v>
      </c>
      <c r="O487" s="13" t="s">
        <v>850</v>
      </c>
      <c r="T487" s="13">
        <v>13275</v>
      </c>
      <c r="U487" s="2" t="s">
        <v>435</v>
      </c>
      <c r="W487" s="2" t="s">
        <v>884</v>
      </c>
      <c r="Z487" s="2" t="s">
        <v>15</v>
      </c>
      <c r="AA487" s="2" t="s">
        <v>877</v>
      </c>
      <c r="AB487" s="2" t="s">
        <v>883</v>
      </c>
      <c r="AC487" s="2" t="s">
        <v>879</v>
      </c>
      <c r="AD487" s="2" t="s">
        <v>455</v>
      </c>
      <c r="AF487" s="2">
        <v>154</v>
      </c>
      <c r="AJ487" s="3" t="s">
        <v>12</v>
      </c>
      <c r="AK487" s="13" t="s">
        <v>885</v>
      </c>
      <c r="AL487" s="2">
        <v>0.84</v>
      </c>
      <c r="AN487" s="2">
        <v>0.66</v>
      </c>
      <c r="AO487" s="2">
        <v>1.07</v>
      </c>
      <c r="AQ487" s="3"/>
    </row>
    <row r="488" spans="1:43" hidden="1">
      <c r="A488" s="2">
        <v>2140</v>
      </c>
      <c r="B488" s="2" t="s">
        <v>1171</v>
      </c>
      <c r="C488" s="2" t="s">
        <v>157</v>
      </c>
      <c r="D488" s="2">
        <v>2018</v>
      </c>
      <c r="E488" s="2" t="s">
        <v>52</v>
      </c>
      <c r="F488" s="2">
        <f>VLOOKUP(A488,Studies!$A$2:$P$145,16)</f>
        <v>0</v>
      </c>
      <c r="J488" s="13" t="s">
        <v>902</v>
      </c>
      <c r="K488" s="2">
        <v>4580</v>
      </c>
      <c r="N488" s="3" t="s">
        <v>9</v>
      </c>
      <c r="O488" s="13" t="s">
        <v>850</v>
      </c>
      <c r="Q488" s="13">
        <v>0.39</v>
      </c>
      <c r="U488" s="2" t="s">
        <v>435</v>
      </c>
      <c r="Y488" s="4" t="s">
        <v>906</v>
      </c>
      <c r="Z488" s="2" t="s">
        <v>20</v>
      </c>
      <c r="AA488" s="2" t="s">
        <v>877</v>
      </c>
      <c r="AB488" s="2" t="s">
        <v>908</v>
      </c>
      <c r="AC488" s="2" t="s">
        <v>909</v>
      </c>
      <c r="AF488" s="2">
        <v>105</v>
      </c>
      <c r="AJ488" s="3" t="s">
        <v>12</v>
      </c>
      <c r="AK488" s="13" t="s">
        <v>907</v>
      </c>
      <c r="AL488" s="2">
        <v>0.94</v>
      </c>
      <c r="AN488" s="2">
        <v>0.76</v>
      </c>
      <c r="AO488" s="2">
        <v>1.1499999999999999</v>
      </c>
      <c r="AQ488" s="3"/>
    </row>
    <row r="489" spans="1:43" hidden="1">
      <c r="A489" s="2">
        <v>2140</v>
      </c>
      <c r="B489" s="2" t="s">
        <v>1172</v>
      </c>
      <c r="C489" s="2" t="s">
        <v>157</v>
      </c>
      <c r="D489" s="2">
        <v>2018</v>
      </c>
      <c r="E489" s="2" t="s">
        <v>52</v>
      </c>
      <c r="F489" s="2">
        <f>VLOOKUP(A489,Studies!$A$2:$P$145,16)</f>
        <v>0</v>
      </c>
      <c r="J489" s="13" t="s">
        <v>903</v>
      </c>
      <c r="K489" s="2">
        <v>3399</v>
      </c>
      <c r="N489" s="3" t="s">
        <v>9</v>
      </c>
      <c r="O489" s="13" t="s">
        <v>850</v>
      </c>
      <c r="Q489" s="13">
        <v>0.39</v>
      </c>
      <c r="U489" s="2" t="s">
        <v>435</v>
      </c>
      <c r="Y489" s="4" t="s">
        <v>906</v>
      </c>
      <c r="Z489" s="2" t="s">
        <v>20</v>
      </c>
      <c r="AA489" s="2" t="s">
        <v>877</v>
      </c>
      <c r="AB489" s="2" t="s">
        <v>908</v>
      </c>
      <c r="AC489" s="2" t="s">
        <v>909</v>
      </c>
      <c r="AF489" s="2">
        <v>69</v>
      </c>
      <c r="AJ489" s="3" t="s">
        <v>12</v>
      </c>
      <c r="AK489" s="13" t="s">
        <v>907</v>
      </c>
      <c r="AL489" s="2">
        <v>1.2</v>
      </c>
      <c r="AN489" s="2">
        <v>0.92</v>
      </c>
      <c r="AO489" s="2">
        <v>1.57</v>
      </c>
      <c r="AQ489" s="3"/>
    </row>
    <row r="490" spans="1:43" hidden="1">
      <c r="A490" s="2">
        <v>2140</v>
      </c>
      <c r="B490" s="2" t="s">
        <v>1173</v>
      </c>
      <c r="C490" s="2" t="s">
        <v>157</v>
      </c>
      <c r="D490" s="2">
        <v>2018</v>
      </c>
      <c r="E490" s="2" t="s">
        <v>52</v>
      </c>
      <c r="F490" s="2">
        <f>VLOOKUP(A490,Studies!$A$2:$P$145,16)</f>
        <v>0</v>
      </c>
      <c r="J490" s="13" t="s">
        <v>904</v>
      </c>
      <c r="K490" s="2">
        <v>4612</v>
      </c>
      <c r="N490" s="3" t="s">
        <v>9</v>
      </c>
      <c r="O490" s="13" t="s">
        <v>850</v>
      </c>
      <c r="Q490" s="13">
        <v>0.39</v>
      </c>
      <c r="U490" s="2" t="s">
        <v>435</v>
      </c>
      <c r="Y490" s="4" t="s">
        <v>906</v>
      </c>
      <c r="Z490" s="2" t="s">
        <v>20</v>
      </c>
      <c r="AA490" s="2" t="s">
        <v>877</v>
      </c>
      <c r="AB490" s="2" t="s">
        <v>910</v>
      </c>
      <c r="AF490" s="2">
        <v>114</v>
      </c>
      <c r="AJ490" s="3" t="s">
        <v>12</v>
      </c>
      <c r="AK490" s="13" t="s">
        <v>907</v>
      </c>
      <c r="AL490" s="2">
        <v>1.05</v>
      </c>
      <c r="AN490" s="2">
        <v>0.86</v>
      </c>
      <c r="AO490" s="2">
        <v>1.28</v>
      </c>
      <c r="AQ490" s="3"/>
    </row>
    <row r="491" spans="1:43" hidden="1">
      <c r="A491" s="2">
        <v>2140</v>
      </c>
      <c r="B491" s="2" t="s">
        <v>1174</v>
      </c>
      <c r="C491" s="2" t="s">
        <v>157</v>
      </c>
      <c r="D491" s="2">
        <v>2018</v>
      </c>
      <c r="E491" s="2" t="s">
        <v>52</v>
      </c>
      <c r="F491" s="2">
        <f>VLOOKUP(A491,Studies!$A$2:$P$145,16)</f>
        <v>0</v>
      </c>
      <c r="J491" s="13" t="s">
        <v>905</v>
      </c>
      <c r="K491" s="2">
        <v>2570</v>
      </c>
      <c r="N491" s="3" t="s">
        <v>9</v>
      </c>
      <c r="O491" s="13" t="s">
        <v>850</v>
      </c>
      <c r="Q491" s="13">
        <v>0.39</v>
      </c>
      <c r="U491" s="2" t="s">
        <v>435</v>
      </c>
      <c r="Y491" s="4" t="s">
        <v>906</v>
      </c>
      <c r="Z491" s="2" t="s">
        <v>20</v>
      </c>
      <c r="AA491" s="2" t="s">
        <v>877</v>
      </c>
      <c r="AB491" s="2" t="s">
        <v>908</v>
      </c>
      <c r="AF491" s="2">
        <v>41</v>
      </c>
      <c r="AJ491" s="3" t="s">
        <v>12</v>
      </c>
      <c r="AK491" s="13" t="s">
        <v>907</v>
      </c>
      <c r="AL491" s="2">
        <v>1.35</v>
      </c>
      <c r="AN491" s="2">
        <v>0.95</v>
      </c>
      <c r="AO491" s="2">
        <v>1.92</v>
      </c>
      <c r="AQ491" s="3"/>
    </row>
    <row r="492" spans="1:43" hidden="1">
      <c r="A492" s="2">
        <v>2140</v>
      </c>
      <c r="B492" s="2" t="s">
        <v>1186</v>
      </c>
      <c r="C492" s="2" t="s">
        <v>157</v>
      </c>
      <c r="D492" s="2">
        <v>2018</v>
      </c>
      <c r="E492" s="2" t="s">
        <v>52</v>
      </c>
      <c r="F492" s="2">
        <f>VLOOKUP(A492,Studies!$A$2:$P$145,16)</f>
        <v>0</v>
      </c>
      <c r="J492" s="13" t="s">
        <v>902</v>
      </c>
      <c r="K492" s="2">
        <v>4580</v>
      </c>
      <c r="N492" s="3" t="s">
        <v>9</v>
      </c>
      <c r="O492" s="13" t="s">
        <v>850</v>
      </c>
      <c r="Q492" s="13">
        <v>0.39</v>
      </c>
      <c r="U492" s="2" t="s">
        <v>435</v>
      </c>
      <c r="Y492" s="4" t="s">
        <v>906</v>
      </c>
      <c r="Z492" s="2" t="s">
        <v>15</v>
      </c>
      <c r="AA492" s="2" t="s">
        <v>877</v>
      </c>
      <c r="AB492" s="2" t="s">
        <v>883</v>
      </c>
      <c r="AC492" s="2" t="s">
        <v>911</v>
      </c>
      <c r="AF492" s="2">
        <v>78</v>
      </c>
      <c r="AJ492" s="3" t="s">
        <v>12</v>
      </c>
      <c r="AK492" s="13" t="s">
        <v>907</v>
      </c>
      <c r="AL492" s="2">
        <v>0.9</v>
      </c>
      <c r="AN492" s="2">
        <v>0.71</v>
      </c>
      <c r="AO492" s="2">
        <v>1.1399999999999999</v>
      </c>
      <c r="AQ492" s="3"/>
    </row>
    <row r="493" spans="1:43" hidden="1">
      <c r="A493" s="2">
        <v>2140</v>
      </c>
      <c r="B493" s="2" t="s">
        <v>1187</v>
      </c>
      <c r="C493" s="2" t="s">
        <v>157</v>
      </c>
      <c r="D493" s="2">
        <v>2018</v>
      </c>
      <c r="E493" s="2" t="s">
        <v>52</v>
      </c>
      <c r="F493" s="2">
        <f>VLOOKUP(A493,Studies!$A$2:$P$145,16)</f>
        <v>0</v>
      </c>
      <c r="J493" s="13" t="s">
        <v>903</v>
      </c>
      <c r="K493" s="2">
        <v>3399</v>
      </c>
      <c r="N493" s="3" t="s">
        <v>9</v>
      </c>
      <c r="O493" s="13" t="s">
        <v>850</v>
      </c>
      <c r="Q493" s="13">
        <v>0.39</v>
      </c>
      <c r="U493" s="2" t="s">
        <v>435</v>
      </c>
      <c r="Y493" s="4" t="s">
        <v>906</v>
      </c>
      <c r="Z493" s="2" t="s">
        <v>15</v>
      </c>
      <c r="AA493" s="2" t="s">
        <v>877</v>
      </c>
      <c r="AB493" s="2" t="s">
        <v>883</v>
      </c>
      <c r="AC493" s="2" t="s">
        <v>911</v>
      </c>
      <c r="AF493" s="2">
        <v>65</v>
      </c>
      <c r="AJ493" s="3" t="s">
        <v>12</v>
      </c>
      <c r="AK493" s="13" t="s">
        <v>907</v>
      </c>
      <c r="AL493" s="2">
        <v>1.1399999999999999</v>
      </c>
      <c r="AN493" s="2">
        <v>0.87</v>
      </c>
      <c r="AO493" s="2">
        <v>1.5</v>
      </c>
      <c r="AQ493" s="3"/>
    </row>
    <row r="494" spans="1:43" hidden="1">
      <c r="A494" s="2">
        <v>2140</v>
      </c>
      <c r="B494" s="2" t="s">
        <v>1188</v>
      </c>
      <c r="C494" s="2" t="s">
        <v>157</v>
      </c>
      <c r="D494" s="2">
        <v>2018</v>
      </c>
      <c r="E494" s="2" t="s">
        <v>52</v>
      </c>
      <c r="F494" s="2">
        <f>VLOOKUP(A494,Studies!$A$2:$P$145,16)</f>
        <v>0</v>
      </c>
      <c r="J494" s="13" t="s">
        <v>904</v>
      </c>
      <c r="K494" s="2">
        <v>4612</v>
      </c>
      <c r="N494" s="3" t="s">
        <v>9</v>
      </c>
      <c r="O494" s="13" t="s">
        <v>850</v>
      </c>
      <c r="Q494" s="13">
        <v>0.39</v>
      </c>
      <c r="U494" s="2" t="s">
        <v>435</v>
      </c>
      <c r="Y494" s="4" t="s">
        <v>906</v>
      </c>
      <c r="Z494" s="2" t="s">
        <v>15</v>
      </c>
      <c r="AA494" s="2" t="s">
        <v>877</v>
      </c>
      <c r="AB494" s="2" t="s">
        <v>912</v>
      </c>
      <c r="AF494" s="2">
        <v>35</v>
      </c>
      <c r="AJ494" s="3" t="s">
        <v>12</v>
      </c>
      <c r="AK494" s="13" t="s">
        <v>907</v>
      </c>
      <c r="AL494" s="2">
        <v>1.18</v>
      </c>
      <c r="AN494" s="2">
        <v>0.82</v>
      </c>
      <c r="AO494" s="2">
        <v>1.71</v>
      </c>
      <c r="AQ494" s="3"/>
    </row>
    <row r="495" spans="1:43" hidden="1">
      <c r="A495" s="2">
        <v>2140</v>
      </c>
      <c r="B495" s="2" t="s">
        <v>1175</v>
      </c>
      <c r="C495" s="2" t="s">
        <v>157</v>
      </c>
      <c r="D495" s="2">
        <v>2018</v>
      </c>
      <c r="E495" s="2" t="s">
        <v>52</v>
      </c>
      <c r="F495" s="2">
        <f>VLOOKUP(A495,Studies!$A$2:$P$145,16)</f>
        <v>0</v>
      </c>
      <c r="J495" s="13" t="s">
        <v>902</v>
      </c>
      <c r="K495" s="2">
        <v>4580</v>
      </c>
      <c r="N495" s="3" t="s">
        <v>11</v>
      </c>
      <c r="O495" s="13" t="s">
        <v>850</v>
      </c>
      <c r="Q495" s="13">
        <v>0.57999999999999996</v>
      </c>
      <c r="U495" s="2" t="s">
        <v>435</v>
      </c>
      <c r="Y495" s="4" t="s">
        <v>906</v>
      </c>
      <c r="Z495" s="2" t="s">
        <v>20</v>
      </c>
      <c r="AA495" s="2" t="s">
        <v>877</v>
      </c>
      <c r="AB495" s="2" t="s">
        <v>908</v>
      </c>
      <c r="AC495" s="2" t="s">
        <v>909</v>
      </c>
      <c r="AF495" s="2">
        <v>105</v>
      </c>
      <c r="AJ495" s="3" t="s">
        <v>12</v>
      </c>
      <c r="AK495" s="13" t="s">
        <v>907</v>
      </c>
      <c r="AL495" s="2">
        <v>0.95</v>
      </c>
      <c r="AN495" s="2">
        <v>0.77</v>
      </c>
      <c r="AO495" s="2">
        <v>1.17</v>
      </c>
      <c r="AQ495" s="3"/>
    </row>
    <row r="496" spans="1:43" hidden="1">
      <c r="A496" s="2">
        <v>2140</v>
      </c>
      <c r="B496" s="2" t="s">
        <v>1176</v>
      </c>
      <c r="C496" s="2" t="s">
        <v>157</v>
      </c>
      <c r="D496" s="2">
        <v>2018</v>
      </c>
      <c r="E496" s="2" t="s">
        <v>52</v>
      </c>
      <c r="F496" s="2">
        <f>VLOOKUP(A496,Studies!$A$2:$P$145,16)</f>
        <v>0</v>
      </c>
      <c r="J496" s="13" t="s">
        <v>903</v>
      </c>
      <c r="K496" s="2">
        <v>3399</v>
      </c>
      <c r="N496" s="3" t="s">
        <v>11</v>
      </c>
      <c r="O496" s="13" t="s">
        <v>850</v>
      </c>
      <c r="Q496" s="13">
        <v>0.57999999999999996</v>
      </c>
      <c r="U496" s="2" t="s">
        <v>435</v>
      </c>
      <c r="Y496" s="4" t="s">
        <v>906</v>
      </c>
      <c r="Z496" s="2" t="s">
        <v>20</v>
      </c>
      <c r="AA496" s="2" t="s">
        <v>877</v>
      </c>
      <c r="AB496" s="2" t="s">
        <v>908</v>
      </c>
      <c r="AC496" s="2" t="s">
        <v>909</v>
      </c>
      <c r="AF496" s="2">
        <v>69</v>
      </c>
      <c r="AJ496" s="3" t="s">
        <v>12</v>
      </c>
      <c r="AK496" s="13" t="s">
        <v>907</v>
      </c>
      <c r="AL496" s="2">
        <v>0.98</v>
      </c>
      <c r="AN496" s="2">
        <v>0.73</v>
      </c>
      <c r="AO496" s="2">
        <v>1.3</v>
      </c>
      <c r="AQ496" s="3"/>
    </row>
    <row r="497" spans="1:43" hidden="1">
      <c r="A497" s="2">
        <v>2140</v>
      </c>
      <c r="B497" s="2" t="s">
        <v>1177</v>
      </c>
      <c r="C497" s="2" t="s">
        <v>157</v>
      </c>
      <c r="D497" s="2">
        <v>2018</v>
      </c>
      <c r="E497" s="2" t="s">
        <v>52</v>
      </c>
      <c r="F497" s="2">
        <f>VLOOKUP(A497,Studies!$A$2:$P$145,16)</f>
        <v>0</v>
      </c>
      <c r="J497" s="13" t="s">
        <v>904</v>
      </c>
      <c r="K497" s="2">
        <v>4612</v>
      </c>
      <c r="N497" s="3" t="s">
        <v>11</v>
      </c>
      <c r="O497" s="13" t="s">
        <v>850</v>
      </c>
      <c r="Q497" s="13">
        <v>0.57999999999999996</v>
      </c>
      <c r="U497" s="2" t="s">
        <v>435</v>
      </c>
      <c r="Y497" s="4" t="s">
        <v>906</v>
      </c>
      <c r="Z497" s="2" t="s">
        <v>20</v>
      </c>
      <c r="AA497" s="2" t="s">
        <v>877</v>
      </c>
      <c r="AB497" s="2" t="s">
        <v>910</v>
      </c>
      <c r="AF497" s="2">
        <v>114</v>
      </c>
      <c r="AJ497" s="3" t="s">
        <v>12</v>
      </c>
      <c r="AK497" s="13" t="s">
        <v>907</v>
      </c>
      <c r="AL497" s="2">
        <v>0.82</v>
      </c>
      <c r="AN497" s="2">
        <v>0.68</v>
      </c>
      <c r="AO497" s="2">
        <v>0.98</v>
      </c>
      <c r="AQ497" s="3"/>
    </row>
    <row r="498" spans="1:43" hidden="1">
      <c r="A498" s="2">
        <v>2140</v>
      </c>
      <c r="B498" s="2" t="s">
        <v>1178</v>
      </c>
      <c r="C498" s="2" t="s">
        <v>157</v>
      </c>
      <c r="D498" s="2">
        <v>2018</v>
      </c>
      <c r="E498" s="2" t="s">
        <v>52</v>
      </c>
      <c r="F498" s="2">
        <f>VLOOKUP(A498,Studies!$A$2:$P$145,16)</f>
        <v>0</v>
      </c>
      <c r="J498" s="13" t="s">
        <v>905</v>
      </c>
      <c r="K498" s="2">
        <v>2570</v>
      </c>
      <c r="N498" s="3" t="s">
        <v>11</v>
      </c>
      <c r="O498" s="13" t="s">
        <v>850</v>
      </c>
      <c r="Q498" s="13">
        <v>0.57999999999999996</v>
      </c>
      <c r="U498" s="2" t="s">
        <v>435</v>
      </c>
      <c r="Y498" s="4" t="s">
        <v>906</v>
      </c>
      <c r="Z498" s="2" t="s">
        <v>20</v>
      </c>
      <c r="AA498" s="2" t="s">
        <v>877</v>
      </c>
      <c r="AB498" s="2" t="s">
        <v>908</v>
      </c>
      <c r="AF498" s="2">
        <v>41</v>
      </c>
      <c r="AJ498" s="3" t="s">
        <v>12</v>
      </c>
      <c r="AK498" s="13" t="s">
        <v>907</v>
      </c>
      <c r="AL498" s="2">
        <v>0.95</v>
      </c>
      <c r="AN498" s="2">
        <v>0.69</v>
      </c>
      <c r="AO498" s="2">
        <v>1.3</v>
      </c>
      <c r="AQ498" s="3"/>
    </row>
    <row r="499" spans="1:43" hidden="1">
      <c r="A499" s="2">
        <v>2140</v>
      </c>
      <c r="B499" s="2" t="s">
        <v>1189</v>
      </c>
      <c r="C499" s="2" t="s">
        <v>157</v>
      </c>
      <c r="D499" s="2">
        <v>2018</v>
      </c>
      <c r="E499" s="2" t="s">
        <v>52</v>
      </c>
      <c r="F499" s="2">
        <f>VLOOKUP(A499,Studies!$A$2:$P$145,16)</f>
        <v>0</v>
      </c>
      <c r="J499" s="13" t="s">
        <v>902</v>
      </c>
      <c r="K499" s="2">
        <v>4580</v>
      </c>
      <c r="N499" s="3" t="s">
        <v>11</v>
      </c>
      <c r="O499" s="13" t="s">
        <v>850</v>
      </c>
      <c r="Q499" s="13">
        <v>0.57999999999999996</v>
      </c>
      <c r="U499" s="2" t="s">
        <v>435</v>
      </c>
      <c r="Y499" s="4" t="s">
        <v>906</v>
      </c>
      <c r="Z499" s="2" t="s">
        <v>15</v>
      </c>
      <c r="AA499" s="2" t="s">
        <v>877</v>
      </c>
      <c r="AB499" s="2" t="s">
        <v>883</v>
      </c>
      <c r="AC499" s="2" t="s">
        <v>911</v>
      </c>
      <c r="AF499" s="2">
        <v>78</v>
      </c>
      <c r="AJ499" s="3" t="s">
        <v>12</v>
      </c>
      <c r="AK499" s="13" t="s">
        <v>907</v>
      </c>
      <c r="AL499" s="2">
        <v>0.94</v>
      </c>
      <c r="AN499" s="2">
        <v>0.73</v>
      </c>
      <c r="AO499" s="2">
        <v>1.2</v>
      </c>
      <c r="AQ499" s="3"/>
    </row>
    <row r="500" spans="1:43" hidden="1">
      <c r="A500" s="2">
        <v>2140</v>
      </c>
      <c r="B500" s="2" t="s">
        <v>1190</v>
      </c>
      <c r="C500" s="2" t="s">
        <v>157</v>
      </c>
      <c r="D500" s="2">
        <v>2018</v>
      </c>
      <c r="E500" s="2" t="s">
        <v>52</v>
      </c>
      <c r="F500" s="2">
        <f>VLOOKUP(A500,Studies!$A$2:$P$145,16)</f>
        <v>0</v>
      </c>
      <c r="J500" s="13" t="s">
        <v>903</v>
      </c>
      <c r="K500" s="2">
        <v>3399</v>
      </c>
      <c r="N500" s="3" t="s">
        <v>11</v>
      </c>
      <c r="O500" s="13" t="s">
        <v>850</v>
      </c>
      <c r="Q500" s="13">
        <v>0.57999999999999996</v>
      </c>
      <c r="U500" s="2" t="s">
        <v>435</v>
      </c>
      <c r="Y500" s="4" t="s">
        <v>906</v>
      </c>
      <c r="Z500" s="2" t="s">
        <v>15</v>
      </c>
      <c r="AA500" s="2" t="s">
        <v>877</v>
      </c>
      <c r="AB500" s="2" t="s">
        <v>883</v>
      </c>
      <c r="AC500" s="2" t="s">
        <v>911</v>
      </c>
      <c r="AF500" s="2">
        <v>65</v>
      </c>
      <c r="AJ500" s="3" t="s">
        <v>12</v>
      </c>
      <c r="AK500" s="13" t="s">
        <v>907</v>
      </c>
      <c r="AL500" s="2">
        <v>1.02</v>
      </c>
      <c r="AN500" s="2">
        <v>0.76</v>
      </c>
      <c r="AO500" s="2">
        <v>1.37</v>
      </c>
      <c r="AQ500" s="3"/>
    </row>
    <row r="501" spans="1:43" hidden="1">
      <c r="A501" s="2">
        <v>2140</v>
      </c>
      <c r="B501" s="2" t="s">
        <v>1191</v>
      </c>
      <c r="C501" s="2" t="s">
        <v>157</v>
      </c>
      <c r="D501" s="2">
        <v>2018</v>
      </c>
      <c r="E501" s="2" t="s">
        <v>52</v>
      </c>
      <c r="F501" s="2">
        <f>VLOOKUP(A501,Studies!$A$2:$P$145,16)</f>
        <v>0</v>
      </c>
      <c r="J501" s="13" t="s">
        <v>904</v>
      </c>
      <c r="K501" s="2">
        <v>4612</v>
      </c>
      <c r="N501" s="3" t="s">
        <v>11</v>
      </c>
      <c r="O501" s="13" t="s">
        <v>850</v>
      </c>
      <c r="Q501" s="13">
        <v>0.57999999999999996</v>
      </c>
      <c r="U501" s="2" t="s">
        <v>435</v>
      </c>
      <c r="Y501" s="4" t="s">
        <v>906</v>
      </c>
      <c r="Z501" s="2" t="s">
        <v>15</v>
      </c>
      <c r="AA501" s="2" t="s">
        <v>877</v>
      </c>
      <c r="AB501" s="2" t="s">
        <v>912</v>
      </c>
      <c r="AF501" s="2">
        <v>35</v>
      </c>
      <c r="AJ501" s="3" t="s">
        <v>12</v>
      </c>
      <c r="AK501" s="13" t="s">
        <v>907</v>
      </c>
      <c r="AL501" s="2">
        <v>0.9</v>
      </c>
      <c r="AN501" s="2">
        <v>0.63</v>
      </c>
      <c r="AO501" s="2">
        <v>1.28</v>
      </c>
      <c r="AQ501" s="3"/>
    </row>
    <row r="502" spans="1:43" hidden="1">
      <c r="A502" s="2">
        <v>2140</v>
      </c>
      <c r="B502" s="2" t="s">
        <v>1167</v>
      </c>
      <c r="C502" s="2" t="s">
        <v>157</v>
      </c>
      <c r="D502" s="2">
        <v>2018</v>
      </c>
      <c r="E502" s="2" t="s">
        <v>52</v>
      </c>
      <c r="F502" s="2">
        <f>VLOOKUP(A502,Studies!$A$2:$P$145,16)</f>
        <v>0</v>
      </c>
      <c r="J502" s="13" t="s">
        <v>902</v>
      </c>
      <c r="K502" s="2">
        <v>4580</v>
      </c>
      <c r="N502" s="3" t="s">
        <v>38</v>
      </c>
      <c r="O502" s="13" t="s">
        <v>850</v>
      </c>
      <c r="Q502" s="13">
        <v>1.07</v>
      </c>
      <c r="U502" s="2" t="s">
        <v>435</v>
      </c>
      <c r="Y502" s="4" t="s">
        <v>906</v>
      </c>
      <c r="Z502" s="2" t="s">
        <v>20</v>
      </c>
      <c r="AA502" s="2" t="s">
        <v>877</v>
      </c>
      <c r="AB502" s="2" t="s">
        <v>908</v>
      </c>
      <c r="AC502" s="2" t="s">
        <v>909</v>
      </c>
      <c r="AF502" s="2">
        <v>105</v>
      </c>
      <c r="AJ502" s="3" t="s">
        <v>12</v>
      </c>
      <c r="AK502" s="13" t="s">
        <v>907</v>
      </c>
      <c r="AL502" s="2">
        <v>0.96</v>
      </c>
      <c r="AN502" s="2">
        <v>0.76</v>
      </c>
      <c r="AO502" s="2">
        <v>1.2</v>
      </c>
      <c r="AQ502" s="3"/>
    </row>
    <row r="503" spans="1:43" hidden="1">
      <c r="A503" s="2">
        <v>2140</v>
      </c>
      <c r="B503" s="2" t="s">
        <v>1168</v>
      </c>
      <c r="C503" s="2" t="s">
        <v>157</v>
      </c>
      <c r="D503" s="2">
        <v>2018</v>
      </c>
      <c r="E503" s="2" t="s">
        <v>52</v>
      </c>
      <c r="F503" s="2">
        <f>VLOOKUP(A503,Studies!$A$2:$P$145,16)</f>
        <v>0</v>
      </c>
      <c r="J503" s="13" t="s">
        <v>903</v>
      </c>
      <c r="K503" s="2">
        <v>3399</v>
      </c>
      <c r="N503" s="3" t="s">
        <v>38</v>
      </c>
      <c r="O503" s="13" t="s">
        <v>850</v>
      </c>
      <c r="Q503" s="13">
        <v>1.07</v>
      </c>
      <c r="U503" s="2" t="s">
        <v>435</v>
      </c>
      <c r="Y503" s="4" t="s">
        <v>906</v>
      </c>
      <c r="Z503" s="2" t="s">
        <v>20</v>
      </c>
      <c r="AA503" s="2" t="s">
        <v>877</v>
      </c>
      <c r="AB503" s="2" t="s">
        <v>908</v>
      </c>
      <c r="AC503" s="2" t="s">
        <v>909</v>
      </c>
      <c r="AF503" s="2">
        <v>69</v>
      </c>
      <c r="AJ503" s="3" t="s">
        <v>12</v>
      </c>
      <c r="AK503" s="13" t="s">
        <v>907</v>
      </c>
      <c r="AL503" s="2">
        <v>1.06</v>
      </c>
      <c r="AN503" s="2">
        <v>0.79</v>
      </c>
      <c r="AO503" s="2">
        <v>1.42</v>
      </c>
      <c r="AQ503" s="3"/>
    </row>
    <row r="504" spans="1:43" hidden="1">
      <c r="A504" s="2">
        <v>2140</v>
      </c>
      <c r="B504" s="2" t="s">
        <v>1169</v>
      </c>
      <c r="C504" s="2" t="s">
        <v>157</v>
      </c>
      <c r="D504" s="2">
        <v>2018</v>
      </c>
      <c r="E504" s="2" t="s">
        <v>52</v>
      </c>
      <c r="F504" s="2">
        <f>VLOOKUP(A504,Studies!$A$2:$P$145,16)</f>
        <v>0</v>
      </c>
      <c r="J504" s="13" t="s">
        <v>904</v>
      </c>
      <c r="K504" s="2">
        <v>4612</v>
      </c>
      <c r="N504" s="3" t="s">
        <v>38</v>
      </c>
      <c r="O504" s="13" t="s">
        <v>850</v>
      </c>
      <c r="Q504" s="13">
        <v>1.07</v>
      </c>
      <c r="U504" s="2" t="s">
        <v>435</v>
      </c>
      <c r="Y504" s="4" t="s">
        <v>906</v>
      </c>
      <c r="Z504" s="2" t="s">
        <v>20</v>
      </c>
      <c r="AA504" s="2" t="s">
        <v>877</v>
      </c>
      <c r="AB504" s="2" t="s">
        <v>910</v>
      </c>
      <c r="AF504" s="2">
        <v>114</v>
      </c>
      <c r="AJ504" s="3" t="s">
        <v>12</v>
      </c>
      <c r="AK504" s="13" t="s">
        <v>907</v>
      </c>
      <c r="AL504" s="2">
        <v>0.8</v>
      </c>
      <c r="AN504" s="2">
        <v>0.66</v>
      </c>
      <c r="AO504" s="2">
        <v>0.96</v>
      </c>
      <c r="AQ504" s="3"/>
    </row>
    <row r="505" spans="1:43" hidden="1">
      <c r="A505" s="2">
        <v>2140</v>
      </c>
      <c r="B505" s="2" t="s">
        <v>1170</v>
      </c>
      <c r="C505" s="2" t="s">
        <v>157</v>
      </c>
      <c r="D505" s="2">
        <v>2018</v>
      </c>
      <c r="E505" s="2" t="s">
        <v>52</v>
      </c>
      <c r="F505" s="2">
        <f>VLOOKUP(A505,Studies!$A$2:$P$145,16)</f>
        <v>0</v>
      </c>
      <c r="J505" s="13" t="s">
        <v>905</v>
      </c>
      <c r="K505" s="2">
        <v>2570</v>
      </c>
      <c r="N505" s="3" t="s">
        <v>38</v>
      </c>
      <c r="O505" s="13" t="s">
        <v>850</v>
      </c>
      <c r="Q505" s="13">
        <v>1.07</v>
      </c>
      <c r="U505" s="2" t="s">
        <v>435</v>
      </c>
      <c r="Y505" s="4" t="s">
        <v>906</v>
      </c>
      <c r="Z505" s="2" t="s">
        <v>20</v>
      </c>
      <c r="AA505" s="2" t="s">
        <v>877</v>
      </c>
      <c r="AB505" s="2" t="s">
        <v>908</v>
      </c>
      <c r="AF505" s="2">
        <v>41</v>
      </c>
      <c r="AJ505" s="3" t="s">
        <v>12</v>
      </c>
      <c r="AK505" s="13" t="s">
        <v>907</v>
      </c>
      <c r="AL505" s="2">
        <v>0.99</v>
      </c>
      <c r="AN505" s="2">
        <v>0.72</v>
      </c>
      <c r="AO505" s="2">
        <v>1.36</v>
      </c>
      <c r="AQ505" s="3"/>
    </row>
    <row r="506" spans="1:43" hidden="1">
      <c r="A506" s="2">
        <v>2140</v>
      </c>
      <c r="B506" s="2" t="s">
        <v>1183</v>
      </c>
      <c r="C506" s="2" t="s">
        <v>157</v>
      </c>
      <c r="D506" s="2">
        <v>2018</v>
      </c>
      <c r="E506" s="2" t="s">
        <v>52</v>
      </c>
      <c r="F506" s="2">
        <f>VLOOKUP(A506,Studies!$A$2:$P$145,16)</f>
        <v>0</v>
      </c>
      <c r="J506" s="13" t="s">
        <v>902</v>
      </c>
      <c r="K506" s="2">
        <v>4580</v>
      </c>
      <c r="N506" s="3" t="s">
        <v>38</v>
      </c>
      <c r="O506" s="13" t="s">
        <v>850</v>
      </c>
      <c r="Q506" s="13">
        <v>1.07</v>
      </c>
      <c r="U506" s="2" t="s">
        <v>435</v>
      </c>
      <c r="Y506" s="4" t="s">
        <v>906</v>
      </c>
      <c r="Z506" s="2" t="s">
        <v>15</v>
      </c>
      <c r="AA506" s="2" t="s">
        <v>877</v>
      </c>
      <c r="AB506" s="2" t="s">
        <v>883</v>
      </c>
      <c r="AC506" s="2" t="s">
        <v>911</v>
      </c>
      <c r="AF506" s="2">
        <v>78</v>
      </c>
      <c r="AJ506" s="3" t="s">
        <v>12</v>
      </c>
      <c r="AK506" s="13" t="s">
        <v>907</v>
      </c>
      <c r="AL506" s="2">
        <v>0.92</v>
      </c>
      <c r="AN506" s="2">
        <v>0.7</v>
      </c>
      <c r="AO506" s="2">
        <v>1.21</v>
      </c>
      <c r="AQ506" s="3"/>
    </row>
    <row r="507" spans="1:43" hidden="1">
      <c r="A507" s="2">
        <v>2140</v>
      </c>
      <c r="B507" s="2" t="s">
        <v>1184</v>
      </c>
      <c r="C507" s="2" t="s">
        <v>157</v>
      </c>
      <c r="D507" s="2">
        <v>2018</v>
      </c>
      <c r="E507" s="2" t="s">
        <v>52</v>
      </c>
      <c r="F507" s="2">
        <f>VLOOKUP(A507,Studies!$A$2:$P$145,16)</f>
        <v>0</v>
      </c>
      <c r="J507" s="13" t="s">
        <v>903</v>
      </c>
      <c r="K507" s="2">
        <v>3399</v>
      </c>
      <c r="N507" s="3" t="s">
        <v>38</v>
      </c>
      <c r="O507" s="13" t="s">
        <v>850</v>
      </c>
      <c r="Q507" s="13">
        <v>1.07</v>
      </c>
      <c r="U507" s="2" t="s">
        <v>435</v>
      </c>
      <c r="Y507" s="4" t="s">
        <v>906</v>
      </c>
      <c r="Z507" s="2" t="s">
        <v>15</v>
      </c>
      <c r="AA507" s="2" t="s">
        <v>877</v>
      </c>
      <c r="AB507" s="2" t="s">
        <v>883</v>
      </c>
      <c r="AC507" s="2" t="s">
        <v>911</v>
      </c>
      <c r="AF507" s="2">
        <v>65</v>
      </c>
      <c r="AJ507" s="3" t="s">
        <v>12</v>
      </c>
      <c r="AK507" s="13" t="s">
        <v>907</v>
      </c>
      <c r="AL507" s="2">
        <v>1.07</v>
      </c>
      <c r="AN507" s="2">
        <v>0.79</v>
      </c>
      <c r="AO507" s="2">
        <v>1.45</v>
      </c>
      <c r="AQ507" s="3"/>
    </row>
    <row r="508" spans="1:43" hidden="1">
      <c r="A508" s="2">
        <v>2140</v>
      </c>
      <c r="B508" s="2" t="s">
        <v>1185</v>
      </c>
      <c r="C508" s="2" t="s">
        <v>157</v>
      </c>
      <c r="D508" s="2">
        <v>2018</v>
      </c>
      <c r="E508" s="2" t="s">
        <v>52</v>
      </c>
      <c r="F508" s="2">
        <f>VLOOKUP(A508,Studies!$A$2:$P$145,16)</f>
        <v>0</v>
      </c>
      <c r="J508" s="13" t="s">
        <v>904</v>
      </c>
      <c r="K508" s="2">
        <v>4612</v>
      </c>
      <c r="N508" s="3" t="s">
        <v>38</v>
      </c>
      <c r="O508" s="13" t="s">
        <v>850</v>
      </c>
      <c r="Q508" s="13">
        <v>1.07</v>
      </c>
      <c r="U508" s="2" t="s">
        <v>435</v>
      </c>
      <c r="Y508" s="4" t="s">
        <v>906</v>
      </c>
      <c r="Z508" s="2" t="s">
        <v>15</v>
      </c>
      <c r="AA508" s="2" t="s">
        <v>877</v>
      </c>
      <c r="AB508" s="2" t="s">
        <v>912</v>
      </c>
      <c r="AF508" s="2">
        <v>35</v>
      </c>
      <c r="AJ508" s="3" t="s">
        <v>12</v>
      </c>
      <c r="AK508" s="13" t="s">
        <v>907</v>
      </c>
      <c r="AL508" s="2">
        <v>0.92</v>
      </c>
      <c r="AN508" s="2">
        <v>0.65</v>
      </c>
      <c r="AO508" s="2">
        <v>1.3</v>
      </c>
      <c r="AQ508" s="3"/>
    </row>
    <row r="509" spans="1:43" hidden="1">
      <c r="A509" s="2">
        <v>2140</v>
      </c>
      <c r="B509" s="2" t="s">
        <v>1179</v>
      </c>
      <c r="C509" s="2" t="s">
        <v>157</v>
      </c>
      <c r="D509" s="2">
        <v>2018</v>
      </c>
      <c r="E509" s="2" t="s">
        <v>52</v>
      </c>
      <c r="F509" s="2">
        <f>VLOOKUP(A509,Studies!$A$2:$P$145,16)</f>
        <v>0</v>
      </c>
      <c r="J509" s="13" t="s">
        <v>902</v>
      </c>
      <c r="K509" s="2">
        <v>4580</v>
      </c>
      <c r="N509" s="13" t="s">
        <v>10</v>
      </c>
      <c r="O509" s="13" t="s">
        <v>850</v>
      </c>
      <c r="Q509" s="13">
        <v>0.69</v>
      </c>
      <c r="U509" s="2" t="s">
        <v>435</v>
      </c>
      <c r="Y509" s="4" t="s">
        <v>906</v>
      </c>
      <c r="Z509" s="2" t="s">
        <v>20</v>
      </c>
      <c r="AA509" s="2" t="s">
        <v>877</v>
      </c>
      <c r="AB509" s="2" t="s">
        <v>908</v>
      </c>
      <c r="AC509" s="2" t="s">
        <v>909</v>
      </c>
      <c r="AF509" s="2">
        <v>105</v>
      </c>
      <c r="AJ509" s="3" t="s">
        <v>12</v>
      </c>
      <c r="AK509" s="13" t="s">
        <v>907</v>
      </c>
      <c r="AL509" s="2">
        <v>1.0900000000000001</v>
      </c>
      <c r="AN509" s="2">
        <v>0.88</v>
      </c>
      <c r="AO509" s="2">
        <v>1.34</v>
      </c>
      <c r="AQ509" s="3"/>
    </row>
    <row r="510" spans="1:43" hidden="1">
      <c r="A510" s="2">
        <v>2140</v>
      </c>
      <c r="B510" s="2" t="s">
        <v>1180</v>
      </c>
      <c r="C510" s="2" t="s">
        <v>157</v>
      </c>
      <c r="D510" s="2">
        <v>2018</v>
      </c>
      <c r="E510" s="2" t="s">
        <v>52</v>
      </c>
      <c r="F510" s="2">
        <f>VLOOKUP(A510,Studies!$A$2:$P$145,16)</f>
        <v>0</v>
      </c>
      <c r="J510" s="13" t="s">
        <v>903</v>
      </c>
      <c r="K510" s="2">
        <v>3399</v>
      </c>
      <c r="N510" s="13" t="s">
        <v>10</v>
      </c>
      <c r="O510" s="13" t="s">
        <v>850</v>
      </c>
      <c r="Q510" s="13">
        <v>0.69</v>
      </c>
      <c r="U510" s="2" t="s">
        <v>435</v>
      </c>
      <c r="Y510" s="4" t="s">
        <v>906</v>
      </c>
      <c r="Z510" s="2" t="s">
        <v>20</v>
      </c>
      <c r="AA510" s="2" t="s">
        <v>877</v>
      </c>
      <c r="AB510" s="2" t="s">
        <v>908</v>
      </c>
      <c r="AC510" s="2" t="s">
        <v>909</v>
      </c>
      <c r="AF510" s="2">
        <v>69</v>
      </c>
      <c r="AJ510" s="3" t="s">
        <v>12</v>
      </c>
      <c r="AK510" s="13" t="s">
        <v>907</v>
      </c>
      <c r="AL510" s="2">
        <v>0.93</v>
      </c>
      <c r="AN510" s="2">
        <v>0.62</v>
      </c>
      <c r="AO510" s="2">
        <v>1.1200000000000001</v>
      </c>
      <c r="AQ510" s="3"/>
    </row>
    <row r="511" spans="1:43" hidden="1">
      <c r="A511" s="2">
        <v>2140</v>
      </c>
      <c r="B511" s="2" t="s">
        <v>1181</v>
      </c>
      <c r="C511" s="2" t="s">
        <v>157</v>
      </c>
      <c r="D511" s="2">
        <v>2018</v>
      </c>
      <c r="E511" s="2" t="s">
        <v>52</v>
      </c>
      <c r="F511" s="2">
        <f>VLOOKUP(A511,Studies!$A$2:$P$145,16)</f>
        <v>0</v>
      </c>
      <c r="J511" s="13" t="s">
        <v>904</v>
      </c>
      <c r="K511" s="2">
        <v>4612</v>
      </c>
      <c r="N511" s="13" t="s">
        <v>10</v>
      </c>
      <c r="O511" s="13" t="s">
        <v>850</v>
      </c>
      <c r="Q511" s="13">
        <v>0.69</v>
      </c>
      <c r="U511" s="2" t="s">
        <v>435</v>
      </c>
      <c r="Y511" s="4" t="s">
        <v>906</v>
      </c>
      <c r="Z511" s="2" t="s">
        <v>20</v>
      </c>
      <c r="AA511" s="2" t="s">
        <v>877</v>
      </c>
      <c r="AB511" s="2" t="s">
        <v>910</v>
      </c>
      <c r="AF511" s="2">
        <v>114</v>
      </c>
      <c r="AJ511" s="3" t="s">
        <v>12</v>
      </c>
      <c r="AK511" s="13" t="s">
        <v>907</v>
      </c>
      <c r="AL511" s="2">
        <v>0.69</v>
      </c>
      <c r="AN511" s="2">
        <v>0.56000000000000005</v>
      </c>
      <c r="AO511" s="2">
        <v>0.85</v>
      </c>
      <c r="AQ511" s="3"/>
    </row>
    <row r="512" spans="1:43" hidden="1">
      <c r="A512" s="2">
        <v>2140</v>
      </c>
      <c r="B512" s="2" t="s">
        <v>1182</v>
      </c>
      <c r="C512" s="2" t="s">
        <v>157</v>
      </c>
      <c r="D512" s="2">
        <v>2018</v>
      </c>
      <c r="E512" s="2" t="s">
        <v>52</v>
      </c>
      <c r="F512" s="2">
        <f>VLOOKUP(A512,Studies!$A$2:$P$145,16)</f>
        <v>0</v>
      </c>
      <c r="J512" s="13" t="s">
        <v>905</v>
      </c>
      <c r="K512" s="2">
        <v>2570</v>
      </c>
      <c r="N512" s="3" t="s">
        <v>10</v>
      </c>
      <c r="O512" s="13" t="s">
        <v>850</v>
      </c>
      <c r="Q512" s="13">
        <v>0.69</v>
      </c>
      <c r="U512" s="2" t="s">
        <v>435</v>
      </c>
      <c r="Y512" s="4" t="s">
        <v>906</v>
      </c>
      <c r="Z512" s="2" t="s">
        <v>20</v>
      </c>
      <c r="AA512" s="2" t="s">
        <v>877</v>
      </c>
      <c r="AB512" s="2" t="s">
        <v>908</v>
      </c>
      <c r="AF512" s="2">
        <v>41</v>
      </c>
      <c r="AJ512" s="3" t="s">
        <v>12</v>
      </c>
      <c r="AK512" s="13" t="s">
        <v>907</v>
      </c>
      <c r="AL512" s="2">
        <v>0.8</v>
      </c>
      <c r="AN512" s="2">
        <v>0.53</v>
      </c>
      <c r="AO512" s="2">
        <v>1.21</v>
      </c>
      <c r="AQ512" s="3"/>
    </row>
    <row r="513" spans="1:43" hidden="1">
      <c r="A513" s="2">
        <v>2140</v>
      </c>
      <c r="B513" s="2" t="s">
        <v>1192</v>
      </c>
      <c r="C513" s="2" t="s">
        <v>157</v>
      </c>
      <c r="D513" s="2">
        <v>2018</v>
      </c>
      <c r="E513" s="2" t="s">
        <v>52</v>
      </c>
      <c r="F513" s="2">
        <f>VLOOKUP(A513,Studies!$A$2:$P$145,16)</f>
        <v>0</v>
      </c>
      <c r="J513" s="13" t="s">
        <v>902</v>
      </c>
      <c r="K513" s="2">
        <v>4580</v>
      </c>
      <c r="N513" s="3" t="s">
        <v>10</v>
      </c>
      <c r="O513" s="13" t="s">
        <v>850</v>
      </c>
      <c r="Q513" s="13">
        <v>0.69</v>
      </c>
      <c r="U513" s="2" t="s">
        <v>435</v>
      </c>
      <c r="Y513" s="4" t="s">
        <v>906</v>
      </c>
      <c r="Z513" s="2" t="s">
        <v>15</v>
      </c>
      <c r="AA513" s="2" t="s">
        <v>877</v>
      </c>
      <c r="AB513" s="2" t="s">
        <v>883</v>
      </c>
      <c r="AC513" s="2" t="s">
        <v>911</v>
      </c>
      <c r="AF513" s="2">
        <v>78</v>
      </c>
      <c r="AJ513" s="3" t="s">
        <v>12</v>
      </c>
      <c r="AK513" s="13" t="s">
        <v>907</v>
      </c>
      <c r="AL513" s="2">
        <v>1.1100000000000001</v>
      </c>
      <c r="AN513" s="2">
        <v>0.87</v>
      </c>
      <c r="AO513" s="2">
        <v>1.42</v>
      </c>
      <c r="AQ513" s="3"/>
    </row>
    <row r="514" spans="1:43" hidden="1">
      <c r="A514" s="2">
        <v>2140</v>
      </c>
      <c r="B514" s="2" t="s">
        <v>1193</v>
      </c>
      <c r="C514" s="2" t="s">
        <v>157</v>
      </c>
      <c r="D514" s="2">
        <v>2018</v>
      </c>
      <c r="E514" s="2" t="s">
        <v>52</v>
      </c>
      <c r="F514" s="2">
        <f>VLOOKUP(A514,Studies!$A$2:$P$145,16)</f>
        <v>0</v>
      </c>
      <c r="J514" s="13" t="s">
        <v>903</v>
      </c>
      <c r="K514" s="2">
        <v>3399</v>
      </c>
      <c r="N514" s="3" t="s">
        <v>10</v>
      </c>
      <c r="O514" s="13" t="s">
        <v>850</v>
      </c>
      <c r="Q514" s="13">
        <v>0.69</v>
      </c>
      <c r="U514" s="2" t="s">
        <v>435</v>
      </c>
      <c r="Y514" s="4" t="s">
        <v>906</v>
      </c>
      <c r="Z514" s="2" t="s">
        <v>15</v>
      </c>
      <c r="AA514" s="2" t="s">
        <v>877</v>
      </c>
      <c r="AB514" s="2" t="s">
        <v>883</v>
      </c>
      <c r="AC514" s="2" t="s">
        <v>911</v>
      </c>
      <c r="AF514" s="2">
        <v>65</v>
      </c>
      <c r="AJ514" s="3" t="s">
        <v>12</v>
      </c>
      <c r="AK514" s="13" t="s">
        <v>907</v>
      </c>
      <c r="AL514" s="2">
        <v>0.82</v>
      </c>
      <c r="AN514" s="2">
        <v>0.6</v>
      </c>
      <c r="AO514" s="2">
        <v>1.1100000000000001</v>
      </c>
      <c r="AQ514" s="3"/>
    </row>
    <row r="515" spans="1:43" hidden="1">
      <c r="A515" s="2">
        <v>2140</v>
      </c>
      <c r="B515" s="2" t="s">
        <v>1194</v>
      </c>
      <c r="C515" s="2" t="s">
        <v>157</v>
      </c>
      <c r="D515" s="2">
        <v>2018</v>
      </c>
      <c r="E515" s="2" t="s">
        <v>52</v>
      </c>
      <c r="F515" s="2">
        <f>VLOOKUP(A515,Studies!$A$2:$P$145,16)</f>
        <v>0</v>
      </c>
      <c r="J515" s="13" t="s">
        <v>904</v>
      </c>
      <c r="K515" s="2">
        <v>4612</v>
      </c>
      <c r="N515" s="3" t="s">
        <v>10</v>
      </c>
      <c r="O515" s="13" t="s">
        <v>850</v>
      </c>
      <c r="Q515" s="13">
        <v>0.69</v>
      </c>
      <c r="U515" s="2" t="s">
        <v>435</v>
      </c>
      <c r="Y515" s="4" t="s">
        <v>906</v>
      </c>
      <c r="Z515" s="2" t="s">
        <v>15</v>
      </c>
      <c r="AA515" s="2" t="s">
        <v>877</v>
      </c>
      <c r="AB515" s="2" t="s">
        <v>912</v>
      </c>
      <c r="AF515" s="2">
        <v>35</v>
      </c>
      <c r="AJ515" s="3" t="s">
        <v>12</v>
      </c>
      <c r="AK515" s="13" t="s">
        <v>907</v>
      </c>
      <c r="AL515" s="2">
        <v>0.69</v>
      </c>
      <c r="AN515" s="2">
        <v>0.47</v>
      </c>
      <c r="AO515" s="2">
        <v>1.02</v>
      </c>
      <c r="AQ515" s="3"/>
    </row>
    <row r="516" spans="1:43" hidden="1">
      <c r="A516" s="2">
        <v>10287</v>
      </c>
      <c r="B516" s="2" t="s">
        <v>1372</v>
      </c>
      <c r="C516" s="2" t="s">
        <v>158</v>
      </c>
      <c r="D516" s="2">
        <v>2013</v>
      </c>
      <c r="F516" s="2" t="str">
        <f>VLOOKUP(A516,Studies!$A$2:$P$145,16)</f>
        <v>Y</v>
      </c>
      <c r="AQ516" s="3"/>
    </row>
    <row r="517" spans="1:43" hidden="1">
      <c r="A517" s="2">
        <v>10460</v>
      </c>
      <c r="B517" s="2" t="s">
        <v>1399</v>
      </c>
      <c r="C517" s="2" t="s">
        <v>159</v>
      </c>
      <c r="D517" s="2">
        <v>2016</v>
      </c>
      <c r="F517" s="2" t="str">
        <f>VLOOKUP(A517,Studies!$A$2:$P$145,16)</f>
        <v>Y</v>
      </c>
      <c r="AQ517" s="3"/>
    </row>
    <row r="518" spans="1:43" hidden="1">
      <c r="A518" s="2">
        <v>9944</v>
      </c>
      <c r="B518" s="2" t="s">
        <v>1327</v>
      </c>
      <c r="C518" s="2" t="s">
        <v>160</v>
      </c>
      <c r="D518" s="2">
        <v>2018</v>
      </c>
      <c r="F518" s="2" t="str">
        <f>VLOOKUP(A518,Studies!$A$2:$P$145,16)</f>
        <v>Y</v>
      </c>
      <c r="AQ518" s="3"/>
    </row>
    <row r="519" spans="1:43" hidden="1">
      <c r="A519" s="2">
        <v>90001</v>
      </c>
      <c r="B519" s="2" t="s">
        <v>1662</v>
      </c>
      <c r="C519" s="2" t="s">
        <v>160</v>
      </c>
      <c r="D519" s="2">
        <v>2012</v>
      </c>
      <c r="E519" s="2" t="s">
        <v>52</v>
      </c>
      <c r="F519" s="2">
        <f>VLOOKUP(A519,Studies!$A$2:$P$145,16)</f>
        <v>0</v>
      </c>
      <c r="G519" s="2">
        <v>1</v>
      </c>
      <c r="M519" s="2" t="s">
        <v>1102</v>
      </c>
      <c r="N519" s="3" t="s">
        <v>38</v>
      </c>
      <c r="S519" s="13">
        <v>542815</v>
      </c>
      <c r="T519" s="13">
        <v>696076</v>
      </c>
      <c r="U519" s="2" t="s">
        <v>73</v>
      </c>
      <c r="Y519" s="4" t="s">
        <v>1101</v>
      </c>
      <c r="Z519" s="2" t="s">
        <v>15</v>
      </c>
      <c r="AA519" s="2" t="s">
        <v>162</v>
      </c>
      <c r="AB519" s="2">
        <v>331</v>
      </c>
      <c r="AG519" s="2">
        <v>4466</v>
      </c>
      <c r="AH519" s="2">
        <v>4022</v>
      </c>
      <c r="AJ519" s="3" t="s">
        <v>12</v>
      </c>
      <c r="AK519" s="13" t="s">
        <v>1103</v>
      </c>
      <c r="AL519" s="2">
        <v>0.69</v>
      </c>
      <c r="AN519" s="2">
        <v>0.66</v>
      </c>
      <c r="AO519" s="2">
        <v>0.72</v>
      </c>
      <c r="AQ519" s="3"/>
    </row>
    <row r="520" spans="1:43" hidden="1">
      <c r="A520" s="2">
        <v>10288</v>
      </c>
      <c r="B520" s="2" t="s">
        <v>1373</v>
      </c>
      <c r="C520" s="2" t="s">
        <v>161</v>
      </c>
      <c r="D520" s="2">
        <v>2005</v>
      </c>
      <c r="E520" s="2" t="s">
        <v>52</v>
      </c>
      <c r="F520" s="2">
        <f>VLOOKUP(A520,Studies!$A$2:$P$145,16)</f>
        <v>0</v>
      </c>
      <c r="G520" s="2">
        <v>1</v>
      </c>
      <c r="N520" s="3" t="s">
        <v>38</v>
      </c>
      <c r="O520" s="13" t="s">
        <v>944</v>
      </c>
      <c r="P520" s="13" t="s">
        <v>932</v>
      </c>
      <c r="U520" s="2" t="s">
        <v>73</v>
      </c>
      <c r="Z520" s="2" t="s">
        <v>20</v>
      </c>
      <c r="AA520" s="2" t="s">
        <v>162</v>
      </c>
      <c r="AB520" s="2" t="s">
        <v>1007</v>
      </c>
      <c r="AF520" s="2">
        <v>721</v>
      </c>
      <c r="AJ520" s="3" t="s">
        <v>12</v>
      </c>
      <c r="AK520" s="13" t="s">
        <v>1008</v>
      </c>
      <c r="AL520" s="2">
        <v>1.42</v>
      </c>
      <c r="AN520" s="2">
        <v>1.22</v>
      </c>
      <c r="AO520" s="2">
        <v>1.66</v>
      </c>
      <c r="AQ520" s="3"/>
    </row>
    <row r="521" spans="1:43" hidden="1">
      <c r="A521" s="2">
        <v>14271</v>
      </c>
      <c r="B521" s="2" t="s">
        <v>1500</v>
      </c>
      <c r="C521" s="2" t="s">
        <v>163</v>
      </c>
      <c r="D521" s="2">
        <v>2002</v>
      </c>
      <c r="F521" s="2" t="str">
        <f>VLOOKUP(A521,Studies!$A$2:$P$145,16)</f>
        <v>Y</v>
      </c>
      <c r="AQ521" s="3"/>
    </row>
    <row r="522" spans="1:43" hidden="1">
      <c r="A522" s="2">
        <v>8467</v>
      </c>
      <c r="B522" s="2" t="s">
        <v>1289</v>
      </c>
      <c r="C522" s="2" t="s">
        <v>164</v>
      </c>
      <c r="D522" s="2">
        <v>2009</v>
      </c>
      <c r="F522" s="2">
        <f>VLOOKUP(A522,Studies!$A$2:$P$145,16)</f>
        <v>0</v>
      </c>
      <c r="N522" s="3" t="s">
        <v>38</v>
      </c>
      <c r="Z522" s="2" t="s">
        <v>20</v>
      </c>
      <c r="AA522" s="2" t="s">
        <v>447</v>
      </c>
      <c r="AL522" s="2" t="s">
        <v>985</v>
      </c>
      <c r="AP522" s="2" t="s">
        <v>986</v>
      </c>
      <c r="AQ522" s="3"/>
    </row>
    <row r="523" spans="1:43" hidden="1">
      <c r="A523" s="2">
        <v>8467</v>
      </c>
      <c r="B523" s="2" t="s">
        <v>1289</v>
      </c>
      <c r="C523" s="2" t="s">
        <v>164</v>
      </c>
      <c r="D523" s="2">
        <v>2009</v>
      </c>
      <c r="F523" s="2">
        <f>VLOOKUP(A523,Studies!$A$2:$P$145,16)</f>
        <v>0</v>
      </c>
      <c r="N523" s="3" t="s">
        <v>38</v>
      </c>
      <c r="Z523" s="2" t="s">
        <v>37</v>
      </c>
      <c r="AA523" s="2" t="s">
        <v>447</v>
      </c>
      <c r="AL523" s="2" t="s">
        <v>985</v>
      </c>
      <c r="AP523" s="2" t="s">
        <v>986</v>
      </c>
      <c r="AQ523" s="3"/>
    </row>
    <row r="524" spans="1:43" hidden="1">
      <c r="A524" s="2">
        <v>14755</v>
      </c>
      <c r="B524" s="2" t="s">
        <v>1612</v>
      </c>
      <c r="C524" s="2" t="s">
        <v>165</v>
      </c>
      <c r="D524" s="2">
        <v>2015</v>
      </c>
      <c r="E524" s="2" t="s">
        <v>50</v>
      </c>
      <c r="F524" s="2">
        <f>VLOOKUP(A524,Studies!$A$2:$P$145,16)</f>
        <v>0</v>
      </c>
      <c r="M524" s="2" t="s">
        <v>822</v>
      </c>
      <c r="N524" s="3" t="s">
        <v>17</v>
      </c>
      <c r="U524" s="2" t="s">
        <v>434</v>
      </c>
      <c r="W524" s="2" t="s">
        <v>823</v>
      </c>
      <c r="Z524" s="2" t="s">
        <v>20</v>
      </c>
      <c r="AA524" s="2" t="s">
        <v>162</v>
      </c>
      <c r="AB524" s="2" t="s">
        <v>825</v>
      </c>
      <c r="AJ524" s="3" t="s">
        <v>12</v>
      </c>
      <c r="AK524" s="13" t="s">
        <v>827</v>
      </c>
      <c r="AL524" s="2">
        <v>0.82599999999999996</v>
      </c>
      <c r="AN524" s="2">
        <v>0.65</v>
      </c>
      <c r="AO524" s="2">
        <v>1.0489999999999999</v>
      </c>
    </row>
    <row r="525" spans="1:43" hidden="1">
      <c r="A525" s="2">
        <v>14755</v>
      </c>
      <c r="B525" s="2" t="s">
        <v>1613</v>
      </c>
      <c r="C525" s="2" t="s">
        <v>165</v>
      </c>
      <c r="D525" s="2">
        <v>2015</v>
      </c>
      <c r="E525" s="2" t="s">
        <v>50</v>
      </c>
      <c r="F525" s="2">
        <f>VLOOKUP(A525,Studies!$A$2:$P$145,16)</f>
        <v>0</v>
      </c>
      <c r="M525" s="2" t="s">
        <v>822</v>
      </c>
      <c r="N525" s="3" t="s">
        <v>824</v>
      </c>
      <c r="U525" s="2" t="s">
        <v>434</v>
      </c>
      <c r="W525" s="2" t="s">
        <v>823</v>
      </c>
      <c r="Z525" s="2" t="s">
        <v>20</v>
      </c>
      <c r="AA525" s="2" t="s">
        <v>162</v>
      </c>
      <c r="AB525" s="2" t="s">
        <v>825</v>
      </c>
      <c r="AJ525" s="3" t="s">
        <v>12</v>
      </c>
      <c r="AK525" s="13" t="s">
        <v>827</v>
      </c>
      <c r="AL525" s="2">
        <v>0.72399999999999998</v>
      </c>
      <c r="AN525" s="2">
        <v>0.36899999999999999</v>
      </c>
      <c r="AO525" s="2">
        <v>1.4219999999999999</v>
      </c>
    </row>
    <row r="526" spans="1:43" hidden="1">
      <c r="A526" s="2">
        <v>14755</v>
      </c>
      <c r="B526" s="2" t="s">
        <v>1611</v>
      </c>
      <c r="C526" s="2" t="s">
        <v>165</v>
      </c>
      <c r="D526" s="2">
        <v>2015</v>
      </c>
      <c r="E526" s="2" t="s">
        <v>50</v>
      </c>
      <c r="F526" s="2">
        <f>VLOOKUP(A526,Studies!$A$2:$P$145,16)</f>
        <v>0</v>
      </c>
      <c r="G526" s="2">
        <v>1</v>
      </c>
      <c r="M526" s="2" t="s">
        <v>822</v>
      </c>
      <c r="N526" s="3" t="s">
        <v>733</v>
      </c>
      <c r="U526" s="2" t="s">
        <v>434</v>
      </c>
      <c r="W526" s="2" t="s">
        <v>823</v>
      </c>
      <c r="Z526" s="2" t="s">
        <v>20</v>
      </c>
      <c r="AA526" s="2" t="s">
        <v>162</v>
      </c>
      <c r="AB526" s="2" t="s">
        <v>825</v>
      </c>
      <c r="AJ526" s="3" t="s">
        <v>12</v>
      </c>
      <c r="AK526" s="13" t="s">
        <v>827</v>
      </c>
      <c r="AL526" s="2">
        <v>0.67400000000000004</v>
      </c>
      <c r="AN526" s="2">
        <v>0.54700000000000004</v>
      </c>
      <c r="AO526" s="2">
        <v>0.83199999999999996</v>
      </c>
    </row>
    <row r="527" spans="1:43" hidden="1">
      <c r="A527" s="2">
        <v>90002</v>
      </c>
      <c r="B527" s="2" t="s">
        <v>1667</v>
      </c>
      <c r="C527" s="2" t="s">
        <v>483</v>
      </c>
      <c r="D527" s="2">
        <v>1995</v>
      </c>
      <c r="E527" s="2" t="s">
        <v>52</v>
      </c>
      <c r="F527" s="2">
        <f>VLOOKUP(A527,Studies!$A$2:$P$145,16)</f>
        <v>0</v>
      </c>
      <c r="N527" s="3" t="s">
        <v>9</v>
      </c>
      <c r="O527" s="13" t="s">
        <v>850</v>
      </c>
      <c r="Q527" s="13" t="s">
        <v>1106</v>
      </c>
      <c r="U527" s="2" t="s">
        <v>435</v>
      </c>
      <c r="Z527" s="2" t="s">
        <v>37</v>
      </c>
      <c r="AA527" s="2" t="s">
        <v>953</v>
      </c>
      <c r="AF527" s="2">
        <v>50</v>
      </c>
      <c r="AJ527" s="3" t="s">
        <v>61</v>
      </c>
      <c r="AK527" s="13" t="s">
        <v>1108</v>
      </c>
      <c r="AL527" s="2">
        <v>0.83</v>
      </c>
      <c r="AN527" s="2">
        <v>0.6</v>
      </c>
      <c r="AO527" s="2">
        <v>1.1399999999999999</v>
      </c>
      <c r="AQ527" s="3"/>
    </row>
    <row r="528" spans="1:43" hidden="1">
      <c r="A528" s="2">
        <v>90002</v>
      </c>
      <c r="B528" s="2" t="s">
        <v>1668</v>
      </c>
      <c r="C528" s="2" t="s">
        <v>483</v>
      </c>
      <c r="D528" s="2">
        <v>1995</v>
      </c>
      <c r="E528" s="2" t="s">
        <v>52</v>
      </c>
      <c r="F528" s="2">
        <f>VLOOKUP(A528,Studies!$A$2:$P$145,16)</f>
        <v>0</v>
      </c>
      <c r="N528" s="3" t="s">
        <v>9</v>
      </c>
      <c r="O528" s="13" t="s">
        <v>850</v>
      </c>
      <c r="Q528" s="13" t="s">
        <v>1106</v>
      </c>
      <c r="U528" s="2" t="s">
        <v>435</v>
      </c>
      <c r="Z528" s="2" t="s">
        <v>15</v>
      </c>
      <c r="AA528" s="2" t="s">
        <v>14</v>
      </c>
      <c r="AF528" s="2">
        <v>42</v>
      </c>
      <c r="AJ528" s="3" t="s">
        <v>61</v>
      </c>
      <c r="AK528" s="13" t="s">
        <v>1108</v>
      </c>
      <c r="AL528" s="2">
        <v>1.06</v>
      </c>
      <c r="AN528" s="2">
        <v>0.77</v>
      </c>
      <c r="AO528" s="2">
        <v>1.47</v>
      </c>
      <c r="AQ528" s="3"/>
    </row>
    <row r="529" spans="1:43" hidden="1">
      <c r="A529" s="2">
        <v>90002</v>
      </c>
      <c r="B529" s="2" t="s">
        <v>1669</v>
      </c>
      <c r="C529" s="2" t="s">
        <v>483</v>
      </c>
      <c r="D529" s="2">
        <v>1995</v>
      </c>
      <c r="E529" s="2" t="s">
        <v>52</v>
      </c>
      <c r="F529" s="2">
        <f>VLOOKUP(A529,Studies!$A$2:$P$145,16)</f>
        <v>0</v>
      </c>
      <c r="N529" s="3" t="s">
        <v>11</v>
      </c>
      <c r="O529" s="13" t="s">
        <v>850</v>
      </c>
      <c r="Q529" s="13" t="s">
        <v>1107</v>
      </c>
      <c r="U529" s="2" t="s">
        <v>435</v>
      </c>
      <c r="Z529" s="2" t="s">
        <v>37</v>
      </c>
      <c r="AA529" s="2" t="s">
        <v>953</v>
      </c>
      <c r="AF529" s="2">
        <v>50</v>
      </c>
      <c r="AJ529" s="3" t="s">
        <v>61</v>
      </c>
      <c r="AK529" s="13" t="s">
        <v>1108</v>
      </c>
      <c r="AL529" s="2">
        <v>1.1200000000000001</v>
      </c>
      <c r="AN529" s="2">
        <v>0.83</v>
      </c>
      <c r="AO529" s="2">
        <v>1.51</v>
      </c>
      <c r="AQ529" s="3"/>
    </row>
    <row r="530" spans="1:43" hidden="1">
      <c r="A530" s="2">
        <v>90002</v>
      </c>
      <c r="B530" s="2" t="s">
        <v>1670</v>
      </c>
      <c r="C530" s="2" t="s">
        <v>483</v>
      </c>
      <c r="D530" s="2">
        <v>1995</v>
      </c>
      <c r="E530" s="2" t="s">
        <v>52</v>
      </c>
      <c r="F530" s="2">
        <f>VLOOKUP(A530,Studies!$A$2:$P$145,16)</f>
        <v>0</v>
      </c>
      <c r="N530" s="3" t="s">
        <v>11</v>
      </c>
      <c r="O530" s="13" t="s">
        <v>850</v>
      </c>
      <c r="Q530" s="13" t="s">
        <v>1107</v>
      </c>
      <c r="U530" s="2" t="s">
        <v>435</v>
      </c>
      <c r="Z530" s="2" t="s">
        <v>15</v>
      </c>
      <c r="AA530" s="2" t="s">
        <v>14</v>
      </c>
      <c r="AF530" s="2">
        <v>42</v>
      </c>
      <c r="AJ530" s="3" t="s">
        <v>61</v>
      </c>
      <c r="AK530" s="13" t="s">
        <v>1108</v>
      </c>
      <c r="AL530" s="2">
        <v>0.89</v>
      </c>
      <c r="AN530" s="2">
        <v>0.63</v>
      </c>
      <c r="AO530" s="2">
        <v>1.26</v>
      </c>
      <c r="AQ530" s="3"/>
    </row>
    <row r="531" spans="1:43" hidden="1">
      <c r="A531" s="2">
        <v>90002</v>
      </c>
      <c r="B531" s="2" t="s">
        <v>1663</v>
      </c>
      <c r="C531" s="2" t="s">
        <v>483</v>
      </c>
      <c r="D531" s="2">
        <v>1995</v>
      </c>
      <c r="E531" s="2" t="s">
        <v>52</v>
      </c>
      <c r="F531" s="2">
        <f>VLOOKUP(A531,Studies!$A$2:$P$145,16)</f>
        <v>0</v>
      </c>
      <c r="N531" s="3" t="s">
        <v>38</v>
      </c>
      <c r="O531" s="13" t="s">
        <v>850</v>
      </c>
      <c r="Q531" s="13" t="s">
        <v>1104</v>
      </c>
      <c r="U531" s="2" t="s">
        <v>435</v>
      </c>
      <c r="Z531" s="2" t="s">
        <v>37</v>
      </c>
      <c r="AA531" s="2" t="s">
        <v>953</v>
      </c>
      <c r="AF531" s="2">
        <v>50</v>
      </c>
      <c r="AJ531" s="3" t="s">
        <v>61</v>
      </c>
      <c r="AK531" s="13" t="s">
        <v>1108</v>
      </c>
      <c r="AL531" s="2">
        <v>0.89</v>
      </c>
      <c r="AN531" s="2">
        <v>0.66</v>
      </c>
      <c r="AO531" s="2">
        <v>1.21</v>
      </c>
      <c r="AQ531" s="3"/>
    </row>
    <row r="532" spans="1:43" hidden="1">
      <c r="A532" s="2">
        <v>90002</v>
      </c>
      <c r="B532" s="2" t="s">
        <v>1664</v>
      </c>
      <c r="C532" s="2" t="s">
        <v>483</v>
      </c>
      <c r="D532" s="2">
        <v>1995</v>
      </c>
      <c r="E532" s="2" t="s">
        <v>52</v>
      </c>
      <c r="F532" s="2">
        <f>VLOOKUP(A532,Studies!$A$2:$P$145,16)</f>
        <v>0</v>
      </c>
      <c r="N532" s="3" t="s">
        <v>38</v>
      </c>
      <c r="O532" s="13" t="s">
        <v>850</v>
      </c>
      <c r="Q532" s="13" t="s">
        <v>1104</v>
      </c>
      <c r="U532" s="2" t="s">
        <v>435</v>
      </c>
      <c r="Z532" s="2" t="s">
        <v>15</v>
      </c>
      <c r="AA532" s="2" t="s">
        <v>14</v>
      </c>
      <c r="AF532" s="2">
        <v>42</v>
      </c>
      <c r="AJ532" s="3" t="s">
        <v>61</v>
      </c>
      <c r="AK532" s="13" t="s">
        <v>1108</v>
      </c>
      <c r="AL532" s="2">
        <v>1.1000000000000001</v>
      </c>
      <c r="AN532" s="2">
        <v>0.8</v>
      </c>
      <c r="AO532" s="2">
        <v>1.51</v>
      </c>
      <c r="AQ532" s="3"/>
    </row>
    <row r="533" spans="1:43" hidden="1">
      <c r="A533" s="2">
        <v>90002</v>
      </c>
      <c r="B533" s="2" t="s">
        <v>1665</v>
      </c>
      <c r="C533" s="2" t="s">
        <v>483</v>
      </c>
      <c r="D533" s="2">
        <v>1995</v>
      </c>
      <c r="E533" s="2" t="s">
        <v>52</v>
      </c>
      <c r="F533" s="2">
        <f>VLOOKUP(A533,Studies!$A$2:$P$145,16)</f>
        <v>0</v>
      </c>
      <c r="N533" s="3" t="s">
        <v>10</v>
      </c>
      <c r="O533" s="13" t="s">
        <v>850</v>
      </c>
      <c r="Q533" s="13" t="s">
        <v>1105</v>
      </c>
      <c r="U533" s="2" t="s">
        <v>435</v>
      </c>
      <c r="Z533" s="2" t="s">
        <v>37</v>
      </c>
      <c r="AA533" s="2" t="s">
        <v>953</v>
      </c>
      <c r="AF533" s="2">
        <v>50</v>
      </c>
      <c r="AJ533" s="3" t="s">
        <v>61</v>
      </c>
      <c r="AK533" s="13" t="s">
        <v>1108</v>
      </c>
      <c r="AL533" s="2">
        <v>1</v>
      </c>
      <c r="AN533" s="2">
        <v>0.75</v>
      </c>
      <c r="AO533" s="2">
        <v>1.34</v>
      </c>
      <c r="AQ533" s="3"/>
    </row>
    <row r="534" spans="1:43" hidden="1">
      <c r="A534" s="2">
        <v>90002</v>
      </c>
      <c r="B534" s="2" t="s">
        <v>1666</v>
      </c>
      <c r="C534" s="2" t="s">
        <v>483</v>
      </c>
      <c r="D534" s="2">
        <v>1995</v>
      </c>
      <c r="E534" s="2" t="s">
        <v>52</v>
      </c>
      <c r="F534" s="2">
        <f>VLOOKUP(A534,Studies!$A$2:$P$145,16)</f>
        <v>0</v>
      </c>
      <c r="N534" s="3" t="s">
        <v>10</v>
      </c>
      <c r="O534" s="13" t="s">
        <v>850</v>
      </c>
      <c r="Q534" s="13" t="s">
        <v>1105</v>
      </c>
      <c r="U534" s="2" t="s">
        <v>435</v>
      </c>
      <c r="Z534" s="2" t="s">
        <v>15</v>
      </c>
      <c r="AA534" s="2" t="s">
        <v>14</v>
      </c>
      <c r="AF534" s="2">
        <v>42</v>
      </c>
      <c r="AJ534" s="3" t="s">
        <v>61</v>
      </c>
      <c r="AK534" s="13" t="s">
        <v>1108</v>
      </c>
      <c r="AL534" s="2">
        <v>1.32</v>
      </c>
      <c r="AN534" s="2">
        <v>0.97</v>
      </c>
      <c r="AO534" s="2">
        <v>1.78</v>
      </c>
      <c r="AQ534" s="3"/>
    </row>
    <row r="535" spans="1:43" hidden="1">
      <c r="A535" s="2">
        <v>2016</v>
      </c>
      <c r="B535" s="2" t="s">
        <v>1158</v>
      </c>
      <c r="C535" s="2" t="s">
        <v>166</v>
      </c>
      <c r="D535" s="2">
        <v>2004</v>
      </c>
      <c r="E535" s="2" t="s">
        <v>50</v>
      </c>
      <c r="F535" s="2">
        <f>VLOOKUP(A535,Studies!$A$2:$P$145,16)</f>
        <v>0</v>
      </c>
      <c r="G535" s="2">
        <v>1</v>
      </c>
      <c r="N535" s="3" t="s">
        <v>733</v>
      </c>
      <c r="U535" s="2" t="s">
        <v>434</v>
      </c>
      <c r="W535" s="2" t="s">
        <v>725</v>
      </c>
      <c r="Z535" s="2" t="s">
        <v>15</v>
      </c>
      <c r="AA535" s="2" t="s">
        <v>162</v>
      </c>
      <c r="AB535" s="2" t="s">
        <v>722</v>
      </c>
      <c r="AF535" s="2">
        <v>309</v>
      </c>
      <c r="AJ535" s="3" t="s">
        <v>71</v>
      </c>
      <c r="AK535" s="13" t="s">
        <v>723</v>
      </c>
      <c r="AL535" s="2">
        <v>0.61</v>
      </c>
      <c r="AN535" s="2">
        <v>0.42</v>
      </c>
      <c r="AO535" s="2">
        <v>0.87</v>
      </c>
      <c r="AQ535" s="15" t="s">
        <v>724</v>
      </c>
    </row>
    <row r="536" spans="1:43" hidden="1">
      <c r="A536" s="2">
        <v>5397</v>
      </c>
      <c r="B536" s="2" t="s">
        <v>1269</v>
      </c>
      <c r="C536" s="2" t="s">
        <v>167</v>
      </c>
      <c r="D536" s="2">
        <v>2005</v>
      </c>
      <c r="E536" s="2" t="s">
        <v>50</v>
      </c>
      <c r="F536" s="2">
        <f>VLOOKUP(A536,Studies!$A$2:$P$145,16)</f>
        <v>0</v>
      </c>
      <c r="N536" s="13" t="s">
        <v>740</v>
      </c>
      <c r="U536" s="2" t="s">
        <v>434</v>
      </c>
      <c r="W536" s="2" t="s">
        <v>742</v>
      </c>
      <c r="Y536" s="4" t="s">
        <v>741</v>
      </c>
      <c r="Z536" s="2" t="s">
        <v>20</v>
      </c>
      <c r="AA536" s="2" t="s">
        <v>116</v>
      </c>
      <c r="AF536" s="2">
        <v>355</v>
      </c>
      <c r="AJ536" s="3" t="s">
        <v>12</v>
      </c>
      <c r="AK536" s="13" t="s">
        <v>744</v>
      </c>
      <c r="AL536" s="2">
        <v>1.71</v>
      </c>
      <c r="AN536" s="2">
        <v>0.51</v>
      </c>
      <c r="AO536" s="2">
        <v>4.2</v>
      </c>
    </row>
    <row r="537" spans="1:43" hidden="1">
      <c r="A537" s="2">
        <v>5397</v>
      </c>
      <c r="B537" s="2" t="s">
        <v>1267</v>
      </c>
      <c r="C537" s="2" t="s">
        <v>167</v>
      </c>
      <c r="D537" s="2">
        <v>2005</v>
      </c>
      <c r="E537" s="2" t="s">
        <v>50</v>
      </c>
      <c r="F537" s="2">
        <f>VLOOKUP(A537,Studies!$A$2:$P$145,16)</f>
        <v>0</v>
      </c>
      <c r="G537" s="2">
        <v>1</v>
      </c>
      <c r="N537" s="3" t="s">
        <v>733</v>
      </c>
      <c r="U537" s="2" t="s">
        <v>434</v>
      </c>
      <c r="W537" s="2" t="s">
        <v>742</v>
      </c>
      <c r="Y537" s="4" t="s">
        <v>743</v>
      </c>
      <c r="Z537" s="2" t="s">
        <v>20</v>
      </c>
      <c r="AA537" s="2" t="s">
        <v>116</v>
      </c>
      <c r="AF537" s="2">
        <v>355</v>
      </c>
      <c r="AJ537" s="3" t="s">
        <v>12</v>
      </c>
      <c r="AK537" s="13" t="s">
        <v>744</v>
      </c>
      <c r="AL537" s="2">
        <v>1.19</v>
      </c>
      <c r="AN537" s="2">
        <v>0.53</v>
      </c>
      <c r="AO537" s="2">
        <v>2.34</v>
      </c>
    </row>
    <row r="538" spans="1:43" hidden="1">
      <c r="A538" s="2">
        <v>5397</v>
      </c>
      <c r="B538" s="2" t="s">
        <v>1268</v>
      </c>
      <c r="C538" s="2" t="s">
        <v>167</v>
      </c>
      <c r="D538" s="2">
        <v>2005</v>
      </c>
      <c r="E538" s="2" t="s">
        <v>50</v>
      </c>
      <c r="F538" s="2">
        <f>VLOOKUP(A538,Studies!$A$2:$P$145,16)</f>
        <v>0</v>
      </c>
      <c r="G538" s="2">
        <v>1</v>
      </c>
      <c r="N538" s="3" t="s">
        <v>733</v>
      </c>
      <c r="U538" s="2" t="s">
        <v>434</v>
      </c>
      <c r="W538" s="2" t="s">
        <v>742</v>
      </c>
      <c r="Y538" s="4" t="s">
        <v>743</v>
      </c>
      <c r="Z538" s="2" t="s">
        <v>15</v>
      </c>
      <c r="AA538" s="2" t="s">
        <v>14</v>
      </c>
      <c r="AF538" s="2">
        <v>200</v>
      </c>
      <c r="AJ538" s="3" t="s">
        <v>12</v>
      </c>
      <c r="AK538" s="13" t="s">
        <v>744</v>
      </c>
      <c r="AL538" s="2">
        <v>1.19</v>
      </c>
      <c r="AN538" s="2">
        <v>0.35</v>
      </c>
      <c r="AO538" s="2">
        <v>2.96</v>
      </c>
    </row>
    <row r="539" spans="1:43" hidden="1">
      <c r="A539" s="2">
        <v>3232</v>
      </c>
      <c r="B539" s="2" t="s">
        <v>1225</v>
      </c>
      <c r="C539" s="2" t="s">
        <v>168</v>
      </c>
      <c r="D539" s="2">
        <v>2018</v>
      </c>
      <c r="E539" s="2" t="s">
        <v>60</v>
      </c>
      <c r="F539" s="2">
        <f>VLOOKUP(A539,Studies!$A$2:$P$145,16)</f>
        <v>0</v>
      </c>
      <c r="L539" s="2" t="s">
        <v>858</v>
      </c>
      <c r="N539" s="3" t="s">
        <v>9</v>
      </c>
      <c r="O539" s="13" t="s">
        <v>850</v>
      </c>
      <c r="Q539" s="13" t="s">
        <v>863</v>
      </c>
      <c r="U539" s="2" t="s">
        <v>435</v>
      </c>
      <c r="W539" s="2" t="s">
        <v>851</v>
      </c>
      <c r="X539" s="2" t="s">
        <v>979</v>
      </c>
      <c r="Y539" s="4" t="s">
        <v>859</v>
      </c>
      <c r="Z539" s="2" t="s">
        <v>15</v>
      </c>
      <c r="AE539" s="2" t="s">
        <v>1684</v>
      </c>
      <c r="AF539" s="2">
        <v>17008</v>
      </c>
      <c r="AI539" s="2" t="s">
        <v>447</v>
      </c>
      <c r="AJ539" s="3" t="s">
        <v>71</v>
      </c>
      <c r="AK539" s="13" t="s">
        <v>860</v>
      </c>
      <c r="AL539" s="2">
        <v>1.01</v>
      </c>
      <c r="AN539" s="2">
        <v>0.94</v>
      </c>
      <c r="AO539" s="2">
        <v>1.0900000000000001</v>
      </c>
      <c r="AQ539" s="3"/>
    </row>
    <row r="540" spans="1:43" hidden="1">
      <c r="A540" s="2">
        <v>3232</v>
      </c>
      <c r="B540" s="2" t="s">
        <v>1226</v>
      </c>
      <c r="C540" s="2" t="s">
        <v>168</v>
      </c>
      <c r="D540" s="2">
        <v>2018</v>
      </c>
      <c r="E540" s="2" t="s">
        <v>60</v>
      </c>
      <c r="F540" s="2">
        <f>VLOOKUP(A540,Studies!$A$2:$P$145,16)</f>
        <v>0</v>
      </c>
      <c r="L540" s="2" t="s">
        <v>858</v>
      </c>
      <c r="N540" s="3" t="s">
        <v>11</v>
      </c>
      <c r="O540" s="13" t="s">
        <v>850</v>
      </c>
      <c r="Q540" s="13" t="s">
        <v>864</v>
      </c>
      <c r="U540" s="2" t="s">
        <v>435</v>
      </c>
      <c r="W540" s="2" t="s">
        <v>851</v>
      </c>
      <c r="X540" s="2" t="s">
        <v>979</v>
      </c>
      <c r="Y540" s="4" t="s">
        <v>859</v>
      </c>
      <c r="Z540" s="2" t="s">
        <v>15</v>
      </c>
      <c r="AE540" s="2" t="s">
        <v>1684</v>
      </c>
      <c r="AF540" s="2">
        <v>17008</v>
      </c>
      <c r="AI540" s="2" t="s">
        <v>447</v>
      </c>
      <c r="AJ540" s="3" t="s">
        <v>71</v>
      </c>
      <c r="AK540" s="13" t="s">
        <v>860</v>
      </c>
      <c r="AL540" s="2">
        <v>1.03</v>
      </c>
      <c r="AN540" s="2">
        <v>0.95</v>
      </c>
      <c r="AO540" s="2">
        <v>1.1200000000000001</v>
      </c>
      <c r="AQ540" s="3"/>
    </row>
    <row r="541" spans="1:43" hidden="1">
      <c r="A541" s="2">
        <v>3232</v>
      </c>
      <c r="B541" s="2" t="s">
        <v>1227</v>
      </c>
      <c r="C541" s="2" t="s">
        <v>168</v>
      </c>
      <c r="D541" s="2">
        <v>2018</v>
      </c>
      <c r="E541" s="2" t="s">
        <v>60</v>
      </c>
      <c r="F541" s="2">
        <f>VLOOKUP(A541,Studies!$A$2:$P$145,16)</f>
        <v>0</v>
      </c>
      <c r="L541" s="2" t="s">
        <v>858</v>
      </c>
      <c r="N541" s="3" t="s">
        <v>10</v>
      </c>
      <c r="O541" s="13" t="s">
        <v>850</v>
      </c>
      <c r="Q541" s="13" t="s">
        <v>865</v>
      </c>
      <c r="U541" s="2" t="s">
        <v>435</v>
      </c>
      <c r="W541" s="2" t="s">
        <v>851</v>
      </c>
      <c r="X541" s="2" t="s">
        <v>979</v>
      </c>
      <c r="Y541" s="4" t="s">
        <v>859</v>
      </c>
      <c r="Z541" s="2" t="s">
        <v>15</v>
      </c>
      <c r="AE541" s="2" t="s">
        <v>1684</v>
      </c>
      <c r="AF541" s="2">
        <v>17008</v>
      </c>
      <c r="AI541" s="2" t="s">
        <v>447</v>
      </c>
      <c r="AJ541" s="3" t="s">
        <v>71</v>
      </c>
      <c r="AK541" s="13" t="s">
        <v>860</v>
      </c>
      <c r="AL541" s="2">
        <v>0.99</v>
      </c>
      <c r="AN541" s="2">
        <v>0.91</v>
      </c>
      <c r="AO541" s="2">
        <v>1.08</v>
      </c>
      <c r="AQ541" s="3"/>
    </row>
    <row r="542" spans="1:43" hidden="1">
      <c r="A542" s="2">
        <v>12093</v>
      </c>
      <c r="B542" s="2" t="s">
        <v>1407</v>
      </c>
      <c r="C542" s="2" t="s">
        <v>170</v>
      </c>
      <c r="D542" s="2">
        <v>1992</v>
      </c>
      <c r="E542" s="2" t="s">
        <v>52</v>
      </c>
      <c r="F542" s="2">
        <f>VLOOKUP(A542,Studies!$A$2:$P$145,16)</f>
        <v>0</v>
      </c>
      <c r="N542" s="3" t="s">
        <v>9</v>
      </c>
      <c r="U542" s="2" t="s">
        <v>435</v>
      </c>
      <c r="Z542" s="2" t="s">
        <v>20</v>
      </c>
      <c r="AA542" s="2" t="s">
        <v>116</v>
      </c>
      <c r="AJ542" s="3" t="s">
        <v>12</v>
      </c>
      <c r="AL542" s="2" t="s">
        <v>985</v>
      </c>
      <c r="AP542" s="2" t="s">
        <v>986</v>
      </c>
      <c r="AQ542" s="3" t="s">
        <v>1034</v>
      </c>
    </row>
    <row r="543" spans="1:43" hidden="1">
      <c r="A543" s="2">
        <v>12093</v>
      </c>
      <c r="B543" s="2" t="s">
        <v>1408</v>
      </c>
      <c r="C543" s="2" t="s">
        <v>170</v>
      </c>
      <c r="D543" s="2">
        <v>1992</v>
      </c>
      <c r="E543" s="2" t="s">
        <v>52</v>
      </c>
      <c r="F543" s="2">
        <f>VLOOKUP(A543,Studies!$A$2:$P$145,16)</f>
        <v>0</v>
      </c>
      <c r="N543" s="3" t="s">
        <v>11</v>
      </c>
      <c r="U543" s="2" t="s">
        <v>435</v>
      </c>
      <c r="Z543" s="2" t="s">
        <v>20</v>
      </c>
      <c r="AA543" s="2" t="s">
        <v>116</v>
      </c>
      <c r="AJ543" s="3" t="s">
        <v>12</v>
      </c>
      <c r="AL543" s="2" t="s">
        <v>985</v>
      </c>
      <c r="AP543" s="2" t="s">
        <v>986</v>
      </c>
      <c r="AQ543" s="3" t="s">
        <v>1034</v>
      </c>
    </row>
    <row r="544" spans="1:43" hidden="1">
      <c r="A544" s="2">
        <v>12093</v>
      </c>
      <c r="B544" s="2" t="s">
        <v>1406</v>
      </c>
      <c r="C544" s="2" t="s">
        <v>170</v>
      </c>
      <c r="D544" s="2">
        <v>1992</v>
      </c>
      <c r="E544" s="2" t="s">
        <v>52</v>
      </c>
      <c r="F544" s="2">
        <f>VLOOKUP(A544,Studies!$A$2:$P$145,16)</f>
        <v>0</v>
      </c>
      <c r="N544" s="3" t="s">
        <v>38</v>
      </c>
      <c r="U544" s="2" t="s">
        <v>435</v>
      </c>
      <c r="Z544" s="2" t="s">
        <v>20</v>
      </c>
      <c r="AA544" s="2" t="s">
        <v>116</v>
      </c>
      <c r="AJ544" s="3" t="s">
        <v>12</v>
      </c>
      <c r="AL544" s="2" t="s">
        <v>985</v>
      </c>
      <c r="AP544" s="2" t="s">
        <v>986</v>
      </c>
      <c r="AQ544" s="3" t="s">
        <v>1034</v>
      </c>
    </row>
    <row r="545" spans="1:43" hidden="1">
      <c r="A545" s="2">
        <v>12093</v>
      </c>
      <c r="B545" s="2" t="s">
        <v>1409</v>
      </c>
      <c r="C545" s="2" t="s">
        <v>170</v>
      </c>
      <c r="D545" s="2">
        <v>1992</v>
      </c>
      <c r="E545" s="2" t="s">
        <v>52</v>
      </c>
      <c r="F545" s="2">
        <f>VLOOKUP(A545,Studies!$A$2:$P$145,16)</f>
        <v>0</v>
      </c>
      <c r="N545" s="3" t="s">
        <v>10</v>
      </c>
      <c r="U545" s="2" t="s">
        <v>435</v>
      </c>
      <c r="Z545" s="2" t="s">
        <v>20</v>
      </c>
      <c r="AA545" s="2" t="s">
        <v>116</v>
      </c>
      <c r="AJ545" s="3" t="s">
        <v>12</v>
      </c>
      <c r="AL545" s="2" t="s">
        <v>985</v>
      </c>
      <c r="AP545" s="2" t="s">
        <v>986</v>
      </c>
      <c r="AQ545" s="3" t="s">
        <v>1034</v>
      </c>
    </row>
    <row r="546" spans="1:43" hidden="1">
      <c r="A546" s="2">
        <v>14333</v>
      </c>
      <c r="B546" s="2" t="s">
        <v>1503</v>
      </c>
      <c r="C546" s="2" t="s">
        <v>171</v>
      </c>
      <c r="D546" s="2">
        <v>2017</v>
      </c>
      <c r="E546" s="2" t="s">
        <v>50</v>
      </c>
      <c r="F546" s="2" t="str">
        <f>VLOOKUP(A546,Studies!$A$2:$P$145,16)</f>
        <v>Y</v>
      </c>
    </row>
  </sheetData>
  <autoFilter ref="A1:AS546" xr:uid="{06A4228E-D6DA-48FD-8676-3797E7061522}">
    <filterColumn colId="2">
      <filters>
        <filter val="Benn"/>
      </filters>
    </filterColumn>
  </autoFilter>
  <conditionalFormatting sqref="T12">
    <cfRule type="expression" dxfId="7" priority="5">
      <formula>$C12="D"</formula>
    </cfRule>
    <cfRule type="expression" dxfId="6" priority="6">
      <formula>$C12="?"</formula>
    </cfRule>
    <cfRule type="expression" dxfId="5" priority="7">
      <formula>$C12="Y"</formula>
    </cfRule>
  </conditionalFormatting>
  <conditionalFormatting sqref="T12">
    <cfRule type="expression" dxfId="4"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N537:N1048576 N250:N264 N2:N248 N267:N535</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83"/>
  <sheetViews>
    <sheetView workbookViewId="0">
      <selection activeCell="J116" sqref="J116"/>
    </sheetView>
  </sheetViews>
  <sheetFormatPr defaultRowHeight="15"/>
  <cols>
    <col min="1" max="3" width="9.140625" style="2"/>
    <col min="12" max="12" width="35.7109375" bestFit="1" customWidth="1"/>
    <col min="13" max="13" width="50.140625" bestFit="1" customWidth="1"/>
  </cols>
  <sheetData>
    <row r="1" spans="1:13">
      <c r="A1" s="5" t="s">
        <v>1136</v>
      </c>
      <c r="B1" s="6" t="s">
        <v>459</v>
      </c>
      <c r="C1" s="6" t="s">
        <v>1802</v>
      </c>
      <c r="D1" s="5" t="s">
        <v>1111</v>
      </c>
      <c r="E1" s="5" t="s">
        <v>1112</v>
      </c>
      <c r="F1" s="5" t="s">
        <v>1113</v>
      </c>
      <c r="G1" s="5" t="s">
        <v>1114</v>
      </c>
      <c r="H1" s="5" t="s">
        <v>1115</v>
      </c>
      <c r="I1" s="5" t="s">
        <v>1116</v>
      </c>
      <c r="J1" s="5" t="s">
        <v>1117</v>
      </c>
      <c r="K1" s="5" t="s">
        <v>1118</v>
      </c>
      <c r="L1" s="5" t="s">
        <v>1120</v>
      </c>
      <c r="M1" s="26" t="s">
        <v>429</v>
      </c>
    </row>
    <row r="2" spans="1:13">
      <c r="A2" s="2" t="s">
        <v>1328</v>
      </c>
      <c r="B2" s="2" t="str">
        <f>VLOOKUP(A2,Outcomes!$B$2:$E$546,4,FALSE)</f>
        <v>MR</v>
      </c>
      <c r="D2" t="s">
        <v>1137</v>
      </c>
      <c r="E2" t="s">
        <v>1137</v>
      </c>
      <c r="F2" t="s">
        <v>1137</v>
      </c>
      <c r="G2" t="s">
        <v>1137</v>
      </c>
      <c r="H2" t="s">
        <v>1137</v>
      </c>
      <c r="K2" t="s">
        <v>1137</v>
      </c>
    </row>
    <row r="3" spans="1:13">
      <c r="A3" s="2" t="s">
        <v>1329</v>
      </c>
      <c r="B3" s="2" t="str">
        <f>VLOOKUP(A3,Outcomes!$B$2:$E$546,4,FALSE)</f>
        <v>MR</v>
      </c>
      <c r="D3" t="s">
        <v>1137</v>
      </c>
      <c r="E3" t="s">
        <v>1137</v>
      </c>
      <c r="F3" t="s">
        <v>1137</v>
      </c>
      <c r="G3" t="s">
        <v>1137</v>
      </c>
      <c r="H3" t="s">
        <v>1137</v>
      </c>
      <c r="K3" t="s">
        <v>1137</v>
      </c>
    </row>
    <row r="4" spans="1:13">
      <c r="A4" s="2" t="s">
        <v>1330</v>
      </c>
      <c r="B4" s="2" t="str">
        <f>VLOOKUP(A4,Outcomes!$B$2:$E$546,4,FALSE)</f>
        <v>MR</v>
      </c>
      <c r="D4" t="s">
        <v>1137</v>
      </c>
      <c r="E4" t="s">
        <v>1137</v>
      </c>
      <c r="F4" t="s">
        <v>1137</v>
      </c>
      <c r="G4" t="s">
        <v>1137</v>
      </c>
      <c r="H4" t="s">
        <v>1137</v>
      </c>
      <c r="K4" t="s">
        <v>1137</v>
      </c>
    </row>
    <row r="5" spans="1:13">
      <c r="A5" s="2" t="s">
        <v>1338</v>
      </c>
      <c r="B5" s="2" t="str">
        <f>VLOOKUP(A5,Outcomes!$B$2:$E$546,4,FALSE)</f>
        <v>NRSE</v>
      </c>
      <c r="D5" t="s">
        <v>1119</v>
      </c>
      <c r="E5" t="s">
        <v>1119</v>
      </c>
      <c r="F5" t="s">
        <v>1137</v>
      </c>
      <c r="G5" t="s">
        <v>1137</v>
      </c>
      <c r="H5" t="s">
        <v>1137</v>
      </c>
      <c r="I5" t="s">
        <v>1137</v>
      </c>
      <c r="J5" t="s">
        <v>1138</v>
      </c>
      <c r="K5" t="s">
        <v>1119</v>
      </c>
    </row>
    <row r="6" spans="1:13">
      <c r="A6" s="2" t="s">
        <v>1339</v>
      </c>
      <c r="B6" s="2" t="str">
        <f>VLOOKUP(A6,Outcomes!$B$2:$E$546,4,FALSE)</f>
        <v>NRSE</v>
      </c>
      <c r="D6" t="s">
        <v>1119</v>
      </c>
      <c r="E6" t="s">
        <v>1119</v>
      </c>
      <c r="F6" t="s">
        <v>1137</v>
      </c>
      <c r="G6" t="s">
        <v>1137</v>
      </c>
      <c r="H6" t="s">
        <v>1137</v>
      </c>
      <c r="I6" t="s">
        <v>1137</v>
      </c>
      <c r="J6" t="s">
        <v>1138</v>
      </c>
      <c r="K6" t="s">
        <v>1119</v>
      </c>
    </row>
    <row r="7" spans="1:13">
      <c r="A7" s="2" t="s">
        <v>1340</v>
      </c>
      <c r="B7" s="2" t="str">
        <f>VLOOKUP(A7,Outcomes!$B$2:$E$546,4,FALSE)</f>
        <v>NRSE</v>
      </c>
      <c r="D7" t="s">
        <v>1119</v>
      </c>
      <c r="E7" t="s">
        <v>1119</v>
      </c>
      <c r="F7" t="s">
        <v>1137</v>
      </c>
      <c r="G7" t="s">
        <v>1137</v>
      </c>
      <c r="H7" t="s">
        <v>1137</v>
      </c>
      <c r="I7" t="s">
        <v>1137</v>
      </c>
      <c r="J7" t="s">
        <v>1138</v>
      </c>
      <c r="K7" t="s">
        <v>1119</v>
      </c>
    </row>
    <row r="8" spans="1:13">
      <c r="A8" s="2" t="s">
        <v>1350</v>
      </c>
      <c r="B8" s="2" t="str">
        <f>VLOOKUP(A8,Outcomes!$B$2:$E$546,4,FALSE)</f>
        <v>NRSE</v>
      </c>
      <c r="D8" t="s">
        <v>1138</v>
      </c>
      <c r="E8" t="s">
        <v>1138</v>
      </c>
      <c r="F8" t="s">
        <v>1137</v>
      </c>
      <c r="G8" t="s">
        <v>1137</v>
      </c>
      <c r="H8" t="s">
        <v>1137</v>
      </c>
      <c r="I8" t="s">
        <v>1138</v>
      </c>
      <c r="J8" t="s">
        <v>1138</v>
      </c>
      <c r="K8" t="s">
        <v>1138</v>
      </c>
    </row>
    <row r="9" spans="1:13">
      <c r="A9" s="2" t="s">
        <v>1351</v>
      </c>
      <c r="B9" s="2" t="str">
        <f>VLOOKUP(A9,Outcomes!$B$2:$E$546,4,FALSE)</f>
        <v>NRSE</v>
      </c>
      <c r="D9" t="s">
        <v>1138</v>
      </c>
      <c r="E9" t="s">
        <v>1138</v>
      </c>
      <c r="F9" t="s">
        <v>1137</v>
      </c>
      <c r="G9" t="s">
        <v>1137</v>
      </c>
      <c r="H9" t="s">
        <v>1137</v>
      </c>
      <c r="I9" t="s">
        <v>1138</v>
      </c>
      <c r="J9" t="s">
        <v>1138</v>
      </c>
      <c r="K9" t="s">
        <v>1138</v>
      </c>
    </row>
    <row r="10" spans="1:13">
      <c r="A10" s="2" t="s">
        <v>1352</v>
      </c>
      <c r="B10" s="2" t="str">
        <f>VLOOKUP(A10,Outcomes!$B$2:$E$546,4,FALSE)</f>
        <v>NRSE</v>
      </c>
      <c r="D10" t="s">
        <v>1138</v>
      </c>
      <c r="E10" t="s">
        <v>1138</v>
      </c>
      <c r="F10" t="s">
        <v>1137</v>
      </c>
      <c r="G10" t="s">
        <v>1137</v>
      </c>
      <c r="H10" t="s">
        <v>1137</v>
      </c>
      <c r="I10" t="s">
        <v>1138</v>
      </c>
      <c r="J10" t="s">
        <v>1138</v>
      </c>
      <c r="K10" t="s">
        <v>1138</v>
      </c>
    </row>
    <row r="11" spans="1:13">
      <c r="A11" s="2" t="s">
        <v>1344</v>
      </c>
      <c r="B11" s="2" t="str">
        <f>VLOOKUP(A11,Outcomes!$B$2:$E$546,4,FALSE)</f>
        <v>NRSE</v>
      </c>
      <c r="D11" t="s">
        <v>1119</v>
      </c>
      <c r="E11" t="s">
        <v>1138</v>
      </c>
      <c r="F11" t="s">
        <v>1137</v>
      </c>
      <c r="G11" t="s">
        <v>1137</v>
      </c>
      <c r="H11" t="s">
        <v>1137</v>
      </c>
      <c r="I11" t="s">
        <v>1137</v>
      </c>
      <c r="J11" t="s">
        <v>1138</v>
      </c>
      <c r="K11" t="s">
        <v>1119</v>
      </c>
    </row>
    <row r="12" spans="1:13">
      <c r="A12" s="2" t="s">
        <v>1345</v>
      </c>
      <c r="B12" s="2" t="str">
        <f>VLOOKUP(A12,Outcomes!$B$2:$E$546,4,FALSE)</f>
        <v>NRSE</v>
      </c>
      <c r="D12" t="s">
        <v>1119</v>
      </c>
      <c r="E12" t="s">
        <v>1138</v>
      </c>
      <c r="F12" t="s">
        <v>1137</v>
      </c>
      <c r="G12" t="s">
        <v>1137</v>
      </c>
      <c r="H12" t="s">
        <v>1137</v>
      </c>
      <c r="I12" t="s">
        <v>1137</v>
      </c>
      <c r="J12" t="s">
        <v>1138</v>
      </c>
      <c r="K12" t="s">
        <v>1119</v>
      </c>
    </row>
    <row r="13" spans="1:13">
      <c r="A13" s="2" t="s">
        <v>1346</v>
      </c>
      <c r="B13" s="2" t="str">
        <f>VLOOKUP(A13,Outcomes!$B$2:$E$546,4,FALSE)</f>
        <v>NRSE</v>
      </c>
      <c r="D13" t="s">
        <v>1119</v>
      </c>
      <c r="E13" t="s">
        <v>1138</v>
      </c>
      <c r="F13" t="s">
        <v>1137</v>
      </c>
      <c r="G13" t="s">
        <v>1137</v>
      </c>
      <c r="H13" t="s">
        <v>1137</v>
      </c>
      <c r="I13" t="s">
        <v>1137</v>
      </c>
      <c r="J13" t="s">
        <v>1138</v>
      </c>
      <c r="K13" t="s">
        <v>1119</v>
      </c>
    </row>
    <row r="14" spans="1:13">
      <c r="A14" s="2" t="s">
        <v>1373</v>
      </c>
      <c r="B14" s="2" t="str">
        <f>VLOOKUP(A14,Outcomes!$B$2:$E$546,4,FALSE)</f>
        <v>NRSE</v>
      </c>
      <c r="D14" t="s">
        <v>1119</v>
      </c>
      <c r="E14" t="s">
        <v>1119</v>
      </c>
      <c r="F14" t="s">
        <v>1137</v>
      </c>
      <c r="G14" t="s">
        <v>1137</v>
      </c>
      <c r="H14" t="s">
        <v>1137</v>
      </c>
      <c r="I14" t="s">
        <v>1138</v>
      </c>
      <c r="J14" t="s">
        <v>1138</v>
      </c>
      <c r="K14" t="s">
        <v>1119</v>
      </c>
    </row>
    <row r="15" spans="1:13">
      <c r="A15" s="2" t="s">
        <v>1386</v>
      </c>
      <c r="B15" s="2" t="str">
        <f>VLOOKUP(A15,Outcomes!$B$2:$E$546,4,FALSE)</f>
        <v>NRSE</v>
      </c>
      <c r="D15" t="s">
        <v>1138</v>
      </c>
      <c r="E15" t="s">
        <v>1138</v>
      </c>
      <c r="F15" t="s">
        <v>1138</v>
      </c>
      <c r="G15" t="s">
        <v>1137</v>
      </c>
      <c r="H15" t="s">
        <v>1138</v>
      </c>
      <c r="I15" t="s">
        <v>1138</v>
      </c>
      <c r="J15" t="s">
        <v>1138</v>
      </c>
      <c r="K15" t="s">
        <v>1138</v>
      </c>
    </row>
    <row r="16" spans="1:13">
      <c r="A16" s="2" t="s">
        <v>1397</v>
      </c>
      <c r="B16" s="2" t="str">
        <f>VLOOKUP(A16,Outcomes!$B$2:$E$546,4,FALSE)</f>
        <v>NRSE</v>
      </c>
      <c r="D16" t="s">
        <v>1119</v>
      </c>
      <c r="E16" t="s">
        <v>1138</v>
      </c>
      <c r="F16" t="s">
        <v>1137</v>
      </c>
      <c r="G16" t="s">
        <v>1137</v>
      </c>
      <c r="H16" t="s">
        <v>1137</v>
      </c>
      <c r="I16" t="s">
        <v>1137</v>
      </c>
      <c r="J16" t="s">
        <v>1138</v>
      </c>
      <c r="K16" t="s">
        <v>1119</v>
      </c>
    </row>
    <row r="17" spans="1:11">
      <c r="A17" s="2" t="s">
        <v>1400</v>
      </c>
      <c r="B17" s="2" t="str">
        <f>VLOOKUP(A17,Outcomes!$B$2:$E$546,4,FALSE)</f>
        <v>RCT</v>
      </c>
      <c r="D17" t="s">
        <v>1137</v>
      </c>
      <c r="E17" t="s">
        <v>1137</v>
      </c>
      <c r="F17" t="s">
        <v>1137</v>
      </c>
      <c r="G17" t="s">
        <v>1137</v>
      </c>
      <c r="H17" t="s">
        <v>1137</v>
      </c>
      <c r="K17" t="s">
        <v>1137</v>
      </c>
    </row>
    <row r="18" spans="1:11">
      <c r="A18" s="2" t="s">
        <v>1404</v>
      </c>
      <c r="B18" s="2" t="str">
        <f>VLOOKUP(A18,Outcomes!$B$2:$E$546,4,FALSE)</f>
        <v>NRSE</v>
      </c>
      <c r="D18" t="s">
        <v>1138</v>
      </c>
      <c r="E18" t="s">
        <v>1138</v>
      </c>
      <c r="F18" t="s">
        <v>1137</v>
      </c>
      <c r="G18" t="s">
        <v>1137</v>
      </c>
      <c r="H18" t="s">
        <v>1137</v>
      </c>
      <c r="I18" t="s">
        <v>1138</v>
      </c>
      <c r="J18" t="s">
        <v>1138</v>
      </c>
      <c r="K18" t="s">
        <v>1138</v>
      </c>
    </row>
    <row r="19" spans="1:11">
      <c r="A19" s="2" t="s">
        <v>1410</v>
      </c>
      <c r="B19" s="2" t="str">
        <f>VLOOKUP(A19,Outcomes!$B$2:$E$546,4,FALSE)</f>
        <v>NRSE</v>
      </c>
      <c r="D19" t="s">
        <v>1119</v>
      </c>
      <c r="E19" t="s">
        <v>1138</v>
      </c>
      <c r="F19" t="s">
        <v>1137</v>
      </c>
      <c r="G19" t="s">
        <v>1137</v>
      </c>
      <c r="H19" t="s">
        <v>1137</v>
      </c>
      <c r="I19" t="s">
        <v>1137</v>
      </c>
      <c r="J19" t="s">
        <v>1138</v>
      </c>
      <c r="K19" t="s">
        <v>1119</v>
      </c>
    </row>
    <row r="20" spans="1:11">
      <c r="A20" s="2" t="s">
        <v>1411</v>
      </c>
      <c r="B20" s="2" t="str">
        <f>VLOOKUP(A20,Outcomes!$B$2:$E$546,4,FALSE)</f>
        <v>NRSE</v>
      </c>
      <c r="D20" t="s">
        <v>1119</v>
      </c>
      <c r="E20" t="s">
        <v>1138</v>
      </c>
      <c r="F20" t="s">
        <v>1137</v>
      </c>
      <c r="G20" t="s">
        <v>1137</v>
      </c>
      <c r="H20" t="s">
        <v>1137</v>
      </c>
      <c r="I20" t="s">
        <v>1137</v>
      </c>
      <c r="J20" t="s">
        <v>1138</v>
      </c>
      <c r="K20" t="s">
        <v>1119</v>
      </c>
    </row>
    <row r="21" spans="1:11">
      <c r="A21" s="2" t="s">
        <v>1414</v>
      </c>
      <c r="B21" s="2" t="str">
        <f>VLOOKUP(A21,Outcomes!$B$2:$E$546,4,FALSE)</f>
        <v>NRSI</v>
      </c>
      <c r="D21" t="s">
        <v>1119</v>
      </c>
      <c r="E21" t="s">
        <v>1138</v>
      </c>
      <c r="F21" t="s">
        <v>1137</v>
      </c>
      <c r="G21" t="s">
        <v>1137</v>
      </c>
      <c r="H21" t="s">
        <v>1137</v>
      </c>
      <c r="I21" t="s">
        <v>1137</v>
      </c>
      <c r="J21" t="s">
        <v>1138</v>
      </c>
      <c r="K21" t="s">
        <v>1119</v>
      </c>
    </row>
    <row r="22" spans="1:11">
      <c r="A22" s="2" t="s">
        <v>1415</v>
      </c>
      <c r="B22" s="2" t="str">
        <f>VLOOKUP(A22,Outcomes!$B$2:$E$546,4,FALSE)</f>
        <v>NRSI</v>
      </c>
      <c r="D22" t="s">
        <v>1119</v>
      </c>
      <c r="E22" t="s">
        <v>1138</v>
      </c>
      <c r="F22" t="s">
        <v>1137</v>
      </c>
      <c r="G22" t="s">
        <v>1137</v>
      </c>
      <c r="H22" t="s">
        <v>1137</v>
      </c>
      <c r="I22" t="s">
        <v>1137</v>
      </c>
      <c r="J22" t="s">
        <v>1138</v>
      </c>
      <c r="K22" t="s">
        <v>1119</v>
      </c>
    </row>
    <row r="23" spans="1:11">
      <c r="A23" s="2" t="s">
        <v>1459</v>
      </c>
      <c r="B23" s="2" t="str">
        <f>VLOOKUP(A23,Outcomes!$B$2:$E$546,4,FALSE)</f>
        <v>NRSI</v>
      </c>
      <c r="D23" t="s">
        <v>1119</v>
      </c>
      <c r="E23" t="s">
        <v>1138</v>
      </c>
      <c r="F23" t="s">
        <v>1138</v>
      </c>
      <c r="G23" t="s">
        <v>1137</v>
      </c>
      <c r="H23" t="s">
        <v>1119</v>
      </c>
      <c r="I23" t="s">
        <v>1137</v>
      </c>
      <c r="J23" t="s">
        <v>1138</v>
      </c>
      <c r="K23" t="s">
        <v>1119</v>
      </c>
    </row>
    <row r="24" spans="1:11">
      <c r="A24" s="2" t="s">
        <v>1461</v>
      </c>
      <c r="B24" s="2" t="str">
        <f>VLOOKUP(A24,Outcomes!$B$2:$E$546,4,FALSE)</f>
        <v>NRSE</v>
      </c>
      <c r="D24" t="s">
        <v>1119</v>
      </c>
      <c r="E24" t="s">
        <v>1138</v>
      </c>
      <c r="F24" t="s">
        <v>1138</v>
      </c>
      <c r="G24" t="s">
        <v>1137</v>
      </c>
      <c r="H24" t="s">
        <v>1119</v>
      </c>
      <c r="I24" t="s">
        <v>1137</v>
      </c>
      <c r="J24" t="s">
        <v>1138</v>
      </c>
      <c r="K24" t="s">
        <v>1119</v>
      </c>
    </row>
    <row r="25" spans="1:11">
      <c r="A25" s="2" t="s">
        <v>1462</v>
      </c>
      <c r="B25" s="2" t="str">
        <f>VLOOKUP(A25,Outcomes!$B$2:$E$546,4,FALSE)</f>
        <v>NRSE</v>
      </c>
      <c r="D25" t="s">
        <v>1119</v>
      </c>
      <c r="E25" t="s">
        <v>1138</v>
      </c>
      <c r="F25" t="s">
        <v>1138</v>
      </c>
      <c r="G25" t="s">
        <v>1137</v>
      </c>
      <c r="H25" t="s">
        <v>1119</v>
      </c>
      <c r="I25" t="s">
        <v>1137</v>
      </c>
      <c r="J25" t="s">
        <v>1138</v>
      </c>
      <c r="K25" t="s">
        <v>1119</v>
      </c>
    </row>
    <row r="26" spans="1:11">
      <c r="A26" s="2" t="s">
        <v>1498</v>
      </c>
      <c r="B26" s="2" t="str">
        <f>VLOOKUP(A26,Outcomes!$B$2:$E$546,4,FALSE)</f>
        <v>NRSE</v>
      </c>
      <c r="D26" t="s">
        <v>1119</v>
      </c>
      <c r="E26" t="s">
        <v>1119</v>
      </c>
      <c r="F26" t="s">
        <v>1137</v>
      </c>
      <c r="G26" t="s">
        <v>1137</v>
      </c>
      <c r="H26" t="s">
        <v>1119</v>
      </c>
      <c r="I26" t="s">
        <v>1137</v>
      </c>
      <c r="J26" t="s">
        <v>1138</v>
      </c>
      <c r="K26" t="s">
        <v>1119</v>
      </c>
    </row>
    <row r="27" spans="1:11">
      <c r="A27" s="2" t="s">
        <v>1501</v>
      </c>
      <c r="B27" s="2" t="str">
        <f>VLOOKUP(A27,Outcomes!$B$2:$E$546,4,FALSE)</f>
        <v>NRSE</v>
      </c>
      <c r="D27" t="s">
        <v>1119</v>
      </c>
      <c r="E27" t="s">
        <v>1119</v>
      </c>
      <c r="F27" t="s">
        <v>1137</v>
      </c>
      <c r="G27" t="s">
        <v>1137</v>
      </c>
      <c r="H27" t="s">
        <v>1119</v>
      </c>
      <c r="I27" t="s">
        <v>1137</v>
      </c>
      <c r="J27" t="s">
        <v>1138</v>
      </c>
      <c r="K27" t="s">
        <v>1119</v>
      </c>
    </row>
    <row r="28" spans="1:11">
      <c r="A28" s="2" t="s">
        <v>1504</v>
      </c>
      <c r="B28" s="2" t="str">
        <f>VLOOKUP(A28,Outcomes!$B$2:$E$546,4,FALSE)</f>
        <v>NRSE</v>
      </c>
      <c r="D28" t="s">
        <v>1138</v>
      </c>
      <c r="E28" t="s">
        <v>1138</v>
      </c>
      <c r="F28" t="s">
        <v>1137</v>
      </c>
      <c r="G28" t="s">
        <v>1137</v>
      </c>
      <c r="H28" t="s">
        <v>1137</v>
      </c>
      <c r="I28" t="s">
        <v>1138</v>
      </c>
      <c r="J28" t="s">
        <v>1138</v>
      </c>
      <c r="K28" t="s">
        <v>1138</v>
      </c>
    </row>
    <row r="29" spans="1:11">
      <c r="A29" s="2" t="s">
        <v>1513</v>
      </c>
      <c r="B29" s="2" t="str">
        <f>VLOOKUP(A29,Outcomes!$B$2:$E$546,4,FALSE)</f>
        <v>NRSE</v>
      </c>
      <c r="D29" t="s">
        <v>1138</v>
      </c>
      <c r="E29" t="s">
        <v>1138</v>
      </c>
      <c r="F29" t="s">
        <v>1137</v>
      </c>
      <c r="G29" t="s">
        <v>1137</v>
      </c>
      <c r="H29" t="s">
        <v>1137</v>
      </c>
      <c r="I29" t="s">
        <v>1138</v>
      </c>
      <c r="J29" t="s">
        <v>1138</v>
      </c>
      <c r="K29" t="s">
        <v>1138</v>
      </c>
    </row>
    <row r="30" spans="1:11">
      <c r="A30" s="2" t="s">
        <v>1514</v>
      </c>
      <c r="B30" s="2" t="str">
        <f>VLOOKUP(A30,Outcomes!$B$2:$E$546,4,FALSE)</f>
        <v>NRSE</v>
      </c>
      <c r="D30" t="s">
        <v>1138</v>
      </c>
      <c r="E30" t="s">
        <v>1138</v>
      </c>
      <c r="F30" t="s">
        <v>1137</v>
      </c>
      <c r="G30" t="s">
        <v>1137</v>
      </c>
      <c r="H30" t="s">
        <v>1137</v>
      </c>
      <c r="I30" t="s">
        <v>1138</v>
      </c>
      <c r="J30" t="s">
        <v>1138</v>
      </c>
      <c r="K30" t="s">
        <v>1138</v>
      </c>
    </row>
    <row r="31" spans="1:11">
      <c r="A31" s="2" t="s">
        <v>1515</v>
      </c>
      <c r="B31" s="2" t="str">
        <f>VLOOKUP(A31,Outcomes!$B$2:$E$546,4,FALSE)</f>
        <v>NRSE</v>
      </c>
      <c r="D31" t="s">
        <v>1138</v>
      </c>
      <c r="E31" t="s">
        <v>1138</v>
      </c>
      <c r="F31" t="s">
        <v>1137</v>
      </c>
      <c r="G31" t="s">
        <v>1137</v>
      </c>
      <c r="H31" t="s">
        <v>1137</v>
      </c>
      <c r="I31" t="s">
        <v>1138</v>
      </c>
      <c r="J31" t="s">
        <v>1138</v>
      </c>
      <c r="K31" t="s">
        <v>1138</v>
      </c>
    </row>
    <row r="32" spans="1:11">
      <c r="A32" s="2" t="s">
        <v>1516</v>
      </c>
      <c r="B32" s="2" t="str">
        <f>VLOOKUP(A32,Outcomes!$B$2:$E$546,4,FALSE)</f>
        <v>NRSE</v>
      </c>
      <c r="D32" t="s">
        <v>1138</v>
      </c>
      <c r="E32" t="s">
        <v>1138</v>
      </c>
      <c r="F32" t="s">
        <v>1137</v>
      </c>
      <c r="G32" t="s">
        <v>1137</v>
      </c>
      <c r="H32" t="s">
        <v>1137</v>
      </c>
      <c r="I32" t="s">
        <v>1138</v>
      </c>
      <c r="J32" t="s">
        <v>1138</v>
      </c>
      <c r="K32" t="s">
        <v>1138</v>
      </c>
    </row>
    <row r="33" spans="1:11">
      <c r="A33" s="2" t="s">
        <v>1517</v>
      </c>
      <c r="B33" s="2" t="str">
        <f>VLOOKUP(A33,Outcomes!$B$2:$E$546,4,FALSE)</f>
        <v>NRSE</v>
      </c>
      <c r="D33" t="s">
        <v>1138</v>
      </c>
      <c r="E33" t="s">
        <v>1138</v>
      </c>
      <c r="F33" t="s">
        <v>1137</v>
      </c>
      <c r="G33" t="s">
        <v>1137</v>
      </c>
      <c r="H33" t="s">
        <v>1137</v>
      </c>
      <c r="I33" t="s">
        <v>1138</v>
      </c>
      <c r="J33" t="s">
        <v>1138</v>
      </c>
      <c r="K33" t="s">
        <v>1138</v>
      </c>
    </row>
    <row r="34" spans="1:11">
      <c r="A34" s="2" t="s">
        <v>1518</v>
      </c>
      <c r="B34" s="2" t="str">
        <f>VLOOKUP(A34,Outcomes!$B$2:$E$546,4,FALSE)</f>
        <v>NRSE</v>
      </c>
      <c r="D34" t="s">
        <v>1138</v>
      </c>
      <c r="E34" t="s">
        <v>1138</v>
      </c>
      <c r="F34" t="s">
        <v>1137</v>
      </c>
      <c r="G34" t="s">
        <v>1137</v>
      </c>
      <c r="H34" t="s">
        <v>1137</v>
      </c>
      <c r="I34" t="s">
        <v>1138</v>
      </c>
      <c r="J34" t="s">
        <v>1138</v>
      </c>
      <c r="K34" t="s">
        <v>1138</v>
      </c>
    </row>
    <row r="35" spans="1:11">
      <c r="A35" s="2" t="s">
        <v>1519</v>
      </c>
      <c r="B35" s="2" t="str">
        <f>VLOOKUP(A35,Outcomes!$B$2:$E$546,4,FALSE)</f>
        <v>NRSE</v>
      </c>
      <c r="D35" t="s">
        <v>1138</v>
      </c>
      <c r="E35" t="s">
        <v>1138</v>
      </c>
      <c r="F35" t="s">
        <v>1137</v>
      </c>
      <c r="G35" t="s">
        <v>1137</v>
      </c>
      <c r="H35" t="s">
        <v>1137</v>
      </c>
      <c r="I35" t="s">
        <v>1138</v>
      </c>
      <c r="J35" t="s">
        <v>1138</v>
      </c>
      <c r="K35" t="s">
        <v>1138</v>
      </c>
    </row>
    <row r="36" spans="1:11">
      <c r="A36" s="2" t="s">
        <v>1520</v>
      </c>
      <c r="B36" s="2" t="str">
        <f>VLOOKUP(A36,Outcomes!$B$2:$E$546,4,FALSE)</f>
        <v>NRSE</v>
      </c>
      <c r="D36" t="s">
        <v>1138</v>
      </c>
      <c r="E36" t="s">
        <v>1138</v>
      </c>
      <c r="F36" t="s">
        <v>1137</v>
      </c>
      <c r="G36" t="s">
        <v>1137</v>
      </c>
      <c r="H36" t="s">
        <v>1137</v>
      </c>
      <c r="I36" t="s">
        <v>1138</v>
      </c>
      <c r="J36" t="s">
        <v>1138</v>
      </c>
      <c r="K36" t="s">
        <v>1138</v>
      </c>
    </row>
    <row r="37" spans="1:11">
      <c r="A37" s="2" t="s">
        <v>1521</v>
      </c>
      <c r="B37" s="2" t="str">
        <f>VLOOKUP(A37,Outcomes!$B$2:$E$546,4,FALSE)</f>
        <v>NRSE</v>
      </c>
      <c r="D37" t="s">
        <v>1138</v>
      </c>
      <c r="E37" t="s">
        <v>1138</v>
      </c>
      <c r="F37" t="s">
        <v>1137</v>
      </c>
      <c r="G37" t="s">
        <v>1137</v>
      </c>
      <c r="H37" t="s">
        <v>1137</v>
      </c>
      <c r="I37" t="s">
        <v>1138</v>
      </c>
      <c r="J37" t="s">
        <v>1138</v>
      </c>
      <c r="K37" t="s">
        <v>1138</v>
      </c>
    </row>
    <row r="38" spans="1:11">
      <c r="A38" s="2" t="s">
        <v>1522</v>
      </c>
      <c r="B38" s="2" t="str">
        <f>VLOOKUP(A38,Outcomes!$B$2:$E$546,4,FALSE)</f>
        <v>NRSE</v>
      </c>
      <c r="D38" t="s">
        <v>1138</v>
      </c>
      <c r="E38" t="s">
        <v>1138</v>
      </c>
      <c r="F38" t="s">
        <v>1137</v>
      </c>
      <c r="G38" t="s">
        <v>1137</v>
      </c>
      <c r="H38" t="s">
        <v>1137</v>
      </c>
      <c r="I38" t="s">
        <v>1138</v>
      </c>
      <c r="J38" t="s">
        <v>1138</v>
      </c>
      <c r="K38" t="s">
        <v>1138</v>
      </c>
    </row>
    <row r="39" spans="1:11">
      <c r="A39" s="2" t="s">
        <v>1505</v>
      </c>
      <c r="B39" s="2" t="str">
        <f>VLOOKUP(A39,Outcomes!$B$2:$E$546,4,FALSE)</f>
        <v>NRSE</v>
      </c>
      <c r="D39" t="s">
        <v>1138</v>
      </c>
      <c r="E39" t="s">
        <v>1138</v>
      </c>
      <c r="F39" t="s">
        <v>1137</v>
      </c>
      <c r="G39" t="s">
        <v>1137</v>
      </c>
      <c r="H39" t="s">
        <v>1137</v>
      </c>
      <c r="I39" t="s">
        <v>1138</v>
      </c>
      <c r="J39" t="s">
        <v>1138</v>
      </c>
      <c r="K39" t="s">
        <v>1138</v>
      </c>
    </row>
    <row r="40" spans="1:11">
      <c r="A40" s="2" t="s">
        <v>1523</v>
      </c>
      <c r="B40" s="2" t="str">
        <f>VLOOKUP(A40,Outcomes!$B$2:$E$546,4,FALSE)</f>
        <v>NRSE</v>
      </c>
      <c r="D40" t="s">
        <v>1138</v>
      </c>
      <c r="E40" t="s">
        <v>1138</v>
      </c>
      <c r="F40" t="s">
        <v>1137</v>
      </c>
      <c r="G40" t="s">
        <v>1137</v>
      </c>
      <c r="H40" t="s">
        <v>1137</v>
      </c>
      <c r="I40" t="s">
        <v>1138</v>
      </c>
      <c r="J40" t="s">
        <v>1138</v>
      </c>
      <c r="K40" t="s">
        <v>1138</v>
      </c>
    </row>
    <row r="41" spans="1:11">
      <c r="A41" s="2" t="s">
        <v>1524</v>
      </c>
      <c r="B41" s="2" t="str">
        <f>VLOOKUP(A41,Outcomes!$B$2:$E$546,4,FALSE)</f>
        <v>NRSE</v>
      </c>
      <c r="D41" t="s">
        <v>1138</v>
      </c>
      <c r="E41" t="s">
        <v>1138</v>
      </c>
      <c r="F41" t="s">
        <v>1137</v>
      </c>
      <c r="G41" t="s">
        <v>1137</v>
      </c>
      <c r="H41" t="s">
        <v>1137</v>
      </c>
      <c r="I41" t="s">
        <v>1138</v>
      </c>
      <c r="J41" t="s">
        <v>1138</v>
      </c>
      <c r="K41" t="s">
        <v>1138</v>
      </c>
    </row>
    <row r="42" spans="1:11">
      <c r="A42" s="2" t="s">
        <v>1525</v>
      </c>
      <c r="B42" s="2" t="str">
        <f>VLOOKUP(A42,Outcomes!$B$2:$E$546,4,FALSE)</f>
        <v>NRSE</v>
      </c>
      <c r="D42" t="s">
        <v>1138</v>
      </c>
      <c r="E42" t="s">
        <v>1138</v>
      </c>
      <c r="F42" t="s">
        <v>1137</v>
      </c>
      <c r="G42" t="s">
        <v>1137</v>
      </c>
      <c r="H42" t="s">
        <v>1137</v>
      </c>
      <c r="I42" t="s">
        <v>1138</v>
      </c>
      <c r="J42" t="s">
        <v>1138</v>
      </c>
      <c r="K42" t="s">
        <v>1138</v>
      </c>
    </row>
    <row r="43" spans="1:11">
      <c r="A43" s="2" t="s">
        <v>1526</v>
      </c>
      <c r="B43" s="2" t="str">
        <f>VLOOKUP(A43,Outcomes!$B$2:$E$546,4,FALSE)</f>
        <v>NRSE</v>
      </c>
      <c r="D43" t="s">
        <v>1138</v>
      </c>
      <c r="E43" t="s">
        <v>1138</v>
      </c>
      <c r="F43" t="s">
        <v>1137</v>
      </c>
      <c r="G43" t="s">
        <v>1137</v>
      </c>
      <c r="H43" t="s">
        <v>1137</v>
      </c>
      <c r="I43" t="s">
        <v>1138</v>
      </c>
      <c r="J43" t="s">
        <v>1138</v>
      </c>
      <c r="K43" t="s">
        <v>1138</v>
      </c>
    </row>
    <row r="44" spans="1:11">
      <c r="A44" s="2" t="s">
        <v>1506</v>
      </c>
      <c r="B44" s="2" t="str">
        <f>VLOOKUP(A44,Outcomes!$B$2:$E$546,4,FALSE)</f>
        <v>NRSE</v>
      </c>
      <c r="D44" t="s">
        <v>1138</v>
      </c>
      <c r="E44" t="s">
        <v>1138</v>
      </c>
      <c r="F44" t="s">
        <v>1137</v>
      </c>
      <c r="G44" t="s">
        <v>1137</v>
      </c>
      <c r="H44" t="s">
        <v>1137</v>
      </c>
      <c r="I44" t="s">
        <v>1138</v>
      </c>
      <c r="J44" t="s">
        <v>1138</v>
      </c>
      <c r="K44" t="s">
        <v>1138</v>
      </c>
    </row>
    <row r="45" spans="1:11">
      <c r="A45" s="2" t="s">
        <v>1507</v>
      </c>
      <c r="B45" s="2" t="str">
        <f>VLOOKUP(A45,Outcomes!$B$2:$E$546,4,FALSE)</f>
        <v>NRSE</v>
      </c>
      <c r="D45" t="s">
        <v>1138</v>
      </c>
      <c r="E45" t="s">
        <v>1138</v>
      </c>
      <c r="F45" t="s">
        <v>1137</v>
      </c>
      <c r="G45" t="s">
        <v>1137</v>
      </c>
      <c r="H45" t="s">
        <v>1137</v>
      </c>
      <c r="I45" t="s">
        <v>1138</v>
      </c>
      <c r="J45" t="s">
        <v>1138</v>
      </c>
      <c r="K45" t="s">
        <v>1138</v>
      </c>
    </row>
    <row r="46" spans="1:11">
      <c r="A46" s="2" t="s">
        <v>1508</v>
      </c>
      <c r="B46" s="2" t="str">
        <f>VLOOKUP(A46,Outcomes!$B$2:$E$546,4,FALSE)</f>
        <v>NRSE</v>
      </c>
      <c r="D46" t="s">
        <v>1138</v>
      </c>
      <c r="E46" t="s">
        <v>1138</v>
      </c>
      <c r="F46" t="s">
        <v>1137</v>
      </c>
      <c r="G46" t="s">
        <v>1137</v>
      </c>
      <c r="H46" t="s">
        <v>1137</v>
      </c>
      <c r="I46" t="s">
        <v>1138</v>
      </c>
      <c r="J46" t="s">
        <v>1138</v>
      </c>
      <c r="K46" t="s">
        <v>1138</v>
      </c>
    </row>
    <row r="47" spans="1:11">
      <c r="A47" s="2" t="s">
        <v>1509</v>
      </c>
      <c r="B47" s="2" t="str">
        <f>VLOOKUP(A47,Outcomes!$B$2:$E$546,4,FALSE)</f>
        <v>NRSE</v>
      </c>
      <c r="D47" t="s">
        <v>1138</v>
      </c>
      <c r="E47" t="s">
        <v>1138</v>
      </c>
      <c r="F47" t="s">
        <v>1137</v>
      </c>
      <c r="G47" t="s">
        <v>1137</v>
      </c>
      <c r="H47" t="s">
        <v>1137</v>
      </c>
      <c r="I47" t="s">
        <v>1138</v>
      </c>
      <c r="J47" t="s">
        <v>1138</v>
      </c>
      <c r="K47" t="s">
        <v>1138</v>
      </c>
    </row>
    <row r="48" spans="1:11">
      <c r="A48" s="2" t="s">
        <v>1510</v>
      </c>
      <c r="B48" s="2" t="str">
        <f>VLOOKUP(A48,Outcomes!$B$2:$E$546,4,FALSE)</f>
        <v>NRSE</v>
      </c>
      <c r="D48" t="s">
        <v>1138</v>
      </c>
      <c r="E48" t="s">
        <v>1138</v>
      </c>
      <c r="F48" t="s">
        <v>1137</v>
      </c>
      <c r="G48" t="s">
        <v>1137</v>
      </c>
      <c r="H48" t="s">
        <v>1137</v>
      </c>
      <c r="I48" t="s">
        <v>1138</v>
      </c>
      <c r="J48" t="s">
        <v>1138</v>
      </c>
      <c r="K48" t="s">
        <v>1138</v>
      </c>
    </row>
    <row r="49" spans="1:11">
      <c r="A49" s="2" t="s">
        <v>1511</v>
      </c>
      <c r="B49" s="2" t="str">
        <f>VLOOKUP(A49,Outcomes!$B$2:$E$546,4,FALSE)</f>
        <v>NRSE</v>
      </c>
      <c r="D49" t="s">
        <v>1138</v>
      </c>
      <c r="E49" t="s">
        <v>1138</v>
      </c>
      <c r="F49" t="s">
        <v>1137</v>
      </c>
      <c r="G49" t="s">
        <v>1137</v>
      </c>
      <c r="H49" t="s">
        <v>1137</v>
      </c>
      <c r="I49" t="s">
        <v>1138</v>
      </c>
      <c r="J49" t="s">
        <v>1138</v>
      </c>
      <c r="K49" t="s">
        <v>1138</v>
      </c>
    </row>
    <row r="50" spans="1:11">
      <c r="A50" s="2" t="s">
        <v>1512</v>
      </c>
      <c r="B50" s="2" t="str">
        <f>VLOOKUP(A50,Outcomes!$B$2:$E$546,4,FALSE)</f>
        <v>NRSE</v>
      </c>
      <c r="D50" t="s">
        <v>1138</v>
      </c>
      <c r="E50" t="s">
        <v>1138</v>
      </c>
      <c r="F50" t="s">
        <v>1137</v>
      </c>
      <c r="G50" t="s">
        <v>1137</v>
      </c>
      <c r="H50" t="s">
        <v>1137</v>
      </c>
      <c r="I50" t="s">
        <v>1138</v>
      </c>
      <c r="J50" t="s">
        <v>1138</v>
      </c>
      <c r="K50" t="s">
        <v>1138</v>
      </c>
    </row>
    <row r="51" spans="1:11">
      <c r="A51" s="2" t="s">
        <v>1527</v>
      </c>
      <c r="B51" s="2" t="str">
        <f>VLOOKUP(A51,Outcomes!$B$2:$E$546,4,FALSE)</f>
        <v>NRSI</v>
      </c>
      <c r="D51" t="s">
        <v>1138</v>
      </c>
      <c r="E51" t="s">
        <v>1138</v>
      </c>
      <c r="F51" t="s">
        <v>1137</v>
      </c>
      <c r="G51" t="s">
        <v>1137</v>
      </c>
      <c r="H51" t="s">
        <v>1137</v>
      </c>
      <c r="I51" t="s">
        <v>1137</v>
      </c>
      <c r="J51" t="s">
        <v>1138</v>
      </c>
      <c r="K51" t="s">
        <v>1138</v>
      </c>
    </row>
    <row r="52" spans="1:11">
      <c r="A52" s="2" t="s">
        <v>1528</v>
      </c>
      <c r="B52" s="2" t="str">
        <f>VLOOKUP(A52,Outcomes!$B$2:$E$546,4,FALSE)</f>
        <v>NRSI</v>
      </c>
      <c r="D52" t="s">
        <v>1138</v>
      </c>
      <c r="E52" t="s">
        <v>1138</v>
      </c>
      <c r="F52" t="s">
        <v>1138</v>
      </c>
      <c r="G52" t="s">
        <v>1137</v>
      </c>
      <c r="H52" t="s">
        <v>1119</v>
      </c>
      <c r="I52" t="s">
        <v>1137</v>
      </c>
      <c r="J52" t="s">
        <v>1138</v>
      </c>
      <c r="K52" t="s">
        <v>1119</v>
      </c>
    </row>
    <row r="53" spans="1:11">
      <c r="A53" s="2" t="s">
        <v>1529</v>
      </c>
      <c r="B53" s="2" t="str">
        <f>VLOOKUP(A53,Outcomes!$B$2:$E$546,4,FALSE)</f>
        <v>NRSI</v>
      </c>
      <c r="D53" t="s">
        <v>1138</v>
      </c>
      <c r="E53" t="s">
        <v>1138</v>
      </c>
      <c r="F53" t="s">
        <v>1137</v>
      </c>
      <c r="G53" t="s">
        <v>1137</v>
      </c>
      <c r="H53" t="s">
        <v>1137</v>
      </c>
      <c r="I53" t="s">
        <v>1138</v>
      </c>
      <c r="J53" t="s">
        <v>1138</v>
      </c>
      <c r="K53" t="s">
        <v>1138</v>
      </c>
    </row>
    <row r="54" spans="1:11">
      <c r="A54" s="2" t="s">
        <v>1530</v>
      </c>
      <c r="B54" s="2" t="str">
        <f>VLOOKUP(A54,Outcomes!$B$2:$E$546,4,FALSE)</f>
        <v>NRSI</v>
      </c>
      <c r="D54" t="s">
        <v>1138</v>
      </c>
      <c r="E54" t="s">
        <v>1138</v>
      </c>
      <c r="F54" t="s">
        <v>1137</v>
      </c>
      <c r="G54" t="s">
        <v>1137</v>
      </c>
      <c r="H54" t="s">
        <v>1137</v>
      </c>
      <c r="I54" t="s">
        <v>1138</v>
      </c>
      <c r="J54" t="s">
        <v>1138</v>
      </c>
      <c r="K54" t="s">
        <v>1138</v>
      </c>
    </row>
    <row r="55" spans="1:11">
      <c r="A55" s="2" t="s">
        <v>1536</v>
      </c>
      <c r="B55" s="2" t="str">
        <f>VLOOKUP(A55,Outcomes!$B$2:$E$546,4,FALSE)</f>
        <v>NRSI</v>
      </c>
      <c r="D55" t="s">
        <v>1119</v>
      </c>
      <c r="E55" t="s">
        <v>1119</v>
      </c>
      <c r="F55" t="s">
        <v>1137</v>
      </c>
      <c r="G55" t="s">
        <v>1137</v>
      </c>
      <c r="H55" t="s">
        <v>1119</v>
      </c>
      <c r="I55" t="s">
        <v>1137</v>
      </c>
      <c r="J55" t="s">
        <v>1138</v>
      </c>
      <c r="K55" t="s">
        <v>1119</v>
      </c>
    </row>
    <row r="56" spans="1:11">
      <c r="A56" s="2" t="s">
        <v>1537</v>
      </c>
      <c r="B56" s="2" t="str">
        <f>VLOOKUP(A56,Outcomes!$B$2:$E$546,4,FALSE)</f>
        <v>NRSI</v>
      </c>
      <c r="D56" t="s">
        <v>1119</v>
      </c>
      <c r="E56" t="s">
        <v>1119</v>
      </c>
      <c r="F56" t="s">
        <v>1137</v>
      </c>
      <c r="G56" t="s">
        <v>1137</v>
      </c>
      <c r="H56" t="s">
        <v>1119</v>
      </c>
      <c r="I56" t="s">
        <v>1137</v>
      </c>
      <c r="J56" t="s">
        <v>1138</v>
      </c>
      <c r="K56" t="s">
        <v>1119</v>
      </c>
    </row>
    <row r="57" spans="1:11">
      <c r="A57" s="2" t="s">
        <v>1538</v>
      </c>
      <c r="B57" s="2" t="str">
        <f>VLOOKUP(A57,Outcomes!$B$2:$E$546,4,FALSE)</f>
        <v>NRSI</v>
      </c>
      <c r="D57" t="s">
        <v>1119</v>
      </c>
      <c r="E57" t="s">
        <v>1119</v>
      </c>
      <c r="F57" t="s">
        <v>1137</v>
      </c>
      <c r="G57" t="s">
        <v>1137</v>
      </c>
      <c r="H57" t="s">
        <v>1119</v>
      </c>
      <c r="I57" t="s">
        <v>1137</v>
      </c>
      <c r="J57" t="s">
        <v>1138</v>
      </c>
      <c r="K57" t="s">
        <v>1119</v>
      </c>
    </row>
    <row r="58" spans="1:11">
      <c r="A58" s="2" t="s">
        <v>1554</v>
      </c>
      <c r="B58" s="2" t="str">
        <f>VLOOKUP(A58,Outcomes!$B$2:$E$546,4,FALSE)</f>
        <v>NRSI</v>
      </c>
      <c r="D58" t="s">
        <v>1138</v>
      </c>
      <c r="E58" t="s">
        <v>1137</v>
      </c>
      <c r="F58" t="s">
        <v>1137</v>
      </c>
      <c r="G58" t="s">
        <v>1137</v>
      </c>
      <c r="H58" t="s">
        <v>1137</v>
      </c>
      <c r="I58" t="s">
        <v>1138</v>
      </c>
      <c r="J58" t="s">
        <v>1138</v>
      </c>
      <c r="K58" t="s">
        <v>1138</v>
      </c>
    </row>
    <row r="59" spans="1:11">
      <c r="A59" s="2" t="s">
        <v>1567</v>
      </c>
      <c r="B59" s="2" t="str">
        <f>VLOOKUP(A59,Outcomes!$B$2:$E$546,4,FALSE)</f>
        <v>NRSI</v>
      </c>
      <c r="D59" t="s">
        <v>1119</v>
      </c>
      <c r="E59" t="s">
        <v>1138</v>
      </c>
      <c r="F59" t="s">
        <v>1137</v>
      </c>
      <c r="G59" t="s">
        <v>1137</v>
      </c>
      <c r="H59" t="s">
        <v>1137</v>
      </c>
      <c r="I59" t="s">
        <v>1137</v>
      </c>
      <c r="J59" t="s">
        <v>1138</v>
      </c>
      <c r="K59" t="s">
        <v>1119</v>
      </c>
    </row>
    <row r="60" spans="1:11">
      <c r="A60" s="2" t="s">
        <v>1568</v>
      </c>
      <c r="B60" s="2" t="str">
        <f>VLOOKUP(A60,Outcomes!$B$2:$E$546,4,FALSE)</f>
        <v>NRSI</v>
      </c>
      <c r="D60" t="s">
        <v>1119</v>
      </c>
      <c r="E60" t="s">
        <v>1138</v>
      </c>
      <c r="F60" t="s">
        <v>1137</v>
      </c>
      <c r="G60" t="s">
        <v>1137</v>
      </c>
      <c r="H60" t="s">
        <v>1137</v>
      </c>
      <c r="I60" t="s">
        <v>1137</v>
      </c>
      <c r="J60" t="s">
        <v>1138</v>
      </c>
      <c r="K60" t="s">
        <v>1119</v>
      </c>
    </row>
    <row r="61" spans="1:11">
      <c r="A61" s="2" t="s">
        <v>1570</v>
      </c>
      <c r="B61" s="2" t="str">
        <f>VLOOKUP(A61,Outcomes!$B$2:$E$546,4,FALSE)</f>
        <v>NRSI</v>
      </c>
      <c r="D61" t="s">
        <v>1119</v>
      </c>
      <c r="E61" t="s">
        <v>1138</v>
      </c>
      <c r="F61" t="s">
        <v>1137</v>
      </c>
      <c r="G61" t="s">
        <v>1137</v>
      </c>
      <c r="H61" t="s">
        <v>1137</v>
      </c>
      <c r="I61" t="s">
        <v>1137</v>
      </c>
      <c r="J61" t="s">
        <v>1138</v>
      </c>
      <c r="K61" t="s">
        <v>1119</v>
      </c>
    </row>
    <row r="62" spans="1:11">
      <c r="A62" s="2" t="s">
        <v>1588</v>
      </c>
      <c r="B62" s="2" t="s">
        <v>50</v>
      </c>
      <c r="D62" t="s">
        <v>1119</v>
      </c>
      <c r="E62" t="s">
        <v>1137</v>
      </c>
      <c r="F62" t="s">
        <v>1137</v>
      </c>
      <c r="G62" t="s">
        <v>1137</v>
      </c>
      <c r="H62" t="s">
        <v>1137</v>
      </c>
      <c r="I62" t="s">
        <v>1119</v>
      </c>
      <c r="J62" t="s">
        <v>1138</v>
      </c>
      <c r="K62" t="s">
        <v>1119</v>
      </c>
    </row>
    <row r="63" spans="1:11">
      <c r="A63" s="2" t="s">
        <v>1589</v>
      </c>
      <c r="B63" s="2" t="s">
        <v>50</v>
      </c>
      <c r="D63" t="s">
        <v>1119</v>
      </c>
      <c r="E63" t="s">
        <v>1137</v>
      </c>
      <c r="F63" t="s">
        <v>1137</v>
      </c>
      <c r="G63" t="s">
        <v>1137</v>
      </c>
      <c r="H63" t="s">
        <v>1137</v>
      </c>
      <c r="I63" t="s">
        <v>1119</v>
      </c>
      <c r="J63" t="s">
        <v>1138</v>
      </c>
      <c r="K63" t="s">
        <v>1138</v>
      </c>
    </row>
    <row r="64" spans="1:11">
      <c r="A64" s="2" t="s">
        <v>1591</v>
      </c>
      <c r="B64" s="2" t="str">
        <f>VLOOKUP(A64,Outcomes!$B$2:$E$546,4,FALSE)</f>
        <v>NRSI</v>
      </c>
      <c r="D64" t="s">
        <v>1119</v>
      </c>
      <c r="E64" t="s">
        <v>1138</v>
      </c>
      <c r="F64" t="s">
        <v>1138</v>
      </c>
      <c r="G64" t="s">
        <v>1137</v>
      </c>
      <c r="H64" t="s">
        <v>1138</v>
      </c>
      <c r="I64" t="s">
        <v>1137</v>
      </c>
      <c r="J64" t="s">
        <v>1138</v>
      </c>
      <c r="K64" t="s">
        <v>1119</v>
      </c>
    </row>
    <row r="65" spans="1:11">
      <c r="A65" s="2" t="s">
        <v>1606</v>
      </c>
      <c r="B65" s="2" t="str">
        <f>VLOOKUP(A65,Outcomes!$B$2:$E$546,4,FALSE)</f>
        <v>NRSI</v>
      </c>
      <c r="D65" t="s">
        <v>1119</v>
      </c>
      <c r="E65" t="s">
        <v>1138</v>
      </c>
      <c r="F65" t="s">
        <v>1138</v>
      </c>
      <c r="G65" t="s">
        <v>1137</v>
      </c>
      <c r="H65" t="s">
        <v>1138</v>
      </c>
      <c r="I65" t="s">
        <v>1137</v>
      </c>
      <c r="J65" t="s">
        <v>1138</v>
      </c>
      <c r="K65" t="s">
        <v>1119</v>
      </c>
    </row>
    <row r="66" spans="1:11">
      <c r="A66" s="2" t="s">
        <v>1610</v>
      </c>
      <c r="B66" s="2" t="s">
        <v>50</v>
      </c>
      <c r="D66" t="s">
        <v>1138</v>
      </c>
      <c r="E66" t="s">
        <v>1138</v>
      </c>
      <c r="F66" t="s">
        <v>1137</v>
      </c>
      <c r="G66" t="s">
        <v>1137</v>
      </c>
      <c r="H66" t="s">
        <v>1137</v>
      </c>
      <c r="I66" t="s">
        <v>1138</v>
      </c>
      <c r="J66" t="s">
        <v>1138</v>
      </c>
      <c r="K66" t="s">
        <v>1138</v>
      </c>
    </row>
    <row r="67" spans="1:11">
      <c r="A67" s="2" t="s">
        <v>1611</v>
      </c>
      <c r="B67" s="2" t="str">
        <f>VLOOKUP(A67,Outcomes!$B$2:$E$546,4,FALSE)</f>
        <v>NRSI</v>
      </c>
      <c r="D67" t="s">
        <v>1138</v>
      </c>
      <c r="E67" t="s">
        <v>1138</v>
      </c>
      <c r="F67" t="s">
        <v>1137</v>
      </c>
      <c r="G67" t="s">
        <v>1137</v>
      </c>
      <c r="H67" t="s">
        <v>1137</v>
      </c>
      <c r="I67" t="s">
        <v>1137</v>
      </c>
      <c r="J67" t="s">
        <v>1138</v>
      </c>
      <c r="K67" t="s">
        <v>1138</v>
      </c>
    </row>
    <row r="68" spans="1:11">
      <c r="A68" s="2" t="s">
        <v>1612</v>
      </c>
      <c r="B68" s="2" t="str">
        <f>VLOOKUP(A68,Outcomes!$B$2:$E$546,4,FALSE)</f>
        <v>NRSI</v>
      </c>
      <c r="D68" t="s">
        <v>1138</v>
      </c>
      <c r="E68" t="s">
        <v>1138</v>
      </c>
      <c r="F68" t="s">
        <v>1138</v>
      </c>
      <c r="G68" t="s">
        <v>1138</v>
      </c>
      <c r="H68" t="s">
        <v>1138</v>
      </c>
      <c r="I68" t="s">
        <v>1138</v>
      </c>
      <c r="J68" t="s">
        <v>1138</v>
      </c>
      <c r="K68" t="s">
        <v>1138</v>
      </c>
    </row>
    <row r="69" spans="1:11">
      <c r="A69" s="2" t="s">
        <v>1614</v>
      </c>
      <c r="B69" s="2" t="str">
        <f>VLOOKUP(A69,Outcomes!$B$2:$E$546,4,FALSE)</f>
        <v>NRSI</v>
      </c>
      <c r="D69" t="s">
        <v>1119</v>
      </c>
      <c r="E69" t="s">
        <v>1119</v>
      </c>
      <c r="F69" t="s">
        <v>1137</v>
      </c>
      <c r="G69" t="s">
        <v>1137</v>
      </c>
      <c r="H69" t="s">
        <v>1138</v>
      </c>
      <c r="I69" t="s">
        <v>1137</v>
      </c>
      <c r="J69" t="s">
        <v>1138</v>
      </c>
      <c r="K69" t="s">
        <v>1119</v>
      </c>
    </row>
    <row r="70" spans="1:11">
      <c r="A70" s="2" t="s">
        <v>1617</v>
      </c>
      <c r="B70" s="2" t="str">
        <f>VLOOKUP(A70,Outcomes!$B$2:$E$546,4,FALSE)</f>
        <v>NRSI</v>
      </c>
      <c r="D70" t="s">
        <v>1138</v>
      </c>
      <c r="E70" t="s">
        <v>1138</v>
      </c>
      <c r="F70" t="s">
        <v>1138</v>
      </c>
      <c r="G70" t="s">
        <v>1137</v>
      </c>
      <c r="H70" t="s">
        <v>1119</v>
      </c>
      <c r="I70" t="s">
        <v>1137</v>
      </c>
      <c r="J70" t="s">
        <v>1138</v>
      </c>
      <c r="K70" t="s">
        <v>1119</v>
      </c>
    </row>
    <row r="71" spans="1:11">
      <c r="A71" s="2" t="s">
        <v>1619</v>
      </c>
      <c r="B71" s="2" t="str">
        <f>VLOOKUP(A71,Outcomes!$B$2:$E$546,4,FALSE)</f>
        <v>NRSI</v>
      </c>
      <c r="D71" t="s">
        <v>1138</v>
      </c>
      <c r="E71" t="s">
        <v>1138</v>
      </c>
      <c r="F71" t="s">
        <v>1138</v>
      </c>
      <c r="G71" t="s">
        <v>1137</v>
      </c>
      <c r="H71" t="s">
        <v>1119</v>
      </c>
      <c r="I71" t="s">
        <v>1137</v>
      </c>
      <c r="J71" t="s">
        <v>1138</v>
      </c>
      <c r="K71" t="s">
        <v>1119</v>
      </c>
    </row>
    <row r="72" spans="1:11">
      <c r="A72" s="2" t="s">
        <v>1650</v>
      </c>
      <c r="B72" s="2" t="str">
        <f>VLOOKUP(A72,Outcomes!$B$2:$E$546,4,FALSE)</f>
        <v>NRSE</v>
      </c>
      <c r="D72" t="s">
        <v>1119</v>
      </c>
      <c r="E72" t="s">
        <v>1137</v>
      </c>
      <c r="F72" t="s">
        <v>1137</v>
      </c>
      <c r="G72" t="s">
        <v>1137</v>
      </c>
      <c r="H72" t="s">
        <v>1137</v>
      </c>
      <c r="I72" t="s">
        <v>1137</v>
      </c>
      <c r="J72" t="s">
        <v>1138</v>
      </c>
      <c r="K72" t="s">
        <v>1119</v>
      </c>
    </row>
    <row r="73" spans="1:11">
      <c r="A73" s="2" t="s">
        <v>1651</v>
      </c>
      <c r="B73" s="2" t="str">
        <f>VLOOKUP(A73,Outcomes!$B$2:$E$546,4,FALSE)</f>
        <v>NRSE</v>
      </c>
      <c r="D73" t="s">
        <v>1119</v>
      </c>
      <c r="E73" t="s">
        <v>1137</v>
      </c>
      <c r="F73" t="s">
        <v>1137</v>
      </c>
      <c r="G73" t="s">
        <v>1137</v>
      </c>
      <c r="H73" t="s">
        <v>1137</v>
      </c>
      <c r="I73" t="s">
        <v>1137</v>
      </c>
      <c r="J73" t="s">
        <v>1138</v>
      </c>
      <c r="K73" t="s">
        <v>1119</v>
      </c>
    </row>
    <row r="74" spans="1:11">
      <c r="A74" s="2" t="s">
        <v>1652</v>
      </c>
      <c r="B74" s="2" t="str">
        <f>VLOOKUP(A74,Outcomes!$B$2:$E$546,4,FALSE)</f>
        <v>NRSE</v>
      </c>
      <c r="D74" t="s">
        <v>1119</v>
      </c>
      <c r="E74" t="s">
        <v>1137</v>
      </c>
      <c r="F74" t="s">
        <v>1137</v>
      </c>
      <c r="G74" t="s">
        <v>1137</v>
      </c>
      <c r="H74" t="s">
        <v>1137</v>
      </c>
      <c r="I74" t="s">
        <v>1137</v>
      </c>
      <c r="J74" t="s">
        <v>1138</v>
      </c>
      <c r="K74" t="s">
        <v>1119</v>
      </c>
    </row>
    <row r="75" spans="1:11">
      <c r="A75" s="2" t="s">
        <v>1653</v>
      </c>
      <c r="B75" s="2" t="str">
        <f>VLOOKUP(A75,Outcomes!$B$2:$E$546,4,FALSE)</f>
        <v>NRSE</v>
      </c>
      <c r="D75" t="s">
        <v>1138</v>
      </c>
      <c r="E75" t="s">
        <v>1137</v>
      </c>
      <c r="F75" t="s">
        <v>1137</v>
      </c>
      <c r="G75" t="s">
        <v>1137</v>
      </c>
      <c r="H75" t="s">
        <v>1137</v>
      </c>
      <c r="I75" t="s">
        <v>1137</v>
      </c>
      <c r="J75" t="s">
        <v>1138</v>
      </c>
      <c r="K75" t="s">
        <v>1138</v>
      </c>
    </row>
    <row r="76" spans="1:11">
      <c r="A76" s="2" t="s">
        <v>1654</v>
      </c>
      <c r="B76" s="2" t="str">
        <f>VLOOKUP(A76,Outcomes!$B$2:$E$546,4,FALSE)</f>
        <v>NRSE</v>
      </c>
      <c r="D76" t="s">
        <v>1138</v>
      </c>
      <c r="E76" t="s">
        <v>1137</v>
      </c>
      <c r="F76" t="s">
        <v>1137</v>
      </c>
      <c r="G76" t="s">
        <v>1137</v>
      </c>
      <c r="H76" t="s">
        <v>1137</v>
      </c>
      <c r="I76" t="s">
        <v>1137</v>
      </c>
      <c r="J76" t="s">
        <v>1138</v>
      </c>
      <c r="K76" t="s">
        <v>1138</v>
      </c>
    </row>
    <row r="77" spans="1:11">
      <c r="A77" s="2" t="s">
        <v>1655</v>
      </c>
      <c r="B77" s="2" t="str">
        <f>VLOOKUP(A77,Outcomes!$B$2:$E$546,4,FALSE)</f>
        <v>NRSE</v>
      </c>
      <c r="D77" t="s">
        <v>1138</v>
      </c>
      <c r="E77" t="s">
        <v>1137</v>
      </c>
      <c r="F77" t="s">
        <v>1137</v>
      </c>
      <c r="G77" t="s">
        <v>1137</v>
      </c>
      <c r="H77" t="s">
        <v>1137</v>
      </c>
      <c r="I77" t="s">
        <v>1137</v>
      </c>
      <c r="J77" t="s">
        <v>1138</v>
      </c>
      <c r="K77" t="s">
        <v>1138</v>
      </c>
    </row>
    <row r="78" spans="1:11">
      <c r="A78" s="2" t="s">
        <v>1656</v>
      </c>
      <c r="B78" s="2" t="str">
        <f>VLOOKUP(A78,Outcomes!$B$2:$E$546,4,FALSE)</f>
        <v>NRSE</v>
      </c>
      <c r="D78" t="s">
        <v>1138</v>
      </c>
      <c r="E78" t="s">
        <v>1137</v>
      </c>
      <c r="F78" t="s">
        <v>1137</v>
      </c>
      <c r="G78" t="s">
        <v>1137</v>
      </c>
      <c r="H78" t="s">
        <v>1137</v>
      </c>
      <c r="I78" t="s">
        <v>1137</v>
      </c>
      <c r="J78" t="s">
        <v>1138</v>
      </c>
      <c r="K78" t="s">
        <v>1138</v>
      </c>
    </row>
    <row r="79" spans="1:11">
      <c r="A79" s="2" t="s">
        <v>1657</v>
      </c>
      <c r="B79" s="2" t="str">
        <f>VLOOKUP(A79,Outcomes!$B$2:$E$546,4,FALSE)</f>
        <v>NRSE</v>
      </c>
      <c r="D79" t="s">
        <v>1138</v>
      </c>
      <c r="E79" t="s">
        <v>1137</v>
      </c>
      <c r="F79" t="s">
        <v>1137</v>
      </c>
      <c r="G79" t="s">
        <v>1137</v>
      </c>
      <c r="H79" t="s">
        <v>1137</v>
      </c>
      <c r="I79" t="s">
        <v>1137</v>
      </c>
      <c r="J79" t="s">
        <v>1138</v>
      </c>
      <c r="K79" t="s">
        <v>1138</v>
      </c>
    </row>
    <row r="80" spans="1:11">
      <c r="A80" s="2" t="s">
        <v>1658</v>
      </c>
      <c r="B80" s="2" t="str">
        <f>VLOOKUP(A80,Outcomes!$B$2:$E$546,4,FALSE)</f>
        <v>NRSE</v>
      </c>
      <c r="D80" t="s">
        <v>1138</v>
      </c>
      <c r="E80" t="s">
        <v>1137</v>
      </c>
      <c r="F80" t="s">
        <v>1137</v>
      </c>
      <c r="G80" t="s">
        <v>1137</v>
      </c>
      <c r="H80" t="s">
        <v>1137</v>
      </c>
      <c r="I80" t="s">
        <v>1137</v>
      </c>
      <c r="J80" t="s">
        <v>1138</v>
      </c>
      <c r="K80" t="s">
        <v>1138</v>
      </c>
    </row>
    <row r="81" spans="1:11">
      <c r="A81" s="2" t="s">
        <v>1659</v>
      </c>
      <c r="B81" s="2" t="str">
        <f>VLOOKUP(A81,Outcomes!$B$2:$E$546,4,FALSE)</f>
        <v>NRSE</v>
      </c>
      <c r="D81" t="s">
        <v>1138</v>
      </c>
      <c r="E81" t="s">
        <v>1137</v>
      </c>
      <c r="F81" t="s">
        <v>1137</v>
      </c>
      <c r="G81" t="s">
        <v>1137</v>
      </c>
      <c r="H81" t="s">
        <v>1137</v>
      </c>
      <c r="I81" t="s">
        <v>1137</v>
      </c>
      <c r="J81" t="s">
        <v>1138</v>
      </c>
      <c r="K81" t="s">
        <v>1138</v>
      </c>
    </row>
    <row r="82" spans="1:11">
      <c r="A82" s="2" t="s">
        <v>1150</v>
      </c>
      <c r="B82" s="2" t="str">
        <f>VLOOKUP(A82,Outcomes!$B$2:$E$546,4,FALSE)</f>
        <v>NRSE</v>
      </c>
      <c r="D82" t="s">
        <v>1119</v>
      </c>
      <c r="E82" t="s">
        <v>1138</v>
      </c>
      <c r="F82" t="s">
        <v>1137</v>
      </c>
      <c r="G82" t="s">
        <v>1137</v>
      </c>
      <c r="H82" t="s">
        <v>1137</v>
      </c>
      <c r="I82" t="s">
        <v>1137</v>
      </c>
      <c r="J82" t="s">
        <v>1138</v>
      </c>
      <c r="K82" t="s">
        <v>1119</v>
      </c>
    </row>
    <row r="83" spans="1:11">
      <c r="A83" s="2" t="s">
        <v>1151</v>
      </c>
      <c r="B83" s="2" t="str">
        <f>VLOOKUP(A83,Outcomes!$B$2:$E$546,4,FALSE)</f>
        <v>NRSE</v>
      </c>
      <c r="D83" t="s">
        <v>1119</v>
      </c>
      <c r="E83" t="s">
        <v>1138</v>
      </c>
      <c r="F83" t="s">
        <v>1137</v>
      </c>
      <c r="G83" t="s">
        <v>1137</v>
      </c>
      <c r="H83" t="s">
        <v>1137</v>
      </c>
      <c r="I83" t="s">
        <v>1137</v>
      </c>
      <c r="J83" t="s">
        <v>1138</v>
      </c>
      <c r="K83" t="s">
        <v>1119</v>
      </c>
    </row>
    <row r="84" spans="1:11">
      <c r="A84" s="2" t="s">
        <v>1152</v>
      </c>
      <c r="B84" s="2" t="str">
        <f>VLOOKUP(A84,Outcomes!$B$2:$E$546,4,FALSE)</f>
        <v>NRSE</v>
      </c>
      <c r="D84" t="s">
        <v>1119</v>
      </c>
      <c r="E84" t="s">
        <v>1119</v>
      </c>
      <c r="F84" t="s">
        <v>1137</v>
      </c>
      <c r="G84" t="s">
        <v>1137</v>
      </c>
      <c r="H84" t="s">
        <v>1138</v>
      </c>
      <c r="I84" t="s">
        <v>1138</v>
      </c>
      <c r="J84" t="s">
        <v>1138</v>
      </c>
      <c r="K84" t="s">
        <v>1119</v>
      </c>
    </row>
    <row r="85" spans="1:11">
      <c r="A85" s="2" t="s">
        <v>1157</v>
      </c>
      <c r="B85" s="2" t="str">
        <f>VLOOKUP(A85,Outcomes!$B$2:$E$546,4,FALSE)</f>
        <v>NRSE</v>
      </c>
      <c r="D85" t="s">
        <v>1138</v>
      </c>
      <c r="E85" t="s">
        <v>1138</v>
      </c>
      <c r="F85" t="s">
        <v>1138</v>
      </c>
      <c r="G85" t="s">
        <v>1137</v>
      </c>
      <c r="H85" t="s">
        <v>1138</v>
      </c>
      <c r="I85" t="s">
        <v>1138</v>
      </c>
      <c r="J85" t="s">
        <v>1138</v>
      </c>
      <c r="K85" t="s">
        <v>1138</v>
      </c>
    </row>
    <row r="86" spans="1:11">
      <c r="A86" s="2" t="s">
        <v>1158</v>
      </c>
      <c r="B86" s="2" t="s">
        <v>50</v>
      </c>
      <c r="D86" t="s">
        <v>1138</v>
      </c>
      <c r="E86" t="s">
        <v>1138</v>
      </c>
      <c r="F86" t="s">
        <v>1137</v>
      </c>
      <c r="G86" t="s">
        <v>1137</v>
      </c>
      <c r="H86" t="s">
        <v>1137</v>
      </c>
      <c r="I86" t="s">
        <v>1138</v>
      </c>
      <c r="J86" t="s">
        <v>1138</v>
      </c>
      <c r="K86" t="s">
        <v>1138</v>
      </c>
    </row>
    <row r="87" spans="1:11">
      <c r="A87" s="2" t="s">
        <v>1167</v>
      </c>
      <c r="B87" s="2" t="str">
        <f>VLOOKUP(A87,Outcomes!$B$2:$E$546,4,FALSE)</f>
        <v>NRSE</v>
      </c>
      <c r="D87" t="s">
        <v>1138</v>
      </c>
      <c r="E87" t="s">
        <v>1138</v>
      </c>
      <c r="F87" t="s">
        <v>1137</v>
      </c>
      <c r="G87" t="s">
        <v>1137</v>
      </c>
      <c r="H87" t="s">
        <v>1137</v>
      </c>
      <c r="I87" t="s">
        <v>1137</v>
      </c>
      <c r="J87" t="s">
        <v>1138</v>
      </c>
      <c r="K87" t="s">
        <v>1138</v>
      </c>
    </row>
    <row r="88" spans="1:11">
      <c r="A88" s="2" t="s">
        <v>1176</v>
      </c>
      <c r="B88" s="2" t="str">
        <f>VLOOKUP(A88,Outcomes!$B$2:$E$546,4,FALSE)</f>
        <v>NRSE</v>
      </c>
      <c r="D88" t="s">
        <v>1138</v>
      </c>
      <c r="E88" t="s">
        <v>1137</v>
      </c>
      <c r="F88" t="s">
        <v>1137</v>
      </c>
      <c r="G88" t="s">
        <v>1137</v>
      </c>
      <c r="H88" t="s">
        <v>1138</v>
      </c>
      <c r="I88" t="s">
        <v>1137</v>
      </c>
      <c r="J88" t="s">
        <v>1138</v>
      </c>
      <c r="K88" t="s">
        <v>1138</v>
      </c>
    </row>
    <row r="89" spans="1:11">
      <c r="A89" s="2" t="s">
        <v>1177</v>
      </c>
      <c r="B89" s="2" t="str">
        <f>VLOOKUP(A89,Outcomes!$B$2:$E$546,4,FALSE)</f>
        <v>NRSE</v>
      </c>
      <c r="D89" t="s">
        <v>1138</v>
      </c>
      <c r="E89" t="s">
        <v>1137</v>
      </c>
      <c r="F89" t="s">
        <v>1137</v>
      </c>
      <c r="G89" t="s">
        <v>1137</v>
      </c>
      <c r="H89" t="s">
        <v>1138</v>
      </c>
      <c r="I89" t="s">
        <v>1137</v>
      </c>
      <c r="J89" t="s">
        <v>1138</v>
      </c>
      <c r="K89" t="s">
        <v>1138</v>
      </c>
    </row>
    <row r="90" spans="1:11">
      <c r="A90" s="2" t="s">
        <v>1178</v>
      </c>
      <c r="B90" s="2" t="str">
        <f>VLOOKUP(A90,Outcomes!$B$2:$E$546,4,FALSE)</f>
        <v>NRSE</v>
      </c>
      <c r="D90" t="s">
        <v>1138</v>
      </c>
      <c r="E90" t="s">
        <v>1137</v>
      </c>
      <c r="F90" t="s">
        <v>1137</v>
      </c>
      <c r="G90" t="s">
        <v>1137</v>
      </c>
      <c r="H90" t="s">
        <v>1138</v>
      </c>
      <c r="I90" t="s">
        <v>1137</v>
      </c>
      <c r="J90" t="s">
        <v>1138</v>
      </c>
      <c r="K90" t="s">
        <v>1138</v>
      </c>
    </row>
    <row r="91" spans="1:11">
      <c r="A91" s="2" t="s">
        <v>1179</v>
      </c>
      <c r="B91" s="2" t="str">
        <f>VLOOKUP(A91,Outcomes!$B$2:$E$546,4,FALSE)</f>
        <v>NRSE</v>
      </c>
      <c r="D91" t="s">
        <v>1138</v>
      </c>
      <c r="E91" t="s">
        <v>1137</v>
      </c>
      <c r="F91" t="s">
        <v>1137</v>
      </c>
      <c r="G91" t="s">
        <v>1137</v>
      </c>
      <c r="H91" t="s">
        <v>1138</v>
      </c>
      <c r="I91" t="s">
        <v>1137</v>
      </c>
      <c r="J91" t="s">
        <v>1138</v>
      </c>
      <c r="K91" t="s">
        <v>1138</v>
      </c>
    </row>
    <row r="92" spans="1:11">
      <c r="A92" s="2" t="s">
        <v>1180</v>
      </c>
      <c r="B92" s="2" t="str">
        <f>VLOOKUP(A92,Outcomes!$B$2:$E$546,4,FALSE)</f>
        <v>NRSE</v>
      </c>
      <c r="D92" t="s">
        <v>1138</v>
      </c>
      <c r="E92" t="s">
        <v>1137</v>
      </c>
      <c r="F92" t="s">
        <v>1137</v>
      </c>
      <c r="G92" t="s">
        <v>1137</v>
      </c>
      <c r="H92" t="s">
        <v>1138</v>
      </c>
      <c r="I92" t="s">
        <v>1137</v>
      </c>
      <c r="J92" t="s">
        <v>1138</v>
      </c>
      <c r="K92" t="s">
        <v>1138</v>
      </c>
    </row>
    <row r="93" spans="1:11">
      <c r="A93" s="2" t="s">
        <v>1181</v>
      </c>
      <c r="B93" s="2" t="str">
        <f>VLOOKUP(A93,Outcomes!$B$2:$E$546,4,FALSE)</f>
        <v>NRSE</v>
      </c>
      <c r="D93" t="s">
        <v>1138</v>
      </c>
      <c r="E93" t="s">
        <v>1137</v>
      </c>
      <c r="F93" t="s">
        <v>1137</v>
      </c>
      <c r="G93" t="s">
        <v>1137</v>
      </c>
      <c r="H93" t="s">
        <v>1138</v>
      </c>
      <c r="I93" t="s">
        <v>1137</v>
      </c>
      <c r="J93" t="s">
        <v>1138</v>
      </c>
      <c r="K93" t="s">
        <v>1138</v>
      </c>
    </row>
    <row r="94" spans="1:11">
      <c r="A94" s="2" t="s">
        <v>1182</v>
      </c>
      <c r="B94" s="2" t="str">
        <f>VLOOKUP(A94,Outcomes!$B$2:$E$546,4,FALSE)</f>
        <v>NRSE</v>
      </c>
      <c r="D94" t="s">
        <v>1138</v>
      </c>
      <c r="E94" t="s">
        <v>1137</v>
      </c>
      <c r="F94" t="s">
        <v>1137</v>
      </c>
      <c r="G94" t="s">
        <v>1137</v>
      </c>
      <c r="H94" t="s">
        <v>1138</v>
      </c>
      <c r="I94" t="s">
        <v>1137</v>
      </c>
      <c r="J94" t="s">
        <v>1138</v>
      </c>
      <c r="K94" t="s">
        <v>1138</v>
      </c>
    </row>
    <row r="95" spans="1:11">
      <c r="A95" s="2" t="s">
        <v>1183</v>
      </c>
      <c r="B95" s="2" t="str">
        <f>VLOOKUP(A95,Outcomes!$B$2:$E$546,4,FALSE)</f>
        <v>NRSE</v>
      </c>
      <c r="D95" t="s">
        <v>1138</v>
      </c>
      <c r="E95" t="s">
        <v>1137</v>
      </c>
      <c r="F95" t="s">
        <v>1137</v>
      </c>
      <c r="G95" t="s">
        <v>1137</v>
      </c>
      <c r="H95" t="s">
        <v>1138</v>
      </c>
      <c r="I95" t="s">
        <v>1137</v>
      </c>
      <c r="J95" t="s">
        <v>1138</v>
      </c>
      <c r="K95" t="s">
        <v>1138</v>
      </c>
    </row>
    <row r="96" spans="1:11">
      <c r="A96" s="2" t="s">
        <v>1184</v>
      </c>
      <c r="B96" s="2" t="str">
        <f>VLOOKUP(A96,Outcomes!$B$2:$E$546,4,FALSE)</f>
        <v>NRSE</v>
      </c>
      <c r="D96" t="s">
        <v>1138</v>
      </c>
      <c r="E96" t="s">
        <v>1137</v>
      </c>
      <c r="F96" t="s">
        <v>1137</v>
      </c>
      <c r="G96" t="s">
        <v>1137</v>
      </c>
      <c r="H96" t="s">
        <v>1138</v>
      </c>
      <c r="I96" t="s">
        <v>1137</v>
      </c>
      <c r="J96" t="s">
        <v>1138</v>
      </c>
      <c r="K96" t="s">
        <v>1138</v>
      </c>
    </row>
    <row r="97" spans="1:11">
      <c r="A97" s="2" t="s">
        <v>1185</v>
      </c>
      <c r="B97" s="2" t="str">
        <f>VLOOKUP(A97,Outcomes!$B$2:$E$546,4,FALSE)</f>
        <v>NRSE</v>
      </c>
      <c r="D97" t="s">
        <v>1138</v>
      </c>
      <c r="E97" t="s">
        <v>1137</v>
      </c>
      <c r="F97" t="s">
        <v>1137</v>
      </c>
      <c r="G97" t="s">
        <v>1137</v>
      </c>
      <c r="H97" t="s">
        <v>1138</v>
      </c>
      <c r="I97" t="s">
        <v>1137</v>
      </c>
      <c r="J97" t="s">
        <v>1138</v>
      </c>
      <c r="K97" t="s">
        <v>1138</v>
      </c>
    </row>
    <row r="98" spans="1:11">
      <c r="A98" s="2" t="s">
        <v>1168</v>
      </c>
      <c r="B98" s="2" t="str">
        <f>VLOOKUP(A98,Outcomes!$B$2:$E$546,4,FALSE)</f>
        <v>NRSE</v>
      </c>
      <c r="D98" t="s">
        <v>1138</v>
      </c>
      <c r="E98" t="s">
        <v>1137</v>
      </c>
      <c r="F98" t="s">
        <v>1137</v>
      </c>
      <c r="G98" t="s">
        <v>1137</v>
      </c>
      <c r="H98" t="s">
        <v>1138</v>
      </c>
      <c r="I98" t="s">
        <v>1137</v>
      </c>
      <c r="J98" t="s">
        <v>1138</v>
      </c>
      <c r="K98" t="s">
        <v>1138</v>
      </c>
    </row>
    <row r="99" spans="1:11">
      <c r="A99" s="2" t="s">
        <v>1186</v>
      </c>
      <c r="B99" s="2" t="str">
        <f>VLOOKUP(A99,Outcomes!$B$2:$E$546,4,FALSE)</f>
        <v>NRSE</v>
      </c>
      <c r="D99" t="s">
        <v>1138</v>
      </c>
      <c r="E99" t="s">
        <v>1137</v>
      </c>
      <c r="F99" t="s">
        <v>1137</v>
      </c>
      <c r="G99" t="s">
        <v>1137</v>
      </c>
      <c r="H99" t="s">
        <v>1138</v>
      </c>
      <c r="I99" t="s">
        <v>1137</v>
      </c>
      <c r="J99" t="s">
        <v>1138</v>
      </c>
      <c r="K99" t="s">
        <v>1138</v>
      </c>
    </row>
    <row r="100" spans="1:11">
      <c r="A100" s="2" t="s">
        <v>1187</v>
      </c>
      <c r="B100" s="2" t="str">
        <f>VLOOKUP(A100,Outcomes!$B$2:$E$546,4,FALSE)</f>
        <v>NRSE</v>
      </c>
      <c r="D100" t="s">
        <v>1138</v>
      </c>
      <c r="E100" t="s">
        <v>1137</v>
      </c>
      <c r="F100" t="s">
        <v>1137</v>
      </c>
      <c r="G100" t="s">
        <v>1137</v>
      </c>
      <c r="H100" t="s">
        <v>1138</v>
      </c>
      <c r="I100" t="s">
        <v>1137</v>
      </c>
      <c r="J100" t="s">
        <v>1138</v>
      </c>
      <c r="K100" t="s">
        <v>1138</v>
      </c>
    </row>
    <row r="101" spans="1:11">
      <c r="A101" s="2" t="s">
        <v>1188</v>
      </c>
      <c r="B101" s="2" t="str">
        <f>VLOOKUP(A101,Outcomes!$B$2:$E$546,4,FALSE)</f>
        <v>NRSE</v>
      </c>
      <c r="D101" t="s">
        <v>1138</v>
      </c>
      <c r="E101" t="s">
        <v>1137</v>
      </c>
      <c r="F101" t="s">
        <v>1137</v>
      </c>
      <c r="G101" t="s">
        <v>1137</v>
      </c>
      <c r="H101" t="s">
        <v>1138</v>
      </c>
      <c r="I101" t="s">
        <v>1137</v>
      </c>
      <c r="J101" t="s">
        <v>1138</v>
      </c>
      <c r="K101" t="s">
        <v>1138</v>
      </c>
    </row>
    <row r="102" spans="1:11">
      <c r="A102" s="2" t="s">
        <v>1189</v>
      </c>
      <c r="B102" s="2" t="str">
        <f>VLOOKUP(A102,Outcomes!$B$2:$E$546,4,FALSE)</f>
        <v>NRSE</v>
      </c>
      <c r="D102" t="s">
        <v>1138</v>
      </c>
      <c r="E102" t="s">
        <v>1137</v>
      </c>
      <c r="F102" t="s">
        <v>1137</v>
      </c>
      <c r="G102" t="s">
        <v>1137</v>
      </c>
      <c r="H102" t="s">
        <v>1138</v>
      </c>
      <c r="I102" t="s">
        <v>1137</v>
      </c>
      <c r="J102" t="s">
        <v>1138</v>
      </c>
      <c r="K102" t="s">
        <v>1138</v>
      </c>
    </row>
    <row r="103" spans="1:11">
      <c r="A103" s="2" t="s">
        <v>1190</v>
      </c>
      <c r="B103" s="2" t="str">
        <f>VLOOKUP(A103,Outcomes!$B$2:$E$546,4,FALSE)</f>
        <v>NRSE</v>
      </c>
      <c r="D103" t="s">
        <v>1138</v>
      </c>
      <c r="E103" t="s">
        <v>1137</v>
      </c>
      <c r="F103" t="s">
        <v>1137</v>
      </c>
      <c r="G103" t="s">
        <v>1137</v>
      </c>
      <c r="H103" t="s">
        <v>1138</v>
      </c>
      <c r="I103" t="s">
        <v>1137</v>
      </c>
      <c r="J103" t="s">
        <v>1138</v>
      </c>
      <c r="K103" t="s">
        <v>1138</v>
      </c>
    </row>
    <row r="104" spans="1:11">
      <c r="A104" s="2" t="s">
        <v>1191</v>
      </c>
      <c r="B104" s="2" t="str">
        <f>VLOOKUP(A104,Outcomes!$B$2:$E$546,4,FALSE)</f>
        <v>NRSE</v>
      </c>
      <c r="D104" t="s">
        <v>1138</v>
      </c>
      <c r="E104" t="s">
        <v>1137</v>
      </c>
      <c r="F104" t="s">
        <v>1137</v>
      </c>
      <c r="G104" t="s">
        <v>1137</v>
      </c>
      <c r="H104" t="s">
        <v>1138</v>
      </c>
      <c r="I104" t="s">
        <v>1137</v>
      </c>
      <c r="J104" t="s">
        <v>1138</v>
      </c>
      <c r="K104" t="s">
        <v>1138</v>
      </c>
    </row>
    <row r="105" spans="1:11">
      <c r="A105" s="2" t="s">
        <v>1192</v>
      </c>
      <c r="B105" s="2" t="str">
        <f>VLOOKUP(A105,Outcomes!$B$2:$E$546,4,FALSE)</f>
        <v>NRSE</v>
      </c>
      <c r="D105" t="s">
        <v>1138</v>
      </c>
      <c r="E105" t="s">
        <v>1137</v>
      </c>
      <c r="F105" t="s">
        <v>1137</v>
      </c>
      <c r="G105" t="s">
        <v>1137</v>
      </c>
      <c r="H105" t="s">
        <v>1138</v>
      </c>
      <c r="I105" t="s">
        <v>1137</v>
      </c>
      <c r="J105" t="s">
        <v>1138</v>
      </c>
      <c r="K105" t="s">
        <v>1138</v>
      </c>
    </row>
    <row r="106" spans="1:11">
      <c r="A106" s="2" t="s">
        <v>1193</v>
      </c>
      <c r="B106" s="2" t="str">
        <f>VLOOKUP(A106,Outcomes!$B$2:$E$546,4,FALSE)</f>
        <v>NRSE</v>
      </c>
      <c r="D106" t="s">
        <v>1138</v>
      </c>
      <c r="E106" t="s">
        <v>1137</v>
      </c>
      <c r="F106" t="s">
        <v>1137</v>
      </c>
      <c r="G106" t="s">
        <v>1137</v>
      </c>
      <c r="H106" t="s">
        <v>1138</v>
      </c>
      <c r="I106" t="s">
        <v>1137</v>
      </c>
      <c r="J106" t="s">
        <v>1138</v>
      </c>
      <c r="K106" t="s">
        <v>1138</v>
      </c>
    </row>
    <row r="107" spans="1:11">
      <c r="A107" s="2" t="s">
        <v>1194</v>
      </c>
      <c r="B107" s="2" t="str">
        <f>VLOOKUP(A107,Outcomes!$B$2:$E$546,4,FALSE)</f>
        <v>NRSE</v>
      </c>
      <c r="D107" t="s">
        <v>1138</v>
      </c>
      <c r="E107" t="s">
        <v>1137</v>
      </c>
      <c r="F107" t="s">
        <v>1137</v>
      </c>
      <c r="G107" t="s">
        <v>1137</v>
      </c>
      <c r="H107" t="s">
        <v>1138</v>
      </c>
      <c r="I107" t="s">
        <v>1137</v>
      </c>
      <c r="J107" t="s">
        <v>1138</v>
      </c>
      <c r="K107" t="s">
        <v>1138</v>
      </c>
    </row>
    <row r="108" spans="1:11">
      <c r="A108" s="2" t="s">
        <v>1169</v>
      </c>
      <c r="B108" s="2" t="str">
        <f>VLOOKUP(A108,Outcomes!$B$2:$E$546,4,FALSE)</f>
        <v>NRSE</v>
      </c>
      <c r="D108" t="s">
        <v>1138</v>
      </c>
      <c r="E108" t="s">
        <v>1137</v>
      </c>
      <c r="F108" t="s">
        <v>1137</v>
      </c>
      <c r="G108" t="s">
        <v>1137</v>
      </c>
      <c r="H108" t="s">
        <v>1138</v>
      </c>
      <c r="I108" t="s">
        <v>1137</v>
      </c>
      <c r="J108" t="s">
        <v>1138</v>
      </c>
      <c r="K108" t="s">
        <v>1138</v>
      </c>
    </row>
    <row r="109" spans="1:11">
      <c r="A109" s="2" t="s">
        <v>1170</v>
      </c>
      <c r="B109" s="2" t="str">
        <f>VLOOKUP(A109,Outcomes!$B$2:$E$546,4,FALSE)</f>
        <v>NRSE</v>
      </c>
      <c r="D109" t="s">
        <v>1138</v>
      </c>
      <c r="E109" t="s">
        <v>1137</v>
      </c>
      <c r="F109" t="s">
        <v>1137</v>
      </c>
      <c r="G109" t="s">
        <v>1137</v>
      </c>
      <c r="H109" t="s">
        <v>1138</v>
      </c>
      <c r="I109" t="s">
        <v>1137</v>
      </c>
      <c r="J109" t="s">
        <v>1138</v>
      </c>
      <c r="K109" t="s">
        <v>1138</v>
      </c>
    </row>
    <row r="110" spans="1:11">
      <c r="A110" s="2" t="s">
        <v>1171</v>
      </c>
      <c r="B110" s="2" t="str">
        <f>VLOOKUP(A110,Outcomes!$B$2:$E$546,4,FALSE)</f>
        <v>NRSE</v>
      </c>
      <c r="D110" t="s">
        <v>1138</v>
      </c>
      <c r="E110" t="s">
        <v>1137</v>
      </c>
      <c r="F110" t="s">
        <v>1137</v>
      </c>
      <c r="G110" t="s">
        <v>1137</v>
      </c>
      <c r="H110" t="s">
        <v>1138</v>
      </c>
      <c r="I110" t="s">
        <v>1137</v>
      </c>
      <c r="J110" t="s">
        <v>1138</v>
      </c>
      <c r="K110" t="s">
        <v>1138</v>
      </c>
    </row>
    <row r="111" spans="1:11">
      <c r="A111" s="2" t="s">
        <v>1172</v>
      </c>
      <c r="B111" s="2" t="str">
        <f>VLOOKUP(A111,Outcomes!$B$2:$E$546,4,FALSE)</f>
        <v>NRSE</v>
      </c>
      <c r="D111" t="s">
        <v>1138</v>
      </c>
      <c r="E111" t="s">
        <v>1137</v>
      </c>
      <c r="F111" t="s">
        <v>1137</v>
      </c>
      <c r="G111" t="s">
        <v>1137</v>
      </c>
      <c r="H111" t="s">
        <v>1138</v>
      </c>
      <c r="I111" t="s">
        <v>1137</v>
      </c>
      <c r="J111" t="s">
        <v>1138</v>
      </c>
      <c r="K111" t="s">
        <v>1138</v>
      </c>
    </row>
    <row r="112" spans="1:11">
      <c r="A112" s="2" t="s">
        <v>1173</v>
      </c>
      <c r="B112" s="2" t="str">
        <f>VLOOKUP(A112,Outcomes!$B$2:$E$546,4,FALSE)</f>
        <v>NRSE</v>
      </c>
      <c r="D112" t="s">
        <v>1138</v>
      </c>
      <c r="E112" t="s">
        <v>1137</v>
      </c>
      <c r="F112" t="s">
        <v>1137</v>
      </c>
      <c r="G112" t="s">
        <v>1137</v>
      </c>
      <c r="H112" t="s">
        <v>1138</v>
      </c>
      <c r="I112" t="s">
        <v>1137</v>
      </c>
      <c r="J112" t="s">
        <v>1138</v>
      </c>
      <c r="K112" t="s">
        <v>1138</v>
      </c>
    </row>
    <row r="113" spans="1:11">
      <c r="A113" s="2" t="s">
        <v>1174</v>
      </c>
      <c r="B113" s="2" t="str">
        <f>VLOOKUP(A113,Outcomes!$B$2:$E$546,4,FALSE)</f>
        <v>NRSE</v>
      </c>
      <c r="D113" t="s">
        <v>1138</v>
      </c>
      <c r="E113" t="s">
        <v>1137</v>
      </c>
      <c r="F113" t="s">
        <v>1137</v>
      </c>
      <c r="G113" t="s">
        <v>1137</v>
      </c>
      <c r="H113" t="s">
        <v>1138</v>
      </c>
      <c r="I113" t="s">
        <v>1137</v>
      </c>
      <c r="J113" t="s">
        <v>1138</v>
      </c>
      <c r="K113" t="s">
        <v>1138</v>
      </c>
    </row>
    <row r="114" spans="1:11">
      <c r="A114" s="2" t="s">
        <v>1175</v>
      </c>
      <c r="B114" s="2" t="str">
        <f>VLOOKUP(A114,Outcomes!$B$2:$E$546,4,FALSE)</f>
        <v>NRSE</v>
      </c>
      <c r="D114" t="s">
        <v>1138</v>
      </c>
      <c r="E114" t="s">
        <v>1137</v>
      </c>
      <c r="F114" t="s">
        <v>1137</v>
      </c>
      <c r="G114" t="s">
        <v>1137</v>
      </c>
      <c r="H114" t="s">
        <v>1138</v>
      </c>
      <c r="I114" t="s">
        <v>1137</v>
      </c>
      <c r="J114" t="s">
        <v>1138</v>
      </c>
      <c r="K114" t="s">
        <v>1138</v>
      </c>
    </row>
    <row r="115" spans="1:11">
      <c r="A115" s="2" t="s">
        <v>1208</v>
      </c>
      <c r="B115" s="2" t="s">
        <v>50</v>
      </c>
      <c r="D115" t="s">
        <v>1138</v>
      </c>
      <c r="E115" t="s">
        <v>1138</v>
      </c>
      <c r="F115" t="s">
        <v>1137</v>
      </c>
      <c r="G115" t="s">
        <v>1137</v>
      </c>
      <c r="H115" t="s">
        <v>1137</v>
      </c>
      <c r="I115" t="s">
        <v>1138</v>
      </c>
      <c r="J115" t="s">
        <v>1138</v>
      </c>
      <c r="K115" t="s">
        <v>1138</v>
      </c>
    </row>
    <row r="116" spans="1:11">
      <c r="A116" s="2" t="s">
        <v>1212</v>
      </c>
      <c r="B116" s="2" t="str">
        <f>VLOOKUP(A116,Outcomes!$B$2:$E$546,4,FALSE)</f>
        <v>MR</v>
      </c>
      <c r="D116" t="s">
        <v>1137</v>
      </c>
      <c r="E116" t="s">
        <v>1137</v>
      </c>
      <c r="F116" t="s">
        <v>1137</v>
      </c>
      <c r="G116" t="s">
        <v>1137</v>
      </c>
      <c r="H116" t="s">
        <v>1137</v>
      </c>
      <c r="K116" t="s">
        <v>1137</v>
      </c>
    </row>
    <row r="117" spans="1:11">
      <c r="A117" s="2" t="s">
        <v>1213</v>
      </c>
      <c r="B117" s="2" t="str">
        <f>VLOOKUP(A117,Outcomes!$B$2:$E$546,4,FALSE)</f>
        <v>MR</v>
      </c>
      <c r="D117" t="s">
        <v>1137</v>
      </c>
      <c r="E117" t="s">
        <v>1137</v>
      </c>
      <c r="F117" t="s">
        <v>1137</v>
      </c>
      <c r="G117" t="s">
        <v>1137</v>
      </c>
      <c r="H117" t="s">
        <v>1137</v>
      </c>
      <c r="K117" t="s">
        <v>1137</v>
      </c>
    </row>
    <row r="118" spans="1:11">
      <c r="A118" s="2" t="s">
        <v>1214</v>
      </c>
      <c r="B118" s="2" t="str">
        <f>VLOOKUP(A118,Outcomes!$B$2:$E$546,4,FALSE)</f>
        <v>MR</v>
      </c>
      <c r="D118" t="s">
        <v>1137</v>
      </c>
      <c r="E118" t="s">
        <v>1137</v>
      </c>
      <c r="F118" t="s">
        <v>1137</v>
      </c>
      <c r="G118" t="s">
        <v>1137</v>
      </c>
      <c r="H118" t="s">
        <v>1137</v>
      </c>
      <c r="K118" t="s">
        <v>1137</v>
      </c>
    </row>
    <row r="119" spans="1:11">
      <c r="A119" s="2" t="s">
        <v>1215</v>
      </c>
      <c r="B119" s="2" t="str">
        <f>VLOOKUP(A119,Outcomes!$B$2:$E$546,4,FALSE)</f>
        <v>MR</v>
      </c>
      <c r="D119" t="s">
        <v>1137</v>
      </c>
      <c r="E119" t="s">
        <v>1137</v>
      </c>
      <c r="F119" t="s">
        <v>1137</v>
      </c>
      <c r="G119" t="s">
        <v>1137</v>
      </c>
      <c r="H119" t="s">
        <v>1137</v>
      </c>
      <c r="K119" t="s">
        <v>1137</v>
      </c>
    </row>
    <row r="120" spans="1:11">
      <c r="A120" s="2" t="s">
        <v>1217</v>
      </c>
      <c r="B120" s="2" t="str">
        <f>VLOOKUP(A120,Outcomes!$B$2:$E$546,4,FALSE)</f>
        <v>NRSE</v>
      </c>
      <c r="D120" t="s">
        <v>1119</v>
      </c>
      <c r="E120" t="s">
        <v>1138</v>
      </c>
      <c r="F120" t="s">
        <v>1137</v>
      </c>
      <c r="G120" t="s">
        <v>1137</v>
      </c>
      <c r="H120" t="s">
        <v>1137</v>
      </c>
      <c r="I120" t="s">
        <v>1137</v>
      </c>
      <c r="J120" t="s">
        <v>1138</v>
      </c>
      <c r="K120" t="s">
        <v>1119</v>
      </c>
    </row>
    <row r="121" spans="1:11">
      <c r="A121" s="2" t="s">
        <v>1218</v>
      </c>
      <c r="B121" s="2" t="str">
        <f>VLOOKUP(A121,Outcomes!$B$2:$E$546,4,FALSE)</f>
        <v>NRSE</v>
      </c>
      <c r="D121" t="s">
        <v>1119</v>
      </c>
      <c r="E121" t="s">
        <v>1138</v>
      </c>
      <c r="F121" t="s">
        <v>1137</v>
      </c>
      <c r="G121" t="s">
        <v>1137</v>
      </c>
      <c r="H121" t="s">
        <v>1137</v>
      </c>
      <c r="I121" t="s">
        <v>1137</v>
      </c>
      <c r="J121" t="s">
        <v>1138</v>
      </c>
      <c r="K121" t="s">
        <v>1119</v>
      </c>
    </row>
    <row r="122" spans="1:11">
      <c r="A122" s="2" t="s">
        <v>1219</v>
      </c>
      <c r="B122" s="2" t="str">
        <f>VLOOKUP(A122,Outcomes!$B$2:$E$546,4,FALSE)</f>
        <v>NRSE</v>
      </c>
      <c r="D122" t="s">
        <v>1119</v>
      </c>
      <c r="E122" t="s">
        <v>1138</v>
      </c>
      <c r="F122" t="s">
        <v>1137</v>
      </c>
      <c r="G122" t="s">
        <v>1137</v>
      </c>
      <c r="H122" t="s">
        <v>1137</v>
      </c>
      <c r="I122" t="s">
        <v>1137</v>
      </c>
      <c r="J122" t="s">
        <v>1138</v>
      </c>
      <c r="K122" t="s">
        <v>1119</v>
      </c>
    </row>
    <row r="123" spans="1:11">
      <c r="A123" s="2" t="s">
        <v>1220</v>
      </c>
      <c r="B123" s="2" t="str">
        <f>VLOOKUP(A123,Outcomes!$B$2:$E$546,4,FALSE)</f>
        <v>NRSE</v>
      </c>
      <c r="D123" t="s">
        <v>1119</v>
      </c>
      <c r="E123" t="s">
        <v>1138</v>
      </c>
      <c r="F123" t="s">
        <v>1137</v>
      </c>
      <c r="G123" t="s">
        <v>1137</v>
      </c>
      <c r="H123" t="s">
        <v>1137</v>
      </c>
      <c r="I123" t="s">
        <v>1137</v>
      </c>
      <c r="J123" t="s">
        <v>1138</v>
      </c>
      <c r="K123" t="s">
        <v>1119</v>
      </c>
    </row>
    <row r="124" spans="1:11">
      <c r="A124" s="2" t="s">
        <v>1221</v>
      </c>
      <c r="B124" s="2" t="str">
        <f>VLOOKUP(A124,Outcomes!$B$2:$E$546,4,FALSE)</f>
        <v>NRSE</v>
      </c>
      <c r="D124" t="s">
        <v>1119</v>
      </c>
      <c r="E124" t="s">
        <v>1138</v>
      </c>
      <c r="F124" t="s">
        <v>1137</v>
      </c>
      <c r="G124" t="s">
        <v>1137</v>
      </c>
      <c r="H124" t="s">
        <v>1137</v>
      </c>
      <c r="I124" t="s">
        <v>1137</v>
      </c>
      <c r="J124" t="s">
        <v>1138</v>
      </c>
      <c r="K124" t="s">
        <v>1119</v>
      </c>
    </row>
    <row r="125" spans="1:11">
      <c r="A125" s="2" t="s">
        <v>1222</v>
      </c>
      <c r="B125" s="2" t="str">
        <f>VLOOKUP(A125,Outcomes!$B$2:$E$546,4,FALSE)</f>
        <v>NRSE</v>
      </c>
      <c r="D125" t="s">
        <v>1119</v>
      </c>
      <c r="E125" t="s">
        <v>1138</v>
      </c>
      <c r="F125" t="s">
        <v>1137</v>
      </c>
      <c r="G125" t="s">
        <v>1137</v>
      </c>
      <c r="H125" t="s">
        <v>1137</v>
      </c>
      <c r="I125" t="s">
        <v>1137</v>
      </c>
      <c r="J125" t="s">
        <v>1138</v>
      </c>
      <c r="K125" t="s">
        <v>1119</v>
      </c>
    </row>
    <row r="126" spans="1:11">
      <c r="A126" s="2" t="s">
        <v>1223</v>
      </c>
      <c r="B126" s="2" t="str">
        <f>VLOOKUP(A126,Outcomes!$B$2:$E$546,4,FALSE)</f>
        <v>NRSE</v>
      </c>
      <c r="D126" t="s">
        <v>1119</v>
      </c>
      <c r="E126" t="s">
        <v>1138</v>
      </c>
      <c r="F126" t="s">
        <v>1137</v>
      </c>
      <c r="G126" t="s">
        <v>1137</v>
      </c>
      <c r="H126" t="s">
        <v>1137</v>
      </c>
      <c r="I126" t="s">
        <v>1137</v>
      </c>
      <c r="J126" t="s">
        <v>1138</v>
      </c>
      <c r="K126" t="s">
        <v>1119</v>
      </c>
    </row>
    <row r="127" spans="1:11">
      <c r="A127" s="2" t="s">
        <v>1224</v>
      </c>
      <c r="B127" s="2" t="str">
        <f>VLOOKUP(A127,Outcomes!$B$2:$E$546,4,FALSE)</f>
        <v>NRSE</v>
      </c>
      <c r="D127" t="s">
        <v>1119</v>
      </c>
      <c r="E127" t="s">
        <v>1138</v>
      </c>
      <c r="F127" t="s">
        <v>1137</v>
      </c>
      <c r="G127" t="s">
        <v>1137</v>
      </c>
      <c r="H127" t="s">
        <v>1137</v>
      </c>
      <c r="I127" t="s">
        <v>1137</v>
      </c>
      <c r="J127" t="s">
        <v>1138</v>
      </c>
      <c r="K127" t="s">
        <v>1119</v>
      </c>
    </row>
    <row r="128" spans="1:11">
      <c r="A128" s="2" t="s">
        <v>1225</v>
      </c>
      <c r="B128" s="2" t="str">
        <f>VLOOKUP(A128,Outcomes!$B$2:$E$546,4,FALSE)</f>
        <v>MR</v>
      </c>
      <c r="D128" t="s">
        <v>1137</v>
      </c>
      <c r="E128" t="s">
        <v>1137</v>
      </c>
      <c r="F128" t="s">
        <v>1137</v>
      </c>
      <c r="G128" t="s">
        <v>1137</v>
      </c>
      <c r="H128" t="s">
        <v>1137</v>
      </c>
      <c r="K128" t="s">
        <v>1137</v>
      </c>
    </row>
    <row r="129" spans="1:11">
      <c r="A129" s="2" t="s">
        <v>1226</v>
      </c>
      <c r="B129" s="2" t="str">
        <f>VLOOKUP(A129,Outcomes!$B$2:$E$546,4,FALSE)</f>
        <v>MR</v>
      </c>
      <c r="D129" t="s">
        <v>1137</v>
      </c>
      <c r="E129" t="s">
        <v>1137</v>
      </c>
      <c r="F129" t="s">
        <v>1137</v>
      </c>
      <c r="G129" t="s">
        <v>1137</v>
      </c>
      <c r="H129" t="s">
        <v>1137</v>
      </c>
      <c r="K129" t="s">
        <v>1137</v>
      </c>
    </row>
    <row r="130" spans="1:11">
      <c r="A130" s="2" t="s">
        <v>1227</v>
      </c>
      <c r="B130" s="2" t="str">
        <f>VLOOKUP(A130,Outcomes!$B$2:$E$546,4,FALSE)</f>
        <v>MR</v>
      </c>
      <c r="D130" t="s">
        <v>1137</v>
      </c>
      <c r="E130" t="s">
        <v>1137</v>
      </c>
      <c r="F130" t="s">
        <v>1137</v>
      </c>
      <c r="G130" t="s">
        <v>1137</v>
      </c>
      <c r="H130" t="s">
        <v>1137</v>
      </c>
      <c r="K130" t="s">
        <v>1137</v>
      </c>
    </row>
    <row r="131" spans="1:11">
      <c r="A131" s="2" t="s">
        <v>1232</v>
      </c>
      <c r="B131" s="2" t="str">
        <f>VLOOKUP(A131,Outcomes!$B$2:$E$546,4,FALSE)</f>
        <v>NRSE</v>
      </c>
      <c r="D131" t="s">
        <v>1138</v>
      </c>
      <c r="E131" t="s">
        <v>1138</v>
      </c>
      <c r="F131" t="s">
        <v>1137</v>
      </c>
      <c r="G131" t="s">
        <v>1137</v>
      </c>
      <c r="H131" t="s">
        <v>1137</v>
      </c>
      <c r="I131" t="s">
        <v>1137</v>
      </c>
      <c r="J131" t="s">
        <v>1138</v>
      </c>
      <c r="K131" t="s">
        <v>1138</v>
      </c>
    </row>
    <row r="132" spans="1:11">
      <c r="A132" s="2" t="s">
        <v>1233</v>
      </c>
      <c r="B132" s="2" t="str">
        <f>VLOOKUP(A132,Outcomes!$B$2:$E$546,4,FALSE)</f>
        <v>NRSE</v>
      </c>
      <c r="D132" t="s">
        <v>1138</v>
      </c>
      <c r="E132" t="s">
        <v>1138</v>
      </c>
      <c r="F132" t="s">
        <v>1137</v>
      </c>
      <c r="G132" t="s">
        <v>1137</v>
      </c>
      <c r="H132" t="s">
        <v>1137</v>
      </c>
      <c r="I132" t="s">
        <v>1137</v>
      </c>
      <c r="J132" t="s">
        <v>1138</v>
      </c>
      <c r="K132" t="s">
        <v>1138</v>
      </c>
    </row>
    <row r="133" spans="1:11">
      <c r="A133" s="2" t="s">
        <v>1148</v>
      </c>
      <c r="B133" s="2" t="str">
        <f>VLOOKUP(A133,Outcomes!$B$2:$E$546,4,FALSE)</f>
        <v>NRSI</v>
      </c>
      <c r="D133" t="s">
        <v>1138</v>
      </c>
      <c r="E133" t="s">
        <v>1138</v>
      </c>
      <c r="F133" t="s">
        <v>1138</v>
      </c>
      <c r="G133" t="s">
        <v>1137</v>
      </c>
      <c r="H133" t="s">
        <v>1119</v>
      </c>
      <c r="I133" t="s">
        <v>1137</v>
      </c>
      <c r="J133" t="s">
        <v>1138</v>
      </c>
      <c r="K133" t="s">
        <v>1119</v>
      </c>
    </row>
    <row r="134" spans="1:11">
      <c r="A134" s="2" t="s">
        <v>1238</v>
      </c>
      <c r="B134" s="2" t="str">
        <f>VLOOKUP(A134,Outcomes!$B$2:$E$546,4,FALSE)</f>
        <v>NRSI</v>
      </c>
      <c r="D134" t="s">
        <v>1138</v>
      </c>
      <c r="E134" t="s">
        <v>1138</v>
      </c>
      <c r="F134" t="s">
        <v>1137</v>
      </c>
      <c r="G134" t="s">
        <v>1137</v>
      </c>
      <c r="H134" t="s">
        <v>1137</v>
      </c>
      <c r="I134" t="s">
        <v>1138</v>
      </c>
      <c r="J134" t="s">
        <v>1138</v>
      </c>
      <c r="K134" t="s">
        <v>1138</v>
      </c>
    </row>
    <row r="135" spans="1:11">
      <c r="A135" s="2" t="s">
        <v>1255</v>
      </c>
      <c r="B135" s="2" t="str">
        <f>VLOOKUP(A135,Outcomes!$B$2:$E$546,4,FALSE)</f>
        <v>NRSE</v>
      </c>
      <c r="D135" t="s">
        <v>1119</v>
      </c>
      <c r="E135" t="s">
        <v>1138</v>
      </c>
      <c r="F135" t="s">
        <v>1137</v>
      </c>
      <c r="G135" t="s">
        <v>1137</v>
      </c>
      <c r="H135" t="s">
        <v>1137</v>
      </c>
      <c r="I135" t="s">
        <v>1137</v>
      </c>
      <c r="J135" t="s">
        <v>1138</v>
      </c>
      <c r="K135" t="s">
        <v>1119</v>
      </c>
    </row>
    <row r="136" spans="1:11">
      <c r="A136" s="2" t="s">
        <v>1264</v>
      </c>
      <c r="B136" s="2" t="str">
        <f>VLOOKUP(A136,Outcomes!$B$2:$E$546,4,FALSE)</f>
        <v>NRSE</v>
      </c>
      <c r="D136" t="s">
        <v>1119</v>
      </c>
      <c r="E136" t="s">
        <v>1138</v>
      </c>
      <c r="F136" t="s">
        <v>1137</v>
      </c>
      <c r="G136" t="s">
        <v>1137</v>
      </c>
      <c r="H136" t="s">
        <v>1137</v>
      </c>
      <c r="I136" t="s">
        <v>1137</v>
      </c>
      <c r="J136" t="s">
        <v>1138</v>
      </c>
      <c r="K136" t="s">
        <v>1119</v>
      </c>
    </row>
    <row r="137" spans="1:11">
      <c r="A137" s="2" t="s">
        <v>1265</v>
      </c>
      <c r="B137" s="2" t="str">
        <f>VLOOKUP(A137,Outcomes!$B$2:$E$546,4,FALSE)</f>
        <v>NRSE</v>
      </c>
      <c r="D137" t="s">
        <v>1119</v>
      </c>
      <c r="E137" t="s">
        <v>1138</v>
      </c>
      <c r="F137" t="s">
        <v>1137</v>
      </c>
      <c r="G137" t="s">
        <v>1137</v>
      </c>
      <c r="H137" t="s">
        <v>1137</v>
      </c>
      <c r="I137" t="s">
        <v>1137</v>
      </c>
      <c r="J137" t="s">
        <v>1138</v>
      </c>
      <c r="K137" t="s">
        <v>1119</v>
      </c>
    </row>
    <row r="138" spans="1:11">
      <c r="A138" s="2" t="s">
        <v>1266</v>
      </c>
      <c r="B138" s="2" t="str">
        <f>VLOOKUP(A138,Outcomes!$B$2:$E$546,4,FALSE)</f>
        <v>NRSE</v>
      </c>
      <c r="D138" t="s">
        <v>1119</v>
      </c>
      <c r="E138" t="s">
        <v>1138</v>
      </c>
      <c r="F138" t="s">
        <v>1137</v>
      </c>
      <c r="G138" t="s">
        <v>1137</v>
      </c>
      <c r="H138" t="s">
        <v>1137</v>
      </c>
      <c r="I138" t="s">
        <v>1137</v>
      </c>
      <c r="J138" t="s">
        <v>1138</v>
      </c>
      <c r="K138" t="s">
        <v>1119</v>
      </c>
    </row>
    <row r="139" spans="1:11">
      <c r="A139" s="2" t="s">
        <v>1256</v>
      </c>
      <c r="B139" s="2" t="str">
        <f>VLOOKUP(A139,Outcomes!$B$2:$E$546,4,FALSE)</f>
        <v>NRSE</v>
      </c>
      <c r="D139" t="s">
        <v>1119</v>
      </c>
      <c r="E139" t="s">
        <v>1138</v>
      </c>
      <c r="F139" t="s">
        <v>1137</v>
      </c>
      <c r="G139" t="s">
        <v>1137</v>
      </c>
      <c r="H139" t="s">
        <v>1137</v>
      </c>
      <c r="I139" t="s">
        <v>1137</v>
      </c>
      <c r="J139" t="s">
        <v>1138</v>
      </c>
      <c r="K139" t="s">
        <v>1119</v>
      </c>
    </row>
    <row r="140" spans="1:11">
      <c r="A140" s="2" t="s">
        <v>1257</v>
      </c>
      <c r="B140" s="2" t="str">
        <f>VLOOKUP(A140,Outcomes!$B$2:$E$546,4,FALSE)</f>
        <v>NRSE</v>
      </c>
      <c r="D140" t="s">
        <v>1119</v>
      </c>
      <c r="E140" t="s">
        <v>1138</v>
      </c>
      <c r="F140" t="s">
        <v>1137</v>
      </c>
      <c r="G140" t="s">
        <v>1137</v>
      </c>
      <c r="H140" t="s">
        <v>1137</v>
      </c>
      <c r="I140" t="s">
        <v>1137</v>
      </c>
      <c r="J140" t="s">
        <v>1138</v>
      </c>
      <c r="K140" t="s">
        <v>1119</v>
      </c>
    </row>
    <row r="141" spans="1:11">
      <c r="A141" s="2" t="s">
        <v>1258</v>
      </c>
      <c r="B141" s="2" t="str">
        <f>VLOOKUP(A141,Outcomes!$B$2:$E$546,4,FALSE)</f>
        <v>NRSE</v>
      </c>
      <c r="D141" t="s">
        <v>1119</v>
      </c>
      <c r="E141" t="s">
        <v>1138</v>
      </c>
      <c r="F141" t="s">
        <v>1137</v>
      </c>
      <c r="G141" t="s">
        <v>1137</v>
      </c>
      <c r="H141" t="s">
        <v>1137</v>
      </c>
      <c r="I141" t="s">
        <v>1137</v>
      </c>
      <c r="J141" t="s">
        <v>1138</v>
      </c>
      <c r="K141" t="s">
        <v>1119</v>
      </c>
    </row>
    <row r="142" spans="1:11">
      <c r="A142" s="2" t="s">
        <v>1259</v>
      </c>
      <c r="B142" s="2" t="str">
        <f>VLOOKUP(A142,Outcomes!$B$2:$E$546,4,FALSE)</f>
        <v>NRSE</v>
      </c>
      <c r="D142" t="s">
        <v>1119</v>
      </c>
      <c r="E142" t="s">
        <v>1138</v>
      </c>
      <c r="F142" t="s">
        <v>1137</v>
      </c>
      <c r="G142" t="s">
        <v>1137</v>
      </c>
      <c r="H142" t="s">
        <v>1137</v>
      </c>
      <c r="I142" t="s">
        <v>1137</v>
      </c>
      <c r="J142" t="s">
        <v>1138</v>
      </c>
      <c r="K142" t="s">
        <v>1119</v>
      </c>
    </row>
    <row r="143" spans="1:11">
      <c r="A143" s="2" t="s">
        <v>1260</v>
      </c>
      <c r="B143" s="2" t="str">
        <f>VLOOKUP(A143,Outcomes!$B$2:$E$546,4,FALSE)</f>
        <v>NRSE</v>
      </c>
      <c r="D143" t="s">
        <v>1119</v>
      </c>
      <c r="E143" t="s">
        <v>1138</v>
      </c>
      <c r="F143" t="s">
        <v>1137</v>
      </c>
      <c r="G143" t="s">
        <v>1137</v>
      </c>
      <c r="H143" t="s">
        <v>1137</v>
      </c>
      <c r="I143" t="s">
        <v>1137</v>
      </c>
      <c r="J143" t="s">
        <v>1138</v>
      </c>
      <c r="K143" t="s">
        <v>1119</v>
      </c>
    </row>
    <row r="144" spans="1:11">
      <c r="A144" s="2" t="s">
        <v>1261</v>
      </c>
      <c r="B144" s="2" t="str">
        <f>VLOOKUP(A144,Outcomes!$B$2:$E$546,4,FALSE)</f>
        <v>NRSE</v>
      </c>
      <c r="D144" t="s">
        <v>1119</v>
      </c>
      <c r="E144" t="s">
        <v>1138</v>
      </c>
      <c r="F144" t="s">
        <v>1137</v>
      </c>
      <c r="G144" t="s">
        <v>1137</v>
      </c>
      <c r="H144" t="s">
        <v>1137</v>
      </c>
      <c r="I144" t="s">
        <v>1137</v>
      </c>
      <c r="J144" t="s">
        <v>1138</v>
      </c>
      <c r="K144" t="s">
        <v>1119</v>
      </c>
    </row>
    <row r="145" spans="1:13">
      <c r="A145" s="2" t="s">
        <v>1262</v>
      </c>
      <c r="B145" s="2" t="str">
        <f>VLOOKUP(A145,Outcomes!$B$2:$E$546,4,FALSE)</f>
        <v>NRSE</v>
      </c>
      <c r="D145" t="s">
        <v>1119</v>
      </c>
      <c r="E145" t="s">
        <v>1138</v>
      </c>
      <c r="F145" t="s">
        <v>1137</v>
      </c>
      <c r="G145" t="s">
        <v>1137</v>
      </c>
      <c r="H145" t="s">
        <v>1137</v>
      </c>
      <c r="I145" t="s">
        <v>1137</v>
      </c>
      <c r="J145" t="s">
        <v>1138</v>
      </c>
      <c r="K145" t="s">
        <v>1119</v>
      </c>
    </row>
    <row r="146" spans="1:13">
      <c r="A146" s="2" t="s">
        <v>1263</v>
      </c>
      <c r="B146" s="2" t="str">
        <f>VLOOKUP(A146,Outcomes!$B$2:$E$546,4,FALSE)</f>
        <v>NRSE</v>
      </c>
      <c r="D146" t="s">
        <v>1119</v>
      </c>
      <c r="E146" t="s">
        <v>1138</v>
      </c>
      <c r="F146" t="s">
        <v>1137</v>
      </c>
      <c r="G146" t="s">
        <v>1137</v>
      </c>
      <c r="H146" t="s">
        <v>1137</v>
      </c>
      <c r="I146" t="s">
        <v>1137</v>
      </c>
      <c r="J146" t="s">
        <v>1138</v>
      </c>
      <c r="K146" t="s">
        <v>1119</v>
      </c>
    </row>
    <row r="147" spans="1:13">
      <c r="A147" s="2" t="s">
        <v>1267</v>
      </c>
      <c r="B147" s="2" t="str">
        <f>VLOOKUP(A147,Outcomes!$B$2:$E$546,4,FALSE)</f>
        <v>NRSI</v>
      </c>
      <c r="D147" t="s">
        <v>1119</v>
      </c>
      <c r="E147" t="s">
        <v>1119</v>
      </c>
      <c r="F147" t="s">
        <v>1137</v>
      </c>
      <c r="G147" t="s">
        <v>1137</v>
      </c>
      <c r="H147" t="s">
        <v>1119</v>
      </c>
      <c r="I147" t="s">
        <v>1137</v>
      </c>
      <c r="J147" t="s">
        <v>1138</v>
      </c>
      <c r="K147" t="s">
        <v>1119</v>
      </c>
    </row>
    <row r="148" spans="1:13">
      <c r="A148" s="2" t="s">
        <v>1268</v>
      </c>
      <c r="B148" s="2" t="str">
        <f>VLOOKUP(A148,Outcomes!$B$2:$E$546,4,FALSE)</f>
        <v>NRSI</v>
      </c>
      <c r="D148" t="s">
        <v>1119</v>
      </c>
      <c r="E148" t="s">
        <v>1138</v>
      </c>
      <c r="F148" t="s">
        <v>1137</v>
      </c>
      <c r="G148" t="s">
        <v>1137</v>
      </c>
      <c r="H148" t="s">
        <v>1137</v>
      </c>
      <c r="I148" t="s">
        <v>1137</v>
      </c>
      <c r="J148" t="s">
        <v>1138</v>
      </c>
      <c r="K148" t="s">
        <v>1119</v>
      </c>
    </row>
    <row r="149" spans="1:13">
      <c r="A149" s="2" t="s">
        <v>1270</v>
      </c>
      <c r="B149" s="2" t="str">
        <f>VLOOKUP(A149,Outcomes!$B$2:$E$546,4,FALSE)</f>
        <v>NRSI</v>
      </c>
      <c r="D149" t="s">
        <v>1138</v>
      </c>
      <c r="E149" t="s">
        <v>1137</v>
      </c>
      <c r="F149" t="s">
        <v>1137</v>
      </c>
      <c r="G149" t="s">
        <v>1137</v>
      </c>
      <c r="H149" t="s">
        <v>1137</v>
      </c>
      <c r="I149" t="s">
        <v>1138</v>
      </c>
      <c r="J149" t="s">
        <v>1138</v>
      </c>
      <c r="K149" t="s">
        <v>1138</v>
      </c>
      <c r="M149" t="s">
        <v>1121</v>
      </c>
    </row>
    <row r="150" spans="1:13">
      <c r="A150" s="2" t="s">
        <v>1271</v>
      </c>
      <c r="B150" s="2" t="str">
        <f>VLOOKUP(A150,Outcomes!$B$2:$E$546,4,FALSE)</f>
        <v>NRSI</v>
      </c>
      <c r="D150" t="s">
        <v>1138</v>
      </c>
      <c r="E150" t="s">
        <v>1137</v>
      </c>
      <c r="F150" t="s">
        <v>1137</v>
      </c>
      <c r="G150" t="s">
        <v>1137</v>
      </c>
      <c r="H150" t="s">
        <v>1137</v>
      </c>
      <c r="I150" t="s">
        <v>1138</v>
      </c>
      <c r="J150" t="s">
        <v>1138</v>
      </c>
      <c r="K150" t="s">
        <v>1138</v>
      </c>
    </row>
    <row r="151" spans="1:13">
      <c r="A151" s="2" t="s">
        <v>1139</v>
      </c>
      <c r="B151" s="2" t="str">
        <f>VLOOKUP(A151,Outcomes!$B$2:$E$546,4,FALSE)</f>
        <v>NRSE</v>
      </c>
      <c r="D151" t="s">
        <v>1119</v>
      </c>
      <c r="E151" t="s">
        <v>1137</v>
      </c>
      <c r="F151" t="s">
        <v>1137</v>
      </c>
      <c r="G151" t="s">
        <v>1137</v>
      </c>
      <c r="H151" t="s">
        <v>1137</v>
      </c>
      <c r="I151" t="s">
        <v>1137</v>
      </c>
      <c r="J151" t="s">
        <v>1138</v>
      </c>
      <c r="K151" t="s">
        <v>1119</v>
      </c>
    </row>
    <row r="152" spans="1:13">
      <c r="A152" s="2" t="s">
        <v>1143</v>
      </c>
      <c r="B152" s="2" t="str">
        <f>VLOOKUP(A152,Outcomes!$B$2:$E$546,4,FALSE)</f>
        <v>NRSE</v>
      </c>
      <c r="D152" t="s">
        <v>1119</v>
      </c>
      <c r="E152" t="s">
        <v>1137</v>
      </c>
      <c r="F152" t="s">
        <v>1137</v>
      </c>
      <c r="G152" t="s">
        <v>1137</v>
      </c>
      <c r="H152" t="s">
        <v>1137</v>
      </c>
      <c r="I152" t="s">
        <v>1137</v>
      </c>
      <c r="J152" t="s">
        <v>1138</v>
      </c>
      <c r="K152" t="s">
        <v>1119</v>
      </c>
    </row>
    <row r="153" spans="1:13">
      <c r="A153" s="2" t="s">
        <v>1283</v>
      </c>
      <c r="B153" s="2" t="str">
        <f>VLOOKUP(A153,Outcomes!$B$2:$E$546,4,FALSE)</f>
        <v>NRSE</v>
      </c>
      <c r="D153" t="s">
        <v>1119</v>
      </c>
      <c r="E153" t="s">
        <v>1138</v>
      </c>
      <c r="F153" t="s">
        <v>1137</v>
      </c>
      <c r="G153" t="s">
        <v>1137</v>
      </c>
      <c r="H153" t="s">
        <v>1137</v>
      </c>
      <c r="I153" t="s">
        <v>1137</v>
      </c>
      <c r="J153" t="s">
        <v>1138</v>
      </c>
      <c r="K153" t="s">
        <v>1119</v>
      </c>
    </row>
    <row r="154" spans="1:13">
      <c r="A154" s="2" t="s">
        <v>1284</v>
      </c>
      <c r="B154" s="2" t="str">
        <f>VLOOKUP(A154,Outcomes!$B$2:$E$546,4,FALSE)</f>
        <v>NRSE</v>
      </c>
      <c r="D154" t="s">
        <v>1119</v>
      </c>
      <c r="E154" t="s">
        <v>1138</v>
      </c>
      <c r="F154" t="s">
        <v>1137</v>
      </c>
      <c r="G154" t="s">
        <v>1137</v>
      </c>
      <c r="H154" t="s">
        <v>1137</v>
      </c>
      <c r="I154" t="s">
        <v>1137</v>
      </c>
      <c r="J154" t="s">
        <v>1138</v>
      </c>
      <c r="K154" t="s">
        <v>1119</v>
      </c>
    </row>
    <row r="155" spans="1:13">
      <c r="A155" s="2" t="s">
        <v>1291</v>
      </c>
      <c r="B155" s="2" t="str">
        <f>VLOOKUP(A155,Outcomes!$B$2:$E$546,4,FALSE)</f>
        <v>NRSE</v>
      </c>
      <c r="D155" t="s">
        <v>1119</v>
      </c>
      <c r="E155" t="s">
        <v>1137</v>
      </c>
      <c r="F155" t="s">
        <v>1137</v>
      </c>
      <c r="G155" t="s">
        <v>1137</v>
      </c>
      <c r="H155" t="s">
        <v>1137</v>
      </c>
      <c r="I155" t="s">
        <v>1137</v>
      </c>
      <c r="J155" t="s">
        <v>1138</v>
      </c>
      <c r="K155" t="s">
        <v>1119</v>
      </c>
    </row>
    <row r="156" spans="1:13">
      <c r="A156" s="2" t="s">
        <v>1662</v>
      </c>
      <c r="B156" s="2" t="str">
        <f>VLOOKUP(A156,Outcomes!$B$2:$E$546,4,FALSE)</f>
        <v>NRSE</v>
      </c>
      <c r="D156" t="s">
        <v>1119</v>
      </c>
      <c r="E156" t="s">
        <v>1138</v>
      </c>
      <c r="F156" t="s">
        <v>1137</v>
      </c>
      <c r="G156" t="s">
        <v>1137</v>
      </c>
      <c r="H156" t="s">
        <v>1137</v>
      </c>
      <c r="I156" t="s">
        <v>1137</v>
      </c>
      <c r="J156" t="s">
        <v>1138</v>
      </c>
      <c r="K156" t="s">
        <v>1119</v>
      </c>
    </row>
    <row r="157" spans="1:13">
      <c r="A157" s="2" t="s">
        <v>1663</v>
      </c>
      <c r="B157" s="2" t="str">
        <f>VLOOKUP(A157,Outcomes!$B$2:$E$546,4,FALSE)</f>
        <v>NRSE</v>
      </c>
      <c r="D157" t="s">
        <v>1119</v>
      </c>
      <c r="E157" t="s">
        <v>1137</v>
      </c>
      <c r="F157" t="s">
        <v>1137</v>
      </c>
      <c r="G157" t="s">
        <v>1137</v>
      </c>
      <c r="H157" t="s">
        <v>1137</v>
      </c>
      <c r="I157" t="s">
        <v>1137</v>
      </c>
      <c r="J157" t="s">
        <v>1138</v>
      </c>
      <c r="K157" t="s">
        <v>1119</v>
      </c>
    </row>
    <row r="158" spans="1:13">
      <c r="A158" s="2" t="s">
        <v>1664</v>
      </c>
      <c r="B158" s="2" t="str">
        <f>VLOOKUP(A158,Outcomes!$B$2:$E$546,4,FALSE)</f>
        <v>NRSE</v>
      </c>
      <c r="D158" t="s">
        <v>1119</v>
      </c>
      <c r="E158" t="s">
        <v>1137</v>
      </c>
      <c r="F158" t="s">
        <v>1137</v>
      </c>
      <c r="G158" t="s">
        <v>1137</v>
      </c>
      <c r="H158" t="s">
        <v>1137</v>
      </c>
      <c r="I158" t="s">
        <v>1137</v>
      </c>
      <c r="J158" t="s">
        <v>1138</v>
      </c>
      <c r="K158" t="s">
        <v>1119</v>
      </c>
    </row>
    <row r="159" spans="1:13">
      <c r="A159" s="2" t="s">
        <v>1665</v>
      </c>
      <c r="B159" s="2" t="str">
        <f>VLOOKUP(A159,Outcomes!$B$2:$E$546,4,FALSE)</f>
        <v>NRSE</v>
      </c>
      <c r="D159" t="s">
        <v>1119</v>
      </c>
      <c r="E159" t="s">
        <v>1137</v>
      </c>
      <c r="F159" t="s">
        <v>1137</v>
      </c>
      <c r="G159" t="s">
        <v>1137</v>
      </c>
      <c r="H159" t="s">
        <v>1137</v>
      </c>
      <c r="I159" t="s">
        <v>1137</v>
      </c>
      <c r="J159" t="s">
        <v>1138</v>
      </c>
      <c r="K159" t="s">
        <v>1119</v>
      </c>
    </row>
    <row r="160" spans="1:13">
      <c r="A160" s="2" t="s">
        <v>1666</v>
      </c>
      <c r="B160" s="2" t="str">
        <f>VLOOKUP(A160,Outcomes!$B$2:$E$546,4,FALSE)</f>
        <v>NRSE</v>
      </c>
      <c r="D160" t="s">
        <v>1119</v>
      </c>
      <c r="E160" t="s">
        <v>1137</v>
      </c>
      <c r="F160" t="s">
        <v>1137</v>
      </c>
      <c r="G160" t="s">
        <v>1137</v>
      </c>
      <c r="H160" t="s">
        <v>1137</v>
      </c>
      <c r="I160" t="s">
        <v>1137</v>
      </c>
      <c r="J160" t="s">
        <v>1138</v>
      </c>
      <c r="K160" t="s">
        <v>1119</v>
      </c>
    </row>
    <row r="161" spans="1:13">
      <c r="A161" s="2" t="s">
        <v>1667</v>
      </c>
      <c r="B161" s="2" t="str">
        <f>VLOOKUP(A161,Outcomes!$B$2:$E$546,4,FALSE)</f>
        <v>NRSE</v>
      </c>
      <c r="D161" t="s">
        <v>1119</v>
      </c>
      <c r="E161" t="s">
        <v>1137</v>
      </c>
      <c r="F161" t="s">
        <v>1137</v>
      </c>
      <c r="G161" t="s">
        <v>1137</v>
      </c>
      <c r="H161" t="s">
        <v>1137</v>
      </c>
      <c r="I161" t="s">
        <v>1137</v>
      </c>
      <c r="J161" t="s">
        <v>1138</v>
      </c>
      <c r="K161" t="s">
        <v>1119</v>
      </c>
    </row>
    <row r="162" spans="1:13">
      <c r="A162" s="2" t="s">
        <v>1668</v>
      </c>
      <c r="B162" s="2" t="str">
        <f>VLOOKUP(A162,Outcomes!$B$2:$E$546,4,FALSE)</f>
        <v>NRSE</v>
      </c>
      <c r="D162" t="s">
        <v>1119</v>
      </c>
      <c r="E162" t="s">
        <v>1137</v>
      </c>
      <c r="F162" t="s">
        <v>1137</v>
      </c>
      <c r="G162" t="s">
        <v>1137</v>
      </c>
      <c r="H162" t="s">
        <v>1137</v>
      </c>
      <c r="I162" t="s">
        <v>1137</v>
      </c>
      <c r="J162" t="s">
        <v>1138</v>
      </c>
      <c r="K162" t="s">
        <v>1119</v>
      </c>
    </row>
    <row r="163" spans="1:13">
      <c r="A163" s="2" t="s">
        <v>1669</v>
      </c>
      <c r="B163" s="2" t="str">
        <f>VLOOKUP(A163,Outcomes!$B$2:$E$546,4,FALSE)</f>
        <v>NRSE</v>
      </c>
      <c r="D163" t="s">
        <v>1119</v>
      </c>
      <c r="E163" t="s">
        <v>1137</v>
      </c>
      <c r="F163" t="s">
        <v>1137</v>
      </c>
      <c r="G163" t="s">
        <v>1137</v>
      </c>
      <c r="H163" t="s">
        <v>1137</v>
      </c>
      <c r="I163" t="s">
        <v>1137</v>
      </c>
      <c r="J163" t="s">
        <v>1138</v>
      </c>
      <c r="K163" t="s">
        <v>1119</v>
      </c>
    </row>
    <row r="164" spans="1:13">
      <c r="A164" s="2" t="s">
        <v>1670</v>
      </c>
      <c r="B164" s="2" t="str">
        <f>VLOOKUP(A164,Outcomes!$B$2:$E$546,4,FALSE)</f>
        <v>NRSE</v>
      </c>
      <c r="D164" t="s">
        <v>1119</v>
      </c>
      <c r="E164" t="s">
        <v>1137</v>
      </c>
      <c r="F164" t="s">
        <v>1137</v>
      </c>
      <c r="G164" t="s">
        <v>1137</v>
      </c>
      <c r="H164" t="s">
        <v>1137</v>
      </c>
      <c r="I164" t="s">
        <v>1137</v>
      </c>
      <c r="J164" t="s">
        <v>1138</v>
      </c>
      <c r="K164" t="s">
        <v>1119</v>
      </c>
    </row>
    <row r="165" spans="1:13">
      <c r="A165" s="2" t="s">
        <v>1671</v>
      </c>
      <c r="B165" s="2" t="str">
        <f>VLOOKUP(A165,Outcomes!$B$2:$E$546,4,FALSE)</f>
        <v>RCT</v>
      </c>
      <c r="D165" t="s">
        <v>1137</v>
      </c>
      <c r="E165" t="s">
        <v>1137</v>
      </c>
      <c r="F165" t="s">
        <v>1137</v>
      </c>
      <c r="G165" t="s">
        <v>1137</v>
      </c>
      <c r="H165" t="s">
        <v>1137</v>
      </c>
      <c r="K165" t="s">
        <v>1137</v>
      </c>
    </row>
    <row r="166" spans="1:13">
      <c r="A166" s="2" t="s">
        <v>1676</v>
      </c>
      <c r="B166" s="2" t="str">
        <f>VLOOKUP(A166,Outcomes!$B$2:$E$546,4,FALSE)</f>
        <v>MR</v>
      </c>
      <c r="D166" t="s">
        <v>1682</v>
      </c>
      <c r="E166" t="s">
        <v>1682</v>
      </c>
      <c r="F166" t="s">
        <v>1137</v>
      </c>
      <c r="G166" t="s">
        <v>1682</v>
      </c>
      <c r="H166" t="s">
        <v>1682</v>
      </c>
      <c r="K166" t="s">
        <v>1682</v>
      </c>
      <c r="M166" t="s">
        <v>1713</v>
      </c>
    </row>
    <row r="167" spans="1:13">
      <c r="A167" s="2" t="s">
        <v>1678</v>
      </c>
      <c r="B167" s="2" t="str">
        <f>VLOOKUP(A167,Outcomes!$B$2:$E$546,4,FALSE)</f>
        <v>MR</v>
      </c>
      <c r="D167" t="s">
        <v>1137</v>
      </c>
      <c r="E167" t="s">
        <v>1137</v>
      </c>
      <c r="F167" t="s">
        <v>1137</v>
      </c>
      <c r="G167" t="s">
        <v>1137</v>
      </c>
      <c r="H167" t="s">
        <v>1137</v>
      </c>
      <c r="K167" t="s">
        <v>1137</v>
      </c>
    </row>
    <row r="168" spans="1:13">
      <c r="A168" s="2" t="s">
        <v>1677</v>
      </c>
      <c r="B168" s="2" t="str">
        <f>VLOOKUP(A168,Outcomes!$B$2:$E$546,4,FALSE)</f>
        <v>MR</v>
      </c>
      <c r="D168" t="s">
        <v>1137</v>
      </c>
      <c r="E168" t="s">
        <v>1137</v>
      </c>
      <c r="F168" t="s">
        <v>1137</v>
      </c>
      <c r="G168" t="s">
        <v>1137</v>
      </c>
      <c r="H168" t="s">
        <v>1137</v>
      </c>
      <c r="K168" t="s">
        <v>1137</v>
      </c>
    </row>
    <row r="169" spans="1:13">
      <c r="A169" s="2" t="s">
        <v>1679</v>
      </c>
      <c r="B169" s="2" t="str">
        <f>VLOOKUP(A169,Outcomes!$B$2:$E$546,4,FALSE)</f>
        <v>MR</v>
      </c>
      <c r="D169" t="s">
        <v>1137</v>
      </c>
      <c r="E169" t="s">
        <v>1137</v>
      </c>
      <c r="F169" t="s">
        <v>1137</v>
      </c>
      <c r="G169" t="s">
        <v>1137</v>
      </c>
      <c r="H169" t="s">
        <v>1137</v>
      </c>
      <c r="K169" t="s">
        <v>1137</v>
      </c>
    </row>
    <row r="170" spans="1:13">
      <c r="A170" s="2" t="s">
        <v>1680</v>
      </c>
      <c r="B170" s="2" t="str">
        <f>VLOOKUP(A170,Outcomes!$B$2:$E$546,4,FALSE)</f>
        <v>MR</v>
      </c>
      <c r="D170" t="s">
        <v>1137</v>
      </c>
      <c r="E170" t="s">
        <v>1137</v>
      </c>
      <c r="F170" t="s">
        <v>1137</v>
      </c>
      <c r="G170" t="s">
        <v>1137</v>
      </c>
      <c r="H170" t="s">
        <v>1137</v>
      </c>
      <c r="K170" t="s">
        <v>1137</v>
      </c>
    </row>
    <row r="171" spans="1:13">
      <c r="A171" s="2" t="s">
        <v>1296</v>
      </c>
      <c r="B171" s="2" t="str">
        <f>VLOOKUP(A171,Outcomes!$B$2:$E$546,4,FALSE)</f>
        <v>NRSI</v>
      </c>
      <c r="D171" t="s">
        <v>1119</v>
      </c>
      <c r="E171" t="s">
        <v>1138</v>
      </c>
      <c r="F171" t="s">
        <v>1137</v>
      </c>
      <c r="G171" t="s">
        <v>1137</v>
      </c>
      <c r="H171" t="s">
        <v>1137</v>
      </c>
      <c r="I171" t="s">
        <v>1137</v>
      </c>
      <c r="J171" t="s">
        <v>1138</v>
      </c>
      <c r="K171" t="s">
        <v>1119</v>
      </c>
    </row>
    <row r="172" spans="1:13">
      <c r="A172" s="2" t="s">
        <v>1297</v>
      </c>
      <c r="B172" s="2" t="str">
        <f>VLOOKUP(A172,Outcomes!$B$2:$E$546,4,FALSE)</f>
        <v>NRSI</v>
      </c>
      <c r="D172" t="s">
        <v>1119</v>
      </c>
      <c r="E172" t="s">
        <v>1138</v>
      </c>
      <c r="F172" t="s">
        <v>1137</v>
      </c>
      <c r="G172" t="s">
        <v>1137</v>
      </c>
      <c r="H172" t="s">
        <v>1137</v>
      </c>
      <c r="I172" t="s">
        <v>1137</v>
      </c>
      <c r="J172" t="s">
        <v>1138</v>
      </c>
      <c r="K172" t="s">
        <v>1119</v>
      </c>
    </row>
    <row r="173" spans="1:13">
      <c r="A173" s="2" t="s">
        <v>1298</v>
      </c>
      <c r="B173" s="2" t="str">
        <f>VLOOKUP(A173,Outcomes!$B$2:$E$546,4,FALSE)</f>
        <v>NRSI</v>
      </c>
      <c r="D173" t="s">
        <v>1119</v>
      </c>
      <c r="E173" t="s">
        <v>1138</v>
      </c>
      <c r="F173" t="s">
        <v>1137</v>
      </c>
      <c r="G173" t="s">
        <v>1137</v>
      </c>
      <c r="H173" t="s">
        <v>1137</v>
      </c>
      <c r="I173" t="s">
        <v>1137</v>
      </c>
      <c r="J173" t="s">
        <v>1138</v>
      </c>
      <c r="K173" t="s">
        <v>1119</v>
      </c>
    </row>
    <row r="174" spans="1:13">
      <c r="A174" s="2" t="s">
        <v>1299</v>
      </c>
      <c r="B174" s="2" t="str">
        <f>VLOOKUP(A174,Outcomes!$B$2:$E$546,4,FALSE)</f>
        <v>NRSI</v>
      </c>
      <c r="D174" t="s">
        <v>1119</v>
      </c>
      <c r="E174" t="s">
        <v>1138</v>
      </c>
      <c r="F174" t="s">
        <v>1137</v>
      </c>
      <c r="G174" t="s">
        <v>1137</v>
      </c>
      <c r="H174" t="s">
        <v>1137</v>
      </c>
      <c r="I174" t="s">
        <v>1137</v>
      </c>
      <c r="J174" t="s">
        <v>1138</v>
      </c>
      <c r="K174" t="s">
        <v>1119</v>
      </c>
    </row>
    <row r="175" spans="1:13">
      <c r="A175" s="2" t="s">
        <v>1300</v>
      </c>
      <c r="B175" s="2" t="str">
        <f>VLOOKUP(A175,Outcomes!$B$2:$E$546,4,FALSE)</f>
        <v>NRSI</v>
      </c>
      <c r="D175" t="s">
        <v>1119</v>
      </c>
      <c r="E175" t="s">
        <v>1138</v>
      </c>
      <c r="F175" t="s">
        <v>1137</v>
      </c>
      <c r="G175" t="s">
        <v>1137</v>
      </c>
      <c r="H175" t="s">
        <v>1137</v>
      </c>
      <c r="I175" t="s">
        <v>1137</v>
      </c>
      <c r="J175" t="s">
        <v>1138</v>
      </c>
      <c r="K175" t="s">
        <v>1119</v>
      </c>
    </row>
    <row r="176" spans="1:13">
      <c r="A176" s="2" t="s">
        <v>1301</v>
      </c>
      <c r="B176" s="2" t="str">
        <f>VLOOKUP(A176,Outcomes!$B$2:$E$546,4,FALSE)</f>
        <v>NRSI</v>
      </c>
      <c r="D176" t="s">
        <v>1119</v>
      </c>
      <c r="E176" t="s">
        <v>1138</v>
      </c>
      <c r="F176" t="s">
        <v>1137</v>
      </c>
      <c r="G176" t="s">
        <v>1137</v>
      </c>
      <c r="H176" t="s">
        <v>1137</v>
      </c>
      <c r="I176" t="s">
        <v>1137</v>
      </c>
      <c r="J176" t="s">
        <v>1138</v>
      </c>
      <c r="K176" t="s">
        <v>1119</v>
      </c>
    </row>
    <row r="177" spans="1:13">
      <c r="A177" s="2" t="s">
        <v>1302</v>
      </c>
      <c r="B177" s="2" t="str">
        <f>VLOOKUP(A177,Outcomes!$B$2:$E$546,4,FALSE)</f>
        <v>NRSI</v>
      </c>
      <c r="D177" t="s">
        <v>1119</v>
      </c>
      <c r="E177" t="s">
        <v>1138</v>
      </c>
      <c r="F177" t="s">
        <v>1137</v>
      </c>
      <c r="G177" t="s">
        <v>1137</v>
      </c>
      <c r="H177" t="s">
        <v>1137</v>
      </c>
      <c r="I177" t="s">
        <v>1137</v>
      </c>
      <c r="J177" t="s">
        <v>1138</v>
      </c>
      <c r="K177" t="s">
        <v>1119</v>
      </c>
    </row>
    <row r="178" spans="1:13">
      <c r="A178" s="2" t="s">
        <v>1303</v>
      </c>
      <c r="B178" s="2" t="str">
        <f>VLOOKUP(A178,Outcomes!$B$2:$E$546,4,FALSE)</f>
        <v>NRSI</v>
      </c>
      <c r="D178" t="s">
        <v>1119</v>
      </c>
      <c r="E178" t="s">
        <v>1138</v>
      </c>
      <c r="F178" t="s">
        <v>1137</v>
      </c>
      <c r="G178" t="s">
        <v>1137</v>
      </c>
      <c r="H178" t="s">
        <v>1137</v>
      </c>
      <c r="I178" t="s">
        <v>1137</v>
      </c>
      <c r="J178" t="s">
        <v>1138</v>
      </c>
      <c r="K178" t="s">
        <v>1119</v>
      </c>
    </row>
    <row r="179" spans="1:13">
      <c r="A179" s="2" t="s">
        <v>1304</v>
      </c>
      <c r="B179" s="2" t="str">
        <f>VLOOKUP(A179,Outcomes!$B$2:$E$546,4,FALSE)</f>
        <v>NRSI</v>
      </c>
      <c r="D179" t="s">
        <v>1119</v>
      </c>
      <c r="E179" t="s">
        <v>1138</v>
      </c>
      <c r="F179" t="s">
        <v>1137</v>
      </c>
      <c r="G179" t="s">
        <v>1137</v>
      </c>
      <c r="H179" t="s">
        <v>1137</v>
      </c>
      <c r="I179" t="s">
        <v>1137</v>
      </c>
      <c r="J179" t="s">
        <v>1138</v>
      </c>
      <c r="K179" t="s">
        <v>1119</v>
      </c>
    </row>
    <row r="180" spans="1:13">
      <c r="A180" s="2" t="s">
        <v>1320</v>
      </c>
      <c r="B180" s="2" t="str">
        <f>VLOOKUP(A180,Outcomes!$B$2:$E$546,4,FALSE)</f>
        <v>MR</v>
      </c>
      <c r="D180" t="s">
        <v>1137</v>
      </c>
      <c r="E180" t="s">
        <v>1137</v>
      </c>
      <c r="F180" t="s">
        <v>1137</v>
      </c>
      <c r="G180" t="s">
        <v>1682</v>
      </c>
      <c r="H180" t="s">
        <v>1682</v>
      </c>
      <c r="K180" t="s">
        <v>1682</v>
      </c>
      <c r="M180" t="s">
        <v>1711</v>
      </c>
    </row>
    <row r="181" spans="1:13">
      <c r="A181" s="2" t="s">
        <v>1323</v>
      </c>
      <c r="B181" s="2" t="str">
        <f>VLOOKUP(A181,Outcomes!$B$2:$E$546,4,FALSE)</f>
        <v>MR</v>
      </c>
      <c r="D181" t="s">
        <v>1137</v>
      </c>
      <c r="E181" t="s">
        <v>1137</v>
      </c>
      <c r="F181" t="s">
        <v>1137</v>
      </c>
      <c r="G181" t="s">
        <v>1137</v>
      </c>
      <c r="H181" t="s">
        <v>1137</v>
      </c>
      <c r="K181" t="s">
        <v>1137</v>
      </c>
    </row>
    <row r="182" spans="1:13">
      <c r="A182" s="2" t="s">
        <v>1672</v>
      </c>
      <c r="B182" s="2" t="str">
        <f>VLOOKUP(A182,Outcomes!$B$2:$E$546,4,FALSE)</f>
        <v>NRSI</v>
      </c>
      <c r="D182" t="s">
        <v>1138</v>
      </c>
      <c r="E182" t="s">
        <v>1138</v>
      </c>
      <c r="F182" t="s">
        <v>1137</v>
      </c>
      <c r="G182" t="s">
        <v>1137</v>
      </c>
      <c r="H182" t="s">
        <v>1137</v>
      </c>
      <c r="I182" t="s">
        <v>1138</v>
      </c>
      <c r="J182" t="s">
        <v>1138</v>
      </c>
      <c r="K182" t="s">
        <v>1138</v>
      </c>
    </row>
    <row r="183" spans="1:13">
      <c r="B183"/>
      <c r="C183"/>
    </row>
  </sheetData>
  <autoFilter ref="A1:M182" xr:uid="{3CCB0A56-3DC8-4E26-A609-4CFF3B927907}">
    <sortState xmlns:xlrd2="http://schemas.microsoft.com/office/spreadsheetml/2017/richdata2" ref="A2:M182">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DD43-BC49-47B7-8864-F870ACEF98BE}">
  <dimension ref="A1:N181"/>
  <sheetViews>
    <sheetView tabSelected="1" workbookViewId="0">
      <selection activeCell="E184" sqref="E184"/>
    </sheetView>
  </sheetViews>
  <sheetFormatPr defaultRowHeight="15"/>
  <cols>
    <col min="1" max="4" width="9.140625" style="2"/>
    <col min="13" max="13" width="35.7109375" bestFit="1" customWidth="1"/>
    <col min="14" max="14" width="50.140625" bestFit="1" customWidth="1"/>
  </cols>
  <sheetData>
    <row r="1" spans="1:14">
      <c r="A1" s="5" t="s">
        <v>1136</v>
      </c>
      <c r="B1" s="6" t="s">
        <v>1803</v>
      </c>
      <c r="C1" s="6" t="s">
        <v>459</v>
      </c>
      <c r="D1" s="6" t="s">
        <v>1802</v>
      </c>
      <c r="E1" s="5" t="s">
        <v>1111</v>
      </c>
      <c r="F1" s="5" t="s">
        <v>1112</v>
      </c>
      <c r="G1" s="5" t="s">
        <v>1113</v>
      </c>
      <c r="H1" s="5" t="s">
        <v>1114</v>
      </c>
      <c r="I1" s="5" t="s">
        <v>1115</v>
      </c>
      <c r="J1" s="5" t="s">
        <v>1116</v>
      </c>
      <c r="K1" s="5" t="s">
        <v>1117</v>
      </c>
      <c r="L1" s="5" t="s">
        <v>1118</v>
      </c>
      <c r="M1" s="5" t="s">
        <v>1120</v>
      </c>
      <c r="N1" s="26" t="s">
        <v>429</v>
      </c>
    </row>
    <row r="2" spans="1:14">
      <c r="A2" s="2" t="s">
        <v>1328</v>
      </c>
      <c r="B2" s="2" t="str">
        <f>VLOOKUP(A2,Outcomes!$B$2:$E$546,2,FALSE)</f>
        <v>Burgess</v>
      </c>
      <c r="C2" s="2" t="str">
        <f>VLOOKUP(A2,Outcomes!$B$2:$E$546,4,FALSE)</f>
        <v>MR</v>
      </c>
      <c r="E2" t="s">
        <v>1137</v>
      </c>
      <c r="F2" t="s">
        <v>1137</v>
      </c>
      <c r="G2" t="s">
        <v>1137</v>
      </c>
      <c r="H2" t="s">
        <v>1137</v>
      </c>
      <c r="I2" t="s">
        <v>1137</v>
      </c>
      <c r="L2" t="s">
        <v>1137</v>
      </c>
    </row>
    <row r="3" spans="1:14">
      <c r="A3" s="2" t="s">
        <v>1329</v>
      </c>
      <c r="B3" s="2" t="str">
        <f>VLOOKUP(A3,Outcomes!$B$2:$E$546,2,FALSE)</f>
        <v>Burgess</v>
      </c>
      <c r="C3" s="2" t="str">
        <f>VLOOKUP(A3,Outcomes!$B$2:$E$546,4,FALSE)</f>
        <v>MR</v>
      </c>
      <c r="E3" t="s">
        <v>1137</v>
      </c>
      <c r="F3" t="s">
        <v>1137</v>
      </c>
      <c r="G3" t="s">
        <v>1137</v>
      </c>
      <c r="H3" t="s">
        <v>1137</v>
      </c>
      <c r="I3" t="s">
        <v>1137</v>
      </c>
      <c r="L3" t="s">
        <v>1137</v>
      </c>
    </row>
    <row r="4" spans="1:14">
      <c r="A4" s="2" t="s">
        <v>1330</v>
      </c>
      <c r="B4" s="2" t="str">
        <f>VLOOKUP(A4,Outcomes!$B$2:$E$546,2,FALSE)</f>
        <v>Burgess</v>
      </c>
      <c r="C4" s="2" t="str">
        <f>VLOOKUP(A4,Outcomes!$B$2:$E$546,4,FALSE)</f>
        <v>MR</v>
      </c>
      <c r="E4" t="s">
        <v>1137</v>
      </c>
      <c r="F4" t="s">
        <v>1137</v>
      </c>
      <c r="G4" t="s">
        <v>1137</v>
      </c>
      <c r="H4" t="s">
        <v>1137</v>
      </c>
      <c r="I4" t="s">
        <v>1137</v>
      </c>
      <c r="L4" t="s">
        <v>1137</v>
      </c>
    </row>
    <row r="5" spans="1:14">
      <c r="A5" s="2" t="s">
        <v>1350</v>
      </c>
      <c r="B5" s="2" t="str">
        <f>VLOOKUP(A5,Outcomes!$B$2:$E$546,2,FALSE)</f>
        <v>Forti</v>
      </c>
      <c r="C5" s="2" t="str">
        <f>VLOOKUP(A5,Outcomes!$B$2:$E$546,4,FALSE)</f>
        <v>NRSE</v>
      </c>
      <c r="E5" t="s">
        <v>1138</v>
      </c>
      <c r="F5" t="s">
        <v>1138</v>
      </c>
      <c r="G5" t="s">
        <v>1137</v>
      </c>
      <c r="H5" t="s">
        <v>1137</v>
      </c>
      <c r="I5" t="s">
        <v>1137</v>
      </c>
      <c r="J5" t="s">
        <v>1137</v>
      </c>
      <c r="K5" t="s">
        <v>1138</v>
      </c>
      <c r="L5" t="s">
        <v>1138</v>
      </c>
    </row>
    <row r="6" spans="1:14">
      <c r="A6" s="2" t="s">
        <v>1351</v>
      </c>
      <c r="B6" s="2" t="str">
        <f>VLOOKUP(A6,Outcomes!$B$2:$E$546,2,FALSE)</f>
        <v>Forti</v>
      </c>
      <c r="C6" s="2" t="str">
        <f>VLOOKUP(A6,Outcomes!$B$2:$E$546,4,FALSE)</f>
        <v>NRSE</v>
      </c>
      <c r="E6" t="s">
        <v>1138</v>
      </c>
      <c r="F6" t="s">
        <v>1138</v>
      </c>
      <c r="G6" t="s">
        <v>1137</v>
      </c>
      <c r="H6" t="s">
        <v>1137</v>
      </c>
      <c r="I6" t="s">
        <v>1137</v>
      </c>
      <c r="J6" t="s">
        <v>1137</v>
      </c>
      <c r="K6" t="s">
        <v>1138</v>
      </c>
      <c r="L6" t="s">
        <v>1138</v>
      </c>
    </row>
    <row r="7" spans="1:14">
      <c r="A7" s="2" t="s">
        <v>1352</v>
      </c>
      <c r="B7" s="2" t="str">
        <f>VLOOKUP(A7,Outcomes!$B$2:$E$546,2,FALSE)</f>
        <v>Forti</v>
      </c>
      <c r="C7" s="2" t="str">
        <f>VLOOKUP(A7,Outcomes!$B$2:$E$546,4,FALSE)</f>
        <v>NRSE</v>
      </c>
      <c r="E7" t="s">
        <v>1138</v>
      </c>
      <c r="F7" t="s">
        <v>1138</v>
      </c>
      <c r="G7" t="s">
        <v>1137</v>
      </c>
      <c r="H7" t="s">
        <v>1137</v>
      </c>
      <c r="I7" t="s">
        <v>1137</v>
      </c>
      <c r="J7" t="s">
        <v>1137</v>
      </c>
      <c r="K7" t="s">
        <v>1138</v>
      </c>
      <c r="L7" t="s">
        <v>1138</v>
      </c>
    </row>
    <row r="8" spans="1:14">
      <c r="A8" s="2" t="s">
        <v>1344</v>
      </c>
      <c r="B8" s="2" t="str">
        <f>VLOOKUP(A8,Outcomes!$B$2:$E$546,2,FALSE)</f>
        <v>Forti</v>
      </c>
      <c r="C8" s="2" t="str">
        <f>VLOOKUP(A8,Outcomes!$B$2:$E$546,4,FALSE)</f>
        <v>NRSE</v>
      </c>
      <c r="E8" t="s">
        <v>1138</v>
      </c>
      <c r="F8" t="s">
        <v>1138</v>
      </c>
      <c r="G8" t="s">
        <v>1137</v>
      </c>
      <c r="H8" t="s">
        <v>1137</v>
      </c>
      <c r="I8" t="s">
        <v>1137</v>
      </c>
      <c r="J8" t="s">
        <v>1137</v>
      </c>
      <c r="K8" t="s">
        <v>1138</v>
      </c>
      <c r="L8" t="s">
        <v>1138</v>
      </c>
    </row>
    <row r="9" spans="1:14">
      <c r="A9" s="2" t="s">
        <v>1345</v>
      </c>
      <c r="B9" s="2" t="str">
        <f>VLOOKUP(A9,Outcomes!$B$2:$E$546,2,FALSE)</f>
        <v>Forti</v>
      </c>
      <c r="C9" s="2" t="str">
        <f>VLOOKUP(A9,Outcomes!$B$2:$E$546,4,FALSE)</f>
        <v>NRSE</v>
      </c>
      <c r="E9" t="s">
        <v>1138</v>
      </c>
      <c r="F9" t="s">
        <v>1138</v>
      </c>
      <c r="G9" t="s">
        <v>1137</v>
      </c>
      <c r="H9" t="s">
        <v>1137</v>
      </c>
      <c r="I9" t="s">
        <v>1137</v>
      </c>
      <c r="J9" t="s">
        <v>1137</v>
      </c>
      <c r="K9" t="s">
        <v>1138</v>
      </c>
      <c r="L9" t="s">
        <v>1138</v>
      </c>
    </row>
    <row r="10" spans="1:14">
      <c r="A10" s="2" t="s">
        <v>1346</v>
      </c>
      <c r="B10" s="2" t="str">
        <f>VLOOKUP(A10,Outcomes!$B$2:$E$546,2,FALSE)</f>
        <v>Forti</v>
      </c>
      <c r="C10" s="2" t="str">
        <f>VLOOKUP(A10,Outcomes!$B$2:$E$546,4,FALSE)</f>
        <v>NRSE</v>
      </c>
      <c r="E10" t="s">
        <v>1138</v>
      </c>
      <c r="F10" t="s">
        <v>1138</v>
      </c>
      <c r="G10" t="s">
        <v>1137</v>
      </c>
      <c r="H10" t="s">
        <v>1137</v>
      </c>
      <c r="I10" t="s">
        <v>1137</v>
      </c>
      <c r="J10" t="s">
        <v>1137</v>
      </c>
      <c r="K10" t="s">
        <v>1138</v>
      </c>
      <c r="L10" t="s">
        <v>1138</v>
      </c>
    </row>
    <row r="11" spans="1:14">
      <c r="A11" s="2" t="s">
        <v>1386</v>
      </c>
      <c r="B11" s="2" t="str">
        <f>VLOOKUP(A11,Outcomes!$B$2:$E$546,2,FALSE)</f>
        <v>Kivipelto</v>
      </c>
      <c r="C11" s="2" t="str">
        <f>VLOOKUP(A11,Outcomes!$B$2:$E$546,4,FALSE)</f>
        <v>NRSE</v>
      </c>
      <c r="E11" t="s">
        <v>1138</v>
      </c>
      <c r="F11" t="s">
        <v>1137</v>
      </c>
      <c r="G11" t="s">
        <v>1137</v>
      </c>
      <c r="H11" t="s">
        <v>1137</v>
      </c>
      <c r="I11" t="s">
        <v>1137</v>
      </c>
      <c r="J11" t="s">
        <v>1137</v>
      </c>
      <c r="K11" t="s">
        <v>1138</v>
      </c>
      <c r="L11" t="s">
        <v>1138</v>
      </c>
    </row>
    <row r="12" spans="1:14">
      <c r="A12" s="2" t="s">
        <v>1410</v>
      </c>
      <c r="B12" s="2" t="str">
        <f>VLOOKUP(A12,Outcomes!$B$2:$E$546,2,FALSE)</f>
        <v>Tan</v>
      </c>
      <c r="C12" s="2" t="str">
        <f>VLOOKUP(A12,Outcomes!$B$2:$E$546,4,FALSE)</f>
        <v>NRSE</v>
      </c>
      <c r="E12" t="s">
        <v>1138</v>
      </c>
      <c r="F12" t="s">
        <v>1138</v>
      </c>
      <c r="G12" t="s">
        <v>1137</v>
      </c>
      <c r="H12" t="s">
        <v>1137</v>
      </c>
      <c r="I12" t="s">
        <v>1137</v>
      </c>
      <c r="J12" t="s">
        <v>1137</v>
      </c>
      <c r="K12" t="s">
        <v>1138</v>
      </c>
      <c r="L12" t="s">
        <v>1138</v>
      </c>
    </row>
    <row r="13" spans="1:14">
      <c r="A13" s="2" t="s">
        <v>1411</v>
      </c>
      <c r="B13" s="2" t="str">
        <f>VLOOKUP(A13,Outcomes!$B$2:$E$546,2,FALSE)</f>
        <v>Tan</v>
      </c>
      <c r="C13" s="2" t="str">
        <f>VLOOKUP(A13,Outcomes!$B$2:$E$546,4,FALSE)</f>
        <v>NRSE</v>
      </c>
      <c r="E13" t="s">
        <v>1138</v>
      </c>
      <c r="F13" t="s">
        <v>1138</v>
      </c>
      <c r="G13" t="s">
        <v>1137</v>
      </c>
      <c r="H13" t="s">
        <v>1137</v>
      </c>
      <c r="I13" t="s">
        <v>1137</v>
      </c>
      <c r="J13" t="s">
        <v>1137</v>
      </c>
      <c r="K13" t="s">
        <v>1138</v>
      </c>
      <c r="L13" t="s">
        <v>1138</v>
      </c>
    </row>
    <row r="14" spans="1:14">
      <c r="A14" s="2" t="s">
        <v>1529</v>
      </c>
      <c r="B14" s="2" t="str">
        <f>VLOOKUP(A14,Outcomes!$B$2:$E$546,2,FALSE)</f>
        <v>Li</v>
      </c>
      <c r="C14" s="2" t="str">
        <f>VLOOKUP(A14,Outcomes!$B$2:$E$546,4,FALSE)</f>
        <v>NRSI</v>
      </c>
      <c r="E14" t="s">
        <v>1138</v>
      </c>
      <c r="F14" t="s">
        <v>1138</v>
      </c>
      <c r="G14" t="s">
        <v>1137</v>
      </c>
      <c r="H14" t="s">
        <v>1137</v>
      </c>
      <c r="I14" t="s">
        <v>1137</v>
      </c>
      <c r="J14" t="s">
        <v>1138</v>
      </c>
      <c r="K14" t="s">
        <v>1138</v>
      </c>
      <c r="L14" t="s">
        <v>1138</v>
      </c>
    </row>
    <row r="15" spans="1:14">
      <c r="A15" s="2" t="s">
        <v>1530</v>
      </c>
      <c r="B15" s="2" t="str">
        <f>VLOOKUP(A15,Outcomes!$B$2:$E$546,2,FALSE)</f>
        <v>Li</v>
      </c>
      <c r="C15" s="2" t="str">
        <f>VLOOKUP(A15,Outcomes!$B$2:$E$546,4,FALSE)</f>
        <v>NRSI</v>
      </c>
      <c r="E15" t="s">
        <v>1138</v>
      </c>
      <c r="F15" t="s">
        <v>1138</v>
      </c>
      <c r="G15" t="s">
        <v>1137</v>
      </c>
      <c r="H15" t="s">
        <v>1137</v>
      </c>
      <c r="I15" t="s">
        <v>1137</v>
      </c>
      <c r="J15" t="s">
        <v>1138</v>
      </c>
      <c r="K15" t="s">
        <v>1138</v>
      </c>
      <c r="L15" t="s">
        <v>1138</v>
      </c>
    </row>
    <row r="16" spans="1:14">
      <c r="A16" s="2" t="s">
        <v>1610</v>
      </c>
      <c r="B16" s="2" t="str">
        <f>VLOOKUP(A16,Outcomes!$B$2:$E$546,2,FALSE)</f>
        <v>Liao</v>
      </c>
      <c r="C16" s="2" t="s">
        <v>50</v>
      </c>
      <c r="E16" t="s">
        <v>1138</v>
      </c>
      <c r="F16" t="s">
        <v>1138</v>
      </c>
      <c r="G16" t="s">
        <v>1137</v>
      </c>
      <c r="H16" t="s">
        <v>1137</v>
      </c>
      <c r="I16" t="s">
        <v>1137</v>
      </c>
      <c r="J16" t="s">
        <v>1138</v>
      </c>
      <c r="K16" t="s">
        <v>1138</v>
      </c>
      <c r="L16" t="s">
        <v>1138</v>
      </c>
    </row>
    <row r="17" spans="1:12">
      <c r="A17" s="2" t="s">
        <v>1400</v>
      </c>
      <c r="B17" s="2" t="str">
        <f>VLOOKUP(A17,Outcomes!$B$2:$E$546,2,FALSE)</f>
        <v>Heart Protection Study Collaborative Group</v>
      </c>
      <c r="C17" s="2" t="str">
        <f>VLOOKUP(A17,Outcomes!$B$2:$E$546,4,FALSE)</f>
        <v>RCT</v>
      </c>
      <c r="E17" t="s">
        <v>1137</v>
      </c>
      <c r="F17" t="s">
        <v>1137</v>
      </c>
      <c r="G17" t="s">
        <v>1137</v>
      </c>
      <c r="H17" t="s">
        <v>1137</v>
      </c>
      <c r="I17" t="s">
        <v>1137</v>
      </c>
      <c r="L17" t="s">
        <v>1137</v>
      </c>
    </row>
    <row r="18" spans="1:12">
      <c r="A18" s="2" t="s">
        <v>1611</v>
      </c>
      <c r="B18" s="2" t="str">
        <f>VLOOKUP(A18,Outcomes!$B$2:$E$546,2,FALSE)</f>
        <v>Yang</v>
      </c>
      <c r="C18" s="2" t="str">
        <f>VLOOKUP(A18,Outcomes!$B$2:$E$546,4,FALSE)</f>
        <v>NRSI</v>
      </c>
      <c r="E18" t="s">
        <v>1138</v>
      </c>
      <c r="F18" t="s">
        <v>1138</v>
      </c>
      <c r="G18" t="s">
        <v>1137</v>
      </c>
      <c r="H18" t="s">
        <v>1137</v>
      </c>
      <c r="I18" t="s">
        <v>1137</v>
      </c>
      <c r="J18" t="s">
        <v>1138</v>
      </c>
      <c r="K18" t="s">
        <v>1138</v>
      </c>
      <c r="L18" t="s">
        <v>1138</v>
      </c>
    </row>
    <row r="19" spans="1:12">
      <c r="A19" s="2" t="s">
        <v>1612</v>
      </c>
      <c r="B19" s="2" t="str">
        <f>VLOOKUP(A19,Outcomes!$B$2:$E$546,2,FALSE)</f>
        <v>Yang</v>
      </c>
      <c r="C19" s="2" t="str">
        <f>VLOOKUP(A19,Outcomes!$B$2:$E$546,4,FALSE)</f>
        <v>NRSI</v>
      </c>
      <c r="E19" t="s">
        <v>1138</v>
      </c>
      <c r="F19" t="s">
        <v>1138</v>
      </c>
      <c r="G19" t="s">
        <v>1137</v>
      </c>
      <c r="H19" t="s">
        <v>1137</v>
      </c>
      <c r="I19" t="s">
        <v>1137</v>
      </c>
      <c r="J19" t="s">
        <v>1138</v>
      </c>
      <c r="K19" t="s">
        <v>1138</v>
      </c>
      <c r="L19" t="s">
        <v>1138</v>
      </c>
    </row>
    <row r="20" spans="1:12">
      <c r="A20" s="2" t="s">
        <v>1653</v>
      </c>
      <c r="B20" s="2" t="str">
        <f>VLOOKUP(A20,Outcomes!$B$2:$E$546,2,FALSE)</f>
        <v>Hayden</v>
      </c>
      <c r="C20" s="2" t="str">
        <f>VLOOKUP(A20,Outcomes!$B$2:$E$546,4,FALSE)</f>
        <v>NRSE</v>
      </c>
      <c r="E20" t="s">
        <v>1138</v>
      </c>
      <c r="F20" t="s">
        <v>1137</v>
      </c>
      <c r="G20" t="s">
        <v>1137</v>
      </c>
      <c r="H20" t="s">
        <v>1137</v>
      </c>
      <c r="I20" t="s">
        <v>1137</v>
      </c>
      <c r="J20" t="s">
        <v>1137</v>
      </c>
      <c r="K20" t="s">
        <v>1138</v>
      </c>
      <c r="L20" t="s">
        <v>1138</v>
      </c>
    </row>
    <row r="21" spans="1:12">
      <c r="A21" s="2" t="s">
        <v>1654</v>
      </c>
      <c r="B21" s="2" t="str">
        <f>VLOOKUP(A21,Outcomes!$B$2:$E$546,2,FALSE)</f>
        <v>Hayden</v>
      </c>
      <c r="C21" s="2" t="str">
        <f>VLOOKUP(A21,Outcomes!$B$2:$E$546,4,FALSE)</f>
        <v>NRSE</v>
      </c>
      <c r="E21" t="s">
        <v>1138</v>
      </c>
      <c r="F21" t="s">
        <v>1137</v>
      </c>
      <c r="G21" t="s">
        <v>1137</v>
      </c>
      <c r="H21" t="s">
        <v>1137</v>
      </c>
      <c r="I21" t="s">
        <v>1137</v>
      </c>
      <c r="J21" t="s">
        <v>1137</v>
      </c>
      <c r="K21" t="s">
        <v>1138</v>
      </c>
      <c r="L21" t="s">
        <v>1138</v>
      </c>
    </row>
    <row r="22" spans="1:12">
      <c r="A22" s="2" t="s">
        <v>1655</v>
      </c>
      <c r="B22" s="2" t="str">
        <f>VLOOKUP(A22,Outcomes!$B$2:$E$546,2,FALSE)</f>
        <v>Hayden</v>
      </c>
      <c r="C22" s="2" t="str">
        <f>VLOOKUP(A22,Outcomes!$B$2:$E$546,4,FALSE)</f>
        <v>NRSE</v>
      </c>
      <c r="E22" t="s">
        <v>1138</v>
      </c>
      <c r="F22" t="s">
        <v>1137</v>
      </c>
      <c r="G22" t="s">
        <v>1137</v>
      </c>
      <c r="H22" t="s">
        <v>1137</v>
      </c>
      <c r="I22" t="s">
        <v>1137</v>
      </c>
      <c r="J22" t="s">
        <v>1137</v>
      </c>
      <c r="K22" t="s">
        <v>1138</v>
      </c>
      <c r="L22" t="s">
        <v>1138</v>
      </c>
    </row>
    <row r="23" spans="1:12">
      <c r="A23" s="2" t="s">
        <v>1656</v>
      </c>
      <c r="B23" s="2" t="str">
        <f>VLOOKUP(A23,Outcomes!$B$2:$E$546,2,FALSE)</f>
        <v>Hayden</v>
      </c>
      <c r="C23" s="2" t="str">
        <f>VLOOKUP(A23,Outcomes!$B$2:$E$546,4,FALSE)</f>
        <v>NRSE</v>
      </c>
      <c r="E23" t="s">
        <v>1138</v>
      </c>
      <c r="F23" t="s">
        <v>1137</v>
      </c>
      <c r="G23" t="s">
        <v>1137</v>
      </c>
      <c r="H23" t="s">
        <v>1137</v>
      </c>
      <c r="I23" t="s">
        <v>1137</v>
      </c>
      <c r="J23" t="s">
        <v>1137</v>
      </c>
      <c r="K23" t="s">
        <v>1138</v>
      </c>
      <c r="L23" t="s">
        <v>1138</v>
      </c>
    </row>
    <row r="24" spans="1:12">
      <c r="A24" s="2" t="s">
        <v>1657</v>
      </c>
      <c r="B24" s="2" t="str">
        <f>VLOOKUP(A24,Outcomes!$B$2:$E$546,2,FALSE)</f>
        <v>Hayden</v>
      </c>
      <c r="C24" s="2" t="str">
        <f>VLOOKUP(A24,Outcomes!$B$2:$E$546,4,FALSE)</f>
        <v>NRSE</v>
      </c>
      <c r="E24" t="s">
        <v>1138</v>
      </c>
      <c r="F24" t="s">
        <v>1137</v>
      </c>
      <c r="G24" t="s">
        <v>1137</v>
      </c>
      <c r="H24" t="s">
        <v>1137</v>
      </c>
      <c r="I24" t="s">
        <v>1137</v>
      </c>
      <c r="J24" t="s">
        <v>1137</v>
      </c>
      <c r="K24" t="s">
        <v>1138</v>
      </c>
      <c r="L24" t="s">
        <v>1138</v>
      </c>
    </row>
    <row r="25" spans="1:12">
      <c r="A25" s="2" t="s">
        <v>1658</v>
      </c>
      <c r="B25" s="2" t="str">
        <f>VLOOKUP(A25,Outcomes!$B$2:$E$546,2,FALSE)</f>
        <v>Hayden</v>
      </c>
      <c r="C25" s="2" t="str">
        <f>VLOOKUP(A25,Outcomes!$B$2:$E$546,4,FALSE)</f>
        <v>NRSE</v>
      </c>
      <c r="E25" t="s">
        <v>1138</v>
      </c>
      <c r="F25" t="s">
        <v>1137</v>
      </c>
      <c r="G25" t="s">
        <v>1137</v>
      </c>
      <c r="H25" t="s">
        <v>1137</v>
      </c>
      <c r="I25" t="s">
        <v>1137</v>
      </c>
      <c r="J25" t="s">
        <v>1137</v>
      </c>
      <c r="K25" t="s">
        <v>1138</v>
      </c>
      <c r="L25" t="s">
        <v>1138</v>
      </c>
    </row>
    <row r="26" spans="1:12">
      <c r="A26" s="2" t="s">
        <v>1659</v>
      </c>
      <c r="B26" s="2" t="str">
        <f>VLOOKUP(A26,Outcomes!$B$2:$E$546,2,FALSE)</f>
        <v>Hayden</v>
      </c>
      <c r="C26" s="2" t="str">
        <f>VLOOKUP(A26,Outcomes!$B$2:$E$546,4,FALSE)</f>
        <v>NRSE</v>
      </c>
      <c r="E26" t="s">
        <v>1138</v>
      </c>
      <c r="F26" t="s">
        <v>1137</v>
      </c>
      <c r="G26" t="s">
        <v>1137</v>
      </c>
      <c r="H26" t="s">
        <v>1137</v>
      </c>
      <c r="I26" t="s">
        <v>1137</v>
      </c>
      <c r="J26" t="s">
        <v>1137</v>
      </c>
      <c r="K26" t="s">
        <v>1138</v>
      </c>
      <c r="L26" t="s">
        <v>1138</v>
      </c>
    </row>
    <row r="27" spans="1:12">
      <c r="A27" s="2" t="s">
        <v>1157</v>
      </c>
      <c r="B27" s="2" t="str">
        <f>VLOOKUP(A27,Outcomes!$B$2:$E$546,2,FALSE)</f>
        <v>Svensson</v>
      </c>
      <c r="C27" s="2" t="str">
        <f>VLOOKUP(A27,Outcomes!$B$2:$E$546,4,FALSE)</f>
        <v>NRSE</v>
      </c>
      <c r="E27" t="s">
        <v>1138</v>
      </c>
      <c r="F27" t="s">
        <v>1137</v>
      </c>
      <c r="G27" t="s">
        <v>1137</v>
      </c>
      <c r="H27" t="s">
        <v>1137</v>
      </c>
      <c r="I27" t="s">
        <v>1138</v>
      </c>
      <c r="J27" t="s">
        <v>1138</v>
      </c>
      <c r="K27" t="s">
        <v>1138</v>
      </c>
      <c r="L27" t="s">
        <v>1138</v>
      </c>
    </row>
    <row r="28" spans="1:12">
      <c r="A28" s="2" t="s">
        <v>1158</v>
      </c>
      <c r="B28" s="2" t="str">
        <f>VLOOKUP(A28,Outcomes!$B$2:$E$546,2,FALSE)</f>
        <v>Zamrini</v>
      </c>
      <c r="C28" s="2" t="s">
        <v>50</v>
      </c>
      <c r="E28" t="s">
        <v>1138</v>
      </c>
      <c r="F28" t="s">
        <v>1138</v>
      </c>
      <c r="G28" t="s">
        <v>1137</v>
      </c>
      <c r="H28" t="s">
        <v>1137</v>
      </c>
      <c r="I28" t="s">
        <v>1137</v>
      </c>
      <c r="J28" t="s">
        <v>1138</v>
      </c>
      <c r="K28" t="s">
        <v>1138</v>
      </c>
      <c r="L28" t="s">
        <v>1138</v>
      </c>
    </row>
    <row r="29" spans="1:12">
      <c r="A29" s="2" t="s">
        <v>1167</v>
      </c>
      <c r="B29" s="2" t="str">
        <f>VLOOKUP(A29,Outcomes!$B$2:$E$546,2,FALSE)</f>
        <v>Tynkkynen</v>
      </c>
      <c r="C29" s="2" t="str">
        <f>VLOOKUP(A29,Outcomes!$B$2:$E$546,4,FALSE)</f>
        <v>NRSE</v>
      </c>
      <c r="E29" t="s">
        <v>1138</v>
      </c>
      <c r="F29" t="s">
        <v>1137</v>
      </c>
      <c r="G29" t="s">
        <v>1137</v>
      </c>
      <c r="H29" t="s">
        <v>1137</v>
      </c>
      <c r="I29" t="s">
        <v>1138</v>
      </c>
      <c r="J29" t="s">
        <v>1137</v>
      </c>
      <c r="K29" t="s">
        <v>1138</v>
      </c>
      <c r="L29" t="s">
        <v>1138</v>
      </c>
    </row>
    <row r="30" spans="1:12">
      <c r="A30" s="2" t="s">
        <v>1176</v>
      </c>
      <c r="B30" s="2" t="str">
        <f>VLOOKUP(A30,Outcomes!$B$2:$E$546,2,FALSE)</f>
        <v>Tynkkynen</v>
      </c>
      <c r="C30" s="2" t="str">
        <f>VLOOKUP(A30,Outcomes!$B$2:$E$546,4,FALSE)</f>
        <v>NRSE</v>
      </c>
      <c r="E30" t="s">
        <v>1138</v>
      </c>
      <c r="F30" t="s">
        <v>1137</v>
      </c>
      <c r="G30" t="s">
        <v>1137</v>
      </c>
      <c r="H30" t="s">
        <v>1137</v>
      </c>
      <c r="I30" t="s">
        <v>1138</v>
      </c>
      <c r="J30" t="s">
        <v>1137</v>
      </c>
      <c r="K30" t="s">
        <v>1138</v>
      </c>
      <c r="L30" t="s">
        <v>1138</v>
      </c>
    </row>
    <row r="31" spans="1:12">
      <c r="A31" s="2" t="s">
        <v>1177</v>
      </c>
      <c r="B31" s="2" t="str">
        <f>VLOOKUP(A31,Outcomes!$B$2:$E$546,2,FALSE)</f>
        <v>Tynkkynen</v>
      </c>
      <c r="C31" s="2" t="str">
        <f>VLOOKUP(A31,Outcomes!$B$2:$E$546,4,FALSE)</f>
        <v>NRSE</v>
      </c>
      <c r="E31" t="s">
        <v>1138</v>
      </c>
      <c r="F31" t="s">
        <v>1137</v>
      </c>
      <c r="G31" t="s">
        <v>1137</v>
      </c>
      <c r="H31" t="s">
        <v>1137</v>
      </c>
      <c r="I31" t="s">
        <v>1138</v>
      </c>
      <c r="J31" t="s">
        <v>1137</v>
      </c>
      <c r="K31" t="s">
        <v>1138</v>
      </c>
      <c r="L31" t="s">
        <v>1138</v>
      </c>
    </row>
    <row r="32" spans="1:12">
      <c r="A32" s="2" t="s">
        <v>1178</v>
      </c>
      <c r="B32" s="2" t="str">
        <f>VLOOKUP(A32,Outcomes!$B$2:$E$546,2,FALSE)</f>
        <v>Tynkkynen</v>
      </c>
      <c r="C32" s="2" t="str">
        <f>VLOOKUP(A32,Outcomes!$B$2:$E$546,4,FALSE)</f>
        <v>NRSE</v>
      </c>
      <c r="E32" t="s">
        <v>1138</v>
      </c>
      <c r="F32" t="s">
        <v>1137</v>
      </c>
      <c r="G32" t="s">
        <v>1137</v>
      </c>
      <c r="H32" t="s">
        <v>1137</v>
      </c>
      <c r="I32" t="s">
        <v>1138</v>
      </c>
      <c r="J32" t="s">
        <v>1137</v>
      </c>
      <c r="K32" t="s">
        <v>1138</v>
      </c>
      <c r="L32" t="s">
        <v>1138</v>
      </c>
    </row>
    <row r="33" spans="1:12">
      <c r="A33" s="2" t="s">
        <v>1179</v>
      </c>
      <c r="B33" s="2" t="str">
        <f>VLOOKUP(A33,Outcomes!$B$2:$E$546,2,FALSE)</f>
        <v>Tynkkynen</v>
      </c>
      <c r="C33" s="2" t="str">
        <f>VLOOKUP(A33,Outcomes!$B$2:$E$546,4,FALSE)</f>
        <v>NRSE</v>
      </c>
      <c r="E33" t="s">
        <v>1138</v>
      </c>
      <c r="F33" t="s">
        <v>1137</v>
      </c>
      <c r="G33" t="s">
        <v>1137</v>
      </c>
      <c r="H33" t="s">
        <v>1137</v>
      </c>
      <c r="I33" t="s">
        <v>1138</v>
      </c>
      <c r="J33" t="s">
        <v>1137</v>
      </c>
      <c r="K33" t="s">
        <v>1138</v>
      </c>
      <c r="L33" t="s">
        <v>1138</v>
      </c>
    </row>
    <row r="34" spans="1:12">
      <c r="A34" s="2" t="s">
        <v>1180</v>
      </c>
      <c r="B34" s="2" t="str">
        <f>VLOOKUP(A34,Outcomes!$B$2:$E$546,2,FALSE)</f>
        <v>Tynkkynen</v>
      </c>
      <c r="C34" s="2" t="str">
        <f>VLOOKUP(A34,Outcomes!$B$2:$E$546,4,FALSE)</f>
        <v>NRSE</v>
      </c>
      <c r="E34" t="s">
        <v>1138</v>
      </c>
      <c r="F34" t="s">
        <v>1137</v>
      </c>
      <c r="G34" t="s">
        <v>1137</v>
      </c>
      <c r="H34" t="s">
        <v>1137</v>
      </c>
      <c r="I34" t="s">
        <v>1138</v>
      </c>
      <c r="J34" t="s">
        <v>1137</v>
      </c>
      <c r="K34" t="s">
        <v>1138</v>
      </c>
      <c r="L34" t="s">
        <v>1138</v>
      </c>
    </row>
    <row r="35" spans="1:12">
      <c r="A35" s="2" t="s">
        <v>1181</v>
      </c>
      <c r="B35" s="2" t="str">
        <f>VLOOKUP(A35,Outcomes!$B$2:$E$546,2,FALSE)</f>
        <v>Tynkkynen</v>
      </c>
      <c r="C35" s="2" t="str">
        <f>VLOOKUP(A35,Outcomes!$B$2:$E$546,4,FALSE)</f>
        <v>NRSE</v>
      </c>
      <c r="E35" t="s">
        <v>1138</v>
      </c>
      <c r="F35" t="s">
        <v>1137</v>
      </c>
      <c r="G35" t="s">
        <v>1137</v>
      </c>
      <c r="H35" t="s">
        <v>1137</v>
      </c>
      <c r="I35" t="s">
        <v>1138</v>
      </c>
      <c r="J35" t="s">
        <v>1137</v>
      </c>
      <c r="K35" t="s">
        <v>1138</v>
      </c>
      <c r="L35" t="s">
        <v>1138</v>
      </c>
    </row>
    <row r="36" spans="1:12">
      <c r="A36" s="2" t="s">
        <v>1182</v>
      </c>
      <c r="B36" s="2" t="str">
        <f>VLOOKUP(A36,Outcomes!$B$2:$E$546,2,FALSE)</f>
        <v>Tynkkynen</v>
      </c>
      <c r="C36" s="2" t="str">
        <f>VLOOKUP(A36,Outcomes!$B$2:$E$546,4,FALSE)</f>
        <v>NRSE</v>
      </c>
      <c r="E36" t="s">
        <v>1138</v>
      </c>
      <c r="F36" t="s">
        <v>1137</v>
      </c>
      <c r="G36" t="s">
        <v>1137</v>
      </c>
      <c r="H36" t="s">
        <v>1137</v>
      </c>
      <c r="I36" t="s">
        <v>1138</v>
      </c>
      <c r="J36" t="s">
        <v>1137</v>
      </c>
      <c r="K36" t="s">
        <v>1138</v>
      </c>
      <c r="L36" t="s">
        <v>1138</v>
      </c>
    </row>
    <row r="37" spans="1:12">
      <c r="A37" s="2" t="s">
        <v>1183</v>
      </c>
      <c r="B37" s="2" t="str">
        <f>VLOOKUP(A37,Outcomes!$B$2:$E$546,2,FALSE)</f>
        <v>Tynkkynen</v>
      </c>
      <c r="C37" s="2" t="str">
        <f>VLOOKUP(A37,Outcomes!$B$2:$E$546,4,FALSE)</f>
        <v>NRSE</v>
      </c>
      <c r="E37" t="s">
        <v>1138</v>
      </c>
      <c r="F37" t="s">
        <v>1137</v>
      </c>
      <c r="G37" t="s">
        <v>1137</v>
      </c>
      <c r="H37" t="s">
        <v>1137</v>
      </c>
      <c r="I37" t="s">
        <v>1138</v>
      </c>
      <c r="J37" t="s">
        <v>1137</v>
      </c>
      <c r="K37" t="s">
        <v>1138</v>
      </c>
      <c r="L37" t="s">
        <v>1138</v>
      </c>
    </row>
    <row r="38" spans="1:12">
      <c r="A38" s="2" t="s">
        <v>1184</v>
      </c>
      <c r="B38" s="2" t="str">
        <f>VLOOKUP(A38,Outcomes!$B$2:$E$546,2,FALSE)</f>
        <v>Tynkkynen</v>
      </c>
      <c r="C38" s="2" t="str">
        <f>VLOOKUP(A38,Outcomes!$B$2:$E$546,4,FALSE)</f>
        <v>NRSE</v>
      </c>
      <c r="E38" t="s">
        <v>1138</v>
      </c>
      <c r="F38" t="s">
        <v>1137</v>
      </c>
      <c r="G38" t="s">
        <v>1137</v>
      </c>
      <c r="H38" t="s">
        <v>1137</v>
      </c>
      <c r="I38" t="s">
        <v>1138</v>
      </c>
      <c r="J38" t="s">
        <v>1137</v>
      </c>
      <c r="K38" t="s">
        <v>1138</v>
      </c>
      <c r="L38" t="s">
        <v>1138</v>
      </c>
    </row>
    <row r="39" spans="1:12">
      <c r="A39" s="2" t="s">
        <v>1185</v>
      </c>
      <c r="B39" s="2" t="str">
        <f>VLOOKUP(A39,Outcomes!$B$2:$E$546,2,FALSE)</f>
        <v>Tynkkynen</v>
      </c>
      <c r="C39" s="2" t="str">
        <f>VLOOKUP(A39,Outcomes!$B$2:$E$546,4,FALSE)</f>
        <v>NRSE</v>
      </c>
      <c r="E39" t="s">
        <v>1138</v>
      </c>
      <c r="F39" t="s">
        <v>1137</v>
      </c>
      <c r="G39" t="s">
        <v>1137</v>
      </c>
      <c r="H39" t="s">
        <v>1137</v>
      </c>
      <c r="I39" t="s">
        <v>1138</v>
      </c>
      <c r="J39" t="s">
        <v>1137</v>
      </c>
      <c r="K39" t="s">
        <v>1138</v>
      </c>
      <c r="L39" t="s">
        <v>1138</v>
      </c>
    </row>
    <row r="40" spans="1:12">
      <c r="A40" s="2" t="s">
        <v>1168</v>
      </c>
      <c r="B40" s="2" t="str">
        <f>VLOOKUP(A40,Outcomes!$B$2:$E$546,2,FALSE)</f>
        <v>Tynkkynen</v>
      </c>
      <c r="C40" s="2" t="str">
        <f>VLOOKUP(A40,Outcomes!$B$2:$E$546,4,FALSE)</f>
        <v>NRSE</v>
      </c>
      <c r="E40" t="s">
        <v>1138</v>
      </c>
      <c r="F40" t="s">
        <v>1137</v>
      </c>
      <c r="G40" t="s">
        <v>1137</v>
      </c>
      <c r="H40" t="s">
        <v>1137</v>
      </c>
      <c r="I40" t="s">
        <v>1138</v>
      </c>
      <c r="J40" t="s">
        <v>1137</v>
      </c>
      <c r="K40" t="s">
        <v>1138</v>
      </c>
      <c r="L40" t="s">
        <v>1138</v>
      </c>
    </row>
    <row r="41" spans="1:12">
      <c r="A41" s="2" t="s">
        <v>1186</v>
      </c>
      <c r="B41" s="2" t="str">
        <f>VLOOKUP(A41,Outcomes!$B$2:$E$546,2,FALSE)</f>
        <v>Tynkkynen</v>
      </c>
      <c r="C41" s="2" t="str">
        <f>VLOOKUP(A41,Outcomes!$B$2:$E$546,4,FALSE)</f>
        <v>NRSE</v>
      </c>
      <c r="E41" t="s">
        <v>1138</v>
      </c>
      <c r="F41" t="s">
        <v>1137</v>
      </c>
      <c r="G41" t="s">
        <v>1137</v>
      </c>
      <c r="H41" t="s">
        <v>1137</v>
      </c>
      <c r="I41" t="s">
        <v>1138</v>
      </c>
      <c r="J41" t="s">
        <v>1137</v>
      </c>
      <c r="K41" t="s">
        <v>1138</v>
      </c>
      <c r="L41" t="s">
        <v>1138</v>
      </c>
    </row>
    <row r="42" spans="1:12">
      <c r="A42" s="2" t="s">
        <v>1187</v>
      </c>
      <c r="B42" s="2" t="str">
        <f>VLOOKUP(A42,Outcomes!$B$2:$E$546,2,FALSE)</f>
        <v>Tynkkynen</v>
      </c>
      <c r="C42" s="2" t="str">
        <f>VLOOKUP(A42,Outcomes!$B$2:$E$546,4,FALSE)</f>
        <v>NRSE</v>
      </c>
      <c r="E42" t="s">
        <v>1138</v>
      </c>
      <c r="F42" t="s">
        <v>1137</v>
      </c>
      <c r="G42" t="s">
        <v>1137</v>
      </c>
      <c r="H42" t="s">
        <v>1137</v>
      </c>
      <c r="I42" t="s">
        <v>1138</v>
      </c>
      <c r="J42" t="s">
        <v>1137</v>
      </c>
      <c r="K42" t="s">
        <v>1138</v>
      </c>
      <c r="L42" t="s">
        <v>1138</v>
      </c>
    </row>
    <row r="43" spans="1:12">
      <c r="A43" s="2" t="s">
        <v>1188</v>
      </c>
      <c r="B43" s="2" t="str">
        <f>VLOOKUP(A43,Outcomes!$B$2:$E$546,2,FALSE)</f>
        <v>Tynkkynen</v>
      </c>
      <c r="C43" s="2" t="str">
        <f>VLOOKUP(A43,Outcomes!$B$2:$E$546,4,FALSE)</f>
        <v>NRSE</v>
      </c>
      <c r="E43" t="s">
        <v>1138</v>
      </c>
      <c r="F43" t="s">
        <v>1137</v>
      </c>
      <c r="G43" t="s">
        <v>1137</v>
      </c>
      <c r="H43" t="s">
        <v>1137</v>
      </c>
      <c r="I43" t="s">
        <v>1138</v>
      </c>
      <c r="J43" t="s">
        <v>1137</v>
      </c>
      <c r="K43" t="s">
        <v>1138</v>
      </c>
      <c r="L43" t="s">
        <v>1138</v>
      </c>
    </row>
    <row r="44" spans="1:12">
      <c r="A44" s="2" t="s">
        <v>1189</v>
      </c>
      <c r="B44" s="2" t="str">
        <f>VLOOKUP(A44,Outcomes!$B$2:$E$546,2,FALSE)</f>
        <v>Tynkkynen</v>
      </c>
      <c r="C44" s="2" t="str">
        <f>VLOOKUP(A44,Outcomes!$B$2:$E$546,4,FALSE)</f>
        <v>NRSE</v>
      </c>
      <c r="E44" t="s">
        <v>1138</v>
      </c>
      <c r="F44" t="s">
        <v>1137</v>
      </c>
      <c r="G44" t="s">
        <v>1137</v>
      </c>
      <c r="H44" t="s">
        <v>1137</v>
      </c>
      <c r="I44" t="s">
        <v>1138</v>
      </c>
      <c r="J44" t="s">
        <v>1137</v>
      </c>
      <c r="K44" t="s">
        <v>1138</v>
      </c>
      <c r="L44" t="s">
        <v>1138</v>
      </c>
    </row>
    <row r="45" spans="1:12">
      <c r="A45" s="2" t="s">
        <v>1190</v>
      </c>
      <c r="B45" s="2" t="str">
        <f>VLOOKUP(A45,Outcomes!$B$2:$E$546,2,FALSE)</f>
        <v>Tynkkynen</v>
      </c>
      <c r="C45" s="2" t="str">
        <f>VLOOKUP(A45,Outcomes!$B$2:$E$546,4,FALSE)</f>
        <v>NRSE</v>
      </c>
      <c r="E45" t="s">
        <v>1138</v>
      </c>
      <c r="F45" t="s">
        <v>1137</v>
      </c>
      <c r="G45" t="s">
        <v>1137</v>
      </c>
      <c r="H45" t="s">
        <v>1137</v>
      </c>
      <c r="I45" t="s">
        <v>1138</v>
      </c>
      <c r="J45" t="s">
        <v>1137</v>
      </c>
      <c r="K45" t="s">
        <v>1138</v>
      </c>
      <c r="L45" t="s">
        <v>1138</v>
      </c>
    </row>
    <row r="46" spans="1:12">
      <c r="A46" s="2" t="s">
        <v>1191</v>
      </c>
      <c r="B46" s="2" t="str">
        <f>VLOOKUP(A46,Outcomes!$B$2:$E$546,2,FALSE)</f>
        <v>Tynkkynen</v>
      </c>
      <c r="C46" s="2" t="str">
        <f>VLOOKUP(A46,Outcomes!$B$2:$E$546,4,FALSE)</f>
        <v>NRSE</v>
      </c>
      <c r="E46" t="s">
        <v>1138</v>
      </c>
      <c r="F46" t="s">
        <v>1137</v>
      </c>
      <c r="G46" t="s">
        <v>1137</v>
      </c>
      <c r="H46" t="s">
        <v>1137</v>
      </c>
      <c r="I46" t="s">
        <v>1138</v>
      </c>
      <c r="J46" t="s">
        <v>1137</v>
      </c>
      <c r="K46" t="s">
        <v>1138</v>
      </c>
      <c r="L46" t="s">
        <v>1138</v>
      </c>
    </row>
    <row r="47" spans="1:12">
      <c r="A47" s="2" t="s">
        <v>1192</v>
      </c>
      <c r="B47" s="2" t="str">
        <f>VLOOKUP(A47,Outcomes!$B$2:$E$546,2,FALSE)</f>
        <v>Tynkkynen</v>
      </c>
      <c r="C47" s="2" t="str">
        <f>VLOOKUP(A47,Outcomes!$B$2:$E$546,4,FALSE)</f>
        <v>NRSE</v>
      </c>
      <c r="E47" t="s">
        <v>1138</v>
      </c>
      <c r="F47" t="s">
        <v>1137</v>
      </c>
      <c r="G47" t="s">
        <v>1137</v>
      </c>
      <c r="H47" t="s">
        <v>1137</v>
      </c>
      <c r="I47" t="s">
        <v>1138</v>
      </c>
      <c r="J47" t="s">
        <v>1137</v>
      </c>
      <c r="K47" t="s">
        <v>1138</v>
      </c>
      <c r="L47" t="s">
        <v>1138</v>
      </c>
    </row>
    <row r="48" spans="1:12">
      <c r="A48" s="2" t="s">
        <v>1193</v>
      </c>
      <c r="B48" s="2" t="str">
        <f>VLOOKUP(A48,Outcomes!$B$2:$E$546,2,FALSE)</f>
        <v>Tynkkynen</v>
      </c>
      <c r="C48" s="2" t="str">
        <f>VLOOKUP(A48,Outcomes!$B$2:$E$546,4,FALSE)</f>
        <v>NRSE</v>
      </c>
      <c r="E48" t="s">
        <v>1138</v>
      </c>
      <c r="F48" t="s">
        <v>1137</v>
      </c>
      <c r="G48" t="s">
        <v>1137</v>
      </c>
      <c r="H48" t="s">
        <v>1137</v>
      </c>
      <c r="I48" t="s">
        <v>1138</v>
      </c>
      <c r="J48" t="s">
        <v>1137</v>
      </c>
      <c r="K48" t="s">
        <v>1138</v>
      </c>
      <c r="L48" t="s">
        <v>1138</v>
      </c>
    </row>
    <row r="49" spans="1:14">
      <c r="A49" s="2" t="s">
        <v>1194</v>
      </c>
      <c r="B49" s="2" t="str">
        <f>VLOOKUP(A49,Outcomes!$B$2:$E$546,2,FALSE)</f>
        <v>Tynkkynen</v>
      </c>
      <c r="C49" s="2" t="str">
        <f>VLOOKUP(A49,Outcomes!$B$2:$E$546,4,FALSE)</f>
        <v>NRSE</v>
      </c>
      <c r="E49" t="s">
        <v>1138</v>
      </c>
      <c r="F49" t="s">
        <v>1137</v>
      </c>
      <c r="G49" t="s">
        <v>1137</v>
      </c>
      <c r="H49" t="s">
        <v>1137</v>
      </c>
      <c r="I49" t="s">
        <v>1138</v>
      </c>
      <c r="J49" t="s">
        <v>1137</v>
      </c>
      <c r="K49" t="s">
        <v>1138</v>
      </c>
      <c r="L49" t="s">
        <v>1138</v>
      </c>
    </row>
    <row r="50" spans="1:14">
      <c r="A50" s="2" t="s">
        <v>1169</v>
      </c>
      <c r="B50" s="2" t="str">
        <f>VLOOKUP(A50,Outcomes!$B$2:$E$546,2,FALSE)</f>
        <v>Tynkkynen</v>
      </c>
      <c r="C50" s="2" t="str">
        <f>VLOOKUP(A50,Outcomes!$B$2:$E$546,4,FALSE)</f>
        <v>NRSE</v>
      </c>
      <c r="E50" t="s">
        <v>1138</v>
      </c>
      <c r="F50" t="s">
        <v>1137</v>
      </c>
      <c r="G50" t="s">
        <v>1137</v>
      </c>
      <c r="H50" t="s">
        <v>1137</v>
      </c>
      <c r="I50" t="s">
        <v>1138</v>
      </c>
      <c r="J50" t="s">
        <v>1137</v>
      </c>
      <c r="K50" t="s">
        <v>1138</v>
      </c>
      <c r="L50" t="s">
        <v>1138</v>
      </c>
    </row>
    <row r="51" spans="1:14">
      <c r="A51" s="2" t="s">
        <v>1170</v>
      </c>
      <c r="B51" s="2" t="str">
        <f>VLOOKUP(A51,Outcomes!$B$2:$E$546,2,FALSE)</f>
        <v>Tynkkynen</v>
      </c>
      <c r="C51" s="2" t="str">
        <f>VLOOKUP(A51,Outcomes!$B$2:$E$546,4,FALSE)</f>
        <v>NRSE</v>
      </c>
      <c r="E51" t="s">
        <v>1138</v>
      </c>
      <c r="F51" t="s">
        <v>1137</v>
      </c>
      <c r="G51" t="s">
        <v>1137</v>
      </c>
      <c r="H51" t="s">
        <v>1137</v>
      </c>
      <c r="I51" t="s">
        <v>1138</v>
      </c>
      <c r="J51" t="s">
        <v>1137</v>
      </c>
      <c r="K51" t="s">
        <v>1138</v>
      </c>
      <c r="L51" t="s">
        <v>1138</v>
      </c>
    </row>
    <row r="52" spans="1:14">
      <c r="A52" s="2" t="s">
        <v>1171</v>
      </c>
      <c r="B52" s="2" t="str">
        <f>VLOOKUP(A52,Outcomes!$B$2:$E$546,2,FALSE)</f>
        <v>Tynkkynen</v>
      </c>
      <c r="C52" s="2" t="str">
        <f>VLOOKUP(A52,Outcomes!$B$2:$E$546,4,FALSE)</f>
        <v>NRSE</v>
      </c>
      <c r="E52" t="s">
        <v>1138</v>
      </c>
      <c r="F52" t="s">
        <v>1137</v>
      </c>
      <c r="G52" t="s">
        <v>1137</v>
      </c>
      <c r="H52" t="s">
        <v>1137</v>
      </c>
      <c r="I52" t="s">
        <v>1138</v>
      </c>
      <c r="J52" t="s">
        <v>1137</v>
      </c>
      <c r="K52" t="s">
        <v>1138</v>
      </c>
      <c r="L52" t="s">
        <v>1138</v>
      </c>
    </row>
    <row r="53" spans="1:14">
      <c r="A53" s="2" t="s">
        <v>1172</v>
      </c>
      <c r="B53" s="2" t="str">
        <f>VLOOKUP(A53,Outcomes!$B$2:$E$546,2,FALSE)</f>
        <v>Tynkkynen</v>
      </c>
      <c r="C53" s="2" t="str">
        <f>VLOOKUP(A53,Outcomes!$B$2:$E$546,4,FALSE)</f>
        <v>NRSE</v>
      </c>
      <c r="E53" t="s">
        <v>1138</v>
      </c>
      <c r="F53" t="s">
        <v>1137</v>
      </c>
      <c r="G53" t="s">
        <v>1137</v>
      </c>
      <c r="H53" t="s">
        <v>1137</v>
      </c>
      <c r="I53" t="s">
        <v>1138</v>
      </c>
      <c r="J53" t="s">
        <v>1137</v>
      </c>
      <c r="K53" t="s">
        <v>1138</v>
      </c>
      <c r="L53" t="s">
        <v>1138</v>
      </c>
    </row>
    <row r="54" spans="1:14">
      <c r="A54" s="2" t="s">
        <v>1173</v>
      </c>
      <c r="B54" s="2" t="str">
        <f>VLOOKUP(A54,Outcomes!$B$2:$E$546,2,FALSE)</f>
        <v>Tynkkynen</v>
      </c>
      <c r="C54" s="2" t="str">
        <f>VLOOKUP(A54,Outcomes!$B$2:$E$546,4,FALSE)</f>
        <v>NRSE</v>
      </c>
      <c r="E54" t="s">
        <v>1138</v>
      </c>
      <c r="F54" t="s">
        <v>1137</v>
      </c>
      <c r="G54" t="s">
        <v>1137</v>
      </c>
      <c r="H54" t="s">
        <v>1137</v>
      </c>
      <c r="I54" t="s">
        <v>1138</v>
      </c>
      <c r="J54" t="s">
        <v>1137</v>
      </c>
      <c r="K54" t="s">
        <v>1138</v>
      </c>
      <c r="L54" t="s">
        <v>1138</v>
      </c>
    </row>
    <row r="55" spans="1:14">
      <c r="A55" s="2" t="s">
        <v>1174</v>
      </c>
      <c r="B55" s="2" t="str">
        <f>VLOOKUP(A55,Outcomes!$B$2:$E$546,2,FALSE)</f>
        <v>Tynkkynen</v>
      </c>
      <c r="C55" s="2" t="str">
        <f>VLOOKUP(A55,Outcomes!$B$2:$E$546,4,FALSE)</f>
        <v>NRSE</v>
      </c>
      <c r="E55" t="s">
        <v>1138</v>
      </c>
      <c r="F55" t="s">
        <v>1137</v>
      </c>
      <c r="G55" t="s">
        <v>1137</v>
      </c>
      <c r="H55" t="s">
        <v>1137</v>
      </c>
      <c r="I55" t="s">
        <v>1138</v>
      </c>
      <c r="J55" t="s">
        <v>1137</v>
      </c>
      <c r="K55" t="s">
        <v>1138</v>
      </c>
      <c r="L55" t="s">
        <v>1138</v>
      </c>
    </row>
    <row r="56" spans="1:14">
      <c r="A56" s="2" t="s">
        <v>1175</v>
      </c>
      <c r="B56" s="2" t="str">
        <f>VLOOKUP(A56,Outcomes!$B$2:$E$546,2,FALSE)</f>
        <v>Tynkkynen</v>
      </c>
      <c r="C56" s="2" t="str">
        <f>VLOOKUP(A56,Outcomes!$B$2:$E$546,4,FALSE)</f>
        <v>NRSE</v>
      </c>
      <c r="E56" t="s">
        <v>1138</v>
      </c>
      <c r="F56" t="s">
        <v>1137</v>
      </c>
      <c r="G56" t="s">
        <v>1137</v>
      </c>
      <c r="H56" t="s">
        <v>1137</v>
      </c>
      <c r="I56" t="s">
        <v>1138</v>
      </c>
      <c r="J56" t="s">
        <v>1137</v>
      </c>
      <c r="K56" t="s">
        <v>1138</v>
      </c>
      <c r="L56" t="s">
        <v>1138</v>
      </c>
    </row>
    <row r="57" spans="1:14">
      <c r="A57" s="2" t="s">
        <v>1208</v>
      </c>
      <c r="B57" s="2" t="str">
        <f>VLOOKUP(A57,Outcomes!$B$2:$E$546,2,FALSE)</f>
        <v>Szwast</v>
      </c>
      <c r="C57" s="2" t="s">
        <v>50</v>
      </c>
      <c r="E57" t="s">
        <v>1138</v>
      </c>
      <c r="F57" t="s">
        <v>1137</v>
      </c>
      <c r="G57" t="s">
        <v>1137</v>
      </c>
      <c r="H57" t="s">
        <v>1137</v>
      </c>
      <c r="I57" t="s">
        <v>1137</v>
      </c>
      <c r="J57" t="s">
        <v>1138</v>
      </c>
      <c r="K57" t="s">
        <v>1138</v>
      </c>
      <c r="L57" t="s">
        <v>1138</v>
      </c>
    </row>
    <row r="58" spans="1:14">
      <c r="A58" s="2" t="s">
        <v>1238</v>
      </c>
      <c r="B58" s="2" t="str">
        <f>VLOOKUP(A58,Outcomes!$B$2:$E$546,2,FALSE)</f>
        <v>Chuang</v>
      </c>
      <c r="C58" s="2" t="str">
        <f>VLOOKUP(A58,Outcomes!$B$2:$E$546,4,FALSE)</f>
        <v>NRSI</v>
      </c>
      <c r="E58" t="s">
        <v>1138</v>
      </c>
      <c r="F58" t="s">
        <v>1138</v>
      </c>
      <c r="G58" t="s">
        <v>1137</v>
      </c>
      <c r="H58" t="s">
        <v>1137</v>
      </c>
      <c r="I58" t="s">
        <v>1137</v>
      </c>
      <c r="J58" t="s">
        <v>1138</v>
      </c>
      <c r="K58" t="s">
        <v>1138</v>
      </c>
      <c r="L58" t="s">
        <v>1138</v>
      </c>
    </row>
    <row r="59" spans="1:14">
      <c r="A59" s="2" t="s">
        <v>1270</v>
      </c>
      <c r="B59" s="2" t="str">
        <f>VLOOKUP(A59,Outcomes!$B$2:$E$546,2,FALSE)</f>
        <v>Smeeth</v>
      </c>
      <c r="C59" s="2" t="str">
        <f>VLOOKUP(A59,Outcomes!$B$2:$E$546,4,FALSE)</f>
        <v>NRSI</v>
      </c>
      <c r="E59" t="s">
        <v>1138</v>
      </c>
      <c r="F59" t="s">
        <v>1137</v>
      </c>
      <c r="G59" t="s">
        <v>1137</v>
      </c>
      <c r="H59" t="s">
        <v>1137</v>
      </c>
      <c r="I59" t="s">
        <v>1137</v>
      </c>
      <c r="J59" t="s">
        <v>1138</v>
      </c>
      <c r="K59" t="s">
        <v>1138</v>
      </c>
      <c r="L59" t="s">
        <v>1138</v>
      </c>
      <c r="N59" t="s">
        <v>1121</v>
      </c>
    </row>
    <row r="60" spans="1:14">
      <c r="A60" s="2" t="s">
        <v>1271</v>
      </c>
      <c r="B60" s="2" t="str">
        <f>VLOOKUP(A60,Outcomes!$B$2:$E$546,2,FALSE)</f>
        <v>Smeeth</v>
      </c>
      <c r="C60" s="2" t="str">
        <f>VLOOKUP(A60,Outcomes!$B$2:$E$546,4,FALSE)</f>
        <v>NRSI</v>
      </c>
      <c r="E60" t="s">
        <v>1138</v>
      </c>
      <c r="F60" t="s">
        <v>1137</v>
      </c>
      <c r="G60" t="s">
        <v>1137</v>
      </c>
      <c r="H60" t="s">
        <v>1137</v>
      </c>
      <c r="I60" t="s">
        <v>1137</v>
      </c>
      <c r="J60" t="s">
        <v>1138</v>
      </c>
      <c r="K60" t="s">
        <v>1138</v>
      </c>
      <c r="L60" t="s">
        <v>1138</v>
      </c>
    </row>
    <row r="61" spans="1:14">
      <c r="A61" s="2" t="s">
        <v>1296</v>
      </c>
      <c r="B61" s="2" t="str">
        <f>VLOOKUP(A61,Outcomes!$B$2:$E$546,2,FALSE)</f>
        <v>Ancelin</v>
      </c>
      <c r="C61" s="2" t="str">
        <f>VLOOKUP(A61,Outcomes!$B$2:$E$546,4,FALSE)</f>
        <v>NRSI</v>
      </c>
      <c r="E61" t="s">
        <v>1138</v>
      </c>
      <c r="F61" t="s">
        <v>1138</v>
      </c>
      <c r="G61" t="s">
        <v>1137</v>
      </c>
      <c r="H61" t="s">
        <v>1137</v>
      </c>
      <c r="I61" t="s">
        <v>1137</v>
      </c>
      <c r="J61" t="s">
        <v>1137</v>
      </c>
      <c r="K61" t="s">
        <v>1138</v>
      </c>
      <c r="L61" t="s">
        <v>1138</v>
      </c>
    </row>
    <row r="62" spans="1:14">
      <c r="A62" s="2" t="s">
        <v>1297</v>
      </c>
      <c r="B62" s="2" t="str">
        <f>VLOOKUP(A62,Outcomes!$B$2:$E$546,2,FALSE)</f>
        <v>Ancelin</v>
      </c>
      <c r="C62" s="2" t="str">
        <f>VLOOKUP(A62,Outcomes!$B$2:$E$546,4,FALSE)</f>
        <v>NRSI</v>
      </c>
      <c r="E62" t="s">
        <v>1138</v>
      </c>
      <c r="F62" t="s">
        <v>1138</v>
      </c>
      <c r="G62" t="s">
        <v>1137</v>
      </c>
      <c r="H62" t="s">
        <v>1137</v>
      </c>
      <c r="I62" t="s">
        <v>1137</v>
      </c>
      <c r="J62" t="s">
        <v>1137</v>
      </c>
      <c r="K62" t="s">
        <v>1138</v>
      </c>
      <c r="L62" t="s">
        <v>1138</v>
      </c>
    </row>
    <row r="63" spans="1:14">
      <c r="A63" s="2" t="s">
        <v>1298</v>
      </c>
      <c r="B63" s="2" t="str">
        <f>VLOOKUP(A63,Outcomes!$B$2:$E$546,2,FALSE)</f>
        <v>Ancelin</v>
      </c>
      <c r="C63" s="2" t="str">
        <f>VLOOKUP(A63,Outcomes!$B$2:$E$546,4,FALSE)</f>
        <v>NRSI</v>
      </c>
      <c r="E63" t="s">
        <v>1138</v>
      </c>
      <c r="F63" t="s">
        <v>1138</v>
      </c>
      <c r="G63" t="s">
        <v>1137</v>
      </c>
      <c r="H63" t="s">
        <v>1137</v>
      </c>
      <c r="I63" t="s">
        <v>1137</v>
      </c>
      <c r="J63" t="s">
        <v>1137</v>
      </c>
      <c r="K63" t="s">
        <v>1138</v>
      </c>
      <c r="L63" t="s">
        <v>1138</v>
      </c>
    </row>
    <row r="64" spans="1:14">
      <c r="A64" s="2" t="s">
        <v>1299</v>
      </c>
      <c r="B64" s="2" t="str">
        <f>VLOOKUP(A64,Outcomes!$B$2:$E$546,2,FALSE)</f>
        <v>Ancelin</v>
      </c>
      <c r="C64" s="2" t="str">
        <f>VLOOKUP(A64,Outcomes!$B$2:$E$546,4,FALSE)</f>
        <v>NRSI</v>
      </c>
      <c r="E64" t="s">
        <v>1138</v>
      </c>
      <c r="F64" t="s">
        <v>1138</v>
      </c>
      <c r="G64" t="s">
        <v>1137</v>
      </c>
      <c r="H64" t="s">
        <v>1137</v>
      </c>
      <c r="I64" t="s">
        <v>1137</v>
      </c>
      <c r="J64" t="s">
        <v>1137</v>
      </c>
      <c r="K64" t="s">
        <v>1138</v>
      </c>
      <c r="L64" t="s">
        <v>1138</v>
      </c>
    </row>
    <row r="65" spans="1:12">
      <c r="A65" s="2" t="s">
        <v>1300</v>
      </c>
      <c r="B65" s="2" t="str">
        <f>VLOOKUP(A65,Outcomes!$B$2:$E$546,2,FALSE)</f>
        <v>Ancelin</v>
      </c>
      <c r="C65" s="2" t="str">
        <f>VLOOKUP(A65,Outcomes!$B$2:$E$546,4,FALSE)</f>
        <v>NRSI</v>
      </c>
      <c r="E65" t="s">
        <v>1138</v>
      </c>
      <c r="F65" t="s">
        <v>1138</v>
      </c>
      <c r="G65" t="s">
        <v>1137</v>
      </c>
      <c r="H65" t="s">
        <v>1137</v>
      </c>
      <c r="I65" t="s">
        <v>1137</v>
      </c>
      <c r="J65" t="s">
        <v>1137</v>
      </c>
      <c r="K65" t="s">
        <v>1138</v>
      </c>
      <c r="L65" t="s">
        <v>1138</v>
      </c>
    </row>
    <row r="66" spans="1:12">
      <c r="A66" s="2" t="s">
        <v>1301</v>
      </c>
      <c r="B66" s="2" t="str">
        <f>VLOOKUP(A66,Outcomes!$B$2:$E$546,2,FALSE)</f>
        <v>Ancelin</v>
      </c>
      <c r="C66" s="2" t="str">
        <f>VLOOKUP(A66,Outcomes!$B$2:$E$546,4,FALSE)</f>
        <v>NRSI</v>
      </c>
      <c r="E66" t="s">
        <v>1138</v>
      </c>
      <c r="F66" t="s">
        <v>1138</v>
      </c>
      <c r="G66" t="s">
        <v>1137</v>
      </c>
      <c r="H66" t="s">
        <v>1137</v>
      </c>
      <c r="I66" t="s">
        <v>1137</v>
      </c>
      <c r="J66" t="s">
        <v>1137</v>
      </c>
      <c r="K66" t="s">
        <v>1138</v>
      </c>
      <c r="L66" t="s">
        <v>1138</v>
      </c>
    </row>
    <row r="67" spans="1:12">
      <c r="A67" s="2" t="s">
        <v>1302</v>
      </c>
      <c r="B67" s="2" t="str">
        <f>VLOOKUP(A67,Outcomes!$B$2:$E$546,2,FALSE)</f>
        <v>Ancelin</v>
      </c>
      <c r="C67" s="2" t="str">
        <f>VLOOKUP(A67,Outcomes!$B$2:$E$546,4,FALSE)</f>
        <v>NRSI</v>
      </c>
      <c r="E67" t="s">
        <v>1138</v>
      </c>
      <c r="F67" t="s">
        <v>1138</v>
      </c>
      <c r="G67" t="s">
        <v>1137</v>
      </c>
      <c r="H67" t="s">
        <v>1137</v>
      </c>
      <c r="I67" t="s">
        <v>1137</v>
      </c>
      <c r="J67" t="s">
        <v>1137</v>
      </c>
      <c r="K67" t="s">
        <v>1138</v>
      </c>
      <c r="L67" t="s">
        <v>1138</v>
      </c>
    </row>
    <row r="68" spans="1:12">
      <c r="A68" s="2" t="s">
        <v>1303</v>
      </c>
      <c r="B68" s="2" t="str">
        <f>VLOOKUP(A68,Outcomes!$B$2:$E$546,2,FALSE)</f>
        <v>Ancelin</v>
      </c>
      <c r="C68" s="2" t="str">
        <f>VLOOKUP(A68,Outcomes!$B$2:$E$546,4,FALSE)</f>
        <v>NRSI</v>
      </c>
      <c r="E68" t="s">
        <v>1138</v>
      </c>
      <c r="F68" t="s">
        <v>1138</v>
      </c>
      <c r="G68" t="s">
        <v>1137</v>
      </c>
      <c r="H68" t="s">
        <v>1137</v>
      </c>
      <c r="I68" t="s">
        <v>1137</v>
      </c>
      <c r="J68" t="s">
        <v>1137</v>
      </c>
      <c r="K68" t="s">
        <v>1138</v>
      </c>
      <c r="L68" t="s">
        <v>1138</v>
      </c>
    </row>
    <row r="69" spans="1:12">
      <c r="A69" s="2" t="s">
        <v>1338</v>
      </c>
      <c r="B69" s="2" t="str">
        <f>VLOOKUP(A69,Outcomes!$B$2:$E$546,2,FALSE)</f>
        <v>Raffaitin</v>
      </c>
      <c r="C69" s="2" t="str">
        <f>VLOOKUP(A69,Outcomes!$B$2:$E$546,4,FALSE)</f>
        <v>NRSE</v>
      </c>
      <c r="E69" t="s">
        <v>1119</v>
      </c>
      <c r="F69" t="s">
        <v>1119</v>
      </c>
      <c r="G69" t="s">
        <v>1137</v>
      </c>
      <c r="H69" t="s">
        <v>1137</v>
      </c>
      <c r="I69" t="s">
        <v>1137</v>
      </c>
      <c r="J69" t="s">
        <v>1137</v>
      </c>
      <c r="K69" t="s">
        <v>1138</v>
      </c>
      <c r="L69" t="s">
        <v>1119</v>
      </c>
    </row>
    <row r="70" spans="1:12">
      <c r="A70" s="2" t="s">
        <v>1339</v>
      </c>
      <c r="B70" s="2" t="str">
        <f>VLOOKUP(A70,Outcomes!$B$2:$E$546,2,FALSE)</f>
        <v>Raffaitin</v>
      </c>
      <c r="C70" s="2" t="str">
        <f>VLOOKUP(A70,Outcomes!$B$2:$E$546,4,FALSE)</f>
        <v>NRSE</v>
      </c>
      <c r="E70" t="s">
        <v>1119</v>
      </c>
      <c r="F70" t="s">
        <v>1119</v>
      </c>
      <c r="G70" t="s">
        <v>1137</v>
      </c>
      <c r="H70" t="s">
        <v>1137</v>
      </c>
      <c r="I70" t="s">
        <v>1137</v>
      </c>
      <c r="J70" t="s">
        <v>1137</v>
      </c>
      <c r="K70" t="s">
        <v>1138</v>
      </c>
      <c r="L70" t="s">
        <v>1119</v>
      </c>
    </row>
    <row r="71" spans="1:12">
      <c r="A71" s="2" t="s">
        <v>1340</v>
      </c>
      <c r="B71" s="2" t="str">
        <f>VLOOKUP(A71,Outcomes!$B$2:$E$546,2,FALSE)</f>
        <v>Raffaitin</v>
      </c>
      <c r="C71" s="2" t="str">
        <f>VLOOKUP(A71,Outcomes!$B$2:$E$546,4,FALSE)</f>
        <v>NRSE</v>
      </c>
      <c r="E71" t="s">
        <v>1119</v>
      </c>
      <c r="F71" t="s">
        <v>1119</v>
      </c>
      <c r="G71" t="s">
        <v>1137</v>
      </c>
      <c r="H71" t="s">
        <v>1137</v>
      </c>
      <c r="I71" t="s">
        <v>1137</v>
      </c>
      <c r="J71" t="s">
        <v>1137</v>
      </c>
      <c r="K71" t="s">
        <v>1138</v>
      </c>
      <c r="L71" t="s">
        <v>1119</v>
      </c>
    </row>
    <row r="72" spans="1:12">
      <c r="A72" s="2" t="s">
        <v>1373</v>
      </c>
      <c r="B72" s="2" t="str">
        <f>VLOOKUP(A72,Outcomes!$B$2:$E$546,2,FALSE)</f>
        <v>Whitmer</v>
      </c>
      <c r="C72" s="2" t="str">
        <f>VLOOKUP(A72,Outcomes!$B$2:$E$546,4,FALSE)</f>
        <v>NRSE</v>
      </c>
      <c r="E72" t="s">
        <v>1119</v>
      </c>
      <c r="F72" t="s">
        <v>1137</v>
      </c>
      <c r="G72" t="s">
        <v>1137</v>
      </c>
      <c r="H72" t="s">
        <v>1137</v>
      </c>
      <c r="I72" t="s">
        <v>1137</v>
      </c>
      <c r="J72" t="s">
        <v>1138</v>
      </c>
      <c r="K72" t="s">
        <v>1138</v>
      </c>
      <c r="L72" t="s">
        <v>1119</v>
      </c>
    </row>
    <row r="73" spans="1:12">
      <c r="A73" s="2" t="s">
        <v>1397</v>
      </c>
      <c r="B73" s="2" t="str">
        <f>VLOOKUP(A73,Outcomes!$B$2:$E$546,2,FALSE)</f>
        <v>Batty</v>
      </c>
      <c r="C73" s="2" t="str">
        <f>VLOOKUP(A73,Outcomes!$B$2:$E$546,4,FALSE)</f>
        <v>NRSE</v>
      </c>
      <c r="E73" t="s">
        <v>1119</v>
      </c>
      <c r="F73" t="s">
        <v>1137</v>
      </c>
      <c r="G73" t="s">
        <v>1137</v>
      </c>
      <c r="H73" t="s">
        <v>1137</v>
      </c>
      <c r="I73" t="s">
        <v>1137</v>
      </c>
      <c r="J73" t="s">
        <v>1138</v>
      </c>
      <c r="K73" t="s">
        <v>1138</v>
      </c>
      <c r="L73" t="s">
        <v>1119</v>
      </c>
    </row>
    <row r="74" spans="1:12">
      <c r="A74" s="2" t="s">
        <v>1404</v>
      </c>
      <c r="B74" s="2" t="str">
        <f>VLOOKUP(A74,Outcomes!$B$2:$E$546,2,FALSE)</f>
        <v>Kivipelto</v>
      </c>
      <c r="C74" s="2" t="str">
        <f>VLOOKUP(A74,Outcomes!$B$2:$E$546,4,FALSE)</f>
        <v>NRSE</v>
      </c>
      <c r="E74" t="s">
        <v>1119</v>
      </c>
      <c r="F74" t="s">
        <v>1138</v>
      </c>
      <c r="G74" t="s">
        <v>1137</v>
      </c>
      <c r="H74" t="s">
        <v>1137</v>
      </c>
      <c r="I74" t="s">
        <v>1137</v>
      </c>
      <c r="J74" t="s">
        <v>1137</v>
      </c>
      <c r="K74" t="s">
        <v>1138</v>
      </c>
      <c r="L74" t="s">
        <v>1119</v>
      </c>
    </row>
    <row r="75" spans="1:12">
      <c r="A75" s="2" t="s">
        <v>1414</v>
      </c>
      <c r="B75" s="2" t="str">
        <f>VLOOKUP(A75,Outcomes!$B$2:$E$546,2,FALSE)</f>
        <v>Reitz</v>
      </c>
      <c r="C75" s="2" t="str">
        <f>VLOOKUP(A75,Outcomes!$B$2:$E$546,4,FALSE)</f>
        <v>NRSI</v>
      </c>
      <c r="E75" t="s">
        <v>1119</v>
      </c>
      <c r="F75" t="s">
        <v>1137</v>
      </c>
      <c r="G75" t="s">
        <v>1138</v>
      </c>
      <c r="H75" t="s">
        <v>1137</v>
      </c>
      <c r="I75" t="s">
        <v>1137</v>
      </c>
      <c r="J75" t="s">
        <v>1137</v>
      </c>
      <c r="K75" t="s">
        <v>1138</v>
      </c>
      <c r="L75" t="s">
        <v>1119</v>
      </c>
    </row>
    <row r="76" spans="1:12">
      <c r="A76" s="2" t="s">
        <v>1415</v>
      </c>
      <c r="B76" s="2" t="str">
        <f>VLOOKUP(A76,Outcomes!$B$2:$E$546,2,FALSE)</f>
        <v>Reitz</v>
      </c>
      <c r="C76" s="2" t="str">
        <f>VLOOKUP(A76,Outcomes!$B$2:$E$546,4,FALSE)</f>
        <v>NRSI</v>
      </c>
      <c r="E76" t="s">
        <v>1119</v>
      </c>
      <c r="F76" t="s">
        <v>1137</v>
      </c>
      <c r="G76" t="s">
        <v>1138</v>
      </c>
      <c r="H76" t="s">
        <v>1137</v>
      </c>
      <c r="I76" t="s">
        <v>1137</v>
      </c>
      <c r="J76" t="s">
        <v>1137</v>
      </c>
      <c r="K76" t="s">
        <v>1138</v>
      </c>
      <c r="L76" t="s">
        <v>1119</v>
      </c>
    </row>
    <row r="77" spans="1:12">
      <c r="A77" s="2" t="s">
        <v>1459</v>
      </c>
      <c r="B77" s="2" t="str">
        <f>VLOOKUP(A77,Outcomes!$B$2:$E$546,2,FALSE)</f>
        <v>Parikh</v>
      </c>
      <c r="C77" s="2" t="str">
        <f>VLOOKUP(A77,Outcomes!$B$2:$E$546,4,FALSE)</f>
        <v>NRSI</v>
      </c>
      <c r="E77" t="s">
        <v>1119</v>
      </c>
      <c r="F77" t="s">
        <v>1138</v>
      </c>
      <c r="G77" t="s">
        <v>1138</v>
      </c>
      <c r="H77" t="s">
        <v>1137</v>
      </c>
      <c r="I77" t="s">
        <v>1137</v>
      </c>
      <c r="J77" t="s">
        <v>1137</v>
      </c>
      <c r="K77" t="s">
        <v>1138</v>
      </c>
      <c r="L77" t="s">
        <v>1119</v>
      </c>
    </row>
    <row r="78" spans="1:12">
      <c r="A78" s="2" t="s">
        <v>1461</v>
      </c>
      <c r="B78" s="2" t="str">
        <f>VLOOKUP(A78,Outcomes!$B$2:$E$546,2,FALSE)</f>
        <v>Dodge</v>
      </c>
      <c r="C78" s="2" t="str">
        <f>VLOOKUP(A78,Outcomes!$B$2:$E$546,4,FALSE)</f>
        <v>NRSE</v>
      </c>
      <c r="E78" t="s">
        <v>1119</v>
      </c>
      <c r="F78" t="s">
        <v>1137</v>
      </c>
      <c r="G78" t="s">
        <v>1138</v>
      </c>
      <c r="H78" t="s">
        <v>1137</v>
      </c>
      <c r="I78" t="s">
        <v>1137</v>
      </c>
      <c r="J78" t="s">
        <v>1137</v>
      </c>
      <c r="K78" t="s">
        <v>1138</v>
      </c>
      <c r="L78" t="s">
        <v>1119</v>
      </c>
    </row>
    <row r="79" spans="1:12">
      <c r="A79" s="2" t="s">
        <v>1462</v>
      </c>
      <c r="B79" s="2" t="str">
        <f>VLOOKUP(A79,Outcomes!$B$2:$E$546,2,FALSE)</f>
        <v>Dodge</v>
      </c>
      <c r="C79" s="2" t="str">
        <f>VLOOKUP(A79,Outcomes!$B$2:$E$546,4,FALSE)</f>
        <v>NRSE</v>
      </c>
      <c r="E79" t="s">
        <v>1119</v>
      </c>
      <c r="F79" t="s">
        <v>1137</v>
      </c>
      <c r="G79" t="s">
        <v>1138</v>
      </c>
      <c r="H79" t="s">
        <v>1137</v>
      </c>
      <c r="I79" t="s">
        <v>1137</v>
      </c>
      <c r="J79" t="s">
        <v>1137</v>
      </c>
      <c r="K79" t="s">
        <v>1138</v>
      </c>
      <c r="L79" t="s">
        <v>1119</v>
      </c>
    </row>
    <row r="80" spans="1:12">
      <c r="A80" s="2" t="s">
        <v>1498</v>
      </c>
      <c r="B80" s="2" t="str">
        <f>VLOOKUP(A80,Outcomes!$B$2:$E$546,2,FALSE)</f>
        <v>Solomon</v>
      </c>
      <c r="C80" s="2" t="str">
        <f>VLOOKUP(A80,Outcomes!$B$2:$E$546,4,FALSE)</f>
        <v>NRSE</v>
      </c>
      <c r="E80" t="s">
        <v>1119</v>
      </c>
      <c r="F80" t="s">
        <v>1137</v>
      </c>
      <c r="G80" t="s">
        <v>1137</v>
      </c>
      <c r="H80" t="s">
        <v>1137</v>
      </c>
      <c r="I80" t="s">
        <v>1138</v>
      </c>
      <c r="J80" t="s">
        <v>1137</v>
      </c>
      <c r="K80" t="s">
        <v>1138</v>
      </c>
      <c r="L80" t="s">
        <v>1119</v>
      </c>
    </row>
    <row r="81" spans="1:12">
      <c r="A81" s="2" t="s">
        <v>1501</v>
      </c>
      <c r="B81" s="2" t="str">
        <f>VLOOKUP(A81,Outcomes!$B$2:$E$546,2,FALSE)</f>
        <v>Notkola</v>
      </c>
      <c r="C81" s="2" t="str">
        <f>VLOOKUP(A81,Outcomes!$B$2:$E$546,4,FALSE)</f>
        <v>NRSE</v>
      </c>
      <c r="E81" t="s">
        <v>1119</v>
      </c>
      <c r="F81" t="s">
        <v>1138</v>
      </c>
      <c r="G81" t="s">
        <v>1137</v>
      </c>
      <c r="H81" t="s">
        <v>1137</v>
      </c>
      <c r="I81" t="s">
        <v>1138</v>
      </c>
      <c r="J81" t="s">
        <v>1137</v>
      </c>
      <c r="K81" t="s">
        <v>1138</v>
      </c>
      <c r="L81" t="s">
        <v>1119</v>
      </c>
    </row>
    <row r="82" spans="1:12">
      <c r="A82" s="2" t="s">
        <v>1504</v>
      </c>
      <c r="B82" s="2" t="str">
        <f>VLOOKUP(A82,Outcomes!$B$2:$E$546,2,FALSE)</f>
        <v>Ancelin</v>
      </c>
      <c r="C82" s="2" t="str">
        <f>VLOOKUP(A82,Outcomes!$B$2:$E$546,4,FALSE)</f>
        <v>NRSE</v>
      </c>
      <c r="E82" t="s">
        <v>1138</v>
      </c>
      <c r="F82" t="s">
        <v>1137</v>
      </c>
      <c r="G82" t="s">
        <v>1137</v>
      </c>
      <c r="H82" t="s">
        <v>1137</v>
      </c>
      <c r="I82" t="s">
        <v>1138</v>
      </c>
      <c r="J82" t="s">
        <v>1137</v>
      </c>
      <c r="K82" t="s">
        <v>1138</v>
      </c>
      <c r="L82" t="s">
        <v>1138</v>
      </c>
    </row>
    <row r="83" spans="1:12">
      <c r="A83" s="2" t="s">
        <v>1513</v>
      </c>
      <c r="B83" s="2" t="str">
        <f>VLOOKUP(A83,Outcomes!$B$2:$E$546,2,FALSE)</f>
        <v>Ancelin</v>
      </c>
      <c r="C83" s="2" t="str">
        <f>VLOOKUP(A83,Outcomes!$B$2:$E$546,4,FALSE)</f>
        <v>NRSE</v>
      </c>
      <c r="E83" t="s">
        <v>1138</v>
      </c>
      <c r="F83" t="s">
        <v>1137</v>
      </c>
      <c r="G83" t="s">
        <v>1137</v>
      </c>
      <c r="H83" t="s">
        <v>1137</v>
      </c>
      <c r="I83" t="s">
        <v>1138</v>
      </c>
      <c r="J83" t="s">
        <v>1137</v>
      </c>
      <c r="K83" t="s">
        <v>1138</v>
      </c>
      <c r="L83" t="s">
        <v>1138</v>
      </c>
    </row>
    <row r="84" spans="1:12">
      <c r="A84" s="2" t="s">
        <v>1514</v>
      </c>
      <c r="B84" s="2" t="str">
        <f>VLOOKUP(A84,Outcomes!$B$2:$E$546,2,FALSE)</f>
        <v>Ancelin</v>
      </c>
      <c r="C84" s="2" t="str">
        <f>VLOOKUP(A84,Outcomes!$B$2:$E$546,4,FALSE)</f>
        <v>NRSE</v>
      </c>
      <c r="E84" t="s">
        <v>1138</v>
      </c>
      <c r="F84" t="s">
        <v>1137</v>
      </c>
      <c r="G84" t="s">
        <v>1137</v>
      </c>
      <c r="H84" t="s">
        <v>1137</v>
      </c>
      <c r="I84" t="s">
        <v>1138</v>
      </c>
      <c r="J84" t="s">
        <v>1137</v>
      </c>
      <c r="K84" t="s">
        <v>1138</v>
      </c>
      <c r="L84" t="s">
        <v>1138</v>
      </c>
    </row>
    <row r="85" spans="1:12">
      <c r="A85" s="2" t="s">
        <v>1515</v>
      </c>
      <c r="B85" s="2" t="str">
        <f>VLOOKUP(A85,Outcomes!$B$2:$E$546,2,FALSE)</f>
        <v>Ancelin</v>
      </c>
      <c r="C85" s="2" t="str">
        <f>VLOOKUP(A85,Outcomes!$B$2:$E$546,4,FALSE)</f>
        <v>NRSE</v>
      </c>
      <c r="E85" t="s">
        <v>1138</v>
      </c>
      <c r="F85" t="s">
        <v>1137</v>
      </c>
      <c r="G85" t="s">
        <v>1137</v>
      </c>
      <c r="H85" t="s">
        <v>1137</v>
      </c>
      <c r="I85" t="s">
        <v>1138</v>
      </c>
      <c r="J85" t="s">
        <v>1137</v>
      </c>
      <c r="K85" t="s">
        <v>1138</v>
      </c>
      <c r="L85" t="s">
        <v>1138</v>
      </c>
    </row>
    <row r="86" spans="1:12">
      <c r="A86" s="2" t="s">
        <v>1516</v>
      </c>
      <c r="B86" s="2" t="str">
        <f>VLOOKUP(A86,Outcomes!$B$2:$E$546,2,FALSE)</f>
        <v>Ancelin</v>
      </c>
      <c r="C86" s="2" t="str">
        <f>VLOOKUP(A86,Outcomes!$B$2:$E$546,4,FALSE)</f>
        <v>NRSE</v>
      </c>
      <c r="E86" t="s">
        <v>1138</v>
      </c>
      <c r="F86" t="s">
        <v>1137</v>
      </c>
      <c r="G86" t="s">
        <v>1137</v>
      </c>
      <c r="H86" t="s">
        <v>1137</v>
      </c>
      <c r="I86" t="s">
        <v>1138</v>
      </c>
      <c r="J86" t="s">
        <v>1137</v>
      </c>
      <c r="K86" t="s">
        <v>1138</v>
      </c>
      <c r="L86" t="s">
        <v>1138</v>
      </c>
    </row>
    <row r="87" spans="1:12">
      <c r="A87" s="2" t="s">
        <v>1517</v>
      </c>
      <c r="B87" s="2" t="str">
        <f>VLOOKUP(A87,Outcomes!$B$2:$E$546,2,FALSE)</f>
        <v>Ancelin</v>
      </c>
      <c r="C87" s="2" t="str">
        <f>VLOOKUP(A87,Outcomes!$B$2:$E$546,4,FALSE)</f>
        <v>NRSE</v>
      </c>
      <c r="E87" t="s">
        <v>1138</v>
      </c>
      <c r="F87" t="s">
        <v>1137</v>
      </c>
      <c r="G87" t="s">
        <v>1137</v>
      </c>
      <c r="H87" t="s">
        <v>1137</v>
      </c>
      <c r="I87" t="s">
        <v>1138</v>
      </c>
      <c r="J87" t="s">
        <v>1137</v>
      </c>
      <c r="K87" t="s">
        <v>1138</v>
      </c>
      <c r="L87" t="s">
        <v>1138</v>
      </c>
    </row>
    <row r="88" spans="1:12">
      <c r="A88" s="2" t="s">
        <v>1518</v>
      </c>
      <c r="B88" s="2" t="str">
        <f>VLOOKUP(A88,Outcomes!$B$2:$E$546,2,FALSE)</f>
        <v>Ancelin</v>
      </c>
      <c r="C88" s="2" t="str">
        <f>VLOOKUP(A88,Outcomes!$B$2:$E$546,4,FALSE)</f>
        <v>NRSE</v>
      </c>
      <c r="E88" t="s">
        <v>1138</v>
      </c>
      <c r="F88" t="s">
        <v>1137</v>
      </c>
      <c r="G88" t="s">
        <v>1137</v>
      </c>
      <c r="H88" t="s">
        <v>1137</v>
      </c>
      <c r="I88" t="s">
        <v>1138</v>
      </c>
      <c r="J88" t="s">
        <v>1137</v>
      </c>
      <c r="K88" t="s">
        <v>1138</v>
      </c>
      <c r="L88" t="s">
        <v>1138</v>
      </c>
    </row>
    <row r="89" spans="1:12">
      <c r="A89" s="2" t="s">
        <v>1519</v>
      </c>
      <c r="B89" s="2" t="str">
        <f>VLOOKUP(A89,Outcomes!$B$2:$E$546,2,FALSE)</f>
        <v>Ancelin</v>
      </c>
      <c r="C89" s="2" t="str">
        <f>VLOOKUP(A89,Outcomes!$B$2:$E$546,4,FALSE)</f>
        <v>NRSE</v>
      </c>
      <c r="E89" t="s">
        <v>1138</v>
      </c>
      <c r="F89" t="s">
        <v>1137</v>
      </c>
      <c r="G89" t="s">
        <v>1137</v>
      </c>
      <c r="H89" t="s">
        <v>1137</v>
      </c>
      <c r="I89" t="s">
        <v>1138</v>
      </c>
      <c r="J89" t="s">
        <v>1137</v>
      </c>
      <c r="K89" t="s">
        <v>1138</v>
      </c>
      <c r="L89" t="s">
        <v>1138</v>
      </c>
    </row>
    <row r="90" spans="1:12">
      <c r="A90" s="2" t="s">
        <v>1520</v>
      </c>
      <c r="B90" s="2" t="str">
        <f>VLOOKUP(A90,Outcomes!$B$2:$E$546,2,FALSE)</f>
        <v>Ancelin</v>
      </c>
      <c r="C90" s="2" t="str">
        <f>VLOOKUP(A90,Outcomes!$B$2:$E$546,4,FALSE)</f>
        <v>NRSE</v>
      </c>
      <c r="E90" t="s">
        <v>1138</v>
      </c>
      <c r="F90" t="s">
        <v>1137</v>
      </c>
      <c r="G90" t="s">
        <v>1137</v>
      </c>
      <c r="H90" t="s">
        <v>1137</v>
      </c>
      <c r="I90" t="s">
        <v>1138</v>
      </c>
      <c r="J90" t="s">
        <v>1137</v>
      </c>
      <c r="K90" t="s">
        <v>1138</v>
      </c>
      <c r="L90" t="s">
        <v>1138</v>
      </c>
    </row>
    <row r="91" spans="1:12">
      <c r="A91" s="2" t="s">
        <v>1521</v>
      </c>
      <c r="B91" s="2" t="str">
        <f>VLOOKUP(A91,Outcomes!$B$2:$E$546,2,FALSE)</f>
        <v>Ancelin</v>
      </c>
      <c r="C91" s="2" t="str">
        <f>VLOOKUP(A91,Outcomes!$B$2:$E$546,4,FALSE)</f>
        <v>NRSE</v>
      </c>
      <c r="E91" t="s">
        <v>1138</v>
      </c>
      <c r="F91" t="s">
        <v>1137</v>
      </c>
      <c r="G91" t="s">
        <v>1137</v>
      </c>
      <c r="H91" t="s">
        <v>1137</v>
      </c>
      <c r="I91" t="s">
        <v>1138</v>
      </c>
      <c r="J91" t="s">
        <v>1137</v>
      </c>
      <c r="K91" t="s">
        <v>1138</v>
      </c>
      <c r="L91" t="s">
        <v>1138</v>
      </c>
    </row>
    <row r="92" spans="1:12">
      <c r="A92" s="2" t="s">
        <v>1522</v>
      </c>
      <c r="B92" s="2" t="str">
        <f>VLOOKUP(A92,Outcomes!$B$2:$E$546,2,FALSE)</f>
        <v>Ancelin</v>
      </c>
      <c r="C92" s="2" t="str">
        <f>VLOOKUP(A92,Outcomes!$B$2:$E$546,4,FALSE)</f>
        <v>NRSE</v>
      </c>
      <c r="E92" t="s">
        <v>1138</v>
      </c>
      <c r="F92" t="s">
        <v>1137</v>
      </c>
      <c r="G92" t="s">
        <v>1137</v>
      </c>
      <c r="H92" t="s">
        <v>1137</v>
      </c>
      <c r="I92" t="s">
        <v>1138</v>
      </c>
      <c r="J92" t="s">
        <v>1137</v>
      </c>
      <c r="K92" t="s">
        <v>1138</v>
      </c>
      <c r="L92" t="s">
        <v>1138</v>
      </c>
    </row>
    <row r="93" spans="1:12">
      <c r="A93" s="2" t="s">
        <v>1505</v>
      </c>
      <c r="B93" s="2" t="str">
        <f>VLOOKUP(A93,Outcomes!$B$2:$E$546,2,FALSE)</f>
        <v>Ancelin</v>
      </c>
      <c r="C93" s="2" t="str">
        <f>VLOOKUP(A93,Outcomes!$B$2:$E$546,4,FALSE)</f>
        <v>NRSE</v>
      </c>
      <c r="E93" t="s">
        <v>1138</v>
      </c>
      <c r="F93" t="s">
        <v>1137</v>
      </c>
      <c r="G93" t="s">
        <v>1137</v>
      </c>
      <c r="H93" t="s">
        <v>1137</v>
      </c>
      <c r="I93" t="s">
        <v>1138</v>
      </c>
      <c r="J93" t="s">
        <v>1137</v>
      </c>
      <c r="K93" t="s">
        <v>1138</v>
      </c>
      <c r="L93" t="s">
        <v>1138</v>
      </c>
    </row>
    <row r="94" spans="1:12">
      <c r="A94" s="2" t="s">
        <v>1523</v>
      </c>
      <c r="B94" s="2" t="str">
        <f>VLOOKUP(A94,Outcomes!$B$2:$E$546,2,FALSE)</f>
        <v>Ancelin</v>
      </c>
      <c r="C94" s="2" t="str">
        <f>VLOOKUP(A94,Outcomes!$B$2:$E$546,4,FALSE)</f>
        <v>NRSE</v>
      </c>
      <c r="E94" t="s">
        <v>1138</v>
      </c>
      <c r="F94" t="s">
        <v>1137</v>
      </c>
      <c r="G94" t="s">
        <v>1137</v>
      </c>
      <c r="H94" t="s">
        <v>1137</v>
      </c>
      <c r="I94" t="s">
        <v>1138</v>
      </c>
      <c r="J94" t="s">
        <v>1137</v>
      </c>
      <c r="K94" t="s">
        <v>1138</v>
      </c>
      <c r="L94" t="s">
        <v>1138</v>
      </c>
    </row>
    <row r="95" spans="1:12">
      <c r="A95" s="2" t="s">
        <v>1524</v>
      </c>
      <c r="B95" s="2" t="str">
        <f>VLOOKUP(A95,Outcomes!$B$2:$E$546,2,FALSE)</f>
        <v>Ancelin</v>
      </c>
      <c r="C95" s="2" t="str">
        <f>VLOOKUP(A95,Outcomes!$B$2:$E$546,4,FALSE)</f>
        <v>NRSE</v>
      </c>
      <c r="E95" t="s">
        <v>1138</v>
      </c>
      <c r="F95" t="s">
        <v>1137</v>
      </c>
      <c r="G95" t="s">
        <v>1137</v>
      </c>
      <c r="H95" t="s">
        <v>1137</v>
      </c>
      <c r="I95" t="s">
        <v>1138</v>
      </c>
      <c r="J95" t="s">
        <v>1137</v>
      </c>
      <c r="K95" t="s">
        <v>1138</v>
      </c>
      <c r="L95" t="s">
        <v>1138</v>
      </c>
    </row>
    <row r="96" spans="1:12">
      <c r="A96" s="2" t="s">
        <v>1525</v>
      </c>
      <c r="B96" s="2" t="str">
        <f>VLOOKUP(A96,Outcomes!$B$2:$E$546,2,FALSE)</f>
        <v>Ancelin</v>
      </c>
      <c r="C96" s="2" t="str">
        <f>VLOOKUP(A96,Outcomes!$B$2:$E$546,4,FALSE)</f>
        <v>NRSE</v>
      </c>
      <c r="E96" t="s">
        <v>1138</v>
      </c>
      <c r="F96" t="s">
        <v>1137</v>
      </c>
      <c r="G96" t="s">
        <v>1137</v>
      </c>
      <c r="H96" t="s">
        <v>1137</v>
      </c>
      <c r="I96" t="s">
        <v>1138</v>
      </c>
      <c r="J96" t="s">
        <v>1137</v>
      </c>
      <c r="K96" t="s">
        <v>1138</v>
      </c>
      <c r="L96" t="s">
        <v>1138</v>
      </c>
    </row>
    <row r="97" spans="1:12">
      <c r="A97" s="2" t="s">
        <v>1526</v>
      </c>
      <c r="B97" s="2" t="str">
        <f>VLOOKUP(A97,Outcomes!$B$2:$E$546,2,FALSE)</f>
        <v>Ancelin</v>
      </c>
      <c r="C97" s="2" t="str">
        <f>VLOOKUP(A97,Outcomes!$B$2:$E$546,4,FALSE)</f>
        <v>NRSE</v>
      </c>
      <c r="E97" t="s">
        <v>1138</v>
      </c>
      <c r="F97" t="s">
        <v>1137</v>
      </c>
      <c r="G97" t="s">
        <v>1137</v>
      </c>
      <c r="H97" t="s">
        <v>1137</v>
      </c>
      <c r="I97" t="s">
        <v>1138</v>
      </c>
      <c r="J97" t="s">
        <v>1137</v>
      </c>
      <c r="K97" t="s">
        <v>1138</v>
      </c>
      <c r="L97" t="s">
        <v>1138</v>
      </c>
    </row>
    <row r="98" spans="1:12">
      <c r="A98" s="2" t="s">
        <v>1506</v>
      </c>
      <c r="B98" s="2" t="str">
        <f>VLOOKUP(A98,Outcomes!$B$2:$E$546,2,FALSE)</f>
        <v>Ancelin</v>
      </c>
      <c r="C98" s="2" t="str">
        <f>VLOOKUP(A98,Outcomes!$B$2:$E$546,4,FALSE)</f>
        <v>NRSE</v>
      </c>
      <c r="E98" t="s">
        <v>1138</v>
      </c>
      <c r="F98" t="s">
        <v>1137</v>
      </c>
      <c r="G98" t="s">
        <v>1137</v>
      </c>
      <c r="H98" t="s">
        <v>1137</v>
      </c>
      <c r="I98" t="s">
        <v>1138</v>
      </c>
      <c r="J98" t="s">
        <v>1137</v>
      </c>
      <c r="K98" t="s">
        <v>1138</v>
      </c>
      <c r="L98" t="s">
        <v>1138</v>
      </c>
    </row>
    <row r="99" spans="1:12">
      <c r="A99" s="2" t="s">
        <v>1507</v>
      </c>
      <c r="B99" s="2" t="str">
        <f>VLOOKUP(A99,Outcomes!$B$2:$E$546,2,FALSE)</f>
        <v>Ancelin</v>
      </c>
      <c r="C99" s="2" t="str">
        <f>VLOOKUP(A99,Outcomes!$B$2:$E$546,4,FALSE)</f>
        <v>NRSE</v>
      </c>
      <c r="E99" t="s">
        <v>1138</v>
      </c>
      <c r="F99" t="s">
        <v>1137</v>
      </c>
      <c r="G99" t="s">
        <v>1137</v>
      </c>
      <c r="H99" t="s">
        <v>1137</v>
      </c>
      <c r="I99" t="s">
        <v>1138</v>
      </c>
      <c r="J99" t="s">
        <v>1137</v>
      </c>
      <c r="K99" t="s">
        <v>1138</v>
      </c>
      <c r="L99" t="s">
        <v>1138</v>
      </c>
    </row>
    <row r="100" spans="1:12">
      <c r="A100" s="2" t="s">
        <v>1508</v>
      </c>
      <c r="B100" s="2" t="str">
        <f>VLOOKUP(A100,Outcomes!$B$2:$E$546,2,FALSE)</f>
        <v>Ancelin</v>
      </c>
      <c r="C100" s="2" t="str">
        <f>VLOOKUP(A100,Outcomes!$B$2:$E$546,4,FALSE)</f>
        <v>NRSE</v>
      </c>
      <c r="E100" t="s">
        <v>1138</v>
      </c>
      <c r="F100" t="s">
        <v>1137</v>
      </c>
      <c r="G100" t="s">
        <v>1137</v>
      </c>
      <c r="H100" t="s">
        <v>1137</v>
      </c>
      <c r="I100" t="s">
        <v>1138</v>
      </c>
      <c r="J100" t="s">
        <v>1137</v>
      </c>
      <c r="K100" t="s">
        <v>1138</v>
      </c>
      <c r="L100" t="s">
        <v>1138</v>
      </c>
    </row>
    <row r="101" spans="1:12">
      <c r="A101" s="2" t="s">
        <v>1509</v>
      </c>
      <c r="B101" s="2" t="str">
        <f>VLOOKUP(A101,Outcomes!$B$2:$E$546,2,FALSE)</f>
        <v>Ancelin</v>
      </c>
      <c r="C101" s="2" t="str">
        <f>VLOOKUP(A101,Outcomes!$B$2:$E$546,4,FALSE)</f>
        <v>NRSE</v>
      </c>
      <c r="E101" t="s">
        <v>1138</v>
      </c>
      <c r="F101" t="s">
        <v>1137</v>
      </c>
      <c r="G101" t="s">
        <v>1137</v>
      </c>
      <c r="H101" t="s">
        <v>1137</v>
      </c>
      <c r="I101" t="s">
        <v>1138</v>
      </c>
      <c r="J101" t="s">
        <v>1137</v>
      </c>
      <c r="K101" t="s">
        <v>1138</v>
      </c>
      <c r="L101" t="s">
        <v>1138</v>
      </c>
    </row>
    <row r="102" spans="1:12">
      <c r="A102" s="2" t="s">
        <v>1510</v>
      </c>
      <c r="B102" s="2" t="str">
        <f>VLOOKUP(A102,Outcomes!$B$2:$E$546,2,FALSE)</f>
        <v>Ancelin</v>
      </c>
      <c r="C102" s="2" t="str">
        <f>VLOOKUP(A102,Outcomes!$B$2:$E$546,4,FALSE)</f>
        <v>NRSE</v>
      </c>
      <c r="E102" t="s">
        <v>1138</v>
      </c>
      <c r="F102" t="s">
        <v>1137</v>
      </c>
      <c r="G102" t="s">
        <v>1137</v>
      </c>
      <c r="H102" t="s">
        <v>1137</v>
      </c>
      <c r="I102" t="s">
        <v>1138</v>
      </c>
      <c r="J102" t="s">
        <v>1137</v>
      </c>
      <c r="K102" t="s">
        <v>1138</v>
      </c>
      <c r="L102" t="s">
        <v>1138</v>
      </c>
    </row>
    <row r="103" spans="1:12">
      <c r="A103" s="2" t="s">
        <v>1511</v>
      </c>
      <c r="B103" s="2" t="str">
        <f>VLOOKUP(A103,Outcomes!$B$2:$E$546,2,FALSE)</f>
        <v>Ancelin</v>
      </c>
      <c r="C103" s="2" t="str">
        <f>VLOOKUP(A103,Outcomes!$B$2:$E$546,4,FALSE)</f>
        <v>NRSE</v>
      </c>
      <c r="E103" t="s">
        <v>1138</v>
      </c>
      <c r="F103" t="s">
        <v>1137</v>
      </c>
      <c r="G103" t="s">
        <v>1137</v>
      </c>
      <c r="H103" t="s">
        <v>1137</v>
      </c>
      <c r="I103" t="s">
        <v>1138</v>
      </c>
      <c r="J103" t="s">
        <v>1137</v>
      </c>
      <c r="K103" t="s">
        <v>1138</v>
      </c>
      <c r="L103" t="s">
        <v>1138</v>
      </c>
    </row>
    <row r="104" spans="1:12">
      <c r="A104" s="2" t="s">
        <v>1512</v>
      </c>
      <c r="B104" s="2" t="str">
        <f>VLOOKUP(A104,Outcomes!$B$2:$E$546,2,FALSE)</f>
        <v>Ancelin</v>
      </c>
      <c r="C104" s="2" t="str">
        <f>VLOOKUP(A104,Outcomes!$B$2:$E$546,4,FALSE)</f>
        <v>NRSE</v>
      </c>
      <c r="E104" t="s">
        <v>1138</v>
      </c>
      <c r="F104" t="s">
        <v>1137</v>
      </c>
      <c r="G104" t="s">
        <v>1137</v>
      </c>
      <c r="H104" t="s">
        <v>1137</v>
      </c>
      <c r="I104" t="s">
        <v>1138</v>
      </c>
      <c r="J104" t="s">
        <v>1137</v>
      </c>
      <c r="K104" t="s">
        <v>1138</v>
      </c>
      <c r="L104" t="s">
        <v>1138</v>
      </c>
    </row>
    <row r="105" spans="1:12">
      <c r="A105" s="2" t="s">
        <v>1527</v>
      </c>
      <c r="B105" s="2" t="str">
        <f>VLOOKUP(A105,Outcomes!$B$2:$E$546,2,FALSE)</f>
        <v>Liu</v>
      </c>
      <c r="C105" s="2" t="str">
        <f>VLOOKUP(A105,Outcomes!$B$2:$E$546,4,FALSE)</f>
        <v>NRSI</v>
      </c>
      <c r="E105" t="s">
        <v>1119</v>
      </c>
      <c r="F105" t="s">
        <v>1138</v>
      </c>
      <c r="G105" t="s">
        <v>1137</v>
      </c>
      <c r="H105" t="s">
        <v>1137</v>
      </c>
      <c r="I105" t="s">
        <v>1137</v>
      </c>
      <c r="J105" t="s">
        <v>1137</v>
      </c>
      <c r="K105" t="s">
        <v>1138</v>
      </c>
      <c r="L105" t="s">
        <v>1119</v>
      </c>
    </row>
    <row r="106" spans="1:12">
      <c r="A106" s="2" t="s">
        <v>1528</v>
      </c>
      <c r="B106" s="2" t="str">
        <f>VLOOKUP(A106,Outcomes!$B$2:$E$546,2,FALSE)</f>
        <v>Gnjidic</v>
      </c>
      <c r="C106" s="2" t="str">
        <f>VLOOKUP(A106,Outcomes!$B$2:$E$546,4,FALSE)</f>
        <v>NRSI</v>
      </c>
      <c r="E106" t="s">
        <v>1119</v>
      </c>
      <c r="F106" t="s">
        <v>1137</v>
      </c>
      <c r="G106" t="s">
        <v>1138</v>
      </c>
      <c r="H106" t="s">
        <v>1137</v>
      </c>
      <c r="I106" t="s">
        <v>1137</v>
      </c>
      <c r="J106" t="s">
        <v>1137</v>
      </c>
      <c r="K106" t="s">
        <v>1138</v>
      </c>
      <c r="L106" t="s">
        <v>1119</v>
      </c>
    </row>
    <row r="107" spans="1:12">
      <c r="A107" s="2" t="s">
        <v>1536</v>
      </c>
      <c r="B107" s="2" t="str">
        <f>VLOOKUP(A107,Outcomes!$B$2:$E$546,2,FALSE)</f>
        <v>Chou</v>
      </c>
      <c r="C107" s="2" t="str">
        <f>VLOOKUP(A107,Outcomes!$B$2:$E$546,4,FALSE)</f>
        <v>NRSI</v>
      </c>
      <c r="E107" t="s">
        <v>1119</v>
      </c>
      <c r="F107" t="s">
        <v>1119</v>
      </c>
      <c r="G107" t="s">
        <v>1137</v>
      </c>
      <c r="H107" t="s">
        <v>1137</v>
      </c>
      <c r="I107" t="s">
        <v>1137</v>
      </c>
      <c r="J107" t="s">
        <v>1138</v>
      </c>
      <c r="K107" t="s">
        <v>1138</v>
      </c>
      <c r="L107" t="s">
        <v>1119</v>
      </c>
    </row>
    <row r="108" spans="1:12">
      <c r="A108" s="2" t="s">
        <v>1537</v>
      </c>
      <c r="B108" s="2" t="str">
        <f>VLOOKUP(A108,Outcomes!$B$2:$E$546,2,FALSE)</f>
        <v>Chou</v>
      </c>
      <c r="C108" s="2" t="str">
        <f>VLOOKUP(A108,Outcomes!$B$2:$E$546,4,FALSE)</f>
        <v>NRSI</v>
      </c>
      <c r="E108" t="s">
        <v>1119</v>
      </c>
      <c r="F108" t="s">
        <v>1119</v>
      </c>
      <c r="G108" t="s">
        <v>1137</v>
      </c>
      <c r="H108" t="s">
        <v>1137</v>
      </c>
      <c r="I108" t="s">
        <v>1137</v>
      </c>
      <c r="J108" t="s">
        <v>1138</v>
      </c>
      <c r="K108" t="s">
        <v>1138</v>
      </c>
      <c r="L108" t="s">
        <v>1119</v>
      </c>
    </row>
    <row r="109" spans="1:12">
      <c r="A109" s="2" t="s">
        <v>1538</v>
      </c>
      <c r="B109" s="2" t="str">
        <f>VLOOKUP(A109,Outcomes!$B$2:$E$546,2,FALSE)</f>
        <v>Chou</v>
      </c>
      <c r="C109" s="2" t="str">
        <f>VLOOKUP(A109,Outcomes!$B$2:$E$546,4,FALSE)</f>
        <v>NRSI</v>
      </c>
      <c r="E109" t="s">
        <v>1119</v>
      </c>
      <c r="F109" t="s">
        <v>1119</v>
      </c>
      <c r="G109" t="s">
        <v>1137</v>
      </c>
      <c r="H109" t="s">
        <v>1137</v>
      </c>
      <c r="I109" t="s">
        <v>1137</v>
      </c>
      <c r="J109" t="s">
        <v>1138</v>
      </c>
      <c r="K109" t="s">
        <v>1138</v>
      </c>
      <c r="L109" t="s">
        <v>1119</v>
      </c>
    </row>
    <row r="110" spans="1:12">
      <c r="A110" s="2" t="s">
        <v>1554</v>
      </c>
      <c r="B110" s="2" t="str">
        <f>VLOOKUP(A110,Outcomes!$B$2:$E$546,2,FALSE)</f>
        <v>Pan</v>
      </c>
      <c r="C110" s="2" t="str">
        <f>VLOOKUP(A110,Outcomes!$B$2:$E$546,4,FALSE)</f>
        <v>NRSI</v>
      </c>
      <c r="E110" t="s">
        <v>1119</v>
      </c>
      <c r="F110" t="s">
        <v>1138</v>
      </c>
      <c r="G110" t="s">
        <v>1137</v>
      </c>
      <c r="H110" t="s">
        <v>1137</v>
      </c>
      <c r="I110" t="s">
        <v>1137</v>
      </c>
      <c r="J110" t="s">
        <v>1138</v>
      </c>
      <c r="K110" t="s">
        <v>1138</v>
      </c>
      <c r="L110" t="s">
        <v>1119</v>
      </c>
    </row>
    <row r="111" spans="1:12">
      <c r="A111" s="2" t="s">
        <v>1567</v>
      </c>
      <c r="B111" s="2" t="str">
        <f>VLOOKUP(A111,Outcomes!$B$2:$E$546,2,FALSE)</f>
        <v>Rea</v>
      </c>
      <c r="C111" s="2" t="str">
        <f>VLOOKUP(A111,Outcomes!$B$2:$E$546,4,FALSE)</f>
        <v>NRSI</v>
      </c>
      <c r="E111" t="s">
        <v>1119</v>
      </c>
      <c r="F111" t="s">
        <v>1138</v>
      </c>
      <c r="G111" t="s">
        <v>1137</v>
      </c>
      <c r="H111" t="s">
        <v>1137</v>
      </c>
      <c r="I111" t="s">
        <v>1137</v>
      </c>
      <c r="J111" t="s">
        <v>1137</v>
      </c>
      <c r="K111" t="s">
        <v>1138</v>
      </c>
      <c r="L111" t="s">
        <v>1119</v>
      </c>
    </row>
    <row r="112" spans="1:12">
      <c r="A112" s="2" t="s">
        <v>1568</v>
      </c>
      <c r="B112" s="2" t="str">
        <f>VLOOKUP(A112,Outcomes!$B$2:$E$546,2,FALSE)</f>
        <v>Rea</v>
      </c>
      <c r="C112" s="2" t="str">
        <f>VLOOKUP(A112,Outcomes!$B$2:$E$546,4,FALSE)</f>
        <v>NRSI</v>
      </c>
      <c r="E112" t="s">
        <v>1119</v>
      </c>
      <c r="F112" t="s">
        <v>1138</v>
      </c>
      <c r="G112" t="s">
        <v>1137</v>
      </c>
      <c r="H112" t="s">
        <v>1137</v>
      </c>
      <c r="I112" t="s">
        <v>1137</v>
      </c>
      <c r="J112" t="s">
        <v>1137</v>
      </c>
      <c r="K112" t="s">
        <v>1138</v>
      </c>
      <c r="L112" t="s">
        <v>1119</v>
      </c>
    </row>
    <row r="113" spans="1:12">
      <c r="A113" s="2" t="s">
        <v>1570</v>
      </c>
      <c r="B113" s="2" t="str">
        <f>VLOOKUP(A113,Outcomes!$B$2:$E$546,2,FALSE)</f>
        <v>Rea</v>
      </c>
      <c r="C113" s="2" t="str">
        <f>VLOOKUP(A113,Outcomes!$B$2:$E$546,4,FALSE)</f>
        <v>NRSI</v>
      </c>
      <c r="E113" t="s">
        <v>1119</v>
      </c>
      <c r="F113" t="s">
        <v>1138</v>
      </c>
      <c r="G113" t="s">
        <v>1137</v>
      </c>
      <c r="H113" t="s">
        <v>1137</v>
      </c>
      <c r="I113" t="s">
        <v>1137</v>
      </c>
      <c r="J113" t="s">
        <v>1137</v>
      </c>
      <c r="K113" t="s">
        <v>1138</v>
      </c>
      <c r="L113" t="s">
        <v>1119</v>
      </c>
    </row>
    <row r="114" spans="1:12">
      <c r="A114" s="2" t="s">
        <v>1588</v>
      </c>
      <c r="B114" s="2" t="str">
        <f>VLOOKUP(A114,Outcomes!$B$2:$E$546,2,FALSE)</f>
        <v>Hendrie</v>
      </c>
      <c r="C114" s="2" t="s">
        <v>50</v>
      </c>
      <c r="E114" t="s">
        <v>1119</v>
      </c>
      <c r="F114" t="s">
        <v>1137</v>
      </c>
      <c r="G114" t="s">
        <v>1137</v>
      </c>
      <c r="H114" t="s">
        <v>1137</v>
      </c>
      <c r="I114" t="s">
        <v>1137</v>
      </c>
      <c r="J114" t="s">
        <v>1119</v>
      </c>
      <c r="K114" t="s">
        <v>1138</v>
      </c>
      <c r="L114" t="s">
        <v>1119</v>
      </c>
    </row>
    <row r="115" spans="1:12">
      <c r="A115" s="2" t="s">
        <v>1589</v>
      </c>
      <c r="B115" s="2" t="str">
        <f>VLOOKUP(A115,Outcomes!$B$2:$E$546,2,FALSE)</f>
        <v>Hendrie</v>
      </c>
      <c r="C115" s="2" t="s">
        <v>50</v>
      </c>
      <c r="E115" t="s">
        <v>1119</v>
      </c>
      <c r="F115" t="s">
        <v>1137</v>
      </c>
      <c r="G115" t="s">
        <v>1137</v>
      </c>
      <c r="H115" t="s">
        <v>1137</v>
      </c>
      <c r="I115" t="s">
        <v>1137</v>
      </c>
      <c r="J115" t="s">
        <v>1119</v>
      </c>
      <c r="K115" t="s">
        <v>1138</v>
      </c>
      <c r="L115" t="s">
        <v>1119</v>
      </c>
    </row>
    <row r="116" spans="1:12">
      <c r="A116" s="2" t="s">
        <v>1212</v>
      </c>
      <c r="B116" s="2" t="str">
        <f>VLOOKUP(A116,Outcomes!$B$2:$E$546,2,FALSE)</f>
        <v>Ostergaard</v>
      </c>
      <c r="C116" s="2" t="str">
        <f>VLOOKUP(A116,Outcomes!$B$2:$E$546,4,FALSE)</f>
        <v>MR</v>
      </c>
      <c r="E116" t="s">
        <v>1137</v>
      </c>
      <c r="F116" t="s">
        <v>1137</v>
      </c>
      <c r="G116" t="s">
        <v>1137</v>
      </c>
      <c r="H116" t="s">
        <v>1137</v>
      </c>
      <c r="I116" t="s">
        <v>1137</v>
      </c>
      <c r="L116" t="s">
        <v>1137</v>
      </c>
    </row>
    <row r="117" spans="1:12">
      <c r="A117" s="2" t="s">
        <v>1213</v>
      </c>
      <c r="B117" s="2" t="str">
        <f>VLOOKUP(A117,Outcomes!$B$2:$E$546,2,FALSE)</f>
        <v>Ostergaard</v>
      </c>
      <c r="C117" s="2" t="str">
        <f>VLOOKUP(A117,Outcomes!$B$2:$E$546,4,FALSE)</f>
        <v>MR</v>
      </c>
      <c r="E117" t="s">
        <v>1137</v>
      </c>
      <c r="F117" t="s">
        <v>1137</v>
      </c>
      <c r="G117" t="s">
        <v>1137</v>
      </c>
      <c r="H117" t="s">
        <v>1137</v>
      </c>
      <c r="I117" t="s">
        <v>1137</v>
      </c>
      <c r="L117" t="s">
        <v>1137</v>
      </c>
    </row>
    <row r="118" spans="1:12">
      <c r="A118" s="2" t="s">
        <v>1214</v>
      </c>
      <c r="B118" s="2" t="str">
        <f>VLOOKUP(A118,Outcomes!$B$2:$E$546,2,FALSE)</f>
        <v>Ostergaard</v>
      </c>
      <c r="C118" s="2" t="str">
        <f>VLOOKUP(A118,Outcomes!$B$2:$E$546,4,FALSE)</f>
        <v>MR</v>
      </c>
      <c r="E118" t="s">
        <v>1137</v>
      </c>
      <c r="F118" t="s">
        <v>1137</v>
      </c>
      <c r="G118" t="s">
        <v>1137</v>
      </c>
      <c r="H118" t="s">
        <v>1137</v>
      </c>
      <c r="I118" t="s">
        <v>1137</v>
      </c>
      <c r="L118" t="s">
        <v>1137</v>
      </c>
    </row>
    <row r="119" spans="1:12">
      <c r="A119" s="2" t="s">
        <v>1215</v>
      </c>
      <c r="B119" s="2" t="str">
        <f>VLOOKUP(A119,Outcomes!$B$2:$E$546,2,FALSE)</f>
        <v>Ostergaard</v>
      </c>
      <c r="C119" s="2" t="str">
        <f>VLOOKUP(A119,Outcomes!$B$2:$E$546,4,FALSE)</f>
        <v>MR</v>
      </c>
      <c r="E119" t="s">
        <v>1137</v>
      </c>
      <c r="F119" t="s">
        <v>1137</v>
      </c>
      <c r="G119" t="s">
        <v>1137</v>
      </c>
      <c r="H119" t="s">
        <v>1137</v>
      </c>
      <c r="I119" t="s">
        <v>1137</v>
      </c>
      <c r="L119" t="s">
        <v>1137</v>
      </c>
    </row>
    <row r="120" spans="1:12">
      <c r="A120" s="2" t="s">
        <v>1591</v>
      </c>
      <c r="B120" s="2" t="str">
        <f>VLOOKUP(A120,Outcomes!$B$2:$E$546,2,FALSE)</f>
        <v>Beydoun</v>
      </c>
      <c r="C120" s="2" t="str">
        <f>VLOOKUP(A120,Outcomes!$B$2:$E$546,4,FALSE)</f>
        <v>NRSI</v>
      </c>
      <c r="E120" t="s">
        <v>1119</v>
      </c>
      <c r="F120" t="s">
        <v>1138</v>
      </c>
      <c r="G120" t="s">
        <v>1137</v>
      </c>
      <c r="H120" t="s">
        <v>1137</v>
      </c>
      <c r="I120" t="s">
        <v>1138</v>
      </c>
      <c r="J120" t="s">
        <v>1137</v>
      </c>
      <c r="K120" t="s">
        <v>1138</v>
      </c>
      <c r="L120" t="s">
        <v>1119</v>
      </c>
    </row>
    <row r="121" spans="1:12">
      <c r="A121" s="2" t="s">
        <v>1606</v>
      </c>
      <c r="B121" s="2" t="str">
        <f>VLOOKUP(A121,Outcomes!$B$2:$E$546,2,FALSE)</f>
        <v>Haag</v>
      </c>
      <c r="C121" s="2" t="str">
        <f>VLOOKUP(A121,Outcomes!$B$2:$E$546,4,FALSE)</f>
        <v>NRSI</v>
      </c>
      <c r="E121" t="s">
        <v>1119</v>
      </c>
      <c r="F121" t="s">
        <v>1137</v>
      </c>
      <c r="G121" t="s">
        <v>1137</v>
      </c>
      <c r="H121" t="s">
        <v>1137</v>
      </c>
      <c r="I121" t="s">
        <v>1138</v>
      </c>
      <c r="J121" t="s">
        <v>1137</v>
      </c>
      <c r="K121" t="s">
        <v>1138</v>
      </c>
      <c r="L121" t="s">
        <v>1119</v>
      </c>
    </row>
    <row r="122" spans="1:12">
      <c r="A122" s="2" t="s">
        <v>1614</v>
      </c>
      <c r="B122" s="2" t="str">
        <f>VLOOKUP(A122,Outcomes!$B$2:$E$546,2,FALSE)</f>
        <v>Arvanitakis</v>
      </c>
      <c r="C122" s="2" t="str">
        <f>VLOOKUP(A122,Outcomes!$B$2:$E$546,4,FALSE)</f>
        <v>NRSI</v>
      </c>
      <c r="E122" t="s">
        <v>1119</v>
      </c>
      <c r="F122" t="s">
        <v>1138</v>
      </c>
      <c r="G122" t="s">
        <v>1137</v>
      </c>
      <c r="H122" t="s">
        <v>1137</v>
      </c>
      <c r="I122" t="s">
        <v>1138</v>
      </c>
      <c r="J122" t="s">
        <v>1137</v>
      </c>
      <c r="K122" t="s">
        <v>1138</v>
      </c>
      <c r="L122" t="s">
        <v>1119</v>
      </c>
    </row>
    <row r="123" spans="1:12">
      <c r="A123" s="2" t="s">
        <v>1617</v>
      </c>
      <c r="B123" s="2" t="str">
        <f>VLOOKUP(A123,Outcomes!$B$2:$E$546,2,FALSE)</f>
        <v>Bettermann</v>
      </c>
      <c r="C123" s="2" t="str">
        <f>VLOOKUP(A123,Outcomes!$B$2:$E$546,4,FALSE)</f>
        <v>NRSI</v>
      </c>
      <c r="E123" t="s">
        <v>1138</v>
      </c>
      <c r="F123" t="s">
        <v>1137</v>
      </c>
      <c r="G123" t="s">
        <v>1138</v>
      </c>
      <c r="H123" t="s">
        <v>1137</v>
      </c>
      <c r="I123" t="s">
        <v>1119</v>
      </c>
      <c r="J123" t="s">
        <v>1137</v>
      </c>
      <c r="K123" t="s">
        <v>1138</v>
      </c>
      <c r="L123" t="s">
        <v>1119</v>
      </c>
    </row>
    <row r="124" spans="1:12">
      <c r="A124" s="2" t="s">
        <v>1619</v>
      </c>
      <c r="B124" s="2" t="str">
        <f>VLOOKUP(A124,Outcomes!$B$2:$E$546,2,FALSE)</f>
        <v>Bettermann</v>
      </c>
      <c r="C124" s="2" t="str">
        <f>VLOOKUP(A124,Outcomes!$B$2:$E$546,4,FALSE)</f>
        <v>NRSI</v>
      </c>
      <c r="E124" t="s">
        <v>1138</v>
      </c>
      <c r="F124" t="s">
        <v>1137</v>
      </c>
      <c r="G124" t="s">
        <v>1138</v>
      </c>
      <c r="H124" t="s">
        <v>1137</v>
      </c>
      <c r="I124" t="s">
        <v>1119</v>
      </c>
      <c r="J124" t="s">
        <v>1137</v>
      </c>
      <c r="K124" t="s">
        <v>1138</v>
      </c>
      <c r="L124" t="s">
        <v>1119</v>
      </c>
    </row>
    <row r="125" spans="1:12">
      <c r="A125" s="2" t="s">
        <v>1650</v>
      </c>
      <c r="B125" s="2" t="str">
        <f>VLOOKUP(A125,Outcomes!$B$2:$E$546,2,FALSE)</f>
        <v>Ronnemaa</v>
      </c>
      <c r="C125" s="2" t="str">
        <f>VLOOKUP(A125,Outcomes!$B$2:$E$546,4,FALSE)</f>
        <v>NRSE</v>
      </c>
      <c r="E125" t="s">
        <v>1119</v>
      </c>
      <c r="F125" t="s">
        <v>1137</v>
      </c>
      <c r="G125" t="s">
        <v>1137</v>
      </c>
      <c r="H125" t="s">
        <v>1137</v>
      </c>
      <c r="I125" t="s">
        <v>1137</v>
      </c>
      <c r="J125" t="s">
        <v>1137</v>
      </c>
      <c r="K125" t="s">
        <v>1138</v>
      </c>
      <c r="L125" t="s">
        <v>1119</v>
      </c>
    </row>
    <row r="126" spans="1:12">
      <c r="A126" s="2" t="s">
        <v>1651</v>
      </c>
      <c r="B126" s="2" t="str">
        <f>VLOOKUP(A126,Outcomes!$B$2:$E$546,2,FALSE)</f>
        <v>Ronnemaa</v>
      </c>
      <c r="C126" s="2" t="str">
        <f>VLOOKUP(A126,Outcomes!$B$2:$E$546,4,FALSE)</f>
        <v>NRSE</v>
      </c>
      <c r="E126" t="s">
        <v>1119</v>
      </c>
      <c r="F126" t="s">
        <v>1137</v>
      </c>
      <c r="G126" t="s">
        <v>1137</v>
      </c>
      <c r="H126" t="s">
        <v>1137</v>
      </c>
      <c r="I126" t="s">
        <v>1137</v>
      </c>
      <c r="J126" t="s">
        <v>1137</v>
      </c>
      <c r="K126" t="s">
        <v>1138</v>
      </c>
      <c r="L126" t="s">
        <v>1119</v>
      </c>
    </row>
    <row r="127" spans="1:12">
      <c r="A127" s="2" t="s">
        <v>1652</v>
      </c>
      <c r="B127" s="2" t="str">
        <f>VLOOKUP(A127,Outcomes!$B$2:$E$546,2,FALSE)</f>
        <v>Ronnemaa</v>
      </c>
      <c r="C127" s="2" t="str">
        <f>VLOOKUP(A127,Outcomes!$B$2:$E$546,4,FALSE)</f>
        <v>NRSE</v>
      </c>
      <c r="E127" t="s">
        <v>1119</v>
      </c>
      <c r="F127" t="s">
        <v>1137</v>
      </c>
      <c r="G127" t="s">
        <v>1137</v>
      </c>
      <c r="H127" t="s">
        <v>1137</v>
      </c>
      <c r="I127" t="s">
        <v>1137</v>
      </c>
      <c r="J127" t="s">
        <v>1137</v>
      </c>
      <c r="K127" t="s">
        <v>1138</v>
      </c>
      <c r="L127" t="s">
        <v>1119</v>
      </c>
    </row>
    <row r="128" spans="1:12">
      <c r="A128" s="2" t="s">
        <v>1225</v>
      </c>
      <c r="B128" s="2" t="str">
        <f>VLOOKUP(A128,Outcomes!$B$2:$E$546,2,FALSE)</f>
        <v>Zhu</v>
      </c>
      <c r="C128" s="2" t="str">
        <f>VLOOKUP(A128,Outcomes!$B$2:$E$546,4,FALSE)</f>
        <v>MR</v>
      </c>
      <c r="E128" t="s">
        <v>1137</v>
      </c>
      <c r="F128" t="s">
        <v>1137</v>
      </c>
      <c r="G128" t="s">
        <v>1137</v>
      </c>
      <c r="H128" t="s">
        <v>1137</v>
      </c>
      <c r="I128" t="s">
        <v>1137</v>
      </c>
      <c r="L128" t="s">
        <v>1137</v>
      </c>
    </row>
    <row r="129" spans="1:12">
      <c r="A129" s="2" t="s">
        <v>1226</v>
      </c>
      <c r="B129" s="2" t="str">
        <f>VLOOKUP(A129,Outcomes!$B$2:$E$546,2,FALSE)</f>
        <v>Zhu</v>
      </c>
      <c r="C129" s="2" t="str">
        <f>VLOOKUP(A129,Outcomes!$B$2:$E$546,4,FALSE)</f>
        <v>MR</v>
      </c>
      <c r="E129" t="s">
        <v>1137</v>
      </c>
      <c r="F129" t="s">
        <v>1137</v>
      </c>
      <c r="G129" t="s">
        <v>1137</v>
      </c>
      <c r="H129" t="s">
        <v>1137</v>
      </c>
      <c r="I129" t="s">
        <v>1137</v>
      </c>
      <c r="L129" t="s">
        <v>1137</v>
      </c>
    </row>
    <row r="130" spans="1:12">
      <c r="A130" s="2" t="s">
        <v>1227</v>
      </c>
      <c r="B130" s="2" t="str">
        <f>VLOOKUP(A130,Outcomes!$B$2:$E$546,2,FALSE)</f>
        <v>Zhu</v>
      </c>
      <c r="C130" s="2" t="str">
        <f>VLOOKUP(A130,Outcomes!$B$2:$E$546,4,FALSE)</f>
        <v>MR</v>
      </c>
      <c r="E130" t="s">
        <v>1137</v>
      </c>
      <c r="F130" t="s">
        <v>1137</v>
      </c>
      <c r="G130" t="s">
        <v>1137</v>
      </c>
      <c r="H130" t="s">
        <v>1137</v>
      </c>
      <c r="I130" t="s">
        <v>1137</v>
      </c>
      <c r="L130" t="s">
        <v>1137</v>
      </c>
    </row>
    <row r="131" spans="1:12">
      <c r="A131" s="2" t="s">
        <v>1150</v>
      </c>
      <c r="B131" s="2" t="str">
        <f>VLOOKUP(A131,Outcomes!$B$2:$E$546,2,FALSE)</f>
        <v>Tynkkynen</v>
      </c>
      <c r="C131" s="2" t="str">
        <f>VLOOKUP(A131,Outcomes!$B$2:$E$546,4,FALSE)</f>
        <v>NRSE</v>
      </c>
      <c r="E131" t="s">
        <v>1119</v>
      </c>
      <c r="F131" t="s">
        <v>1137</v>
      </c>
      <c r="G131" t="s">
        <v>1137</v>
      </c>
      <c r="H131" t="s">
        <v>1137</v>
      </c>
      <c r="I131" t="s">
        <v>1137</v>
      </c>
      <c r="J131" t="s">
        <v>1137</v>
      </c>
      <c r="K131" t="s">
        <v>1138</v>
      </c>
      <c r="L131" t="s">
        <v>1119</v>
      </c>
    </row>
    <row r="132" spans="1:12">
      <c r="A132" s="2" t="s">
        <v>1151</v>
      </c>
      <c r="B132" s="2" t="str">
        <f>VLOOKUP(A132,Outcomes!$B$2:$E$546,2,FALSE)</f>
        <v>Tynkkynen</v>
      </c>
      <c r="C132" s="2" t="str">
        <f>VLOOKUP(A132,Outcomes!$B$2:$E$546,4,FALSE)</f>
        <v>NRSE</v>
      </c>
      <c r="E132" t="s">
        <v>1119</v>
      </c>
      <c r="F132" t="s">
        <v>1137</v>
      </c>
      <c r="G132" t="s">
        <v>1137</v>
      </c>
      <c r="H132" t="s">
        <v>1137</v>
      </c>
      <c r="I132" t="s">
        <v>1137</v>
      </c>
      <c r="J132" t="s">
        <v>1137</v>
      </c>
      <c r="K132" t="s">
        <v>1138</v>
      </c>
      <c r="L132" t="s">
        <v>1119</v>
      </c>
    </row>
    <row r="133" spans="1:12">
      <c r="A133" s="2" t="s">
        <v>1152</v>
      </c>
      <c r="B133" s="2" t="str">
        <f>VLOOKUP(A133,Outcomes!$B$2:$E$546,2,FALSE)</f>
        <v>Kuo</v>
      </c>
      <c r="C133" s="2" t="str">
        <f>VLOOKUP(A133,Outcomes!$B$2:$E$546,4,FALSE)</f>
        <v>NRSE</v>
      </c>
      <c r="E133" t="s">
        <v>1119</v>
      </c>
      <c r="F133" t="s">
        <v>1137</v>
      </c>
      <c r="G133" t="s">
        <v>1137</v>
      </c>
      <c r="H133" t="s">
        <v>1137</v>
      </c>
      <c r="I133" t="s">
        <v>1137</v>
      </c>
      <c r="J133" t="s">
        <v>1138</v>
      </c>
      <c r="K133" t="s">
        <v>1138</v>
      </c>
      <c r="L133" t="s">
        <v>1119</v>
      </c>
    </row>
    <row r="134" spans="1:12">
      <c r="A134" s="2" t="s">
        <v>1217</v>
      </c>
      <c r="B134" s="2" t="str">
        <f>VLOOKUP(A134,Outcomes!$B$2:$E$546,2,FALSE)</f>
        <v>Peters</v>
      </c>
      <c r="C134" s="2" t="str">
        <f>VLOOKUP(A134,Outcomes!$B$2:$E$546,4,FALSE)</f>
        <v>NRSE</v>
      </c>
      <c r="E134" t="s">
        <v>1119</v>
      </c>
      <c r="F134" t="s">
        <v>1137</v>
      </c>
      <c r="G134" t="s">
        <v>1137</v>
      </c>
      <c r="H134" t="s">
        <v>1137</v>
      </c>
      <c r="I134" t="s">
        <v>1137</v>
      </c>
      <c r="J134" t="s">
        <v>1137</v>
      </c>
      <c r="K134" t="s">
        <v>1138</v>
      </c>
      <c r="L134" t="s">
        <v>1119</v>
      </c>
    </row>
    <row r="135" spans="1:12">
      <c r="A135" s="2" t="s">
        <v>1218</v>
      </c>
      <c r="B135" s="2" t="str">
        <f>VLOOKUP(A135,Outcomes!$B$2:$E$546,2,FALSE)</f>
        <v>Peters</v>
      </c>
      <c r="C135" s="2" t="str">
        <f>VLOOKUP(A135,Outcomes!$B$2:$E$546,4,FALSE)</f>
        <v>NRSE</v>
      </c>
      <c r="E135" t="s">
        <v>1119</v>
      </c>
      <c r="F135" t="s">
        <v>1137</v>
      </c>
      <c r="G135" t="s">
        <v>1137</v>
      </c>
      <c r="H135" t="s">
        <v>1137</v>
      </c>
      <c r="I135" t="s">
        <v>1137</v>
      </c>
      <c r="J135" t="s">
        <v>1137</v>
      </c>
      <c r="K135" t="s">
        <v>1138</v>
      </c>
      <c r="L135" t="s">
        <v>1119</v>
      </c>
    </row>
    <row r="136" spans="1:12">
      <c r="A136" s="2" t="s">
        <v>1219</v>
      </c>
      <c r="B136" s="2" t="str">
        <f>VLOOKUP(A136,Outcomes!$B$2:$E$546,2,FALSE)</f>
        <v>Rantanen</v>
      </c>
      <c r="C136" s="2" t="str">
        <f>VLOOKUP(A136,Outcomes!$B$2:$E$546,4,FALSE)</f>
        <v>NRSE</v>
      </c>
      <c r="E136" t="s">
        <v>1119</v>
      </c>
      <c r="F136" t="s">
        <v>1137</v>
      </c>
      <c r="G136" t="s">
        <v>1137</v>
      </c>
      <c r="H136" t="s">
        <v>1137</v>
      </c>
      <c r="I136" t="s">
        <v>1137</v>
      </c>
      <c r="J136" t="s">
        <v>1138</v>
      </c>
      <c r="K136" t="s">
        <v>1138</v>
      </c>
      <c r="L136" t="s">
        <v>1119</v>
      </c>
    </row>
    <row r="137" spans="1:12">
      <c r="A137" s="2" t="s">
        <v>1220</v>
      </c>
      <c r="B137" s="2" t="str">
        <f>VLOOKUP(A137,Outcomes!$B$2:$E$546,2,FALSE)</f>
        <v>Rantanen</v>
      </c>
      <c r="C137" s="2" t="str">
        <f>VLOOKUP(A137,Outcomes!$B$2:$E$546,4,FALSE)</f>
        <v>NRSE</v>
      </c>
      <c r="E137" t="s">
        <v>1119</v>
      </c>
      <c r="F137" t="s">
        <v>1137</v>
      </c>
      <c r="G137" t="s">
        <v>1137</v>
      </c>
      <c r="H137" t="s">
        <v>1137</v>
      </c>
      <c r="I137" t="s">
        <v>1137</v>
      </c>
      <c r="J137" t="s">
        <v>1138</v>
      </c>
      <c r="K137" t="s">
        <v>1138</v>
      </c>
      <c r="L137" t="s">
        <v>1119</v>
      </c>
    </row>
    <row r="138" spans="1:12">
      <c r="A138" s="2" t="s">
        <v>1221</v>
      </c>
      <c r="B138" s="2" t="str">
        <f>VLOOKUP(A138,Outcomes!$B$2:$E$546,2,FALSE)</f>
        <v>Rantanen</v>
      </c>
      <c r="C138" s="2" t="str">
        <f>VLOOKUP(A138,Outcomes!$B$2:$E$546,4,FALSE)</f>
        <v>NRSE</v>
      </c>
      <c r="E138" t="s">
        <v>1119</v>
      </c>
      <c r="F138" t="s">
        <v>1137</v>
      </c>
      <c r="G138" t="s">
        <v>1137</v>
      </c>
      <c r="H138" t="s">
        <v>1137</v>
      </c>
      <c r="I138" t="s">
        <v>1137</v>
      </c>
      <c r="J138" t="s">
        <v>1138</v>
      </c>
      <c r="K138" t="s">
        <v>1138</v>
      </c>
      <c r="L138" t="s">
        <v>1119</v>
      </c>
    </row>
    <row r="139" spans="1:12">
      <c r="A139" s="2" t="s">
        <v>1222</v>
      </c>
      <c r="B139" s="2" t="str">
        <f>VLOOKUP(A139,Outcomes!$B$2:$E$546,2,FALSE)</f>
        <v>Rantanen</v>
      </c>
      <c r="C139" s="2" t="str">
        <f>VLOOKUP(A139,Outcomes!$B$2:$E$546,4,FALSE)</f>
        <v>NRSE</v>
      </c>
      <c r="E139" t="s">
        <v>1119</v>
      </c>
      <c r="F139" t="s">
        <v>1137</v>
      </c>
      <c r="G139" t="s">
        <v>1137</v>
      </c>
      <c r="H139" t="s">
        <v>1137</v>
      </c>
      <c r="I139" t="s">
        <v>1137</v>
      </c>
      <c r="J139" t="s">
        <v>1138</v>
      </c>
      <c r="K139" t="s">
        <v>1138</v>
      </c>
      <c r="L139" t="s">
        <v>1119</v>
      </c>
    </row>
    <row r="140" spans="1:12">
      <c r="A140" s="2" t="s">
        <v>1223</v>
      </c>
      <c r="B140" s="2" t="str">
        <f>VLOOKUP(A140,Outcomes!$B$2:$E$546,2,FALSE)</f>
        <v>Rantanen</v>
      </c>
      <c r="C140" s="2" t="str">
        <f>VLOOKUP(A140,Outcomes!$B$2:$E$546,4,FALSE)</f>
        <v>NRSE</v>
      </c>
      <c r="E140" t="s">
        <v>1119</v>
      </c>
      <c r="F140" t="s">
        <v>1137</v>
      </c>
      <c r="G140" t="s">
        <v>1137</v>
      </c>
      <c r="H140" t="s">
        <v>1137</v>
      </c>
      <c r="I140" t="s">
        <v>1137</v>
      </c>
      <c r="J140" t="s">
        <v>1138</v>
      </c>
      <c r="K140" t="s">
        <v>1138</v>
      </c>
      <c r="L140" t="s">
        <v>1119</v>
      </c>
    </row>
    <row r="141" spans="1:12">
      <c r="A141" s="2" t="s">
        <v>1224</v>
      </c>
      <c r="B141" s="2" t="str">
        <f>VLOOKUP(A141,Outcomes!$B$2:$E$546,2,FALSE)</f>
        <v>Rantanen</v>
      </c>
      <c r="C141" s="2" t="str">
        <f>VLOOKUP(A141,Outcomes!$B$2:$E$546,4,FALSE)</f>
        <v>NRSE</v>
      </c>
      <c r="E141" t="s">
        <v>1119</v>
      </c>
      <c r="F141" t="s">
        <v>1137</v>
      </c>
      <c r="G141" t="s">
        <v>1137</v>
      </c>
      <c r="H141" t="s">
        <v>1137</v>
      </c>
      <c r="I141" t="s">
        <v>1137</v>
      </c>
      <c r="J141" t="s">
        <v>1138</v>
      </c>
      <c r="K141" t="s">
        <v>1138</v>
      </c>
      <c r="L141" t="s">
        <v>1119</v>
      </c>
    </row>
    <row r="142" spans="1:12">
      <c r="A142" s="2" t="s">
        <v>1148</v>
      </c>
      <c r="B142" s="2" t="str">
        <f>VLOOKUP(A142,Outcomes!$B$2:$E$546,2,FALSE)</f>
        <v>Li</v>
      </c>
      <c r="C142" s="2" t="str">
        <f>VLOOKUP(A142,Outcomes!$B$2:$E$546,4,FALSE)</f>
        <v>NRSI</v>
      </c>
      <c r="E142" t="s">
        <v>1119</v>
      </c>
      <c r="F142" t="s">
        <v>1138</v>
      </c>
      <c r="G142" t="s">
        <v>1137</v>
      </c>
      <c r="H142" t="s">
        <v>1137</v>
      </c>
      <c r="I142" t="s">
        <v>1138</v>
      </c>
      <c r="J142" t="s">
        <v>1137</v>
      </c>
      <c r="K142" t="s">
        <v>1138</v>
      </c>
      <c r="L142" t="s">
        <v>1119</v>
      </c>
    </row>
    <row r="143" spans="1:12">
      <c r="A143" s="2" t="s">
        <v>1255</v>
      </c>
      <c r="B143" s="2" t="str">
        <f>VLOOKUP(A143,Outcomes!$B$2:$E$546,2,FALSE)</f>
        <v>Schilling</v>
      </c>
      <c r="C143" s="2" t="str">
        <f>VLOOKUP(A143,Outcomes!$B$2:$E$546,4,FALSE)</f>
        <v>NRSE</v>
      </c>
      <c r="E143" t="s">
        <v>1119</v>
      </c>
      <c r="F143" t="s">
        <v>1137</v>
      </c>
      <c r="G143" t="s">
        <v>1137</v>
      </c>
      <c r="H143" t="s">
        <v>1137</v>
      </c>
      <c r="I143" t="s">
        <v>1137</v>
      </c>
      <c r="J143" t="s">
        <v>1137</v>
      </c>
      <c r="K143" t="s">
        <v>1138</v>
      </c>
      <c r="L143" t="s">
        <v>1119</v>
      </c>
    </row>
    <row r="144" spans="1:12">
      <c r="A144" s="2" t="s">
        <v>1264</v>
      </c>
      <c r="B144" s="2" t="str">
        <f>VLOOKUP(A144,Outcomes!$B$2:$E$546,2,FALSE)</f>
        <v>Schilling</v>
      </c>
      <c r="C144" s="2" t="str">
        <f>VLOOKUP(A144,Outcomes!$B$2:$E$546,4,FALSE)</f>
        <v>NRSE</v>
      </c>
      <c r="E144" t="s">
        <v>1119</v>
      </c>
      <c r="F144" t="s">
        <v>1138</v>
      </c>
      <c r="G144" t="s">
        <v>1137</v>
      </c>
      <c r="H144" t="s">
        <v>1137</v>
      </c>
      <c r="I144" t="s">
        <v>1137</v>
      </c>
      <c r="J144" t="s">
        <v>1137</v>
      </c>
      <c r="K144" t="s">
        <v>1138</v>
      </c>
      <c r="L144" t="s">
        <v>1119</v>
      </c>
    </row>
    <row r="145" spans="1:12">
      <c r="A145" s="2" t="s">
        <v>1265</v>
      </c>
      <c r="B145" s="2" t="str">
        <f>VLOOKUP(A145,Outcomes!$B$2:$E$546,2,FALSE)</f>
        <v>Schilling</v>
      </c>
      <c r="C145" s="2" t="str">
        <f>VLOOKUP(A145,Outcomes!$B$2:$E$546,4,FALSE)</f>
        <v>NRSE</v>
      </c>
      <c r="E145" t="s">
        <v>1119</v>
      </c>
      <c r="F145" t="s">
        <v>1138</v>
      </c>
      <c r="G145" t="s">
        <v>1137</v>
      </c>
      <c r="H145" t="s">
        <v>1137</v>
      </c>
      <c r="I145" t="s">
        <v>1137</v>
      </c>
      <c r="J145" t="s">
        <v>1137</v>
      </c>
      <c r="K145" t="s">
        <v>1138</v>
      </c>
      <c r="L145" t="s">
        <v>1119</v>
      </c>
    </row>
    <row r="146" spans="1:12">
      <c r="A146" s="2" t="s">
        <v>1266</v>
      </c>
      <c r="B146" s="2" t="str">
        <f>VLOOKUP(A146,Outcomes!$B$2:$E$546,2,FALSE)</f>
        <v>Schilling</v>
      </c>
      <c r="C146" s="2" t="str">
        <f>VLOOKUP(A146,Outcomes!$B$2:$E$546,4,FALSE)</f>
        <v>NRSE</v>
      </c>
      <c r="E146" t="s">
        <v>1119</v>
      </c>
      <c r="F146" t="s">
        <v>1138</v>
      </c>
      <c r="G146" t="s">
        <v>1137</v>
      </c>
      <c r="H146" t="s">
        <v>1137</v>
      </c>
      <c r="I146" t="s">
        <v>1137</v>
      </c>
      <c r="J146" t="s">
        <v>1137</v>
      </c>
      <c r="K146" t="s">
        <v>1138</v>
      </c>
      <c r="L146" t="s">
        <v>1119</v>
      </c>
    </row>
    <row r="147" spans="1:12">
      <c r="A147" s="2" t="s">
        <v>1256</v>
      </c>
      <c r="B147" s="2" t="str">
        <f>VLOOKUP(A147,Outcomes!$B$2:$E$546,2,FALSE)</f>
        <v>Schilling</v>
      </c>
      <c r="C147" s="2" t="str">
        <f>VLOOKUP(A147,Outcomes!$B$2:$E$546,4,FALSE)</f>
        <v>NRSE</v>
      </c>
      <c r="E147" t="s">
        <v>1119</v>
      </c>
      <c r="F147" t="s">
        <v>1138</v>
      </c>
      <c r="G147" t="s">
        <v>1137</v>
      </c>
      <c r="H147" t="s">
        <v>1137</v>
      </c>
      <c r="I147" t="s">
        <v>1137</v>
      </c>
      <c r="J147" t="s">
        <v>1137</v>
      </c>
      <c r="K147" t="s">
        <v>1138</v>
      </c>
      <c r="L147" t="s">
        <v>1119</v>
      </c>
    </row>
    <row r="148" spans="1:12">
      <c r="A148" s="2" t="s">
        <v>1257</v>
      </c>
      <c r="B148" s="2" t="str">
        <f>VLOOKUP(A148,Outcomes!$B$2:$E$546,2,FALSE)</f>
        <v>Schilling</v>
      </c>
      <c r="C148" s="2" t="str">
        <f>VLOOKUP(A148,Outcomes!$B$2:$E$546,4,FALSE)</f>
        <v>NRSE</v>
      </c>
      <c r="E148" t="s">
        <v>1119</v>
      </c>
      <c r="F148" t="s">
        <v>1138</v>
      </c>
      <c r="G148" t="s">
        <v>1137</v>
      </c>
      <c r="H148" t="s">
        <v>1137</v>
      </c>
      <c r="I148" t="s">
        <v>1137</v>
      </c>
      <c r="J148" t="s">
        <v>1137</v>
      </c>
      <c r="K148" t="s">
        <v>1138</v>
      </c>
      <c r="L148" t="s">
        <v>1119</v>
      </c>
    </row>
    <row r="149" spans="1:12">
      <c r="A149" s="2" t="s">
        <v>1258</v>
      </c>
      <c r="B149" s="2" t="str">
        <f>VLOOKUP(A149,Outcomes!$B$2:$E$546,2,FALSE)</f>
        <v>Schilling</v>
      </c>
      <c r="C149" s="2" t="str">
        <f>VLOOKUP(A149,Outcomes!$B$2:$E$546,4,FALSE)</f>
        <v>NRSE</v>
      </c>
      <c r="E149" t="s">
        <v>1119</v>
      </c>
      <c r="F149" t="s">
        <v>1138</v>
      </c>
      <c r="G149" t="s">
        <v>1137</v>
      </c>
      <c r="H149" t="s">
        <v>1137</v>
      </c>
      <c r="I149" t="s">
        <v>1137</v>
      </c>
      <c r="J149" t="s">
        <v>1137</v>
      </c>
      <c r="K149" t="s">
        <v>1138</v>
      </c>
      <c r="L149" t="s">
        <v>1119</v>
      </c>
    </row>
    <row r="150" spans="1:12">
      <c r="A150" s="2" t="s">
        <v>1259</v>
      </c>
      <c r="B150" s="2" t="str">
        <f>VLOOKUP(A150,Outcomes!$B$2:$E$546,2,FALSE)</f>
        <v>Schilling</v>
      </c>
      <c r="C150" s="2" t="str">
        <f>VLOOKUP(A150,Outcomes!$B$2:$E$546,4,FALSE)</f>
        <v>NRSE</v>
      </c>
      <c r="E150" t="s">
        <v>1119</v>
      </c>
      <c r="F150" t="s">
        <v>1138</v>
      </c>
      <c r="G150" t="s">
        <v>1137</v>
      </c>
      <c r="H150" t="s">
        <v>1137</v>
      </c>
      <c r="I150" t="s">
        <v>1137</v>
      </c>
      <c r="J150" t="s">
        <v>1137</v>
      </c>
      <c r="K150" t="s">
        <v>1138</v>
      </c>
      <c r="L150" t="s">
        <v>1119</v>
      </c>
    </row>
    <row r="151" spans="1:12">
      <c r="A151" s="2" t="s">
        <v>1260</v>
      </c>
      <c r="B151" s="2" t="str">
        <f>VLOOKUP(A151,Outcomes!$B$2:$E$546,2,FALSE)</f>
        <v>Schilling</v>
      </c>
      <c r="C151" s="2" t="str">
        <f>VLOOKUP(A151,Outcomes!$B$2:$E$546,4,FALSE)</f>
        <v>NRSE</v>
      </c>
      <c r="E151" t="s">
        <v>1119</v>
      </c>
      <c r="F151" t="s">
        <v>1138</v>
      </c>
      <c r="G151" t="s">
        <v>1137</v>
      </c>
      <c r="H151" t="s">
        <v>1137</v>
      </c>
      <c r="I151" t="s">
        <v>1137</v>
      </c>
      <c r="J151" t="s">
        <v>1137</v>
      </c>
      <c r="K151" t="s">
        <v>1138</v>
      </c>
      <c r="L151" t="s">
        <v>1119</v>
      </c>
    </row>
    <row r="152" spans="1:12">
      <c r="A152" s="2" t="s">
        <v>1261</v>
      </c>
      <c r="B152" s="2" t="str">
        <f>VLOOKUP(A152,Outcomes!$B$2:$E$546,2,FALSE)</f>
        <v>Schilling</v>
      </c>
      <c r="C152" s="2" t="str">
        <f>VLOOKUP(A152,Outcomes!$B$2:$E$546,4,FALSE)</f>
        <v>NRSE</v>
      </c>
      <c r="E152" t="s">
        <v>1119</v>
      </c>
      <c r="F152" t="s">
        <v>1138</v>
      </c>
      <c r="G152" t="s">
        <v>1137</v>
      </c>
      <c r="H152" t="s">
        <v>1137</v>
      </c>
      <c r="I152" t="s">
        <v>1137</v>
      </c>
      <c r="J152" t="s">
        <v>1137</v>
      </c>
      <c r="K152" t="s">
        <v>1138</v>
      </c>
      <c r="L152" t="s">
        <v>1119</v>
      </c>
    </row>
    <row r="153" spans="1:12">
      <c r="A153" s="2" t="s">
        <v>1262</v>
      </c>
      <c r="B153" s="2" t="str">
        <f>VLOOKUP(A153,Outcomes!$B$2:$E$546,2,FALSE)</f>
        <v>Schilling</v>
      </c>
      <c r="C153" s="2" t="str">
        <f>VLOOKUP(A153,Outcomes!$B$2:$E$546,4,FALSE)</f>
        <v>NRSE</v>
      </c>
      <c r="E153" t="s">
        <v>1119</v>
      </c>
      <c r="F153" t="s">
        <v>1138</v>
      </c>
      <c r="G153" t="s">
        <v>1137</v>
      </c>
      <c r="H153" t="s">
        <v>1137</v>
      </c>
      <c r="I153" t="s">
        <v>1137</v>
      </c>
      <c r="J153" t="s">
        <v>1137</v>
      </c>
      <c r="K153" t="s">
        <v>1138</v>
      </c>
      <c r="L153" t="s">
        <v>1119</v>
      </c>
    </row>
    <row r="154" spans="1:12">
      <c r="A154" s="2" t="s">
        <v>1263</v>
      </c>
      <c r="B154" s="2" t="str">
        <f>VLOOKUP(A154,Outcomes!$B$2:$E$546,2,FALSE)</f>
        <v>Schilling</v>
      </c>
      <c r="C154" s="2" t="str">
        <f>VLOOKUP(A154,Outcomes!$B$2:$E$546,4,FALSE)</f>
        <v>NRSE</v>
      </c>
      <c r="E154" t="s">
        <v>1119</v>
      </c>
      <c r="F154" t="s">
        <v>1138</v>
      </c>
      <c r="G154" t="s">
        <v>1137</v>
      </c>
      <c r="H154" t="s">
        <v>1137</v>
      </c>
      <c r="I154" t="s">
        <v>1137</v>
      </c>
      <c r="J154" t="s">
        <v>1137</v>
      </c>
      <c r="K154" t="s">
        <v>1138</v>
      </c>
      <c r="L154" t="s">
        <v>1119</v>
      </c>
    </row>
    <row r="155" spans="1:12">
      <c r="A155" s="2" t="s">
        <v>1267</v>
      </c>
      <c r="B155" s="2" t="str">
        <f>VLOOKUP(A155,Outcomes!$B$2:$E$546,2,FALSE)</f>
        <v>Zandi</v>
      </c>
      <c r="C155" s="2" t="str">
        <f>VLOOKUP(A155,Outcomes!$B$2:$E$546,4,FALSE)</f>
        <v>NRSI</v>
      </c>
      <c r="E155" t="s">
        <v>1119</v>
      </c>
      <c r="F155" t="s">
        <v>1138</v>
      </c>
      <c r="G155" t="s">
        <v>1137</v>
      </c>
      <c r="H155" t="s">
        <v>1137</v>
      </c>
      <c r="I155" t="s">
        <v>1119</v>
      </c>
      <c r="J155" t="s">
        <v>1137</v>
      </c>
      <c r="K155" t="s">
        <v>1138</v>
      </c>
      <c r="L155" t="s">
        <v>1119</v>
      </c>
    </row>
    <row r="156" spans="1:12">
      <c r="A156" s="2" t="s">
        <v>1268</v>
      </c>
      <c r="B156" s="2" t="str">
        <f>VLOOKUP(A156,Outcomes!$B$2:$E$546,2,FALSE)</f>
        <v>Zandi</v>
      </c>
      <c r="C156" s="2" t="str">
        <f>VLOOKUP(A156,Outcomes!$B$2:$E$546,4,FALSE)</f>
        <v>NRSI</v>
      </c>
      <c r="E156" t="s">
        <v>1119</v>
      </c>
      <c r="F156" t="s">
        <v>1138</v>
      </c>
      <c r="G156" t="s">
        <v>1137</v>
      </c>
      <c r="H156" t="s">
        <v>1137</v>
      </c>
      <c r="I156" t="s">
        <v>1119</v>
      </c>
      <c r="J156" t="s">
        <v>1137</v>
      </c>
      <c r="K156" t="s">
        <v>1138</v>
      </c>
      <c r="L156" t="s">
        <v>1119</v>
      </c>
    </row>
    <row r="157" spans="1:12">
      <c r="A157" s="2" t="s">
        <v>1139</v>
      </c>
      <c r="B157" s="2" t="str">
        <f>VLOOKUP(A157,Outcomes!$B$2:$E$546,2,FALSE)</f>
        <v>Mielke</v>
      </c>
      <c r="C157" s="2" t="str">
        <f>VLOOKUP(A157,Outcomes!$B$2:$E$546,4,FALSE)</f>
        <v>NRSE</v>
      </c>
      <c r="E157" t="s">
        <v>1119</v>
      </c>
      <c r="F157" t="s">
        <v>1137</v>
      </c>
      <c r="G157" t="s">
        <v>1137</v>
      </c>
      <c r="H157" t="s">
        <v>1137</v>
      </c>
      <c r="I157" t="s">
        <v>1137</v>
      </c>
      <c r="J157" t="s">
        <v>1137</v>
      </c>
      <c r="K157" t="s">
        <v>1138</v>
      </c>
      <c r="L157" t="s">
        <v>1119</v>
      </c>
    </row>
    <row r="158" spans="1:12">
      <c r="A158" s="2" t="s">
        <v>1143</v>
      </c>
      <c r="B158" s="2" t="str">
        <f>VLOOKUP(A158,Outcomes!$B$2:$E$546,2,FALSE)</f>
        <v>Mielke</v>
      </c>
      <c r="C158" s="2" t="str">
        <f>VLOOKUP(A158,Outcomes!$B$2:$E$546,4,FALSE)</f>
        <v>NRSE</v>
      </c>
      <c r="E158" t="s">
        <v>1119</v>
      </c>
      <c r="F158" t="s">
        <v>1137</v>
      </c>
      <c r="G158" t="s">
        <v>1137</v>
      </c>
      <c r="H158" t="s">
        <v>1137</v>
      </c>
      <c r="I158" t="s">
        <v>1137</v>
      </c>
      <c r="J158" t="s">
        <v>1137</v>
      </c>
      <c r="K158" t="s">
        <v>1138</v>
      </c>
      <c r="L158" t="s">
        <v>1119</v>
      </c>
    </row>
    <row r="159" spans="1:12">
      <c r="A159" s="2" t="s">
        <v>1283</v>
      </c>
      <c r="B159" s="2" t="str">
        <f>VLOOKUP(A159,Outcomes!$B$2:$E$546,2,FALSE)</f>
        <v>Mielke</v>
      </c>
      <c r="C159" s="2" t="str">
        <f>VLOOKUP(A159,Outcomes!$B$2:$E$546,4,FALSE)</f>
        <v>NRSE</v>
      </c>
      <c r="E159" t="s">
        <v>1119</v>
      </c>
      <c r="F159" t="s">
        <v>1137</v>
      </c>
      <c r="G159" t="s">
        <v>1137</v>
      </c>
      <c r="H159" t="s">
        <v>1137</v>
      </c>
      <c r="I159" t="s">
        <v>1137</v>
      </c>
      <c r="J159" t="s">
        <v>1137</v>
      </c>
      <c r="K159" t="s">
        <v>1138</v>
      </c>
      <c r="L159" t="s">
        <v>1119</v>
      </c>
    </row>
    <row r="160" spans="1:12">
      <c r="A160" s="2" t="s">
        <v>1284</v>
      </c>
      <c r="B160" s="2" t="str">
        <f>VLOOKUP(A160,Outcomes!$B$2:$E$546,2,FALSE)</f>
        <v>Mielke</v>
      </c>
      <c r="C160" s="2" t="str">
        <f>VLOOKUP(A160,Outcomes!$B$2:$E$546,4,FALSE)</f>
        <v>NRSE</v>
      </c>
      <c r="E160" t="s">
        <v>1119</v>
      </c>
      <c r="F160" t="s">
        <v>1137</v>
      </c>
      <c r="G160" t="s">
        <v>1137</v>
      </c>
      <c r="H160" t="s">
        <v>1137</v>
      </c>
      <c r="I160" t="s">
        <v>1137</v>
      </c>
      <c r="J160" t="s">
        <v>1137</v>
      </c>
      <c r="K160" t="s">
        <v>1138</v>
      </c>
      <c r="L160" t="s">
        <v>1119</v>
      </c>
    </row>
    <row r="161" spans="1:14">
      <c r="A161" s="2" t="s">
        <v>1291</v>
      </c>
      <c r="B161" s="2" t="str">
        <f>VLOOKUP(A161,Outcomes!$B$2:$E$546,2,FALSE)</f>
        <v>Noale</v>
      </c>
      <c r="C161" s="2" t="str">
        <f>VLOOKUP(A161,Outcomes!$B$2:$E$546,4,FALSE)</f>
        <v>NRSE</v>
      </c>
      <c r="E161" t="s">
        <v>1119</v>
      </c>
      <c r="F161" t="s">
        <v>1137</v>
      </c>
      <c r="G161" t="s">
        <v>1137</v>
      </c>
      <c r="H161" t="s">
        <v>1137</v>
      </c>
      <c r="I161" t="s">
        <v>1138</v>
      </c>
      <c r="J161" t="s">
        <v>1137</v>
      </c>
      <c r="K161" t="s">
        <v>1138</v>
      </c>
      <c r="L161" t="s">
        <v>1119</v>
      </c>
    </row>
    <row r="162" spans="1:14">
      <c r="A162" s="2" t="s">
        <v>1662</v>
      </c>
      <c r="B162" s="2" t="str">
        <f>VLOOKUP(A162,Outcomes!$B$2:$E$546,2,FALSE)</f>
        <v>Wang</v>
      </c>
      <c r="C162" s="2" t="str">
        <f>VLOOKUP(A162,Outcomes!$B$2:$E$546,4,FALSE)</f>
        <v>NRSE</v>
      </c>
      <c r="E162" t="s">
        <v>1119</v>
      </c>
      <c r="F162" t="s">
        <v>1138</v>
      </c>
      <c r="G162" t="s">
        <v>1137</v>
      </c>
      <c r="H162" t="s">
        <v>1137</v>
      </c>
      <c r="I162" t="s">
        <v>1137</v>
      </c>
      <c r="J162" t="s">
        <v>1138</v>
      </c>
      <c r="K162" t="s">
        <v>1138</v>
      </c>
      <c r="L162" t="s">
        <v>1119</v>
      </c>
    </row>
    <row r="163" spans="1:14">
      <c r="A163" s="2" t="s">
        <v>1671</v>
      </c>
      <c r="B163" s="2" t="str">
        <f>VLOOKUP(A163,Outcomes!$B$2:$E$546,2,FALSE)</f>
        <v>JUPITER</v>
      </c>
      <c r="C163" s="2" t="str">
        <f>VLOOKUP(A163,Outcomes!$B$2:$E$546,4,FALSE)</f>
        <v>RCT</v>
      </c>
      <c r="E163" t="s">
        <v>1137</v>
      </c>
      <c r="F163" t="s">
        <v>1137</v>
      </c>
      <c r="G163" t="s">
        <v>1137</v>
      </c>
      <c r="H163" t="s">
        <v>1137</v>
      </c>
      <c r="I163" t="s">
        <v>1137</v>
      </c>
      <c r="L163" t="s">
        <v>1137</v>
      </c>
    </row>
    <row r="164" spans="1:14">
      <c r="A164" s="2" t="s">
        <v>1676</v>
      </c>
      <c r="B164" s="2" t="str">
        <f>VLOOKUP(A164,Outcomes!$B$2:$E$546,2,FALSE)</f>
        <v>So</v>
      </c>
      <c r="C164" s="2" t="str">
        <f>VLOOKUP(A164,Outcomes!$B$2:$E$546,4,FALSE)</f>
        <v>MR</v>
      </c>
      <c r="E164" t="s">
        <v>1682</v>
      </c>
      <c r="F164" t="s">
        <v>1682</v>
      </c>
      <c r="G164" t="s">
        <v>1137</v>
      </c>
      <c r="H164" t="s">
        <v>1682</v>
      </c>
      <c r="I164" t="s">
        <v>1682</v>
      </c>
      <c r="L164" t="s">
        <v>1682</v>
      </c>
      <c r="N164" t="s">
        <v>1713</v>
      </c>
    </row>
    <row r="165" spans="1:14">
      <c r="A165" s="2" t="s">
        <v>1678</v>
      </c>
      <c r="B165" s="2" t="str">
        <f>VLOOKUP(A165,Outcomes!$B$2:$E$546,2,FALSE)</f>
        <v>Andrews</v>
      </c>
      <c r="C165" s="2" t="str">
        <f>VLOOKUP(A165,Outcomes!$B$2:$E$546,4,FALSE)</f>
        <v>MR</v>
      </c>
      <c r="E165" t="s">
        <v>1137</v>
      </c>
      <c r="F165" t="s">
        <v>1137</v>
      </c>
      <c r="G165" t="s">
        <v>1137</v>
      </c>
      <c r="H165" t="s">
        <v>1137</v>
      </c>
      <c r="I165" t="s">
        <v>1137</v>
      </c>
      <c r="L165" t="s">
        <v>1137</v>
      </c>
    </row>
    <row r="166" spans="1:14">
      <c r="A166" s="2" t="s">
        <v>1677</v>
      </c>
      <c r="B166" s="2" t="str">
        <f>VLOOKUP(A166,Outcomes!$B$2:$E$546,2,FALSE)</f>
        <v>Andrews</v>
      </c>
      <c r="C166" s="2" t="str">
        <f>VLOOKUP(A166,Outcomes!$B$2:$E$546,4,FALSE)</f>
        <v>MR</v>
      </c>
      <c r="E166" t="s">
        <v>1137</v>
      </c>
      <c r="F166" t="s">
        <v>1137</v>
      </c>
      <c r="G166" t="s">
        <v>1137</v>
      </c>
      <c r="H166" t="s">
        <v>1137</v>
      </c>
      <c r="I166" t="s">
        <v>1137</v>
      </c>
      <c r="L166" t="s">
        <v>1137</v>
      </c>
    </row>
    <row r="167" spans="1:14">
      <c r="A167" s="2" t="s">
        <v>1679</v>
      </c>
      <c r="B167" s="2" t="str">
        <f>VLOOKUP(A167,Outcomes!$B$2:$E$546,2,FALSE)</f>
        <v>Andrews</v>
      </c>
      <c r="C167" s="2" t="str">
        <f>VLOOKUP(A167,Outcomes!$B$2:$E$546,4,FALSE)</f>
        <v>MR</v>
      </c>
      <c r="E167" t="s">
        <v>1137</v>
      </c>
      <c r="F167" t="s">
        <v>1137</v>
      </c>
      <c r="G167" t="s">
        <v>1137</v>
      </c>
      <c r="H167" t="s">
        <v>1137</v>
      </c>
      <c r="I167" t="s">
        <v>1137</v>
      </c>
      <c r="L167" t="s">
        <v>1137</v>
      </c>
    </row>
    <row r="168" spans="1:14">
      <c r="A168" s="2" t="s">
        <v>1680</v>
      </c>
      <c r="B168" s="2" t="str">
        <f>VLOOKUP(A168,Outcomes!$B$2:$E$546,2,FALSE)</f>
        <v>Andrews</v>
      </c>
      <c r="C168" s="2" t="str">
        <f>VLOOKUP(A168,Outcomes!$B$2:$E$546,4,FALSE)</f>
        <v>MR</v>
      </c>
      <c r="E168" t="s">
        <v>1137</v>
      </c>
      <c r="F168" t="s">
        <v>1137</v>
      </c>
      <c r="G168" t="s">
        <v>1137</v>
      </c>
      <c r="H168" t="s">
        <v>1137</v>
      </c>
      <c r="I168" t="s">
        <v>1137</v>
      </c>
      <c r="L168" t="s">
        <v>1137</v>
      </c>
    </row>
    <row r="169" spans="1:14">
      <c r="A169" s="2" t="s">
        <v>1663</v>
      </c>
      <c r="B169" s="2" t="str">
        <f>VLOOKUP(A169,Outcomes!$B$2:$E$546,2,FALSE)</f>
        <v>Yoshitake</v>
      </c>
      <c r="C169" s="2" t="str">
        <f>VLOOKUP(A169,Outcomes!$B$2:$E$546,4,FALSE)</f>
        <v>NRSE</v>
      </c>
      <c r="E169" t="s">
        <v>1119</v>
      </c>
      <c r="F169" t="s">
        <v>1137</v>
      </c>
      <c r="G169" t="s">
        <v>1137</v>
      </c>
      <c r="H169" t="s">
        <v>1137</v>
      </c>
      <c r="I169" t="s">
        <v>1137</v>
      </c>
      <c r="J169" t="s">
        <v>1137</v>
      </c>
      <c r="K169" t="s">
        <v>1138</v>
      </c>
      <c r="L169" t="s">
        <v>1119</v>
      </c>
    </row>
    <row r="170" spans="1:14">
      <c r="A170" s="2" t="s">
        <v>1664</v>
      </c>
      <c r="B170" s="2" t="str">
        <f>VLOOKUP(A170,Outcomes!$B$2:$E$546,2,FALSE)</f>
        <v>Yoshitake</v>
      </c>
      <c r="C170" s="2" t="str">
        <f>VLOOKUP(A170,Outcomes!$B$2:$E$546,4,FALSE)</f>
        <v>NRSE</v>
      </c>
      <c r="E170" t="s">
        <v>1119</v>
      </c>
      <c r="F170" t="s">
        <v>1137</v>
      </c>
      <c r="G170" t="s">
        <v>1137</v>
      </c>
      <c r="H170" t="s">
        <v>1137</v>
      </c>
      <c r="I170" t="s">
        <v>1137</v>
      </c>
      <c r="J170" t="s">
        <v>1137</v>
      </c>
      <c r="K170" t="s">
        <v>1138</v>
      </c>
      <c r="L170" t="s">
        <v>1119</v>
      </c>
    </row>
    <row r="171" spans="1:14">
      <c r="A171" s="2" t="s">
        <v>1665</v>
      </c>
      <c r="B171" s="2" t="str">
        <f>VLOOKUP(A171,Outcomes!$B$2:$E$546,2,FALSE)</f>
        <v>Yoshitake</v>
      </c>
      <c r="C171" s="2" t="str">
        <f>VLOOKUP(A171,Outcomes!$B$2:$E$546,4,FALSE)</f>
        <v>NRSE</v>
      </c>
      <c r="E171" t="s">
        <v>1119</v>
      </c>
      <c r="F171" t="s">
        <v>1137</v>
      </c>
      <c r="G171" t="s">
        <v>1137</v>
      </c>
      <c r="H171" t="s">
        <v>1137</v>
      </c>
      <c r="I171" t="s">
        <v>1137</v>
      </c>
      <c r="J171" t="s">
        <v>1137</v>
      </c>
      <c r="K171" t="s">
        <v>1138</v>
      </c>
      <c r="L171" t="s">
        <v>1119</v>
      </c>
    </row>
    <row r="172" spans="1:14">
      <c r="A172" s="2" t="s">
        <v>1666</v>
      </c>
      <c r="B172" s="2" t="str">
        <f>VLOOKUP(A172,Outcomes!$B$2:$E$546,2,FALSE)</f>
        <v>Yoshitake</v>
      </c>
      <c r="C172" s="2" t="str">
        <f>VLOOKUP(A172,Outcomes!$B$2:$E$546,4,FALSE)</f>
        <v>NRSE</v>
      </c>
      <c r="E172" t="s">
        <v>1119</v>
      </c>
      <c r="F172" t="s">
        <v>1137</v>
      </c>
      <c r="G172" t="s">
        <v>1137</v>
      </c>
      <c r="H172" t="s">
        <v>1137</v>
      </c>
      <c r="I172" t="s">
        <v>1137</v>
      </c>
      <c r="J172" t="s">
        <v>1137</v>
      </c>
      <c r="K172" t="s">
        <v>1138</v>
      </c>
      <c r="L172" t="s">
        <v>1119</v>
      </c>
    </row>
    <row r="173" spans="1:14">
      <c r="A173" s="2" t="s">
        <v>1667</v>
      </c>
      <c r="B173" s="2" t="str">
        <f>VLOOKUP(A173,Outcomes!$B$2:$E$546,2,FALSE)</f>
        <v>Yoshitake</v>
      </c>
      <c r="C173" s="2" t="str">
        <f>VLOOKUP(A173,Outcomes!$B$2:$E$546,4,FALSE)</f>
        <v>NRSE</v>
      </c>
      <c r="E173" t="s">
        <v>1119</v>
      </c>
      <c r="F173" t="s">
        <v>1137</v>
      </c>
      <c r="G173" t="s">
        <v>1137</v>
      </c>
      <c r="H173" t="s">
        <v>1137</v>
      </c>
      <c r="I173" t="s">
        <v>1137</v>
      </c>
      <c r="J173" t="s">
        <v>1137</v>
      </c>
      <c r="K173" t="s">
        <v>1138</v>
      </c>
      <c r="L173" t="s">
        <v>1119</v>
      </c>
    </row>
    <row r="174" spans="1:14">
      <c r="A174" s="2" t="s">
        <v>1668</v>
      </c>
      <c r="B174" s="2" t="str">
        <f>VLOOKUP(A174,Outcomes!$B$2:$E$546,2,FALSE)</f>
        <v>Yoshitake</v>
      </c>
      <c r="C174" s="2" t="str">
        <f>VLOOKUP(A174,Outcomes!$B$2:$E$546,4,FALSE)</f>
        <v>NRSE</v>
      </c>
      <c r="E174" t="s">
        <v>1119</v>
      </c>
      <c r="F174" t="s">
        <v>1137</v>
      </c>
      <c r="G174" t="s">
        <v>1137</v>
      </c>
      <c r="H174" t="s">
        <v>1137</v>
      </c>
      <c r="I174" t="s">
        <v>1137</v>
      </c>
      <c r="J174" t="s">
        <v>1137</v>
      </c>
      <c r="K174" t="s">
        <v>1138</v>
      </c>
      <c r="L174" t="s">
        <v>1119</v>
      </c>
    </row>
    <row r="175" spans="1:14">
      <c r="A175" s="2" t="s">
        <v>1669</v>
      </c>
      <c r="B175" s="2" t="str">
        <f>VLOOKUP(A175,Outcomes!$B$2:$E$546,2,FALSE)</f>
        <v>Yoshitake</v>
      </c>
      <c r="C175" s="2" t="str">
        <f>VLOOKUP(A175,Outcomes!$B$2:$E$546,4,FALSE)</f>
        <v>NRSE</v>
      </c>
      <c r="E175" t="s">
        <v>1119</v>
      </c>
      <c r="F175" t="s">
        <v>1137</v>
      </c>
      <c r="G175" t="s">
        <v>1137</v>
      </c>
      <c r="H175" t="s">
        <v>1137</v>
      </c>
      <c r="I175" t="s">
        <v>1137</v>
      </c>
      <c r="J175" t="s">
        <v>1137</v>
      </c>
      <c r="K175" t="s">
        <v>1138</v>
      </c>
      <c r="L175" t="s">
        <v>1119</v>
      </c>
    </row>
    <row r="176" spans="1:14">
      <c r="A176" s="2" t="s">
        <v>1670</v>
      </c>
      <c r="B176" s="2" t="str">
        <f>VLOOKUP(A176,Outcomes!$B$2:$E$546,2,FALSE)</f>
        <v>Yoshitake</v>
      </c>
      <c r="C176" s="2" t="str">
        <f>VLOOKUP(A176,Outcomes!$B$2:$E$546,4,FALSE)</f>
        <v>NRSE</v>
      </c>
      <c r="E176" t="s">
        <v>1119</v>
      </c>
      <c r="F176" t="s">
        <v>1137</v>
      </c>
      <c r="G176" t="s">
        <v>1137</v>
      </c>
      <c r="H176" t="s">
        <v>1137</v>
      </c>
      <c r="I176" t="s">
        <v>1137</v>
      </c>
      <c r="J176" t="s">
        <v>1137</v>
      </c>
      <c r="K176" t="s">
        <v>1138</v>
      </c>
      <c r="L176" t="s">
        <v>1119</v>
      </c>
    </row>
    <row r="177" spans="1:14">
      <c r="A177" s="2" t="s">
        <v>1304</v>
      </c>
      <c r="B177" s="2" t="str">
        <f>VLOOKUP(A177,Outcomes!$B$2:$E$546,2,FALSE)</f>
        <v>Solomon</v>
      </c>
      <c r="C177" s="2" t="str">
        <f>VLOOKUP(A177,Outcomes!$B$2:$E$546,4,FALSE)</f>
        <v>NRSI</v>
      </c>
      <c r="E177" t="s">
        <v>1119</v>
      </c>
      <c r="F177" t="s">
        <v>1138</v>
      </c>
      <c r="G177" t="s">
        <v>1137</v>
      </c>
      <c r="H177" t="s">
        <v>1137</v>
      </c>
      <c r="I177" t="s">
        <v>1137</v>
      </c>
      <c r="J177" t="s">
        <v>1138</v>
      </c>
      <c r="K177" t="s">
        <v>1138</v>
      </c>
      <c r="L177" t="s">
        <v>1119</v>
      </c>
    </row>
    <row r="178" spans="1:14">
      <c r="A178" s="2" t="s">
        <v>1320</v>
      </c>
      <c r="B178" s="2" t="str">
        <f>VLOOKUP(A178,Outcomes!$B$2:$E$546,2,FALSE)</f>
        <v>Benn</v>
      </c>
      <c r="C178" s="2" t="str">
        <f>VLOOKUP(A178,Outcomes!$B$2:$E$546,4,FALSE)</f>
        <v>MR</v>
      </c>
      <c r="E178" t="s">
        <v>1137</v>
      </c>
      <c r="F178" t="s">
        <v>1137</v>
      </c>
      <c r="G178" t="s">
        <v>1137</v>
      </c>
      <c r="H178" t="s">
        <v>1682</v>
      </c>
      <c r="I178" t="s">
        <v>1682</v>
      </c>
      <c r="L178" t="s">
        <v>1682</v>
      </c>
      <c r="N178" t="s">
        <v>1711</v>
      </c>
    </row>
    <row r="179" spans="1:14">
      <c r="A179" s="2" t="s">
        <v>1323</v>
      </c>
      <c r="B179" s="2" t="str">
        <f>VLOOKUP(A179,Outcomes!$B$2:$E$546,2,FALSE)</f>
        <v>Benn</v>
      </c>
      <c r="C179" s="2" t="str">
        <f>VLOOKUP(A179,Outcomes!$B$2:$E$546,4,FALSE)</f>
        <v>MR</v>
      </c>
      <c r="E179" t="s">
        <v>1137</v>
      </c>
      <c r="F179" t="s">
        <v>1137</v>
      </c>
      <c r="G179" t="s">
        <v>1137</v>
      </c>
      <c r="H179" t="s">
        <v>1137</v>
      </c>
      <c r="I179" t="s">
        <v>1137</v>
      </c>
      <c r="L179" t="s">
        <v>1137</v>
      </c>
    </row>
    <row r="180" spans="1:14">
      <c r="C180" s="2" t="e">
        <f>VLOOKUP(A180,Outcomes!$B$2:$E$546,4,FALSE)</f>
        <v>#N/A</v>
      </c>
    </row>
    <row r="181" spans="1:14">
      <c r="C181"/>
      <c r="D1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60">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1097</v>
      </c>
    </row>
    <row r="20" spans="2:11" ht="4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1708</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1781</v>
      </c>
    </row>
    <row r="62" spans="4:11">
      <c r="D62" t="s">
        <v>1128</v>
      </c>
    </row>
    <row r="63" spans="4:11">
      <c r="D63" t="s">
        <v>1710</v>
      </c>
    </row>
  </sheetData>
  <conditionalFormatting sqref="E5:E10 E12:E15 E17:E18">
    <cfRule type="expression" dxfId="3" priority="1">
      <formula>$B7="D"</formula>
    </cfRule>
    <cfRule type="expression" dxfId="2" priority="2">
      <formula>$B7="?"</formula>
    </cfRule>
    <cfRule type="expression" dxfId="1" priority="3">
      <formula>$B7="Y"</formula>
    </cfRule>
  </conditionalFormatting>
  <conditionalFormatting sqref="E5:E10 E12:E15 E17:E18">
    <cfRule type="expression" dxfId="0" priority="4">
      <formula>$B1048414="L"</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Risk of bias 2</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2021-12-16T11:38:41Z</dcterms:modified>
</cp:coreProperties>
</file>