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m16564_bristol_ac_uk/Documents/Documents/rrr/lipids_dementia_review/data/data-extraction/"/>
    </mc:Choice>
  </mc:AlternateContent>
  <xr:revisionPtr revIDLastSave="2517" documentId="8_{04B427BE-B11B-4098-936C-C9C5AF3C9B70}" xr6:coauthVersionLast="47" xr6:coauthVersionMax="47" xr10:uidLastSave="{3024FBAB-320F-4C36-B4C6-07AFA9596C8F}"/>
  <bookViews>
    <workbookView xWindow="-110" yWindow="-110" windowWidth="19420" windowHeight="10420" xr2:uid="{327911BE-8E71-4068-9CBC-925F16DF43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Sheet1!$B$1:$AO$203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<sst xmlns="http://schemas.openxmlformats.org/spreadsheetml/2006/main" count="2005" uniqueCount="540">
  <si>
    <t>Title</t>
  </si>
  <si>
    <t>Author</t>
  </si>
  <si>
    <t>Year</t>
  </si>
  <si>
    <t>Cohort</t>
  </si>
  <si>
    <t>Measure</t>
  </si>
  <si>
    <t>Design</t>
  </si>
  <si>
    <t>Point estimate</t>
  </si>
  <si>
    <t>Upper 95%</t>
  </si>
  <si>
    <t>Lower 95%</t>
  </si>
  <si>
    <t>SE</t>
  </si>
  <si>
    <t>P</t>
  </si>
  <si>
    <t>N</t>
  </si>
  <si>
    <t>Population</t>
  </si>
  <si>
    <t>Exposure</t>
  </si>
  <si>
    <t>Mielke</t>
  </si>
  <si>
    <t>Prospective Population Study of Women</t>
  </si>
  <si>
    <t>Outcome</t>
  </si>
  <si>
    <t>Diagnostic criteria</t>
  </si>
  <si>
    <t>Sex</t>
  </si>
  <si>
    <t>Exposure measurement</t>
  </si>
  <si>
    <t>AD</t>
  </si>
  <si>
    <t>DSM-III-R</t>
  </si>
  <si>
    <t>Cholesterol</t>
  </si>
  <si>
    <t>F</t>
  </si>
  <si>
    <t>Highest vs lowest quartile of midlife cholesterol, measured in 1986</t>
  </si>
  <si>
    <t>Highest vs lowest quartile of midlife cholesterol, measured in 1987</t>
  </si>
  <si>
    <t>HR</t>
  </si>
  <si>
    <t>Covariates</t>
  </si>
  <si>
    <t>Notes</t>
  </si>
  <si>
    <t>Harding</t>
  </si>
  <si>
    <t>Chitnis</t>
  </si>
  <si>
    <t>Hendrie</t>
  </si>
  <si>
    <t>Chen</t>
  </si>
  <si>
    <t>Ancelin</t>
  </si>
  <si>
    <t>Bettermann</t>
  </si>
  <si>
    <t>Beydoun</t>
  </si>
  <si>
    <t>Parikh</t>
  </si>
  <si>
    <t>Hippisley-Cox</t>
  </si>
  <si>
    <t>Li</t>
  </si>
  <si>
    <t>Haag</t>
  </si>
  <si>
    <t>Solomon</t>
  </si>
  <si>
    <t>Schneider</t>
  </si>
  <si>
    <t>Arvanitakis</t>
  </si>
  <si>
    <t>Cramer</t>
  </si>
  <si>
    <t>Sparks</t>
  </si>
  <si>
    <t>Szwast</t>
  </si>
  <si>
    <t>Wolozin</t>
  </si>
  <si>
    <t>Zigman</t>
  </si>
  <si>
    <t>Rea</t>
  </si>
  <si>
    <t>Zandi</t>
  </si>
  <si>
    <t>Reitz</t>
  </si>
  <si>
    <t>Yaffe</t>
  </si>
  <si>
    <t>Prospective cohort</t>
  </si>
  <si>
    <t>Retrospective cohort</t>
  </si>
  <si>
    <t>Clinical trial cohort</t>
  </si>
  <si>
    <t>Cross-sectional and prospective cohort</t>
  </si>
  <si>
    <t>MCIa</t>
  </si>
  <si>
    <t>ICD-9</t>
  </si>
  <si>
    <t>DSM-IV ICD-10</t>
  </si>
  <si>
    <t>DSM-IV</t>
  </si>
  <si>
    <t>DSM-IV NINCDS-ADRDA</t>
  </si>
  <si>
    <t>DSM-III-R NINCDS-ADRDA Petersen criteria</t>
  </si>
  <si>
    <t>DSM-III-R NINCDS-ADRDA</t>
  </si>
  <si>
    <t>DSM-IV NINCDS-ADRDA MCIc</t>
  </si>
  <si>
    <t>ICD-9 NINCDS-ADRDA</t>
  </si>
  <si>
    <t>DSM-III-R ICD-10</t>
  </si>
  <si>
    <t>NINCDS-ADRDA</t>
  </si>
  <si>
    <t>MCI</t>
  </si>
  <si>
    <t>3MS</t>
  </si>
  <si>
    <t>Dementia</t>
  </si>
  <si>
    <t>DSM-IV ICD-11</t>
  </si>
  <si>
    <t>VaD</t>
  </si>
  <si>
    <t>National Health Insurance Research Database</t>
  </si>
  <si>
    <t>Three-City (3C) study</t>
  </si>
  <si>
    <t>Tromso Study</t>
  </si>
  <si>
    <t>Religious Orders Study</t>
  </si>
  <si>
    <t>Study ID</t>
  </si>
  <si>
    <t>RR</t>
  </si>
  <si>
    <t>Review</t>
  </si>
  <si>
    <t>Review Name</t>
  </si>
  <si>
    <t>Chu 2018</t>
  </si>
  <si>
    <t>Absolute 10-year risk of dementia by age, sex and APOE genotype: a population-based cohort study</t>
  </si>
  <si>
    <t>Age-varying association between statin use and incident Alzheimer's disease</t>
  </si>
  <si>
    <t>APOE genotype, cholesterol level, lipid-lowering treatment, and dementia: the Three-City Study</t>
  </si>
  <si>
    <t>Apolipoproteins and HDL cholesterol do not associate with the risk of future dementia and Alzheimer's disease: the National Finnish population study (FINRISK)</t>
  </si>
  <si>
    <t>Association between comorbidities and dementia in diabetes mellitus patients: population-based retrospective cohort study</t>
  </si>
  <si>
    <t>Association between statin use and Alzheimer's disease</t>
  </si>
  <si>
    <t>Association Between Statin Use and Risk of Dementia After a Concussion</t>
  </si>
  <si>
    <t>Association of Alzheimer disease pathology with abnormal lipid metabolism: the Hisayama Study</t>
  </si>
  <si>
    <t>Association of biochemical values with morbidity in the elderly: a population-based Swedish study of persons aged 82 or more years</t>
  </si>
  <si>
    <t>Association of branched-chain amino acids and other circulating metabolites with risk of incident dementia and Alzheimer's disease: A prospective study in eight cohorts</t>
  </si>
  <si>
    <t>Association of cardiovascular risk factors in midlife and cognitive disorders in old age: Up to a 49-year follow-up of the Helsinki Businessmen Study</t>
  </si>
  <si>
    <t>Association of statin use with cognitive decline in elderly African Americans</t>
  </si>
  <si>
    <t>Associations Between Midlife Vascular Risk Factors and 25-Year Incident Dementia in the Atherosclerosis Risk in Communities (ARIC) Cohort</t>
  </si>
  <si>
    <t>Associations between potentially modifiable risk factors and Alzheimer disease: a Mendelian randomization study</t>
  </si>
  <si>
    <t>Blood-related risk factors of vascular diseases and their relation to dementia and biomarkers of dementia</t>
  </si>
  <si>
    <t>Cardiovascular and biochemical risk factors for incident dementia in the Hypertension in the Very Elderly Trial</t>
  </si>
  <si>
    <t>Cardiovascular risk factors and glucose tolerance in midlife and risk of cognitive disorders in old age up to a 49-year follow-up of the Helsinki businessmen study</t>
  </si>
  <si>
    <t>Causal associations between risk factors and common diseases inferred from GWAS summary data</t>
  </si>
  <si>
    <t>Cerebrovascular disease, APOE epsilon4 allele and cognitive decline in a cognitively normal population</t>
  </si>
  <si>
    <t>Cholesterol in midlife increases the risk of Alzheimer's disease during an up to 43-year follow-up</t>
  </si>
  <si>
    <t>Cholesterol in mild cognitive impairment and Alzheimer's disease in a birth cohort over 14 years</t>
  </si>
  <si>
    <t>Cholesterol level, statin use and Alzheimer's disease in adults with Down syndrome</t>
  </si>
  <si>
    <t>Cholesterol, APOE genotype, and Alzheimer disease: an epidemiologic study of Nigerian Yoruba</t>
  </si>
  <si>
    <t>Chronic Health Illnesses as Predictors of Mild Cognitive Impairment Among African American Older Adults</t>
  </si>
  <si>
    <t>Comparison of the risk of psychological and cognitive disorders between persistent and nonpersistent statin users</t>
  </si>
  <si>
    <t>Correction: Effects of statins on incident dementia in patients with type 2 DM: A population-based retrospective cohort study in Taiwan (PLoS ONE (2014) 9, 2 (e88434) DOI: 10.1371/journal.pone.0088434)</t>
  </si>
  <si>
    <t>Designing prevention programmes to reduce incidence of dementia: Prospective cohort study of modifiable risk factors</t>
  </si>
  <si>
    <t>Determinants, MRI correlates, and prognosis of mild cognitive impairment: the Rotterdam Study</t>
  </si>
  <si>
    <t>Developmental and vascular risk factors for Alzheimer's disease</t>
  </si>
  <si>
    <t>Differential associations of plasma lipids with incident dementia and dementia subtypes in the 3C Study: A longitudinal, population-based prospective cohort study</t>
  </si>
  <si>
    <t>Do statins reduce risk of incident dementia and Alzheimer disease? The Cache County Study</t>
  </si>
  <si>
    <t>Effect of statins on a wide range of health outcomes: a cohort study validated by comparison with randomized trials</t>
  </si>
  <si>
    <t>Effects of statins on incident dementia in patients with type 2 DM: a population-based retrospective cohort study in Taiwan</t>
  </si>
  <si>
    <t>Effects of Statins on Incident Dementia in Patients with Type 2 DM: A Population-Based Retrospective Cohort Study in Taiwan (vol 9, e88434, 2014)</t>
  </si>
  <si>
    <t>Epidemiological evidence for lipid-based dementia prevention: The Lipididiet approach</t>
  </si>
  <si>
    <t>Exploring late-life risk factors of Alzheimer's disease and other age-related dementias in CPRD</t>
  </si>
  <si>
    <t>Gender-specific midlife dementia risk: The differential role of long-term vascular risk factors</t>
  </si>
  <si>
    <t>Genetic Interaction with Plasma Lipids on Alzheimer's Disease in the Framingham Heart Study</t>
  </si>
  <si>
    <t>High serum total cholesterol in mid- and late-life associated with incident dementia in younger, but not older cohorts of women</t>
  </si>
  <si>
    <t>High total cholesterol levels in late life associated with a reduced risk of dementia</t>
  </si>
  <si>
    <t>Hypercholesterolemia and neurological diseases related mortality in the nedices cohort</t>
  </si>
  <si>
    <t>Impact of lipid-lowering agents on the incidence of dementia and type 2 diabetes. A population-based cohort study in older Mexican Americans living in the Sacramento area of California</t>
  </si>
  <si>
    <t>Impact of statin use on cognitive decline in healthy women from a long-term longitudinal sample</t>
  </si>
  <si>
    <t>Incidence and risks of dementia in Japanese women: The adult health study</t>
  </si>
  <si>
    <t>Incidence of dementia: evidence for an effect modification by gender. The ILSA Study</t>
  </si>
  <si>
    <t>Intensive statin regimens for reducing risk of cardiovascular diseases among human immunodeficiency virus-infected population: A nation-wide longitudinal cohort study 2000-2011</t>
  </si>
  <si>
    <t>INTERACTION BETWEEN ALZHEIMER'S DISEASE GENETIC RISK SCORE AND MIDLIFE PLASMA LIPID LEVELS ON ALZHEIMER 's DISEASE IN THE FRAMINGHAM HEART STUDY</t>
  </si>
  <si>
    <t>Joint modeling of longitudinal cholesterol measurements and time to onset of dementia in an elderly African American Cohort</t>
  </si>
  <si>
    <t>Lipid-lowering treatment is related to decreased risk of dementia: a population-based study (FINRISK)</t>
  </si>
  <si>
    <t>Low-density lipoprotein cholesterol and the risk of dementia with stroke</t>
  </si>
  <si>
    <t>Low LDL cholesterol, PCSK9 and HMGCR genetic variation, and risk of Alzheimer's disease and Parkinson's disease: Mendelian randomisation study</t>
  </si>
  <si>
    <t>Low serum HDL-cholesterol concentrations in mid-life predict late-life cognitive impairment in type 2 diabetes: The Fremantle diabetes study</t>
  </si>
  <si>
    <t>Medical Comorbidity in Alzheimer's Disease: A Nested Case-Control Study</t>
  </si>
  <si>
    <t>Mendelian Randomization Implicates High-Density Lipoprotein Cholesterol-Associated Mechanisms in Etiology of Age-Related Macular Degeneration</t>
  </si>
  <si>
    <t>Metabolic syndrome and risk for incident Alzheimer's disease or vascular dementia: the Three-City Study</t>
  </si>
  <si>
    <t>Metabolic Syndrome and the Risk of Mild Cognitive Impairment and Progression to Dementia: Follow-up of the Singapore Longitudinal Ageing Study Cohort</t>
  </si>
  <si>
    <t>Mid-life and late-life vascular risk factors and dementia in Korean men and women</t>
  </si>
  <si>
    <t>Midlife cardiovascular risk factors and late cognitive impairment</t>
  </si>
  <si>
    <t>Midlife cardiovascular risk factors and risk of dementia in late life</t>
  </si>
  <si>
    <t>Midlife risk factors for subtypes of dementia: a nested case-control study in Taiwan</t>
  </si>
  <si>
    <t>Midlife serum cholesterol and increased risk of Alzheimer's and vascular dementia three decades later</t>
  </si>
  <si>
    <t>Midlife vascular risk factors and Alzheimer's disease in later life: longitudinal, population based study</t>
  </si>
  <si>
    <t>Midlife vascular risk factors and late-life mild cognitive impairment: A population-based study</t>
  </si>
  <si>
    <t>Midlife vascular risk factors and midlife cognitive status in relation to prevalence of mild cognitive impairment and dementia in later life: The Atherosclerosis Risk in Communities Study</t>
  </si>
  <si>
    <t>Midlife vascular risk factors and their association with dementia deaths: results from a Norwegian prospective study followed up for 35 years</t>
  </si>
  <si>
    <t>Modifiable cardiovascular disease risk factors as predictors of dementia death: pooling of ten general population-based cohort studies</t>
  </si>
  <si>
    <t>Modifiable risk factors for prevention of dementia in midlife and late life: the libra index</t>
  </si>
  <si>
    <t>MRC/BHF Heart Protection Study of cholesterol-lowering therapy and of antioxidant vitamin supplementation in a wide range of patients at increased risk of coronary heart disease death: early safety and efficacy experience</t>
  </si>
  <si>
    <t>MRC/BHF Heart Protection Study of cholesterol-lowering with simvastatin in 5963 people with diabetes: a randomised placebo-controlled trial</t>
  </si>
  <si>
    <t>Plasma lipid levels in the elderly are not associated with the risk of mild cognitive impairment</t>
  </si>
  <si>
    <t>Plasma lipids and lipoproteins and the incidence of cardiovascular disease in the very elderly. The Bronx Aging Study</t>
  </si>
  <si>
    <t>Plasma total cholesterol level as a risk factor for Alzheimer disease - The Framingham study</t>
  </si>
  <si>
    <t>Pravastatin in elderly individuals at risk of vascular disease (PROSPER): a randomised controlled trial</t>
  </si>
  <si>
    <t>Reduced risk of incident AD with elective statin use in a clinical trial cohort</t>
  </si>
  <si>
    <t>Relation of plasma lipids to Alzheimer's disease and vascular dementia</t>
  </si>
  <si>
    <t>Relation of plasma lipids to Alzheimer disease and vascular dementia</t>
  </si>
  <si>
    <t>Risk factors for dementia in patients over 65 with diabetes</t>
  </si>
  <si>
    <t>Risk factors for mild cognitive impairment among Mexican Americans</t>
  </si>
  <si>
    <t>Risk of Alzheimer's disease incidence attributable to vascular disease in the population</t>
  </si>
  <si>
    <t>Serum Cholesterol and Incident Alzheimer's Disease: Findings from the Adult Changes in Thought Study</t>
  </si>
  <si>
    <t>Serum cholesterol and risk of Alzheimer disease: a community-based cohort study</t>
  </si>
  <si>
    <t>Serum cholesterol changes after midlife and late-life cognition: twenty-one-year follow-up study</t>
  </si>
  <si>
    <t>Serum cholesterol, APOE genotype, and the risk of Alzheimer's disease: a population-based study of African Americans</t>
  </si>
  <si>
    <t>Serum lipoprotein levels, statin use, and cognitive function in older women</t>
  </si>
  <si>
    <t>Serum total cholesterol, apolipoprotein E epsilon 4 allele, and Alzheimer's disease</t>
  </si>
  <si>
    <t>Serum total cholesterol, apolipoprotein E epsilon 4 allele, and risk of Alzheimer's disease in the Indianapolis Ibadan study of aging cohort</t>
  </si>
  <si>
    <t>Sex and Race Differences in the Association Between Statin Use and the Incidence of Alzheimer Disease</t>
  </si>
  <si>
    <t>Sex differences in the associations between lipid levels and incident dementia</t>
  </si>
  <si>
    <t>Statin reduces the risk of dementia in diabetic patients receiving androgen deprivation therapy for prostate cancer</t>
  </si>
  <si>
    <t>STATIN THERAPY AND DEMENTIA IN OLDER ADULTS: ROLE OF DISEASE SEVERITY AND MULTIMORBIDITY</t>
  </si>
  <si>
    <t>Statin therapy and risk of dementia in the elderly: a community-based prospective cohort study</t>
  </si>
  <si>
    <t>Statin therapy is associated with reduced neuropathologic changes of Alzheimer disease</t>
  </si>
  <si>
    <t>Statin therapy is associated with reduced neuropathologic changes of Alzheimer disease - Reply from the authors</t>
  </si>
  <si>
    <t>Statin use and incident dementia and alzheimer's disease in elderlyafricanamericans</t>
  </si>
  <si>
    <t>Statin use and incident dementia: a nationwide cohort study of Taiwan</t>
  </si>
  <si>
    <t>Statin use and the risk of Alzheimer's disease: the MIRAGE study</t>
  </si>
  <si>
    <t>Statin Use and the Risk of Dementia in Patients with Stroke: A Nationwide Population-Based Cohort Study</t>
  </si>
  <si>
    <t>Statin use and the risk of incident dementia: the Cardiovascular Health Study</t>
  </si>
  <si>
    <t>Statin Use, Incident Dementia and Alzheimer Disease in Elderly African Americans</t>
  </si>
  <si>
    <t>Statins and serum cholesterol's associations with incident dementia and mild cognitive impairment</t>
  </si>
  <si>
    <t>Statins and the risk of dementia</t>
  </si>
  <si>
    <t>Statins are associated with a reduced risk of Alzheimer disease regardless of lipophilicity. The Rotterdam Study</t>
  </si>
  <si>
    <t>Statins reduce the incidence of dementia in patients with atrial fibrillation: a nationwide cohort study</t>
  </si>
  <si>
    <t>Statins Reduces the Risk of Dementia in Patients with Late-Onset Depression: A Retrospective Cohort Study</t>
  </si>
  <si>
    <t>Statins, incident Alzheimer disease, change in cognitive function, and neuropathology</t>
  </si>
  <si>
    <t>Statins, risk of dementia, and cognitive function: secondary analysis of the ginkgo evaluation of memory study</t>
  </si>
  <si>
    <t>The 32-year relationship between cholesterol and dementia from midlife to late life</t>
  </si>
  <si>
    <t>The association between midlife serum high-density lipoprotein and mild cognitive impairment and dementia after 19 years of follow-up</t>
  </si>
  <si>
    <t>The design of a prospective study of Pravastatin in the Elderly at Risk (PROSPER). PROSPER Study Group. PROspective Study of Pravastatin in the Elderly at Risk</t>
  </si>
  <si>
    <t>The MRC/BHF Heart Protection Study: preliminary results</t>
  </si>
  <si>
    <t>Unintended effects of statins in men and women in England and Wales: population based cohort study using the QResearch database</t>
  </si>
  <si>
    <t>Use of statins and incidence of dementia and cognitive impairment without dementia in a cohort study</t>
  </si>
  <si>
    <t>Use of statins and risk of dementia in heart failure</t>
  </si>
  <si>
    <t>Use of Statins and Risk of Dementia in Heart Failure: A Retrospective Cohort Study</t>
  </si>
  <si>
    <t>Vascular disease, vascular risk factors and risk of late-onset Alzheimer's disease: Mendelian randomization analyses in the combined adgc dataset</t>
  </si>
  <si>
    <t>Vascular Health and Genetic Risk Affect Mild Cognitive Impairment Status and 4-Year Stability: Evidence From the Victoria Longitudinal Study</t>
  </si>
  <si>
    <t>Vascular risk factors for incident Alzheimer disease and vascular dementia - The Cache County study</t>
  </si>
  <si>
    <t>Vascular risk factors, cognition and dementia incidence over 6 years in the Sydney Older Persons Study</t>
  </si>
  <si>
    <t>Vascular risk factors, incidence of MCI, and rates of progression to dementia</t>
  </si>
  <si>
    <t>Batty</t>
  </si>
  <si>
    <t>Benn</t>
  </si>
  <si>
    <t>Borenstein</t>
  </si>
  <si>
    <t>Bruce</t>
  </si>
  <si>
    <t>Bruijn</t>
  </si>
  <si>
    <t>Burgess</t>
  </si>
  <si>
    <t>Burke</t>
  </si>
  <si>
    <t>Chiang</t>
  </si>
  <si>
    <t>Chou</t>
  </si>
  <si>
    <t>Collins</t>
  </si>
  <si>
    <t>DeCarlo</t>
  </si>
  <si>
    <t>Dodge</t>
  </si>
  <si>
    <t>Dufouil</t>
  </si>
  <si>
    <t>Evans</t>
  </si>
  <si>
    <t>Exalto</t>
  </si>
  <si>
    <t>Gnjidic</t>
  </si>
  <si>
    <t>Gottesman</t>
  </si>
  <si>
    <t>Green</t>
  </si>
  <si>
    <t>Gustafson</t>
  </si>
  <si>
    <t>Hake</t>
  </si>
  <si>
    <t>Hall</t>
  </si>
  <si>
    <t>Hayden</t>
  </si>
  <si>
    <t>Horng</t>
  </si>
  <si>
    <t>Jick</t>
  </si>
  <si>
    <t>Kimm</t>
  </si>
  <si>
    <t>Kivipelto</t>
  </si>
  <si>
    <t>Knopman</t>
  </si>
  <si>
    <t>Kuo</t>
  </si>
  <si>
    <t>Liao</t>
  </si>
  <si>
    <t>Lilly</t>
  </si>
  <si>
    <t>Liu</t>
  </si>
  <si>
    <t>Marcum</t>
  </si>
  <si>
    <t>Matsuzaki</t>
  </si>
  <si>
    <t>Moroney</t>
  </si>
  <si>
    <t>Mukherjee</t>
  </si>
  <si>
    <t>Ng</t>
  </si>
  <si>
    <t>Nilsson</t>
  </si>
  <si>
    <t>Noale</t>
  </si>
  <si>
    <t>Notkola</t>
  </si>
  <si>
    <t>O'Bryant</t>
  </si>
  <si>
    <t>Ostergaard</t>
  </si>
  <si>
    <t>Ou</t>
  </si>
  <si>
    <t>Pan</t>
  </si>
  <si>
    <t>Peloso</t>
  </si>
  <si>
    <t>Peters</t>
  </si>
  <si>
    <t>Piguet</t>
  </si>
  <si>
    <t>Qiu</t>
  </si>
  <si>
    <t>Raffaitin</t>
  </si>
  <si>
    <t>Rantanen</t>
  </si>
  <si>
    <t>Rasmussen</t>
  </si>
  <si>
    <t>Redelmeier</t>
  </si>
  <si>
    <t>Ritchie</t>
  </si>
  <si>
    <t>Schilling</t>
  </si>
  <si>
    <t>Shepherd</t>
  </si>
  <si>
    <t>Sierra-Hidalgo</t>
  </si>
  <si>
    <t>Smeeth</t>
  </si>
  <si>
    <t>Solfrizzi</t>
  </si>
  <si>
    <t>Strand</t>
  </si>
  <si>
    <t>Strandberg</t>
  </si>
  <si>
    <t>Su</t>
  </si>
  <si>
    <t>Svensson</t>
  </si>
  <si>
    <t>Tan</t>
  </si>
  <si>
    <t>Toro</t>
  </si>
  <si>
    <t>Tynkkynen</t>
  </si>
  <si>
    <t>Virta</t>
  </si>
  <si>
    <t>Vos</t>
  </si>
  <si>
    <t>Wang</t>
  </si>
  <si>
    <t>Whitmer</t>
  </si>
  <si>
    <t>Yamada</t>
  </si>
  <si>
    <t>Yang</t>
  </si>
  <si>
    <t>Zamrini</t>
  </si>
  <si>
    <t>Zhu</t>
  </si>
  <si>
    <t>Zimetbaum</t>
  </si>
  <si>
    <t>Zissimopoulos</t>
  </si>
  <si>
    <t>Lipid lowering agents, cognitive decline, and dementia: the three-city study</t>
  </si>
  <si>
    <t>Time point</t>
  </si>
  <si>
    <t>Three City</t>
  </si>
  <si>
    <t>Cases</t>
  </si>
  <si>
    <t>7 yr</t>
  </si>
  <si>
    <t>M</t>
  </si>
  <si>
    <t>Fibrate</t>
  </si>
  <si>
    <t>Statin</t>
  </si>
  <si>
    <t>Adjusted for age (time scale), centre, and education</t>
  </si>
  <si>
    <t>?</t>
  </si>
  <si>
    <t>6.7 [3.8-7.2]</t>
  </si>
  <si>
    <t>French</t>
  </si>
  <si>
    <t>Related IDs</t>
  </si>
  <si>
    <t>Age</t>
  </si>
  <si>
    <t>65+</t>
  </si>
  <si>
    <t>Possible mising repeated cognitive testing; complete case analysis</t>
  </si>
  <si>
    <t>Done</t>
  </si>
  <si>
    <t>Y</t>
  </si>
  <si>
    <t>Men</t>
  </si>
  <si>
    <t>Women</t>
  </si>
  <si>
    <t>73.9 (5.3)</t>
  </si>
  <si>
    <t>TG</t>
  </si>
  <si>
    <t>LDL-c</t>
  </si>
  <si>
    <t>age, center, education level, mobility, hypertension, diabetes, depression, anticholinergic use, APOE, APOA5, and CETP1</t>
  </si>
  <si>
    <t>age, center, education level, mobility, hypertension, diabetes, depression, anticholinergic use, APOE, APOA5, and CETP2</t>
  </si>
  <si>
    <t>age, center, education level, mobility, hypertension, diabetes, depression, anticholinergic use, APOE, APOA5, and CETP3</t>
  </si>
  <si>
    <t>age, center, education level, mobility, hypertension, diabetes, depression, anticholinergic use, APOE, APOA5, and CETP4</t>
  </si>
  <si>
    <t>age, center, education level, mobility, hypertension, diabetes, depression, anticholinergic use, APOE, APOA5, and CETP5</t>
  </si>
  <si>
    <t>age, center, education level, mobility, hypertension, diabetes, depression, anticholinergic use, APOE, APOA5, and CETP6</t>
  </si>
  <si>
    <t>Lipid variables were categorized into three classes corresponding to the quartile of the highest lipid levels, the quartile of the lowest lipid levels and the two middle quartiles (reference, HR=1).</t>
  </si>
  <si>
    <t>HDL-c</t>
  </si>
  <si>
    <t>age, center, education level</t>
  </si>
  <si>
    <t>The other lipid variables not significantly associated with dementia and Alzheimer’s disease at p-value &gt; 0.15 in Model 1 were not reported in the Table.</t>
  </si>
  <si>
    <t>73.7 (5.3)</t>
  </si>
  <si>
    <t>Statin use at baseline</t>
  </si>
  <si>
    <t>Exposed</t>
  </si>
  <si>
    <t>Lipophilic statin use at baseline</t>
  </si>
  <si>
    <t>Hydrophilic (/less lipophilic) statin use at baseline</t>
  </si>
  <si>
    <t>Clinical evaluations documented medications at baseline and at each follow-up examination, by direct visual inspection of all containers for prescription and over-the-counter agents. Medications were recorded and subsequently coded using the Medi-Span Drug Data Base</t>
  </si>
  <si>
    <t>Consortium to Establish a Registry for Alzheimer’s Disease (CERAD) assessments, annually</t>
  </si>
  <si>
    <t>age, sex, education</t>
  </si>
  <si>
    <t>Both (users: 74% women/non-users: 67.9% women)</t>
  </si>
  <si>
    <t>(users: 72.7 years, SD 6.1/non-users: 75.2 years, SD  7.1)</t>
  </si>
  <si>
    <t>12 yr (max)</t>
  </si>
  <si>
    <t>13 yr (max)</t>
  </si>
  <si>
    <t>14 yr (max)</t>
  </si>
  <si>
    <t>No data on cases by subgroup</t>
  </si>
  <si>
    <t>Health Surveys for England + Scottish Health Surveys</t>
  </si>
  <si>
    <t>UK</t>
  </si>
  <si>
    <t>47.3 years, SD= 18.1, range = 16-102</t>
  </si>
  <si>
    <t>Both 55% women</t>
  </si>
  <si>
    <t>Non-HDL cholesterol</t>
  </si>
  <si>
    <t>Per SD (1.2 mmol/L) rise</t>
  </si>
  <si>
    <t>Serum total cholesterol ≥ 6.2 mmol/L or on lipid-lowering treatment versus other</t>
  </si>
  <si>
    <t>High total cholesterol</t>
  </si>
  <si>
    <t>ICD codes on death certificate</t>
  </si>
  <si>
    <t>age, sex</t>
  </si>
  <si>
    <t>8 yr (mean)</t>
  </si>
  <si>
    <t>7 yr (max)</t>
  </si>
  <si>
    <t>8 yr (max)</t>
  </si>
  <si>
    <t>9 yr (max)</t>
  </si>
  <si>
    <t>10 yr (max)</t>
  </si>
  <si>
    <t>11 yr (max)</t>
  </si>
  <si>
    <t>15 yr (max)</t>
  </si>
  <si>
    <t>16 yr (max)</t>
  </si>
  <si>
    <t>17 yr (max)</t>
  </si>
  <si>
    <t>18 yr (max)</t>
  </si>
  <si>
    <t>19 yr (max)</t>
  </si>
  <si>
    <t>20 yr (max)</t>
  </si>
  <si>
    <t>9 yr (mean)</t>
  </si>
  <si>
    <t>9746; 4463</t>
  </si>
  <si>
    <t>Ginkgo Evaluation of Memory</t>
  </si>
  <si>
    <t>1650 (53.8) male [total group]</t>
  </si>
  <si>
    <t>78.6 (3.3) [total group]</t>
  </si>
  <si>
    <t>Statin ever</t>
  </si>
  <si>
    <t>Other LLM ever</t>
  </si>
  <si>
    <t>Interdisciplinary Longitudinal Study on Adults Development and Ageing (Germany)</t>
  </si>
  <si>
    <t>AD = 74.8 (1.0)MCI = 74.3 (1.1)Cognitively healthy = 74.0 (1.0)</t>
  </si>
  <si>
    <t>AD = 40.9MCI = 47.6Cognitively healthy = 47.5</t>
  </si>
  <si>
    <t>Total cholesterol</t>
  </si>
  <si>
    <t>AACD, NINCDS-ADRDA, NINDS-AIREN</t>
  </si>
  <si>
    <t>Vascular compenent (VaD + Mixed)</t>
  </si>
  <si>
    <t>Mixed</t>
  </si>
  <si>
    <t>age, sex, race, field center, years of education, Ginkgo biloba randomization group, Apoe(4), and time-varying stroke and coronary heart disease.</t>
  </si>
  <si>
    <t>523?</t>
  </si>
  <si>
    <t>353?</t>
  </si>
  <si>
    <t>148?</t>
  </si>
  <si>
    <t>Unclear on case N for statin groups. Also contains initiator only outcomes</t>
  </si>
  <si>
    <t>3MSE, Clinical Dementia Rating Scale, ADAS-COG, with scores on 2 or more indicating further assessment and final decision by expert concensus panel.</t>
  </si>
  <si>
    <t>Non-HDL cholesterol (calculated by subtraction of HDL-C from total cholesterol, yielding a measure that encompasses low-, intermediate-, and very-low-density lipoprotein cholesterol). Hazard ratios are per standard deviation increase (disadvantage)</t>
  </si>
  <si>
    <t>Fremantle Diabetes Study (Phase I &amp; II)</t>
  </si>
  <si>
    <t>Healthy</t>
  </si>
  <si>
    <t>Diabetic patients</t>
  </si>
  <si>
    <t>A score ≥ 27/30 on the Mini Mental State Examination identified normal cognition and a lower score led to an assessment with the Clinical Dementia Rating (Morris, 1997), supplemented by scrutiny of hospital/clinic records, to classify cognitive impairment without dementia and dementia.</t>
  </si>
  <si>
    <t>Both (54.4 male)</t>
  </si>
  <si>
    <t>63.6 ± 8.4</t>
  </si>
  <si>
    <t>63.6 ± 8.5</t>
  </si>
  <si>
    <t>CI w/o dementia</t>
  </si>
  <si>
    <t>CIND</t>
  </si>
  <si>
    <t>Classification</t>
  </si>
  <si>
    <t>NRSE</t>
  </si>
  <si>
    <t>Mendelian randomisation</t>
  </si>
  <si>
    <t>Triglycerides</t>
  </si>
  <si>
    <t>Genetically determined 1-SD increase</t>
  </si>
  <si>
    <t>All genetic variants that are associated with the lipid fraction at a genome-wide level of significance (P &lt; 5*10-8) are included in the analysis for that lipid fraction. Variants from the APOE gene region were omitted from analyses for Alzheimer’s disease because they dominated the results.</t>
  </si>
  <si>
    <t>OR</t>
  </si>
  <si>
    <t>Hypercholesterolemia</t>
  </si>
  <si>
    <t>L</t>
  </si>
  <si>
    <t>Erratum containing no additional information</t>
  </si>
  <si>
    <t>Population-Based Retrospective Cohort Study</t>
  </si>
  <si>
    <t>Retrospective Cohort</t>
  </si>
  <si>
    <t>Taiwanese</t>
  </si>
  <si>
    <t>Patients with T2D</t>
  </si>
  <si>
    <t>National Health Insurance Research Database (NIHRD) in Taiwan</t>
  </si>
  <si>
    <t>66.8 (8.6)</t>
  </si>
  <si>
    <t>Both (52% male)</t>
  </si>
  <si>
    <t>Statin regular</t>
  </si>
  <si>
    <t>Never use vs regular use</t>
  </si>
  <si>
    <t>Non-AD dementia</t>
  </si>
  <si>
    <t>ICD-9-CM</t>
  </si>
  <si>
    <t>The cholesterol-lowering drugs classified as statins in this study include atorvastatin, fluvastatin, lovastatin, pravastatin, rosuvastatin, and simvastatin.</t>
  </si>
  <si>
    <t>age group, gender, CCI group, stroke types, and anti-diabetic drugs</t>
  </si>
  <si>
    <t>Contains more info on results by different dosage groups</t>
  </si>
  <si>
    <t>MR</t>
  </si>
  <si>
    <t>Conference</t>
  </si>
  <si>
    <t>NRSI</t>
  </si>
  <si>
    <t>local US Medicare Advantage Prescription Drug plan</t>
  </si>
  <si>
    <t>US</t>
  </si>
  <si>
    <t>Patients with heart failure</t>
  </si>
  <si>
    <t>74.47 (9.21)</t>
  </si>
  <si>
    <t>3 years</t>
  </si>
  <si>
    <t>Follow-up Median [IQR]</t>
  </si>
  <si>
    <t>22 months</t>
  </si>
  <si>
    <t>Adjusted for 43 covariates</t>
  </si>
  <si>
    <t>Review (discrepancy)</t>
  </si>
  <si>
    <t>Analysis</t>
  </si>
  <si>
    <t>Time-dependent Cox model</t>
  </si>
  <si>
    <t>Review (discrepancy). Also contains more info of subgroups, if needed.</t>
  </si>
  <si>
    <t>Both</t>
  </si>
  <si>
    <t>Vascular excluded</t>
  </si>
  <si>
    <t>Statins users vs non-users</t>
  </si>
  <si>
    <t>60&lt;</t>
  </si>
  <si>
    <t>[Main] MRC/BHF Heart Protection Study of cholesterol lowering with simvastatin in 20,536 high-risk individuals: a randomised placebo-controlled trial</t>
  </si>
  <si>
    <t>Heart Protection Study Collaborative Group</t>
  </si>
  <si>
    <t>10563;10564;10565</t>
  </si>
  <si>
    <t>Statin use</t>
  </si>
  <si>
    <t>5 years</t>
  </si>
  <si>
    <t>Cox adjusted</t>
  </si>
  <si>
    <t>Good for criticism of existing RCTS</t>
  </si>
  <si>
    <t>Dementia + CIND</t>
  </si>
  <si>
    <t>Sacramento Area Latino Study on Aging</t>
  </si>
  <si>
    <t>Satin Use</t>
  </si>
  <si>
    <t>X</t>
  </si>
  <si>
    <t>74.2 (5.5)</t>
  </si>
  <si>
    <t>Both (39.7% male)</t>
  </si>
  <si>
    <t>Any LRA use</t>
  </si>
  <si>
    <t>adjusted for age, sex, education level, study center, hypertension, low-density lipoprotein cholesterol, high-density lipoprotein cholesterol, body mass index, daily alcohol consumption, smoking status, depressive symptoms, psychotropic drug intake, history of vascular disease, self-perceived health.</t>
  </si>
  <si>
    <t>Firbate use</t>
  </si>
  <si>
    <t xml:space="preserve">Swedish National Study on Aging and Care </t>
  </si>
  <si>
    <t>Swedish</t>
  </si>
  <si>
    <t>adjusted for age, sex, education, marital status, living status, number of medications (continuous variable), apolipoprotein E genotype.</t>
  </si>
  <si>
    <t>6 years</t>
  </si>
  <si>
    <t>Rotterdam</t>
  </si>
  <si>
    <t>69.4 (9.1)</t>
  </si>
  <si>
    <t>15.3 years (average 9.2 years)</t>
  </si>
  <si>
    <t>ge, sex-adjusted and use of other lipid-lowering drugs, if applicable, education, systolic blood pressure, smoking, total serum cholesterol, body mass index, diabetes mellitus and cardiovascular and cerebrovascular disease.</t>
  </si>
  <si>
    <t>??</t>
  </si>
  <si>
    <t>THIN</t>
  </si>
  <si>
    <t>English</t>
  </si>
  <si>
    <t>Population-based</t>
  </si>
  <si>
    <t>New user, defined by codes in HER</t>
  </si>
  <si>
    <t>4460;6298</t>
  </si>
  <si>
    <t>4460;6299</t>
  </si>
  <si>
    <t>4460;6300</t>
  </si>
  <si>
    <t>Restrospecitve cohort</t>
  </si>
  <si>
    <t>Exp-case</t>
  </si>
  <si>
    <t>Exp-pop</t>
  </si>
  <si>
    <t>unexp-pop</t>
  </si>
  <si>
    <t>Unexp-case</t>
  </si>
  <si>
    <t>Persistent use at two years</t>
  </si>
  <si>
    <t>Propensity score-matched analysis</t>
  </si>
  <si>
    <t>National Health Insurance Research Database (NIHRD) Taiwan</t>
  </si>
  <si>
    <t>Diatetics</t>
  </si>
  <si>
    <t>Diagnosis notes</t>
  </si>
  <si>
    <t>The incidence of dementia was confirmed only after a patient had begun receiving ADT and after more than 180 days had passed since the index date.</t>
  </si>
  <si>
    <t>Patients diagnosed with dementia were required to have at least two outpatient visits or one inpatient hospitalization for dementia, as well as a diagnosis made by a neurologist or psychiatrist</t>
  </si>
  <si>
    <t>age; hypertension; hyperlipidemia; coronary heart disease; heart failure; atrial fibrillation; peripheral arterial disease; ischemic stroke; chronic obstructive pulmonary disease; chronic kidney disease; chronic liver disease; traumatic brain injury; depression; medications for one year around the index date, such as glycemic lowering, antiplatelets, anticoagulation, antihypertensive medications; and complications of T2DM including diabetic retinopathy; diabetic nephropathy; diabetic neuropathy; and DM-related foot complications, such as amputation and gangrene</t>
  </si>
  <si>
    <t>Longitudinal cohort</t>
  </si>
  <si>
    <t>National Health Insurance Research Database (NHIRD), Taiwan</t>
  </si>
  <si>
    <t>People living with HIV</t>
  </si>
  <si>
    <t>Patients with stroke</t>
  </si>
  <si>
    <t>2 years</t>
  </si>
  <si>
    <t>statin users and nonusers</t>
  </si>
  <si>
    <t>PS-matched Cox regression</t>
  </si>
  <si>
    <t>median 7.5</t>
  </si>
  <si>
    <t>Time-updating</t>
  </si>
  <si>
    <t>Time-updating treatment indicator</t>
  </si>
  <si>
    <t>65&lt; (mean 75)</t>
  </si>
  <si>
    <t>Not found by our review</t>
  </si>
  <si>
    <t>Will need to follow-up</t>
  </si>
  <si>
    <t>Those with concussion</t>
  </si>
  <si>
    <t>median 76</t>
  </si>
  <si>
    <t>48.7 male</t>
  </si>
  <si>
    <t>Statin with 90 days of concussion</t>
  </si>
  <si>
    <t>3.9 years mean</t>
  </si>
  <si>
    <t>Also gives info by breakdown - dosage/type/etc</t>
  </si>
  <si>
    <t>Statins</t>
  </si>
  <si>
    <t>5 mean</t>
  </si>
  <si>
    <t>RCT</t>
  </si>
  <si>
    <t>Patients who initiated a statin</t>
  </si>
  <si>
    <t>4.4 years mean</t>
  </si>
  <si>
    <t>Cox</t>
  </si>
  <si>
    <t>STATINS AND DEMENTIA PREVENTION: A POPULATION-BASED STUDY (FINRISK)</t>
  </si>
  <si>
    <t>FINRISK</t>
  </si>
  <si>
    <t>Finnish</t>
  </si>
  <si>
    <t>L?</t>
  </si>
  <si>
    <t>Risk factor versus risk marker: Serum total cholesterol, its changes after midlife and late-life cognitive impairment</t>
  </si>
  <si>
    <t>Elective</t>
  </si>
  <si>
    <t>Nested cohort in ADAPT trial of anti-inflam for prevention of AD</t>
  </si>
  <si>
    <t>Might need to follow-up to get 95% CI</t>
  </si>
  <si>
    <t>Statin Former users</t>
  </si>
  <si>
    <t>Statin Current users</t>
  </si>
  <si>
    <t>Patients with late-onset depression</t>
  </si>
  <si>
    <t>65&lt;</t>
  </si>
  <si>
    <t>Other LRA</t>
  </si>
  <si>
    <t>Patients with down syndrome and elevated cholesterol</t>
  </si>
  <si>
    <t>NRISE</t>
  </si>
  <si>
    <t>Any statin use</t>
  </si>
  <si>
    <t>1mmol/L lower LDL cholesterol, determined by effect of HMGCR alleles</t>
  </si>
  <si>
    <t>NEEDS MORE EXTRACTION</t>
  </si>
  <si>
    <t>Statin-simulation via HMGCR- variants</t>
  </si>
  <si>
    <t xml:space="preserve">Baltimore Longitudinal Study of Aging (BLSA) </t>
  </si>
  <si>
    <t>TC</t>
  </si>
  <si>
    <t>186.5-211.0</t>
  </si>
  <si>
    <t>211.3-238.7</t>
  </si>
  <si>
    <t>239-476</t>
  </si>
  <si>
    <t>Time-dependent use</t>
  </si>
  <si>
    <t>Ever use</t>
  </si>
  <si>
    <t>Time dependent Total cholesterol (mg/dl) - reference group was 56.3-186.2</t>
  </si>
  <si>
    <t>Time dependent Total cholesterol (mg/dl) - reference group was 56.3-186.3</t>
  </si>
  <si>
    <t>Time dependent Total cholesterol (mg/dl) - reference group was 56.3-186.4</t>
  </si>
  <si>
    <t>First visit Total cholesterol (mg/dl) - reference group was 118.2-191.1</t>
  </si>
  <si>
    <t>First visit Total cholesterol (mg/dl) - reference group was 118.2-191.2</t>
  </si>
  <si>
    <t>First visit Total cholesterol (mg/dl) - reference group was 118.2-191.3</t>
  </si>
  <si>
    <t>191.3-215.4</t>
  </si>
  <si>
    <t>215.6-244.0</t>
  </si>
  <si>
    <t>244.4-476.0</t>
  </si>
  <si>
    <t>Cox model</t>
  </si>
  <si>
    <t>Cox model with tim-varying exp and propensity score matching</t>
  </si>
  <si>
    <t xml:space="preserve">statin use, sex, education, race/ethnicity, smoking status, age at first visit, chronic conditions at first visit (type 2 diabetes, hypertension, cardiovascular disease, dyslipidaemia), body mass index and systolic blood pressure </t>
  </si>
  <si>
    <t>Analysis N</t>
  </si>
  <si>
    <t>NA</t>
  </si>
  <si>
    <t>Exposure info</t>
  </si>
  <si>
    <t>IPD</t>
  </si>
  <si>
    <t>y</t>
  </si>
  <si>
    <t>Exposure category</t>
  </si>
  <si>
    <t>&lt;0.85</t>
  </si>
  <si>
    <t>&gt;1.45</t>
  </si>
  <si>
    <t>&lt;3.10</t>
  </si>
  <si>
    <t>&gt;=4.26</t>
  </si>
  <si>
    <t>&gt;=1.45</t>
  </si>
  <si>
    <t>&lt;0.88</t>
  </si>
  <si>
    <t>&gt;1.57</t>
  </si>
  <si>
    <t>&lt;1.19</t>
  </si>
  <si>
    <t>&gt;=1.63</t>
  </si>
  <si>
    <t>mmol/L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</si>
</sst>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9" fontId="0" fillId="0" borderId="0" xfId="0" applyNumberFormat="1"/>
    <xf numFmtId="10" fontId="0" fillId="0" borderId="0" xfId="0" applyNumberFormat="1"/>
    <xf numFmtId="0" fontId="0" fillId="0" borderId="0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Alignment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4" borderId="0" xfId="0" applyFill="1"/>
    <xf numFmtId="0" fontId="0" fillId="4" borderId="1" xfId="0" applyFill="1" applyBorder="1"/>
    <xf numFmtId="0" fontId="2" fillId="0" borderId="0" xfId="0" applyFont="1"/>
    <xf numFmtId="0" fontId="3" fillId="0" borderId="0" xfId="0" applyFont="1"/>
    <xf numFmtId="0" fontId="0" fillId="5" borderId="0" xfId="0" applyFill="1"/>
    <xf numFmtId="0" fontId="0" fillId="5" borderId="1" xfId="0" applyFill="1" applyBorder="1"/>
    <xf numFmtId="0" fontId="0" fillId="0" borderId="4" xfId="0" applyFill="1" applyBorder="1"/>
  </cellXfs>
  <cellStyles count="1">
    <cellStyle name="Normal" xfId="0" builtinId="0"/>
  </cellStyles>
  <dxfs count="33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354A-F804-4934-9687-5C79298F7466}">
  <dimension ref="A1:AP203"/>
  <sheetViews>
    <sheetView tabSelected="1" workbookViewId="0">
      <pane ySplit="1" topLeftCell="A52" activePane="bottomLeft" state="frozen"/>
      <selection pane="bottomLeft" activeCell="G54" sqref="G54"/>
    </sheetView>
  </sheetViews>
  <sheetFormatPr defaultColWidth="9.1796875" defaultRowHeight="14.5" x14ac:dyDescent="0.35"/>
  <cols>
    <col min="1" max="1" width="7.08984375" customWidth="1"/>
    <col min="2" max="2" width="5.54296875" customWidth="1"/>
    <col min="3" max="3" width="10.54296875" hidden="1" customWidth="1"/>
    <col min="4" max="4" width="8.7265625" customWidth="1"/>
    <col min="5" max="5" width="6.81640625" bestFit="1" customWidth="1"/>
    <col min="6" max="6" width="22" customWidth="1"/>
    <col min="7" max="7" width="9.1796875" customWidth="1"/>
    <col min="8" max="8" width="8.81640625" customWidth="1"/>
    <col min="9" max="14" width="9.1796875" customWidth="1"/>
    <col min="15" max="16" width="8.81640625" customWidth="1"/>
    <col min="17" max="17" width="11" customWidth="1"/>
    <col min="18" max="18" width="17.1796875" customWidth="1"/>
    <col min="19" max="19" width="23.36328125" customWidth="1"/>
    <col min="20" max="20" width="18.08984375" customWidth="1"/>
    <col min="21" max="21" width="19.453125" style="1" customWidth="1"/>
    <col min="22" max="23" width="15.7265625" customWidth="1"/>
    <col min="24" max="33" width="15" customWidth="1"/>
    <col min="34" max="34" width="9.1796875" style="1"/>
    <col min="35" max="35" width="8.7265625"/>
    <col min="36" max="36" width="0" hidden="1" customWidth="1"/>
    <col min="37" max="39" width="8.7265625"/>
    <col min="40" max="40" width="9.1796875" style="15"/>
    <col min="41" max="16384" width="9.1796875" style="16"/>
  </cols>
  <sheetData>
    <row r="1" spans="1:41" x14ac:dyDescent="0.35">
      <c r="A1" t="s">
        <v>76</v>
      </c>
      <c r="B1" t="s">
        <v>290</v>
      </c>
      <c r="C1" t="s">
        <v>286</v>
      </c>
      <c r="D1" t="s">
        <v>1</v>
      </c>
      <c r="E1" t="s">
        <v>2</v>
      </c>
      <c r="F1" t="s">
        <v>0</v>
      </c>
      <c r="G1" t="s">
        <v>373</v>
      </c>
      <c r="H1" t="s">
        <v>5</v>
      </c>
      <c r="I1" t="s">
        <v>3</v>
      </c>
      <c r="J1" t="s">
        <v>527</v>
      </c>
      <c r="K1" t="s">
        <v>12</v>
      </c>
      <c r="L1" t="s">
        <v>365</v>
      </c>
      <c r="M1" t="s">
        <v>287</v>
      </c>
      <c r="N1" t="s">
        <v>18</v>
      </c>
      <c r="O1" t="s">
        <v>11</v>
      </c>
      <c r="P1" t="s">
        <v>309</v>
      </c>
      <c r="Q1" t="s">
        <v>13</v>
      </c>
      <c r="R1" t="s">
        <v>529</v>
      </c>
      <c r="S1" t="s">
        <v>19</v>
      </c>
      <c r="T1" t="s">
        <v>526</v>
      </c>
      <c r="U1" s="1" t="s">
        <v>16</v>
      </c>
      <c r="V1" t="s">
        <v>17</v>
      </c>
      <c r="W1" t="s">
        <v>457</v>
      </c>
      <c r="X1" t="s">
        <v>27</v>
      </c>
      <c r="Y1" t="s">
        <v>275</v>
      </c>
      <c r="Z1" t="s">
        <v>524</v>
      </c>
      <c r="AA1" t="s">
        <v>277</v>
      </c>
      <c r="AB1" t="s">
        <v>405</v>
      </c>
      <c r="AC1" t="s">
        <v>409</v>
      </c>
      <c r="AD1" t="s">
        <v>450</v>
      </c>
      <c r="AE1" t="s">
        <v>449</v>
      </c>
      <c r="AF1" t="s">
        <v>451</v>
      </c>
      <c r="AG1" t="s">
        <v>452</v>
      </c>
      <c r="AH1" s="1" t="s">
        <v>4</v>
      </c>
      <c r="AI1" t="s">
        <v>6</v>
      </c>
      <c r="AJ1" t="s">
        <v>9</v>
      </c>
      <c r="AK1" t="s">
        <v>7</v>
      </c>
      <c r="AL1" t="s">
        <v>8</v>
      </c>
      <c r="AM1" t="s">
        <v>10</v>
      </c>
      <c r="AN1" s="15" t="s">
        <v>28</v>
      </c>
      <c r="AO1" s="3" t="s">
        <v>79</v>
      </c>
    </row>
    <row r="2" spans="1:41" x14ac:dyDescent="0.35">
      <c r="A2" s="9">
        <v>9429</v>
      </c>
      <c r="B2" s="9" t="s">
        <v>291</v>
      </c>
      <c r="C2" s="9"/>
      <c r="D2" s="9" t="s">
        <v>33</v>
      </c>
      <c r="E2" s="9">
        <v>2012</v>
      </c>
      <c r="F2" s="9" t="s">
        <v>274</v>
      </c>
      <c r="G2" s="9" t="s">
        <v>399</v>
      </c>
      <c r="H2" s="9" t="s">
        <v>52</v>
      </c>
      <c r="I2" s="9" t="s">
        <v>276</v>
      </c>
      <c r="J2" s="9" t="s">
        <v>528</v>
      </c>
      <c r="K2" s="9" t="s">
        <v>285</v>
      </c>
      <c r="L2" s="9"/>
      <c r="M2" s="9" t="s">
        <v>288</v>
      </c>
      <c r="N2" s="9" t="s">
        <v>23</v>
      </c>
      <c r="O2" s="9">
        <v>4272</v>
      </c>
      <c r="P2" s="9"/>
      <c r="Q2" s="9" t="s">
        <v>280</v>
      </c>
      <c r="R2" s="9"/>
      <c r="S2" s="9" t="s">
        <v>283</v>
      </c>
      <c r="T2" s="9"/>
      <c r="U2" s="10" t="s">
        <v>69</v>
      </c>
      <c r="V2" s="9" t="s">
        <v>59</v>
      </c>
      <c r="W2" s="9"/>
      <c r="X2" s="9" t="s">
        <v>282</v>
      </c>
      <c r="Y2" s="9" t="s">
        <v>278</v>
      </c>
      <c r="Z2" s="9"/>
      <c r="AA2" s="9">
        <v>290</v>
      </c>
      <c r="AB2" s="9" t="s">
        <v>284</v>
      </c>
      <c r="AC2" s="9"/>
      <c r="AD2" s="9"/>
      <c r="AE2" s="9"/>
      <c r="AF2" s="9"/>
      <c r="AG2" s="9"/>
      <c r="AH2" s="10" t="s">
        <v>26</v>
      </c>
      <c r="AI2" s="9">
        <v>1.08</v>
      </c>
      <c r="AJ2" s="9"/>
      <c r="AK2" s="9">
        <v>0.77</v>
      </c>
      <c r="AL2" s="9">
        <v>1.52</v>
      </c>
      <c r="AM2" s="9"/>
      <c r="AN2" s="15" t="s">
        <v>289</v>
      </c>
    </row>
    <row r="3" spans="1:41" x14ac:dyDescent="0.35">
      <c r="A3" s="9">
        <v>9429</v>
      </c>
      <c r="B3" s="9" t="s">
        <v>291</v>
      </c>
      <c r="C3" s="9"/>
      <c r="D3" s="9" t="s">
        <v>33</v>
      </c>
      <c r="E3" s="9">
        <v>2012</v>
      </c>
      <c r="F3" s="9" t="s">
        <v>274</v>
      </c>
      <c r="G3" s="9" t="s">
        <v>399</v>
      </c>
      <c r="H3" s="9" t="s">
        <v>52</v>
      </c>
      <c r="I3" s="9" t="s">
        <v>276</v>
      </c>
      <c r="J3" s="9" t="s">
        <v>528</v>
      </c>
      <c r="K3" s="9" t="s">
        <v>285</v>
      </c>
      <c r="L3" s="9"/>
      <c r="M3" s="9" t="s">
        <v>288</v>
      </c>
      <c r="N3" s="9" t="s">
        <v>23</v>
      </c>
      <c r="O3" s="9">
        <v>4272</v>
      </c>
      <c r="P3" s="9"/>
      <c r="Q3" s="9" t="s">
        <v>281</v>
      </c>
      <c r="R3" s="9"/>
      <c r="S3" s="9" t="s">
        <v>283</v>
      </c>
      <c r="T3" s="9"/>
      <c r="U3" s="10" t="s">
        <v>69</v>
      </c>
      <c r="V3" s="9" t="s">
        <v>59</v>
      </c>
      <c r="W3" s="9"/>
      <c r="X3" s="9" t="s">
        <v>282</v>
      </c>
      <c r="Y3" s="9" t="s">
        <v>278</v>
      </c>
      <c r="Z3" s="9"/>
      <c r="AA3" s="9">
        <v>290</v>
      </c>
      <c r="AB3" s="9" t="s">
        <v>284</v>
      </c>
      <c r="AC3" s="9"/>
      <c r="AD3" s="9"/>
      <c r="AE3" s="9"/>
      <c r="AF3" s="9"/>
      <c r="AG3" s="9"/>
      <c r="AH3" s="10" t="s">
        <v>26</v>
      </c>
      <c r="AI3" s="9">
        <v>1.2</v>
      </c>
      <c r="AJ3" s="9"/>
      <c r="AK3" s="9">
        <v>0.88</v>
      </c>
      <c r="AL3" s="9">
        <v>1.64</v>
      </c>
      <c r="AM3" s="9"/>
      <c r="AN3" s="15" t="s">
        <v>289</v>
      </c>
    </row>
    <row r="4" spans="1:41" x14ac:dyDescent="0.35">
      <c r="A4" s="9">
        <v>9429</v>
      </c>
      <c r="B4" s="9" t="s">
        <v>291</v>
      </c>
      <c r="C4" s="9"/>
      <c r="D4" s="9" t="s">
        <v>33</v>
      </c>
      <c r="E4" s="9">
        <v>2012</v>
      </c>
      <c r="F4" s="9" t="s">
        <v>274</v>
      </c>
      <c r="G4" s="9" t="s">
        <v>399</v>
      </c>
      <c r="H4" s="9" t="s">
        <v>52</v>
      </c>
      <c r="I4" s="9" t="s">
        <v>276</v>
      </c>
      <c r="J4" s="9" t="s">
        <v>528</v>
      </c>
      <c r="K4" s="9" t="s">
        <v>285</v>
      </c>
      <c r="L4" s="9"/>
      <c r="M4" s="9" t="s">
        <v>288</v>
      </c>
      <c r="N4" s="9" t="s">
        <v>279</v>
      </c>
      <c r="O4" s="9">
        <v>2784</v>
      </c>
      <c r="P4" s="9"/>
      <c r="Q4" s="9" t="s">
        <v>280</v>
      </c>
      <c r="R4" s="9"/>
      <c r="S4" s="9" t="s">
        <v>283</v>
      </c>
      <c r="T4" s="9"/>
      <c r="U4" s="10" t="s">
        <v>69</v>
      </c>
      <c r="V4" s="9" t="s">
        <v>59</v>
      </c>
      <c r="W4" s="9"/>
      <c r="X4" s="9" t="s">
        <v>282</v>
      </c>
      <c r="Y4" s="9" t="s">
        <v>278</v>
      </c>
      <c r="Z4" s="9"/>
      <c r="AA4" s="9">
        <v>193</v>
      </c>
      <c r="AB4" s="9" t="s">
        <v>284</v>
      </c>
      <c r="AC4" s="9"/>
      <c r="AD4" s="9"/>
      <c r="AE4" s="9"/>
      <c r="AF4" s="9"/>
      <c r="AG4" s="9"/>
      <c r="AH4" s="10" t="s">
        <v>26</v>
      </c>
      <c r="AI4" s="9">
        <v>0.85</v>
      </c>
      <c r="AJ4" s="9"/>
      <c r="AK4" s="9">
        <v>0.53</v>
      </c>
      <c r="AL4" s="9">
        <v>1.36</v>
      </c>
      <c r="AM4" s="9"/>
      <c r="AN4" s="15" t="s">
        <v>289</v>
      </c>
    </row>
    <row r="5" spans="1:41" x14ac:dyDescent="0.35">
      <c r="A5" s="9">
        <v>9429</v>
      </c>
      <c r="B5" s="9" t="s">
        <v>291</v>
      </c>
      <c r="C5" s="9"/>
      <c r="D5" s="9" t="s">
        <v>33</v>
      </c>
      <c r="E5" s="9">
        <v>2012</v>
      </c>
      <c r="F5" s="9" t="s">
        <v>274</v>
      </c>
      <c r="G5" s="9" t="s">
        <v>399</v>
      </c>
      <c r="H5" s="9" t="s">
        <v>52</v>
      </c>
      <c r="I5" s="9" t="s">
        <v>276</v>
      </c>
      <c r="J5" s="9" t="s">
        <v>528</v>
      </c>
      <c r="K5" s="9" t="s">
        <v>285</v>
      </c>
      <c r="L5" s="9"/>
      <c r="M5" s="9" t="s">
        <v>288</v>
      </c>
      <c r="N5" s="9" t="s">
        <v>279</v>
      </c>
      <c r="O5" s="9">
        <v>2784</v>
      </c>
      <c r="P5" s="9"/>
      <c r="Q5" s="9" t="s">
        <v>281</v>
      </c>
      <c r="R5" s="9"/>
      <c r="S5" s="9" t="s">
        <v>283</v>
      </c>
      <c r="T5" s="9"/>
      <c r="U5" s="10" t="s">
        <v>69</v>
      </c>
      <c r="V5" s="9" t="s">
        <v>59</v>
      </c>
      <c r="W5" s="9"/>
      <c r="X5" s="9" t="s">
        <v>282</v>
      </c>
      <c r="Y5" s="9" t="s">
        <v>278</v>
      </c>
      <c r="Z5" s="9"/>
      <c r="AA5" s="9">
        <v>193</v>
      </c>
      <c r="AB5" s="9" t="s">
        <v>284</v>
      </c>
      <c r="AC5" s="9"/>
      <c r="AD5" s="9"/>
      <c r="AE5" s="9"/>
      <c r="AF5" s="9"/>
      <c r="AG5" s="9"/>
      <c r="AH5" s="10" t="s">
        <v>26</v>
      </c>
      <c r="AI5" s="9">
        <v>0.81</v>
      </c>
      <c r="AJ5" s="9"/>
      <c r="AK5" s="9">
        <v>0.53</v>
      </c>
      <c r="AL5" s="9">
        <v>1.23</v>
      </c>
      <c r="AM5" s="9"/>
      <c r="AN5" s="15" t="s">
        <v>289</v>
      </c>
    </row>
    <row r="6" spans="1:41" s="3" customFormat="1" x14ac:dyDescent="0.35">
      <c r="A6" s="11">
        <v>9429</v>
      </c>
      <c r="B6" s="9" t="s">
        <v>291</v>
      </c>
      <c r="C6" s="11"/>
      <c r="D6" s="11" t="s">
        <v>33</v>
      </c>
      <c r="E6" s="11">
        <v>2012</v>
      </c>
      <c r="F6" s="11" t="s">
        <v>274</v>
      </c>
      <c r="G6" s="9" t="s">
        <v>399</v>
      </c>
      <c r="H6" s="11" t="s">
        <v>52</v>
      </c>
      <c r="I6" s="11" t="s">
        <v>276</v>
      </c>
      <c r="J6" s="9" t="s">
        <v>528</v>
      </c>
      <c r="K6" s="9" t="s">
        <v>285</v>
      </c>
      <c r="L6" s="9"/>
      <c r="M6" s="9" t="s">
        <v>288</v>
      </c>
      <c r="N6" s="9" t="s">
        <v>23</v>
      </c>
      <c r="O6" s="9">
        <v>4272</v>
      </c>
      <c r="P6" s="9"/>
      <c r="Q6" s="9" t="s">
        <v>280</v>
      </c>
      <c r="R6" s="9"/>
      <c r="S6" s="9" t="s">
        <v>283</v>
      </c>
      <c r="T6" s="9"/>
      <c r="U6" s="10" t="s">
        <v>20</v>
      </c>
      <c r="V6" s="11" t="s">
        <v>66</v>
      </c>
      <c r="W6" s="11"/>
      <c r="X6" s="9" t="s">
        <v>282</v>
      </c>
      <c r="Y6" s="11" t="s">
        <v>278</v>
      </c>
      <c r="Z6" s="11"/>
      <c r="AA6" s="11">
        <v>206</v>
      </c>
      <c r="AB6" s="9" t="s">
        <v>284</v>
      </c>
      <c r="AC6" s="9"/>
      <c r="AD6" s="9"/>
      <c r="AE6" s="9"/>
      <c r="AF6" s="9"/>
      <c r="AG6" s="9"/>
      <c r="AH6" s="10" t="s">
        <v>26</v>
      </c>
      <c r="AI6" s="11">
        <v>1.1200000000000001</v>
      </c>
      <c r="AJ6" s="11"/>
      <c r="AK6" s="11">
        <v>0.75</v>
      </c>
      <c r="AL6" s="11">
        <v>1.66</v>
      </c>
      <c r="AM6" s="11"/>
      <c r="AN6" s="15" t="s">
        <v>289</v>
      </c>
    </row>
    <row r="7" spans="1:41" s="3" customFormat="1" x14ac:dyDescent="0.35">
      <c r="A7" s="11">
        <v>9429</v>
      </c>
      <c r="B7" s="9" t="s">
        <v>291</v>
      </c>
      <c r="C7" s="11"/>
      <c r="D7" s="11" t="s">
        <v>33</v>
      </c>
      <c r="E7" s="11">
        <v>2012</v>
      </c>
      <c r="F7" s="11" t="s">
        <v>274</v>
      </c>
      <c r="G7" s="9" t="s">
        <v>399</v>
      </c>
      <c r="H7" s="11" t="s">
        <v>52</v>
      </c>
      <c r="I7" s="11" t="s">
        <v>276</v>
      </c>
      <c r="J7" s="9" t="s">
        <v>528</v>
      </c>
      <c r="K7" s="9" t="s">
        <v>285</v>
      </c>
      <c r="L7" s="9"/>
      <c r="M7" s="9" t="s">
        <v>288</v>
      </c>
      <c r="N7" s="9" t="s">
        <v>23</v>
      </c>
      <c r="O7" s="9">
        <v>4272</v>
      </c>
      <c r="P7" s="9"/>
      <c r="Q7" s="9" t="s">
        <v>281</v>
      </c>
      <c r="R7" s="9"/>
      <c r="S7" s="9" t="s">
        <v>283</v>
      </c>
      <c r="T7" s="9"/>
      <c r="U7" s="10" t="s">
        <v>20</v>
      </c>
      <c r="V7" s="11" t="s">
        <v>66</v>
      </c>
      <c r="W7" s="11"/>
      <c r="X7" s="9" t="s">
        <v>282</v>
      </c>
      <c r="Y7" s="11" t="s">
        <v>278</v>
      </c>
      <c r="Z7" s="11"/>
      <c r="AA7" s="11">
        <v>206</v>
      </c>
      <c r="AB7" s="9" t="s">
        <v>284</v>
      </c>
      <c r="AC7" s="9"/>
      <c r="AD7" s="9"/>
      <c r="AE7" s="9"/>
      <c r="AF7" s="9"/>
      <c r="AG7" s="9"/>
      <c r="AH7" s="10" t="s">
        <v>26</v>
      </c>
      <c r="AI7" s="11">
        <v>1.17</v>
      </c>
      <c r="AJ7" s="11"/>
      <c r="AK7" s="11">
        <v>0.8</v>
      </c>
      <c r="AL7" s="11">
        <v>1.7</v>
      </c>
      <c r="AM7" s="11"/>
      <c r="AN7" s="15" t="s">
        <v>289</v>
      </c>
    </row>
    <row r="8" spans="1:41" s="3" customFormat="1" x14ac:dyDescent="0.35">
      <c r="A8" s="11">
        <v>9429</v>
      </c>
      <c r="B8" s="9" t="s">
        <v>291</v>
      </c>
      <c r="C8" s="11"/>
      <c r="D8" s="11" t="s">
        <v>33</v>
      </c>
      <c r="E8" s="11">
        <v>2012</v>
      </c>
      <c r="F8" s="11" t="s">
        <v>274</v>
      </c>
      <c r="G8" s="9" t="s">
        <v>399</v>
      </c>
      <c r="H8" s="11" t="s">
        <v>52</v>
      </c>
      <c r="I8" s="11" t="s">
        <v>276</v>
      </c>
      <c r="J8" s="9" t="s">
        <v>528</v>
      </c>
      <c r="K8" s="9" t="s">
        <v>285</v>
      </c>
      <c r="L8" s="9"/>
      <c r="M8" s="9" t="s">
        <v>288</v>
      </c>
      <c r="N8" s="9" t="s">
        <v>279</v>
      </c>
      <c r="O8" s="11">
        <v>2784</v>
      </c>
      <c r="P8" s="11"/>
      <c r="Q8" s="9" t="s">
        <v>280</v>
      </c>
      <c r="R8" s="9"/>
      <c r="S8" s="9" t="s">
        <v>283</v>
      </c>
      <c r="T8" s="9"/>
      <c r="U8" s="10" t="s">
        <v>20</v>
      </c>
      <c r="V8" s="11" t="s">
        <v>66</v>
      </c>
      <c r="W8" s="11"/>
      <c r="X8" s="9" t="s">
        <v>282</v>
      </c>
      <c r="Y8" s="11" t="s">
        <v>278</v>
      </c>
      <c r="Z8" s="11"/>
      <c r="AA8" s="11">
        <v>126</v>
      </c>
      <c r="AB8" s="9" t="s">
        <v>284</v>
      </c>
      <c r="AC8" s="9"/>
      <c r="AD8" s="9"/>
      <c r="AE8" s="9"/>
      <c r="AF8" s="9"/>
      <c r="AG8" s="9"/>
      <c r="AH8" s="10" t="s">
        <v>26</v>
      </c>
      <c r="AI8" s="11">
        <v>1.04</v>
      </c>
      <c r="AJ8" s="11"/>
      <c r="AK8" s="11">
        <v>0.6</v>
      </c>
      <c r="AL8" s="11">
        <v>1.8</v>
      </c>
      <c r="AM8" s="11"/>
      <c r="AN8" s="15" t="s">
        <v>289</v>
      </c>
    </row>
    <row r="9" spans="1:41" s="17" customFormat="1" x14ac:dyDescent="0.35">
      <c r="A9" s="12">
        <v>9429</v>
      </c>
      <c r="B9" s="12" t="s">
        <v>291</v>
      </c>
      <c r="C9" s="12"/>
      <c r="D9" s="12" t="s">
        <v>33</v>
      </c>
      <c r="E9" s="12">
        <v>2012</v>
      </c>
      <c r="F9" s="12" t="s">
        <v>274</v>
      </c>
      <c r="G9" s="12" t="s">
        <v>399</v>
      </c>
      <c r="H9" s="12" t="s">
        <v>52</v>
      </c>
      <c r="I9" s="12" t="s">
        <v>276</v>
      </c>
      <c r="J9" s="12" t="s">
        <v>528</v>
      </c>
      <c r="K9" s="12" t="s">
        <v>285</v>
      </c>
      <c r="L9" s="12"/>
      <c r="M9" s="12" t="s">
        <v>288</v>
      </c>
      <c r="N9" s="12" t="s">
        <v>279</v>
      </c>
      <c r="O9" s="12">
        <v>2784</v>
      </c>
      <c r="P9" s="12"/>
      <c r="Q9" s="12" t="s">
        <v>281</v>
      </c>
      <c r="R9" s="12"/>
      <c r="S9" s="12" t="s">
        <v>283</v>
      </c>
      <c r="T9" s="12"/>
      <c r="U9" s="13" t="s">
        <v>20</v>
      </c>
      <c r="V9" s="12" t="s">
        <v>66</v>
      </c>
      <c r="W9" s="12"/>
      <c r="X9" s="12" t="s">
        <v>282</v>
      </c>
      <c r="Y9" s="12" t="s">
        <v>278</v>
      </c>
      <c r="Z9" s="12"/>
      <c r="AA9" s="12">
        <v>126</v>
      </c>
      <c r="AB9" s="12" t="s">
        <v>284</v>
      </c>
      <c r="AC9" s="12"/>
      <c r="AD9" s="12"/>
      <c r="AE9" s="12"/>
      <c r="AF9" s="12"/>
      <c r="AG9" s="12"/>
      <c r="AH9" s="13" t="s">
        <v>26</v>
      </c>
      <c r="AI9" s="12">
        <v>1.0900000000000001</v>
      </c>
      <c r="AJ9" s="12"/>
      <c r="AK9" s="12">
        <v>0.67</v>
      </c>
      <c r="AL9" s="12">
        <v>1.76</v>
      </c>
      <c r="AM9" s="12"/>
      <c r="AN9" s="24" t="s">
        <v>289</v>
      </c>
    </row>
    <row r="10" spans="1:41" x14ac:dyDescent="0.35">
      <c r="A10" s="9">
        <v>14346</v>
      </c>
      <c r="B10" s="9" t="s">
        <v>291</v>
      </c>
      <c r="C10" s="9"/>
      <c r="D10" s="9" t="s">
        <v>33</v>
      </c>
      <c r="E10" s="9">
        <v>2013</v>
      </c>
      <c r="F10" s="9" t="s">
        <v>168</v>
      </c>
      <c r="G10" s="9" t="s">
        <v>374</v>
      </c>
      <c r="H10" s="9" t="s">
        <v>52</v>
      </c>
      <c r="I10" s="9" t="s">
        <v>276</v>
      </c>
      <c r="J10" s="9"/>
      <c r="K10" s="9" t="s">
        <v>285</v>
      </c>
      <c r="L10" s="9"/>
      <c r="M10" s="9" t="s">
        <v>294</v>
      </c>
      <c r="N10" s="9" t="s">
        <v>293</v>
      </c>
      <c r="O10" s="9">
        <v>4308</v>
      </c>
      <c r="P10" s="9"/>
      <c r="Q10" s="9" t="s">
        <v>295</v>
      </c>
      <c r="R10" s="9" t="s">
        <v>530</v>
      </c>
      <c r="S10" s="9" t="s">
        <v>539</v>
      </c>
      <c r="T10" s="9" t="s">
        <v>303</v>
      </c>
      <c r="U10" s="10" t="s">
        <v>69</v>
      </c>
      <c r="V10" s="9"/>
      <c r="W10" s="9"/>
      <c r="X10" s="9" t="s">
        <v>297</v>
      </c>
      <c r="Y10" s="9" t="s">
        <v>332</v>
      </c>
      <c r="Z10" s="9"/>
      <c r="AA10" s="9">
        <v>297</v>
      </c>
      <c r="AB10" s="9"/>
      <c r="AC10" s="9"/>
      <c r="AD10" s="9"/>
      <c r="AE10" s="9"/>
      <c r="AF10" s="9"/>
      <c r="AG10" s="9"/>
      <c r="AH10" s="10" t="s">
        <v>26</v>
      </c>
      <c r="AI10" s="9">
        <v>0.71</v>
      </c>
      <c r="AJ10" s="9"/>
      <c r="AK10" s="9">
        <v>0.52</v>
      </c>
      <c r="AL10" s="9">
        <v>0.96</v>
      </c>
      <c r="AM10" s="9">
        <v>0.03</v>
      </c>
      <c r="AN10" s="15" t="s">
        <v>306</v>
      </c>
    </row>
    <row r="11" spans="1:41" x14ac:dyDescent="0.35">
      <c r="A11" s="9">
        <v>14346</v>
      </c>
      <c r="B11" s="9" t="s">
        <v>291</v>
      </c>
      <c r="C11" s="9"/>
      <c r="D11" s="9" t="s">
        <v>33</v>
      </c>
      <c r="E11" s="9">
        <v>2013</v>
      </c>
      <c r="F11" s="9" t="s">
        <v>168</v>
      </c>
      <c r="G11" s="9" t="s">
        <v>374</v>
      </c>
      <c r="H11" s="9" t="s">
        <v>52</v>
      </c>
      <c r="I11" s="9" t="s">
        <v>276</v>
      </c>
      <c r="J11" s="9"/>
      <c r="K11" s="9" t="s">
        <v>285</v>
      </c>
      <c r="L11" s="9"/>
      <c r="M11" s="9" t="s">
        <v>294</v>
      </c>
      <c r="N11" s="9" t="s">
        <v>293</v>
      </c>
      <c r="O11" s="9">
        <v>4308</v>
      </c>
      <c r="P11" s="9"/>
      <c r="Q11" s="9" t="s">
        <v>295</v>
      </c>
      <c r="R11" s="9" t="s">
        <v>531</v>
      </c>
      <c r="S11" s="9" t="s">
        <v>539</v>
      </c>
      <c r="T11" s="9" t="s">
        <v>303</v>
      </c>
      <c r="U11" s="10" t="s">
        <v>69</v>
      </c>
      <c r="V11" s="9"/>
      <c r="W11" s="9"/>
      <c r="X11" s="9" t="s">
        <v>298</v>
      </c>
      <c r="Y11" s="9" t="s">
        <v>333</v>
      </c>
      <c r="Z11" s="9"/>
      <c r="AA11" s="9">
        <v>297</v>
      </c>
      <c r="AB11" s="9"/>
      <c r="AC11" s="9"/>
      <c r="AD11" s="9"/>
      <c r="AE11" s="9"/>
      <c r="AF11" s="9"/>
      <c r="AG11" s="9"/>
      <c r="AH11" s="10" t="s">
        <v>26</v>
      </c>
      <c r="AI11" s="9">
        <v>0.84</v>
      </c>
      <c r="AJ11" s="9"/>
      <c r="AK11" s="9">
        <v>0.64</v>
      </c>
      <c r="AL11" s="9">
        <v>1.1100000000000001</v>
      </c>
      <c r="AM11" s="9">
        <v>0.23</v>
      </c>
      <c r="AN11" s="15" t="s">
        <v>306</v>
      </c>
    </row>
    <row r="12" spans="1:41" x14ac:dyDescent="0.35">
      <c r="A12" s="9">
        <v>14346</v>
      </c>
      <c r="B12" s="9" t="s">
        <v>291</v>
      </c>
      <c r="C12" s="9"/>
      <c r="D12" s="9" t="s">
        <v>33</v>
      </c>
      <c r="E12" s="9">
        <v>2013</v>
      </c>
      <c r="F12" s="9" t="s">
        <v>168</v>
      </c>
      <c r="G12" s="9" t="s">
        <v>374</v>
      </c>
      <c r="H12" s="9" t="s">
        <v>52</v>
      </c>
      <c r="I12" s="9" t="s">
        <v>276</v>
      </c>
      <c r="J12" s="9"/>
      <c r="K12" s="9" t="s">
        <v>285</v>
      </c>
      <c r="L12" s="9"/>
      <c r="M12" s="9" t="s">
        <v>294</v>
      </c>
      <c r="N12" s="9" t="s">
        <v>293</v>
      </c>
      <c r="O12" s="9">
        <v>4308</v>
      </c>
      <c r="P12" s="9"/>
      <c r="Q12" s="9" t="s">
        <v>296</v>
      </c>
      <c r="R12" s="9" t="s">
        <v>532</v>
      </c>
      <c r="S12" s="9" t="s">
        <v>539</v>
      </c>
      <c r="T12" s="9" t="s">
        <v>303</v>
      </c>
      <c r="U12" s="10" t="s">
        <v>69</v>
      </c>
      <c r="V12" s="9"/>
      <c r="W12" s="9"/>
      <c r="X12" s="9" t="s">
        <v>299</v>
      </c>
      <c r="Y12" s="9" t="s">
        <v>334</v>
      </c>
      <c r="Z12" s="9"/>
      <c r="AA12" s="9">
        <v>297</v>
      </c>
      <c r="AB12" s="9"/>
      <c r="AC12" s="9"/>
      <c r="AD12" s="9"/>
      <c r="AE12" s="9"/>
      <c r="AF12" s="9"/>
      <c r="AG12" s="9"/>
      <c r="AH12" s="10" t="s">
        <v>26</v>
      </c>
      <c r="AI12" s="9">
        <v>0.9</v>
      </c>
      <c r="AJ12" s="9"/>
      <c r="AK12" s="9">
        <v>0.67</v>
      </c>
      <c r="AL12" s="9">
        <v>1.21</v>
      </c>
      <c r="AM12" s="9">
        <v>0.47</v>
      </c>
      <c r="AN12" s="15" t="s">
        <v>306</v>
      </c>
    </row>
    <row r="13" spans="1:41" x14ac:dyDescent="0.35">
      <c r="A13" s="9">
        <v>14346</v>
      </c>
      <c r="B13" s="9" t="s">
        <v>291</v>
      </c>
      <c r="C13" s="9"/>
      <c r="D13" s="9" t="s">
        <v>33</v>
      </c>
      <c r="E13" s="9">
        <v>2013</v>
      </c>
      <c r="F13" s="9" t="s">
        <v>168</v>
      </c>
      <c r="G13" s="9" t="s">
        <v>374</v>
      </c>
      <c r="H13" s="9" t="s">
        <v>52</v>
      </c>
      <c r="I13" s="9" t="s">
        <v>276</v>
      </c>
      <c r="J13" s="9"/>
      <c r="K13" s="9" t="s">
        <v>285</v>
      </c>
      <c r="L13" s="9"/>
      <c r="M13" s="9" t="s">
        <v>294</v>
      </c>
      <c r="N13" s="9" t="s">
        <v>293</v>
      </c>
      <c r="O13" s="9">
        <v>4308</v>
      </c>
      <c r="P13" s="9"/>
      <c r="Q13" s="9" t="s">
        <v>296</v>
      </c>
      <c r="R13" s="9" t="s">
        <v>533</v>
      </c>
      <c r="S13" s="9" t="s">
        <v>539</v>
      </c>
      <c r="T13" s="9" t="s">
        <v>303</v>
      </c>
      <c r="U13" s="10" t="s">
        <v>69</v>
      </c>
      <c r="V13" s="9"/>
      <c r="W13" s="9"/>
      <c r="X13" s="9" t="s">
        <v>300</v>
      </c>
      <c r="Y13" s="9" t="s">
        <v>335</v>
      </c>
      <c r="Z13" s="9"/>
      <c r="AA13" s="9">
        <v>297</v>
      </c>
      <c r="AB13" s="9"/>
      <c r="AC13" s="9"/>
      <c r="AD13" s="9"/>
      <c r="AE13" s="9"/>
      <c r="AF13" s="9"/>
      <c r="AG13" s="9"/>
      <c r="AH13" s="10" t="s">
        <v>26</v>
      </c>
      <c r="AI13" s="9">
        <v>1.2</v>
      </c>
      <c r="AJ13" s="9"/>
      <c r="AK13" s="9">
        <v>0.92</v>
      </c>
      <c r="AL13" s="9">
        <v>1.57</v>
      </c>
      <c r="AM13" s="9">
        <v>0.18</v>
      </c>
      <c r="AN13" s="15" t="s">
        <v>306</v>
      </c>
    </row>
    <row r="14" spans="1:41" x14ac:dyDescent="0.35">
      <c r="A14" s="9">
        <v>14346</v>
      </c>
      <c r="B14" s="9" t="s">
        <v>291</v>
      </c>
      <c r="C14" s="9"/>
      <c r="D14" s="9" t="s">
        <v>33</v>
      </c>
      <c r="E14" s="9">
        <v>2013</v>
      </c>
      <c r="F14" s="9" t="s">
        <v>168</v>
      </c>
      <c r="G14" s="9" t="s">
        <v>374</v>
      </c>
      <c r="H14" s="9" t="s">
        <v>52</v>
      </c>
      <c r="I14" s="9" t="s">
        <v>276</v>
      </c>
      <c r="J14" s="9"/>
      <c r="K14" s="9" t="s">
        <v>285</v>
      </c>
      <c r="L14" s="9"/>
      <c r="M14" s="9" t="s">
        <v>294</v>
      </c>
      <c r="N14" s="9" t="s">
        <v>293</v>
      </c>
      <c r="O14" s="9">
        <v>4220</v>
      </c>
      <c r="P14" s="9"/>
      <c r="Q14" s="9" t="s">
        <v>295</v>
      </c>
      <c r="R14" s="9" t="s">
        <v>530</v>
      </c>
      <c r="S14" s="9" t="s">
        <v>539</v>
      </c>
      <c r="T14" s="9" t="s">
        <v>303</v>
      </c>
      <c r="U14" s="10" t="s">
        <v>20</v>
      </c>
      <c r="V14" s="9"/>
      <c r="W14" s="9"/>
      <c r="X14" s="9" t="s">
        <v>301</v>
      </c>
      <c r="Y14" s="9" t="s">
        <v>336</v>
      </c>
      <c r="Z14" s="9"/>
      <c r="AA14" s="9">
        <v>209</v>
      </c>
      <c r="AB14" s="9"/>
      <c r="AC14" s="9"/>
      <c r="AD14" s="9"/>
      <c r="AE14" s="9"/>
      <c r="AF14" s="9"/>
      <c r="AG14" s="9"/>
      <c r="AH14" s="10" t="s">
        <v>26</v>
      </c>
      <c r="AI14" s="9">
        <v>0.61</v>
      </c>
      <c r="AJ14" s="9"/>
      <c r="AK14" s="9">
        <v>0.42</v>
      </c>
      <c r="AL14" s="9">
        <v>0.89</v>
      </c>
      <c r="AM14" s="9">
        <v>0.01</v>
      </c>
      <c r="AN14" s="15" t="s">
        <v>306</v>
      </c>
    </row>
    <row r="15" spans="1:41" x14ac:dyDescent="0.35">
      <c r="A15" s="9">
        <v>14346</v>
      </c>
      <c r="B15" s="9" t="s">
        <v>291</v>
      </c>
      <c r="C15" s="9"/>
      <c r="D15" s="9" t="s">
        <v>33</v>
      </c>
      <c r="E15" s="9">
        <v>2013</v>
      </c>
      <c r="F15" s="9" t="s">
        <v>168</v>
      </c>
      <c r="G15" s="9" t="s">
        <v>374</v>
      </c>
      <c r="H15" s="9" t="s">
        <v>52</v>
      </c>
      <c r="I15" s="9" t="s">
        <v>276</v>
      </c>
      <c r="J15" s="9"/>
      <c r="K15" s="9" t="s">
        <v>285</v>
      </c>
      <c r="L15" s="9"/>
      <c r="M15" s="9" t="s">
        <v>294</v>
      </c>
      <c r="N15" s="9" t="s">
        <v>293</v>
      </c>
      <c r="O15" s="9">
        <v>4220</v>
      </c>
      <c r="P15" s="9"/>
      <c r="Q15" s="9" t="s">
        <v>295</v>
      </c>
      <c r="R15" s="9" t="s">
        <v>534</v>
      </c>
      <c r="S15" s="9" t="s">
        <v>539</v>
      </c>
      <c r="T15" s="9" t="s">
        <v>303</v>
      </c>
      <c r="U15" s="10" t="s">
        <v>20</v>
      </c>
      <c r="V15" s="9"/>
      <c r="W15" s="9"/>
      <c r="X15" s="9" t="s">
        <v>302</v>
      </c>
      <c r="Y15" s="9" t="s">
        <v>317</v>
      </c>
      <c r="Z15" s="9"/>
      <c r="AA15" s="9">
        <v>209</v>
      </c>
      <c r="AB15" s="9"/>
      <c r="AC15" s="9"/>
      <c r="AD15" s="9"/>
      <c r="AE15" s="9"/>
      <c r="AF15" s="9"/>
      <c r="AG15" s="9"/>
      <c r="AH15" s="10" t="s">
        <v>26</v>
      </c>
      <c r="AI15" s="9">
        <v>0.67</v>
      </c>
      <c r="AJ15" s="9"/>
      <c r="AK15" s="9">
        <v>0.47</v>
      </c>
      <c r="AL15" s="9">
        <v>0.94</v>
      </c>
      <c r="AM15" s="9">
        <v>0.02</v>
      </c>
      <c r="AN15" s="15" t="s">
        <v>306</v>
      </c>
    </row>
    <row r="16" spans="1:41" x14ac:dyDescent="0.35">
      <c r="A16" s="9">
        <v>14346</v>
      </c>
      <c r="B16" s="9" t="s">
        <v>291</v>
      </c>
      <c r="C16" s="9"/>
      <c r="D16" s="9" t="s">
        <v>33</v>
      </c>
      <c r="E16" s="9">
        <v>2013</v>
      </c>
      <c r="F16" s="9" t="s">
        <v>168</v>
      </c>
      <c r="G16" s="9" t="s">
        <v>374</v>
      </c>
      <c r="H16" s="9" t="s">
        <v>52</v>
      </c>
      <c r="I16" s="9" t="s">
        <v>276</v>
      </c>
      <c r="J16" s="9"/>
      <c r="K16" s="9" t="s">
        <v>285</v>
      </c>
      <c r="L16" s="9"/>
      <c r="M16" s="9" t="s">
        <v>307</v>
      </c>
      <c r="N16" s="9" t="s">
        <v>292</v>
      </c>
      <c r="O16" s="9">
        <v>2745</v>
      </c>
      <c r="P16" s="9"/>
      <c r="Q16" s="9" t="s">
        <v>295</v>
      </c>
      <c r="R16" s="9" t="s">
        <v>535</v>
      </c>
      <c r="S16" s="9" t="s">
        <v>539</v>
      </c>
      <c r="T16" s="9" t="s">
        <v>303</v>
      </c>
      <c r="U16" s="10" t="s">
        <v>69</v>
      </c>
      <c r="V16" s="9"/>
      <c r="W16" s="9"/>
      <c r="X16" s="9" t="s">
        <v>297</v>
      </c>
      <c r="Y16" s="9" t="s">
        <v>318</v>
      </c>
      <c r="Z16" s="9"/>
      <c r="AA16" s="9">
        <v>184</v>
      </c>
      <c r="AB16" s="9"/>
      <c r="AC16" s="9"/>
      <c r="AD16" s="9"/>
      <c r="AE16" s="9"/>
      <c r="AF16" s="9"/>
      <c r="AG16" s="9"/>
      <c r="AH16" s="10" t="s">
        <v>26</v>
      </c>
      <c r="AI16" s="9">
        <v>0.87</v>
      </c>
      <c r="AJ16" s="9"/>
      <c r="AK16" s="9">
        <v>0.6</v>
      </c>
      <c r="AL16" s="9">
        <v>1.27</v>
      </c>
      <c r="AM16" s="9">
        <v>0.48</v>
      </c>
      <c r="AN16" s="15" t="s">
        <v>306</v>
      </c>
    </row>
    <row r="17" spans="1:41" x14ac:dyDescent="0.35">
      <c r="A17" s="9">
        <v>14346</v>
      </c>
      <c r="B17" s="9" t="s">
        <v>291</v>
      </c>
      <c r="C17" s="9"/>
      <c r="D17" s="9" t="s">
        <v>33</v>
      </c>
      <c r="E17" s="9">
        <v>2013</v>
      </c>
      <c r="F17" s="9" t="s">
        <v>168</v>
      </c>
      <c r="G17" s="9" t="s">
        <v>374</v>
      </c>
      <c r="H17" s="9" t="s">
        <v>52</v>
      </c>
      <c r="I17" s="9" t="s">
        <v>276</v>
      </c>
      <c r="J17" s="9"/>
      <c r="K17" s="9" t="s">
        <v>285</v>
      </c>
      <c r="L17" s="9"/>
      <c r="M17" s="9" t="s">
        <v>307</v>
      </c>
      <c r="N17" s="9" t="s">
        <v>292</v>
      </c>
      <c r="O17" s="9">
        <v>2745</v>
      </c>
      <c r="P17" s="9"/>
      <c r="Q17" s="9" t="s">
        <v>295</v>
      </c>
      <c r="R17" s="9" t="s">
        <v>536</v>
      </c>
      <c r="S17" s="9" t="s">
        <v>539</v>
      </c>
      <c r="T17" s="9" t="s">
        <v>303</v>
      </c>
      <c r="U17" s="10" t="s">
        <v>69</v>
      </c>
      <c r="V17" s="9"/>
      <c r="W17" s="9"/>
      <c r="X17" s="9" t="s">
        <v>298</v>
      </c>
      <c r="Y17" s="9" t="s">
        <v>319</v>
      </c>
      <c r="Z17" s="9"/>
      <c r="AA17" s="9">
        <v>184</v>
      </c>
      <c r="AB17" s="9"/>
      <c r="AC17" s="9"/>
      <c r="AD17" s="9"/>
      <c r="AE17" s="9"/>
      <c r="AF17" s="9"/>
      <c r="AG17" s="9"/>
      <c r="AH17" s="10" t="s">
        <v>26</v>
      </c>
      <c r="AI17" s="9">
        <v>1.36</v>
      </c>
      <c r="AJ17" s="9"/>
      <c r="AK17" s="9">
        <v>0.96</v>
      </c>
      <c r="AL17" s="9">
        <v>1.92</v>
      </c>
      <c r="AM17" s="9">
        <v>0.08</v>
      </c>
      <c r="AN17" s="15" t="s">
        <v>306</v>
      </c>
    </row>
    <row r="18" spans="1:41" x14ac:dyDescent="0.35">
      <c r="A18" s="9">
        <v>14346</v>
      </c>
      <c r="B18" s="9" t="s">
        <v>291</v>
      </c>
      <c r="C18" s="9"/>
      <c r="D18" s="9" t="s">
        <v>33</v>
      </c>
      <c r="E18" s="9">
        <v>2013</v>
      </c>
      <c r="F18" s="9" t="s">
        <v>168</v>
      </c>
      <c r="G18" s="9" t="s">
        <v>374</v>
      </c>
      <c r="H18" s="9" t="s">
        <v>52</v>
      </c>
      <c r="I18" s="9" t="s">
        <v>276</v>
      </c>
      <c r="J18" s="9"/>
      <c r="K18" s="9" t="s">
        <v>285</v>
      </c>
      <c r="L18" s="9"/>
      <c r="M18" s="9" t="s">
        <v>307</v>
      </c>
      <c r="N18" s="9" t="s">
        <v>292</v>
      </c>
      <c r="O18" s="9">
        <v>2745</v>
      </c>
      <c r="P18" s="9"/>
      <c r="Q18" s="9" t="s">
        <v>304</v>
      </c>
      <c r="R18" s="9" t="s">
        <v>537</v>
      </c>
      <c r="S18" s="9" t="s">
        <v>539</v>
      </c>
      <c r="T18" s="9" t="s">
        <v>303</v>
      </c>
      <c r="U18" s="10" t="s">
        <v>69</v>
      </c>
      <c r="V18" s="9"/>
      <c r="W18" s="9"/>
      <c r="X18" s="9" t="s">
        <v>299</v>
      </c>
      <c r="Y18" s="9" t="s">
        <v>337</v>
      </c>
      <c r="Z18" s="9"/>
      <c r="AA18" s="9">
        <v>184</v>
      </c>
      <c r="AB18" s="9"/>
      <c r="AC18" s="9"/>
      <c r="AD18" s="9"/>
      <c r="AE18" s="9"/>
      <c r="AF18" s="9"/>
      <c r="AG18" s="9"/>
      <c r="AH18" s="10" t="s">
        <v>26</v>
      </c>
      <c r="AI18" s="9">
        <v>1.36</v>
      </c>
      <c r="AJ18" s="9"/>
      <c r="AK18" s="9">
        <v>0.97</v>
      </c>
      <c r="AL18" s="9">
        <v>1.93</v>
      </c>
      <c r="AM18" s="9">
        <v>0.08</v>
      </c>
      <c r="AN18" s="15" t="s">
        <v>306</v>
      </c>
    </row>
    <row r="19" spans="1:41" x14ac:dyDescent="0.35">
      <c r="A19" s="9">
        <v>14346</v>
      </c>
      <c r="B19" s="9" t="s">
        <v>291</v>
      </c>
      <c r="C19" s="9"/>
      <c r="D19" s="9" t="s">
        <v>33</v>
      </c>
      <c r="E19" s="9">
        <v>2013</v>
      </c>
      <c r="F19" s="9" t="s">
        <v>168</v>
      </c>
      <c r="G19" s="9" t="s">
        <v>374</v>
      </c>
      <c r="H19" s="9" t="s">
        <v>52</v>
      </c>
      <c r="I19" s="9" t="s">
        <v>276</v>
      </c>
      <c r="J19" s="9"/>
      <c r="K19" s="9" t="s">
        <v>285</v>
      </c>
      <c r="L19" s="9"/>
      <c r="M19" s="9" t="s">
        <v>307</v>
      </c>
      <c r="N19" s="9" t="s">
        <v>292</v>
      </c>
      <c r="O19" s="9">
        <v>2745</v>
      </c>
      <c r="P19" s="9"/>
      <c r="Q19" s="9" t="s">
        <v>304</v>
      </c>
      <c r="R19" s="9" t="s">
        <v>538</v>
      </c>
      <c r="S19" s="9" t="s">
        <v>539</v>
      </c>
      <c r="T19" s="9" t="s">
        <v>303</v>
      </c>
      <c r="U19" s="10" t="s">
        <v>69</v>
      </c>
      <c r="V19" s="9"/>
      <c r="W19" s="9"/>
      <c r="X19" s="9" t="s">
        <v>300</v>
      </c>
      <c r="Y19" s="9" t="s">
        <v>338</v>
      </c>
      <c r="Z19" s="9"/>
      <c r="AA19" s="9">
        <v>184</v>
      </c>
      <c r="AB19" s="9"/>
      <c r="AC19" s="9"/>
      <c r="AD19" s="9"/>
      <c r="AE19" s="9"/>
      <c r="AF19" s="9"/>
      <c r="AG19" s="9"/>
      <c r="AH19" s="10" t="s">
        <v>26</v>
      </c>
      <c r="AI19" s="9">
        <v>0.99</v>
      </c>
      <c r="AJ19" s="9"/>
      <c r="AK19" s="9">
        <v>0.68</v>
      </c>
      <c r="AL19" s="9">
        <v>1.43</v>
      </c>
      <c r="AM19" s="9">
        <v>0.95</v>
      </c>
      <c r="AN19" s="15" t="s">
        <v>306</v>
      </c>
    </row>
    <row r="20" spans="1:41" x14ac:dyDescent="0.35">
      <c r="A20" s="9">
        <v>14346</v>
      </c>
      <c r="B20" s="9" t="s">
        <v>291</v>
      </c>
      <c r="C20" s="9"/>
      <c r="D20" s="9" t="s">
        <v>33</v>
      </c>
      <c r="E20" s="9">
        <v>2013</v>
      </c>
      <c r="F20" s="9" t="s">
        <v>168</v>
      </c>
      <c r="G20" s="9" t="s">
        <v>374</v>
      </c>
      <c r="H20" s="9" t="s">
        <v>52</v>
      </c>
      <c r="I20" s="9" t="s">
        <v>276</v>
      </c>
      <c r="J20" s="9"/>
      <c r="K20" s="9" t="s">
        <v>285</v>
      </c>
      <c r="L20" s="9"/>
      <c r="M20" s="9" t="s">
        <v>307</v>
      </c>
      <c r="N20" s="9" t="s">
        <v>292</v>
      </c>
      <c r="O20" s="9">
        <v>2685</v>
      </c>
      <c r="P20" s="9"/>
      <c r="Q20" s="9" t="s">
        <v>295</v>
      </c>
      <c r="R20" s="9" t="s">
        <v>535</v>
      </c>
      <c r="S20" s="9" t="s">
        <v>539</v>
      </c>
      <c r="T20" s="9" t="s">
        <v>303</v>
      </c>
      <c r="U20" s="10" t="s">
        <v>20</v>
      </c>
      <c r="V20" s="9"/>
      <c r="W20" s="9"/>
      <c r="X20" s="9" t="s">
        <v>305</v>
      </c>
      <c r="Y20" s="9" t="s">
        <v>339</v>
      </c>
      <c r="Z20" s="9"/>
      <c r="AA20" s="9">
        <v>124</v>
      </c>
      <c r="AB20" s="9"/>
      <c r="AC20" s="9"/>
      <c r="AD20" s="9"/>
      <c r="AE20" s="9"/>
      <c r="AF20" s="9"/>
      <c r="AG20" s="9"/>
      <c r="AH20" s="10" t="s">
        <v>26</v>
      </c>
      <c r="AI20" s="9">
        <v>0.79</v>
      </c>
      <c r="AJ20" s="9"/>
      <c r="AK20" s="9">
        <v>0.5</v>
      </c>
      <c r="AL20" s="9">
        <v>1.25</v>
      </c>
      <c r="AM20" s="9">
        <v>0.31</v>
      </c>
      <c r="AN20" s="15" t="s">
        <v>306</v>
      </c>
    </row>
    <row r="21" spans="1:41" x14ac:dyDescent="0.35">
      <c r="A21" s="9">
        <v>14346</v>
      </c>
      <c r="B21" s="9" t="s">
        <v>291</v>
      </c>
      <c r="C21" s="9"/>
      <c r="D21" s="9" t="s">
        <v>33</v>
      </c>
      <c r="E21" s="9">
        <v>2013</v>
      </c>
      <c r="F21" s="9" t="s">
        <v>168</v>
      </c>
      <c r="G21" s="9" t="s">
        <v>374</v>
      </c>
      <c r="H21" s="9" t="s">
        <v>52</v>
      </c>
      <c r="I21" s="9" t="s">
        <v>276</v>
      </c>
      <c r="J21" s="9"/>
      <c r="K21" s="9" t="s">
        <v>285</v>
      </c>
      <c r="L21" s="9"/>
      <c r="M21" s="9" t="s">
        <v>307</v>
      </c>
      <c r="N21" s="9" t="s">
        <v>292</v>
      </c>
      <c r="O21" s="9">
        <v>2685</v>
      </c>
      <c r="P21" s="9"/>
      <c r="Q21" s="9" t="s">
        <v>295</v>
      </c>
      <c r="R21" s="9" t="s">
        <v>536</v>
      </c>
      <c r="S21" s="9" t="s">
        <v>539</v>
      </c>
      <c r="T21" s="9" t="s">
        <v>303</v>
      </c>
      <c r="U21" s="10" t="s">
        <v>20</v>
      </c>
      <c r="V21" s="9"/>
      <c r="W21" s="9"/>
      <c r="X21" s="9" t="s">
        <v>305</v>
      </c>
      <c r="Y21" s="9" t="s">
        <v>340</v>
      </c>
      <c r="Z21" s="9"/>
      <c r="AA21" s="9">
        <v>124</v>
      </c>
      <c r="AB21" s="9"/>
      <c r="AC21" s="9"/>
      <c r="AD21" s="9"/>
      <c r="AE21" s="9"/>
      <c r="AF21" s="9"/>
      <c r="AG21" s="9"/>
      <c r="AH21" s="10" t="s">
        <v>26</v>
      </c>
      <c r="AI21" s="9">
        <v>1.25</v>
      </c>
      <c r="AJ21" s="9"/>
      <c r="AK21" s="9">
        <v>0.82</v>
      </c>
      <c r="AL21" s="9">
        <v>1.9</v>
      </c>
      <c r="AM21" s="9">
        <v>0.1</v>
      </c>
      <c r="AN21" s="15" t="s">
        <v>306</v>
      </c>
    </row>
    <row r="22" spans="1:41" x14ac:dyDescent="0.35">
      <c r="A22" s="9">
        <v>14346</v>
      </c>
      <c r="B22" s="9" t="s">
        <v>291</v>
      </c>
      <c r="C22" s="9"/>
      <c r="D22" s="9" t="s">
        <v>33</v>
      </c>
      <c r="E22" s="9">
        <v>2013</v>
      </c>
      <c r="F22" s="9" t="s">
        <v>168</v>
      </c>
      <c r="G22" s="9" t="s">
        <v>374</v>
      </c>
      <c r="H22" s="9" t="s">
        <v>52</v>
      </c>
      <c r="I22" s="9" t="s">
        <v>276</v>
      </c>
      <c r="J22" s="9"/>
      <c r="K22" s="9" t="s">
        <v>285</v>
      </c>
      <c r="L22" s="9"/>
      <c r="M22" s="9" t="s">
        <v>307</v>
      </c>
      <c r="N22" s="9" t="s">
        <v>292</v>
      </c>
      <c r="O22" s="9">
        <v>2685</v>
      </c>
      <c r="P22" s="9"/>
      <c r="Q22" s="9" t="s">
        <v>304</v>
      </c>
      <c r="R22" s="9" t="s">
        <v>537</v>
      </c>
      <c r="S22" s="9" t="s">
        <v>539</v>
      </c>
      <c r="T22" s="9" t="s">
        <v>303</v>
      </c>
      <c r="U22" s="10" t="s">
        <v>20</v>
      </c>
      <c r="V22" s="9"/>
      <c r="W22" s="9"/>
      <c r="X22" s="9" t="s">
        <v>305</v>
      </c>
      <c r="Y22" s="9" t="s">
        <v>341</v>
      </c>
      <c r="Z22" s="9"/>
      <c r="AA22" s="9">
        <v>124</v>
      </c>
      <c r="AB22" s="9"/>
      <c r="AC22" s="9"/>
      <c r="AD22" s="9"/>
      <c r="AE22" s="9"/>
      <c r="AF22" s="9"/>
      <c r="AG22" s="9"/>
      <c r="AH22" s="10" t="s">
        <v>26</v>
      </c>
      <c r="AI22" s="9">
        <v>1.35</v>
      </c>
      <c r="AJ22" s="9"/>
      <c r="AK22" s="9">
        <v>0.89</v>
      </c>
      <c r="AL22" s="9">
        <v>2.0499999999999998</v>
      </c>
      <c r="AM22" s="9">
        <v>0.15</v>
      </c>
      <c r="AN22" s="15" t="s">
        <v>306</v>
      </c>
    </row>
    <row r="23" spans="1:41" s="17" customFormat="1" x14ac:dyDescent="0.35">
      <c r="A23" s="12">
        <v>14346</v>
      </c>
      <c r="B23" s="12" t="s">
        <v>291</v>
      </c>
      <c r="C23" s="12"/>
      <c r="D23" s="12" t="s">
        <v>33</v>
      </c>
      <c r="E23" s="12">
        <v>2013</v>
      </c>
      <c r="F23" s="12" t="s">
        <v>168</v>
      </c>
      <c r="G23" s="12" t="s">
        <v>374</v>
      </c>
      <c r="H23" s="12" t="s">
        <v>52</v>
      </c>
      <c r="I23" s="12" t="s">
        <v>276</v>
      </c>
      <c r="J23" s="12"/>
      <c r="K23" s="12" t="s">
        <v>285</v>
      </c>
      <c r="L23" s="12"/>
      <c r="M23" s="12" t="s">
        <v>307</v>
      </c>
      <c r="N23" s="12" t="s">
        <v>292</v>
      </c>
      <c r="O23" s="12">
        <v>2685</v>
      </c>
      <c r="P23" s="12"/>
      <c r="Q23" s="12" t="s">
        <v>304</v>
      </c>
      <c r="R23" s="12" t="s">
        <v>538</v>
      </c>
      <c r="S23" s="9" t="s">
        <v>539</v>
      </c>
      <c r="T23" s="12" t="s">
        <v>303</v>
      </c>
      <c r="U23" s="13" t="s">
        <v>20</v>
      </c>
      <c r="V23" s="12"/>
      <c r="W23" s="12"/>
      <c r="X23" s="12" t="s">
        <v>305</v>
      </c>
      <c r="Y23" s="12" t="s">
        <v>342</v>
      </c>
      <c r="Z23" s="12"/>
      <c r="AA23" s="12">
        <v>124</v>
      </c>
      <c r="AB23" s="12"/>
      <c r="AC23" s="12"/>
      <c r="AD23" s="12"/>
      <c r="AE23" s="12"/>
      <c r="AF23" s="12"/>
      <c r="AG23" s="12"/>
      <c r="AH23" s="13" t="s">
        <v>26</v>
      </c>
      <c r="AI23" s="12">
        <v>0.81</v>
      </c>
      <c r="AJ23" s="12"/>
      <c r="AK23" s="12">
        <v>0.51</v>
      </c>
      <c r="AL23" s="12">
        <v>1.28</v>
      </c>
      <c r="AM23" s="12">
        <v>0.36</v>
      </c>
      <c r="AN23" s="24" t="s">
        <v>306</v>
      </c>
    </row>
    <row r="24" spans="1:41" x14ac:dyDescent="0.35">
      <c r="A24" s="9">
        <v>14759</v>
      </c>
      <c r="B24" s="9" t="s">
        <v>291</v>
      </c>
      <c r="C24" s="9"/>
      <c r="D24" s="9" t="s">
        <v>42</v>
      </c>
      <c r="E24" s="9">
        <v>2006</v>
      </c>
      <c r="F24" s="9" t="s">
        <v>185</v>
      </c>
      <c r="G24" s="9" t="s">
        <v>399</v>
      </c>
      <c r="H24" s="9" t="s">
        <v>52</v>
      </c>
      <c r="I24" s="9" t="s">
        <v>75</v>
      </c>
      <c r="J24" s="9"/>
      <c r="K24" s="9"/>
      <c r="L24" s="9"/>
      <c r="M24" s="9" t="s">
        <v>316</v>
      </c>
      <c r="N24" s="9" t="s">
        <v>315</v>
      </c>
      <c r="O24" s="9">
        <v>929</v>
      </c>
      <c r="P24" s="9">
        <v>119</v>
      </c>
      <c r="Q24" s="9" t="s">
        <v>308</v>
      </c>
      <c r="R24" s="9"/>
      <c r="S24" s="9"/>
      <c r="T24" s="9" t="s">
        <v>312</v>
      </c>
      <c r="U24" s="10" t="s">
        <v>20</v>
      </c>
      <c r="V24" s="9" t="s">
        <v>313</v>
      </c>
      <c r="W24" s="9"/>
      <c r="X24" s="9" t="s">
        <v>314</v>
      </c>
      <c r="Y24" s="9" t="s">
        <v>317</v>
      </c>
      <c r="Z24" s="9"/>
      <c r="AA24" s="9">
        <v>191</v>
      </c>
      <c r="AB24" s="9"/>
      <c r="AC24" s="9"/>
      <c r="AD24" s="9"/>
      <c r="AE24" s="9"/>
      <c r="AF24" s="9"/>
      <c r="AG24" s="9"/>
      <c r="AH24" s="10" t="s">
        <v>26</v>
      </c>
      <c r="AI24" s="9">
        <v>0.91</v>
      </c>
      <c r="AJ24" s="9"/>
      <c r="AK24" s="9">
        <v>0.54</v>
      </c>
      <c r="AL24" s="9">
        <v>1.52</v>
      </c>
      <c r="AM24" s="9"/>
    </row>
    <row r="25" spans="1:41" x14ac:dyDescent="0.35">
      <c r="A25" s="9">
        <v>14760</v>
      </c>
      <c r="B25" s="9" t="s">
        <v>291</v>
      </c>
      <c r="C25" s="9"/>
      <c r="D25" s="9" t="s">
        <v>42</v>
      </c>
      <c r="E25" s="9">
        <v>2007</v>
      </c>
      <c r="F25" s="9" t="s">
        <v>185</v>
      </c>
      <c r="G25" s="9" t="s">
        <v>399</v>
      </c>
      <c r="H25" s="9" t="s">
        <v>52</v>
      </c>
      <c r="I25" s="9" t="s">
        <v>75</v>
      </c>
      <c r="J25" s="9"/>
      <c r="K25" s="9"/>
      <c r="L25" s="9"/>
      <c r="M25" s="9" t="s">
        <v>316</v>
      </c>
      <c r="N25" s="9" t="s">
        <v>315</v>
      </c>
      <c r="O25" s="9">
        <v>929</v>
      </c>
      <c r="P25" s="9">
        <v>67</v>
      </c>
      <c r="Q25" s="9" t="s">
        <v>310</v>
      </c>
      <c r="R25" s="9"/>
      <c r="S25" s="9"/>
      <c r="T25" s="9" t="s">
        <v>312</v>
      </c>
      <c r="U25" s="10" t="s">
        <v>20</v>
      </c>
      <c r="V25" s="9" t="s">
        <v>313</v>
      </c>
      <c r="W25" s="9"/>
      <c r="X25" s="9" t="s">
        <v>314</v>
      </c>
      <c r="Y25" s="9" t="s">
        <v>317</v>
      </c>
      <c r="Z25" s="9"/>
      <c r="AA25" s="9" t="s">
        <v>283</v>
      </c>
      <c r="AB25" s="9"/>
      <c r="AC25" s="9"/>
      <c r="AD25" s="9"/>
      <c r="AE25" s="9"/>
      <c r="AF25" s="9"/>
      <c r="AG25" s="9"/>
      <c r="AH25" s="10" t="s">
        <v>26</v>
      </c>
      <c r="AI25" s="9">
        <v>1.05</v>
      </c>
      <c r="AJ25" s="9"/>
      <c r="AK25" s="9">
        <v>0.56999999999999995</v>
      </c>
      <c r="AL25" s="9">
        <v>1.95</v>
      </c>
      <c r="AM25" s="9"/>
      <c r="AN25" s="15" t="s">
        <v>320</v>
      </c>
    </row>
    <row r="26" spans="1:41" x14ac:dyDescent="0.35">
      <c r="A26" s="9">
        <v>14761</v>
      </c>
      <c r="B26" s="9" t="s">
        <v>291</v>
      </c>
      <c r="C26" s="9"/>
      <c r="D26" s="9" t="s">
        <v>42</v>
      </c>
      <c r="E26" s="9">
        <v>2008</v>
      </c>
      <c r="F26" s="9" t="s">
        <v>185</v>
      </c>
      <c r="G26" s="9" t="s">
        <v>399</v>
      </c>
      <c r="H26" s="9" t="s">
        <v>52</v>
      </c>
      <c r="I26" s="9" t="s">
        <v>75</v>
      </c>
      <c r="J26" s="9"/>
      <c r="K26" s="9"/>
      <c r="L26" s="9"/>
      <c r="M26" s="9" t="s">
        <v>316</v>
      </c>
      <c r="N26" s="9" t="s">
        <v>315</v>
      </c>
      <c r="O26" s="9">
        <v>929</v>
      </c>
      <c r="P26" s="9">
        <v>52</v>
      </c>
      <c r="Q26" s="9" t="s">
        <v>311</v>
      </c>
      <c r="R26" s="9"/>
      <c r="S26" s="9"/>
      <c r="T26" s="9" t="s">
        <v>312</v>
      </c>
      <c r="U26" s="10" t="s">
        <v>20</v>
      </c>
      <c r="V26" s="9" t="s">
        <v>313</v>
      </c>
      <c r="W26" s="9"/>
      <c r="X26" s="9" t="s">
        <v>314</v>
      </c>
      <c r="Y26" s="9" t="s">
        <v>317</v>
      </c>
      <c r="Z26" s="9"/>
      <c r="AA26" s="9" t="s">
        <v>283</v>
      </c>
      <c r="AB26" s="9"/>
      <c r="AC26" s="9"/>
      <c r="AD26" s="9"/>
      <c r="AE26" s="9"/>
      <c r="AF26" s="9"/>
      <c r="AG26" s="9"/>
      <c r="AH26" s="10" t="s">
        <v>26</v>
      </c>
      <c r="AI26" s="9">
        <v>0.71</v>
      </c>
      <c r="AJ26" s="9"/>
      <c r="AK26" s="9">
        <v>2.9000000000000001E-2</v>
      </c>
      <c r="AL26" s="9">
        <v>1.74</v>
      </c>
      <c r="AM26" s="9"/>
      <c r="AN26" s="15" t="s">
        <v>320</v>
      </c>
      <c r="AO26" s="16" t="s">
        <v>80</v>
      </c>
    </row>
    <row r="27" spans="1:41" x14ac:dyDescent="0.35">
      <c r="A27" s="9">
        <v>10454</v>
      </c>
      <c r="B27" s="9" t="s">
        <v>291</v>
      </c>
      <c r="C27" s="9"/>
      <c r="D27" s="9" t="s">
        <v>200</v>
      </c>
      <c r="E27" s="9">
        <v>2014</v>
      </c>
      <c r="F27" s="9" t="s">
        <v>146</v>
      </c>
      <c r="G27" s="9" t="s">
        <v>374</v>
      </c>
      <c r="H27" s="9" t="s">
        <v>52</v>
      </c>
      <c r="I27" s="9" t="s">
        <v>321</v>
      </c>
      <c r="J27" s="9"/>
      <c r="K27" s="9" t="s">
        <v>322</v>
      </c>
      <c r="L27" s="9"/>
      <c r="M27" s="9" t="s">
        <v>323</v>
      </c>
      <c r="N27" s="9" t="s">
        <v>324</v>
      </c>
      <c r="O27" s="9">
        <v>53375</v>
      </c>
      <c r="P27" s="9"/>
      <c r="Q27" s="9" t="s">
        <v>328</v>
      </c>
      <c r="R27" s="9"/>
      <c r="S27" s="9" t="s">
        <v>327</v>
      </c>
      <c r="T27" s="9"/>
      <c r="U27" s="10" t="s">
        <v>69</v>
      </c>
      <c r="V27" s="9" t="s">
        <v>329</v>
      </c>
      <c r="W27" s="9"/>
      <c r="X27" s="9" t="s">
        <v>330</v>
      </c>
      <c r="Y27" s="9" t="s">
        <v>331</v>
      </c>
      <c r="Z27" s="9"/>
      <c r="AA27" s="9">
        <v>233</v>
      </c>
      <c r="AB27" s="9"/>
      <c r="AC27" s="9"/>
      <c r="AD27" s="9"/>
      <c r="AE27" s="9"/>
      <c r="AF27" s="9"/>
      <c r="AG27" s="9"/>
      <c r="AH27" s="10" t="s">
        <v>26</v>
      </c>
      <c r="AI27" s="9">
        <v>0.88</v>
      </c>
      <c r="AJ27" s="9"/>
      <c r="AK27" s="9">
        <v>0.67</v>
      </c>
      <c r="AL27" s="9">
        <v>1.1499999999999999</v>
      </c>
      <c r="AM27" s="9">
        <v>0.34</v>
      </c>
    </row>
    <row r="28" spans="1:41" x14ac:dyDescent="0.35">
      <c r="A28" s="9">
        <v>10454</v>
      </c>
      <c r="B28" s="9" t="s">
        <v>291</v>
      </c>
      <c r="C28" s="9"/>
      <c r="D28" s="9" t="s">
        <v>200</v>
      </c>
      <c r="E28" s="9">
        <v>2014</v>
      </c>
      <c r="F28" s="9" t="s">
        <v>146</v>
      </c>
      <c r="G28" s="9" t="s">
        <v>374</v>
      </c>
      <c r="H28" s="9" t="s">
        <v>52</v>
      </c>
      <c r="I28" s="9" t="s">
        <v>321</v>
      </c>
      <c r="J28" s="9"/>
      <c r="K28" s="9" t="s">
        <v>322</v>
      </c>
      <c r="L28" s="9"/>
      <c r="M28" s="9" t="s">
        <v>323</v>
      </c>
      <c r="N28" s="9" t="s">
        <v>324</v>
      </c>
      <c r="O28" s="9">
        <v>42271</v>
      </c>
      <c r="P28" s="9"/>
      <c r="Q28" s="9" t="s">
        <v>325</v>
      </c>
      <c r="R28" s="9"/>
      <c r="S28" s="9" t="s">
        <v>326</v>
      </c>
      <c r="T28" s="14" t="s">
        <v>363</v>
      </c>
      <c r="U28" s="10" t="s">
        <v>69</v>
      </c>
      <c r="V28" s="9" t="s">
        <v>329</v>
      </c>
      <c r="W28" s="9"/>
      <c r="X28" s="9" t="s">
        <v>330</v>
      </c>
      <c r="Y28" s="9" t="s">
        <v>343</v>
      </c>
      <c r="Z28" s="9"/>
      <c r="AA28" s="9">
        <v>200</v>
      </c>
      <c r="AB28" s="9"/>
      <c r="AC28" s="9"/>
      <c r="AD28" s="9"/>
      <c r="AE28" s="9"/>
      <c r="AF28" s="9"/>
      <c r="AG28" s="9"/>
      <c r="AH28" s="10" t="s">
        <v>26</v>
      </c>
      <c r="AI28" s="9">
        <v>0.82</v>
      </c>
      <c r="AJ28" s="9"/>
      <c r="AK28" s="9">
        <v>0.7</v>
      </c>
      <c r="AL28" s="9">
        <v>0.96</v>
      </c>
      <c r="AM28" s="9">
        <v>0.01</v>
      </c>
    </row>
    <row r="29" spans="1:41" x14ac:dyDescent="0.35">
      <c r="A29">
        <v>9740</v>
      </c>
      <c r="B29" s="9" t="s">
        <v>291</v>
      </c>
      <c r="C29" t="s">
        <v>344</v>
      </c>
      <c r="D29" t="s">
        <v>201</v>
      </c>
      <c r="E29">
        <v>2017</v>
      </c>
      <c r="F29" t="s">
        <v>131</v>
      </c>
      <c r="G29" s="9" t="s">
        <v>397</v>
      </c>
      <c r="H29" s="9" t="s">
        <v>503</v>
      </c>
      <c r="Q29" s="9" t="s">
        <v>504</v>
      </c>
      <c r="R29" s="9"/>
      <c r="S29" t="s">
        <v>502</v>
      </c>
      <c r="U29" s="1" t="s">
        <v>69</v>
      </c>
      <c r="AH29" s="1" t="s">
        <v>77</v>
      </c>
      <c r="AI29" s="9">
        <v>0.9</v>
      </c>
      <c r="AK29" s="9">
        <v>0.28999999999999998</v>
      </c>
      <c r="AL29" s="9">
        <v>2.83</v>
      </c>
    </row>
    <row r="30" spans="1:41" x14ac:dyDescent="0.35">
      <c r="A30">
        <v>9740</v>
      </c>
      <c r="B30" s="9" t="s">
        <v>291</v>
      </c>
      <c r="C30" t="s">
        <v>344</v>
      </c>
      <c r="D30" t="s">
        <v>201</v>
      </c>
      <c r="E30">
        <v>2017</v>
      </c>
      <c r="F30" t="s">
        <v>131</v>
      </c>
      <c r="G30" s="9" t="s">
        <v>397</v>
      </c>
      <c r="H30" s="9" t="s">
        <v>503</v>
      </c>
      <c r="Q30" s="9" t="s">
        <v>504</v>
      </c>
      <c r="R30" s="9"/>
      <c r="S30" t="s">
        <v>502</v>
      </c>
      <c r="U30" s="1" t="s">
        <v>20</v>
      </c>
      <c r="AH30" s="1" t="s">
        <v>77</v>
      </c>
      <c r="AI30" s="9">
        <v>0.59</v>
      </c>
      <c r="AK30" s="9">
        <v>0.25</v>
      </c>
      <c r="AL30" s="9">
        <v>1.39</v>
      </c>
    </row>
    <row r="31" spans="1:41" x14ac:dyDescent="0.35">
      <c r="A31">
        <v>9740</v>
      </c>
      <c r="B31" s="9" t="s">
        <v>291</v>
      </c>
      <c r="C31" t="s">
        <v>344</v>
      </c>
      <c r="D31" t="s">
        <v>201</v>
      </c>
      <c r="E31">
        <v>2017</v>
      </c>
      <c r="F31" t="s">
        <v>131</v>
      </c>
      <c r="G31" s="9" t="s">
        <v>397</v>
      </c>
      <c r="H31" s="9" t="s">
        <v>503</v>
      </c>
      <c r="Q31" s="9" t="s">
        <v>504</v>
      </c>
      <c r="R31" s="9"/>
      <c r="S31" t="s">
        <v>502</v>
      </c>
      <c r="U31" s="1" t="s">
        <v>71</v>
      </c>
      <c r="AH31" s="1" t="s">
        <v>77</v>
      </c>
      <c r="AI31" s="9">
        <v>0.44</v>
      </c>
      <c r="AK31" s="9">
        <v>0.21</v>
      </c>
      <c r="AL31" s="9">
        <v>0.89</v>
      </c>
    </row>
    <row r="32" spans="1:41" x14ac:dyDescent="0.35">
      <c r="A32" s="9">
        <v>14763</v>
      </c>
      <c r="B32" s="9" t="s">
        <v>291</v>
      </c>
      <c r="C32" s="9"/>
      <c r="D32" s="9" t="s">
        <v>34</v>
      </c>
      <c r="E32" s="9">
        <v>2012</v>
      </c>
      <c r="F32" s="9" t="s">
        <v>186</v>
      </c>
      <c r="G32" s="9"/>
      <c r="H32" s="9" t="s">
        <v>52</v>
      </c>
      <c r="I32" s="9" t="s">
        <v>345</v>
      </c>
      <c r="J32" s="9"/>
      <c r="K32" s="9"/>
      <c r="L32" s="9"/>
      <c r="M32" s="9" t="s">
        <v>347</v>
      </c>
      <c r="N32" s="9" t="s">
        <v>346</v>
      </c>
      <c r="O32" s="9">
        <v>2587</v>
      </c>
      <c r="P32" s="9"/>
      <c r="Q32" s="9" t="s">
        <v>348</v>
      </c>
      <c r="R32" s="9"/>
      <c r="S32" s="9"/>
      <c r="T32" s="9"/>
      <c r="U32" s="10" t="s">
        <v>69</v>
      </c>
      <c r="V32" s="9" t="s">
        <v>362</v>
      </c>
      <c r="W32" s="9"/>
      <c r="X32" s="9" t="s">
        <v>357</v>
      </c>
      <c r="Y32" s="9"/>
      <c r="Z32" s="9"/>
      <c r="AA32" s="9" t="s">
        <v>358</v>
      </c>
      <c r="AB32" s="9"/>
      <c r="AC32" s="9"/>
      <c r="AD32" s="9"/>
      <c r="AE32" s="9"/>
      <c r="AF32" s="9"/>
      <c r="AG32" s="9"/>
      <c r="AH32" s="10" t="s">
        <v>26</v>
      </c>
      <c r="AI32" s="9">
        <v>0.77</v>
      </c>
      <c r="AJ32" s="9"/>
      <c r="AK32" s="9">
        <v>0.6</v>
      </c>
      <c r="AL32" s="9">
        <v>0.98</v>
      </c>
      <c r="AM32" s="9">
        <v>3.4000000000000002E-2</v>
      </c>
      <c r="AN32" s="15" t="s">
        <v>361</v>
      </c>
    </row>
    <row r="33" spans="1:41" x14ac:dyDescent="0.35">
      <c r="A33" s="9">
        <v>14763</v>
      </c>
      <c r="B33" s="9" t="s">
        <v>291</v>
      </c>
      <c r="C33" s="9"/>
      <c r="D33" s="9" t="s">
        <v>34</v>
      </c>
      <c r="E33" s="9">
        <v>2012</v>
      </c>
      <c r="F33" s="9" t="s">
        <v>186</v>
      </c>
      <c r="G33" s="9"/>
      <c r="H33" s="9" t="s">
        <v>52</v>
      </c>
      <c r="I33" s="9" t="s">
        <v>345</v>
      </c>
      <c r="J33" s="9"/>
      <c r="K33" s="9"/>
      <c r="L33" s="9"/>
      <c r="M33" s="9" t="s">
        <v>347</v>
      </c>
      <c r="N33" s="9" t="s">
        <v>346</v>
      </c>
      <c r="O33" s="9">
        <v>2587</v>
      </c>
      <c r="P33" s="9"/>
      <c r="Q33" s="9" t="s">
        <v>349</v>
      </c>
      <c r="R33" s="9"/>
      <c r="S33" s="9"/>
      <c r="T33" s="9"/>
      <c r="U33" s="10" t="s">
        <v>69</v>
      </c>
      <c r="V33" s="9" t="s">
        <v>362</v>
      </c>
      <c r="W33" s="9"/>
      <c r="X33" s="9" t="s">
        <v>357</v>
      </c>
      <c r="Y33" s="9"/>
      <c r="Z33" s="9"/>
      <c r="AA33" s="9">
        <v>324</v>
      </c>
      <c r="AB33" s="9"/>
      <c r="AC33" s="9"/>
      <c r="AD33" s="9"/>
      <c r="AE33" s="9"/>
      <c r="AF33" s="9"/>
      <c r="AG33" s="9"/>
      <c r="AH33" s="10" t="s">
        <v>26</v>
      </c>
      <c r="AI33" s="9">
        <v>0.65</v>
      </c>
      <c r="AJ33" s="9"/>
      <c r="AK33" s="9">
        <v>0.37</v>
      </c>
      <c r="AL33" s="9">
        <v>1.1399999999999999</v>
      </c>
      <c r="AM33" s="9">
        <v>0.13500000000000001</v>
      </c>
      <c r="AN33" s="15" t="s">
        <v>361</v>
      </c>
    </row>
    <row r="34" spans="1:41" x14ac:dyDescent="0.35">
      <c r="A34" s="9">
        <v>14763</v>
      </c>
      <c r="B34" s="9" t="s">
        <v>291</v>
      </c>
      <c r="C34" s="9"/>
      <c r="D34" s="9" t="s">
        <v>34</v>
      </c>
      <c r="E34" s="9">
        <v>2012</v>
      </c>
      <c r="F34" s="9" t="s">
        <v>186</v>
      </c>
      <c r="G34" s="9"/>
      <c r="H34" s="9" t="s">
        <v>52</v>
      </c>
      <c r="I34" s="9" t="s">
        <v>345</v>
      </c>
      <c r="J34" s="9"/>
      <c r="K34" s="9"/>
      <c r="L34" s="9"/>
      <c r="M34" s="9" t="s">
        <v>347</v>
      </c>
      <c r="N34" s="9" t="s">
        <v>346</v>
      </c>
      <c r="O34" s="9">
        <v>2587</v>
      </c>
      <c r="P34" s="9"/>
      <c r="Q34" s="9" t="s">
        <v>348</v>
      </c>
      <c r="R34" s="9"/>
      <c r="S34" s="9"/>
      <c r="T34" s="9"/>
      <c r="U34" s="10" t="s">
        <v>20</v>
      </c>
      <c r="V34" s="9" t="s">
        <v>362</v>
      </c>
      <c r="W34" s="9"/>
      <c r="X34" s="9" t="s">
        <v>357</v>
      </c>
      <c r="Y34" s="9"/>
      <c r="Z34" s="9"/>
      <c r="AA34" s="9" t="s">
        <v>359</v>
      </c>
      <c r="AB34" s="9"/>
      <c r="AC34" s="9"/>
      <c r="AD34" s="9"/>
      <c r="AE34" s="9"/>
      <c r="AF34" s="9"/>
      <c r="AG34" s="9"/>
      <c r="AH34" s="10" t="s">
        <v>26</v>
      </c>
      <c r="AI34" s="9">
        <v>0.83</v>
      </c>
      <c r="AJ34" s="9"/>
      <c r="AK34" s="9">
        <v>0.61</v>
      </c>
      <c r="AL34" s="9">
        <v>1.1200000000000001</v>
      </c>
      <c r="AM34" s="9">
        <v>0.21</v>
      </c>
      <c r="AN34" s="15" t="s">
        <v>361</v>
      </c>
    </row>
    <row r="35" spans="1:41" x14ac:dyDescent="0.35">
      <c r="A35" s="9">
        <v>14763</v>
      </c>
      <c r="B35" s="9" t="s">
        <v>291</v>
      </c>
      <c r="C35" s="9"/>
      <c r="D35" s="9" t="s">
        <v>34</v>
      </c>
      <c r="E35" s="9">
        <v>2012</v>
      </c>
      <c r="F35" s="9" t="s">
        <v>186</v>
      </c>
      <c r="G35" s="9"/>
      <c r="H35" s="9" t="s">
        <v>52</v>
      </c>
      <c r="I35" s="9" t="s">
        <v>345</v>
      </c>
      <c r="J35" s="9"/>
      <c r="K35" s="9"/>
      <c r="L35" s="9"/>
      <c r="M35" s="9" t="s">
        <v>347</v>
      </c>
      <c r="N35" s="9" t="s">
        <v>346</v>
      </c>
      <c r="O35" s="9">
        <v>2587</v>
      </c>
      <c r="P35" s="9"/>
      <c r="Q35" s="9" t="s">
        <v>349</v>
      </c>
      <c r="R35" s="9"/>
      <c r="S35" s="9"/>
      <c r="T35" s="9"/>
      <c r="U35" s="10" t="s">
        <v>20</v>
      </c>
      <c r="V35" s="9" t="s">
        <v>362</v>
      </c>
      <c r="W35" s="9"/>
      <c r="X35" s="9" t="s">
        <v>357</v>
      </c>
      <c r="Y35" s="9"/>
      <c r="Z35" s="9"/>
      <c r="AA35" s="9">
        <v>212</v>
      </c>
      <c r="AB35" s="9"/>
      <c r="AC35" s="9"/>
      <c r="AD35" s="9"/>
      <c r="AE35" s="9"/>
      <c r="AF35" s="9"/>
      <c r="AG35" s="9"/>
      <c r="AH35" s="10" t="s">
        <v>26</v>
      </c>
      <c r="AI35" s="9">
        <v>0.48</v>
      </c>
      <c r="AJ35" s="9"/>
      <c r="AK35" s="9">
        <v>0.21</v>
      </c>
      <c r="AL35" s="9">
        <v>1.08</v>
      </c>
      <c r="AM35" s="9">
        <v>7.5999999999999998E-2</v>
      </c>
      <c r="AN35" s="15" t="s">
        <v>361</v>
      </c>
    </row>
    <row r="36" spans="1:41" x14ac:dyDescent="0.35">
      <c r="A36" s="9">
        <v>14763</v>
      </c>
      <c r="B36" s="9" t="s">
        <v>291</v>
      </c>
      <c r="C36" s="9"/>
      <c r="D36" s="9" t="s">
        <v>34</v>
      </c>
      <c r="E36" s="9">
        <v>2012</v>
      </c>
      <c r="F36" s="9" t="s">
        <v>186</v>
      </c>
      <c r="G36" s="9"/>
      <c r="H36" s="9" t="s">
        <v>52</v>
      </c>
      <c r="I36" s="9" t="s">
        <v>345</v>
      </c>
      <c r="J36" s="9"/>
      <c r="K36" s="9"/>
      <c r="L36" s="9"/>
      <c r="M36" s="9" t="s">
        <v>347</v>
      </c>
      <c r="N36" s="9" t="s">
        <v>346</v>
      </c>
      <c r="O36" s="9">
        <v>2587</v>
      </c>
      <c r="P36" s="9"/>
      <c r="Q36" s="9" t="s">
        <v>348</v>
      </c>
      <c r="R36" s="9"/>
      <c r="S36" s="9"/>
      <c r="T36" s="9"/>
      <c r="U36" s="10" t="s">
        <v>355</v>
      </c>
      <c r="V36" s="9" t="s">
        <v>362</v>
      </c>
      <c r="W36" s="9"/>
      <c r="X36" s="9" t="s">
        <v>357</v>
      </c>
      <c r="Y36" s="9"/>
      <c r="Z36" s="9"/>
      <c r="AA36" s="9" t="s">
        <v>360</v>
      </c>
      <c r="AB36" s="9"/>
      <c r="AC36" s="9"/>
      <c r="AD36" s="9"/>
      <c r="AE36" s="9"/>
      <c r="AF36" s="9"/>
      <c r="AG36" s="9"/>
      <c r="AH36" s="10" t="s">
        <v>26</v>
      </c>
      <c r="AI36" s="9">
        <v>0.72</v>
      </c>
      <c r="AJ36" s="9"/>
      <c r="AK36" s="9">
        <v>0.46</v>
      </c>
      <c r="AL36" s="9">
        <v>1.1299999999999999</v>
      </c>
      <c r="AM36" s="9">
        <v>0.15</v>
      </c>
      <c r="AN36" s="15" t="s">
        <v>361</v>
      </c>
    </row>
    <row r="37" spans="1:41" x14ac:dyDescent="0.35">
      <c r="A37" s="9">
        <v>14763</v>
      </c>
      <c r="B37" s="9" t="s">
        <v>291</v>
      </c>
      <c r="C37" s="9"/>
      <c r="D37" s="9" t="s">
        <v>34</v>
      </c>
      <c r="E37" s="9">
        <v>2012</v>
      </c>
      <c r="F37" s="9" t="s">
        <v>186</v>
      </c>
      <c r="G37" s="9"/>
      <c r="H37" s="9" t="s">
        <v>52</v>
      </c>
      <c r="I37" s="9" t="s">
        <v>345</v>
      </c>
      <c r="J37" s="9"/>
      <c r="K37" s="9"/>
      <c r="L37" s="9"/>
      <c r="M37" s="9" t="s">
        <v>347</v>
      </c>
      <c r="N37" s="9" t="s">
        <v>346</v>
      </c>
      <c r="O37" s="9">
        <v>2587</v>
      </c>
      <c r="P37" s="9"/>
      <c r="Q37" s="9" t="s">
        <v>349</v>
      </c>
      <c r="R37" s="9"/>
      <c r="S37" s="9"/>
      <c r="T37" s="9"/>
      <c r="U37" s="10" t="s">
        <v>355</v>
      </c>
      <c r="V37" s="9" t="s">
        <v>362</v>
      </c>
      <c r="W37" s="9"/>
      <c r="X37" s="9" t="s">
        <v>357</v>
      </c>
      <c r="Y37" s="9"/>
      <c r="Z37" s="9"/>
      <c r="AA37" s="9">
        <v>97</v>
      </c>
      <c r="AB37" s="9"/>
      <c r="AC37" s="9"/>
      <c r="AD37" s="9"/>
      <c r="AE37" s="9"/>
      <c r="AF37" s="9"/>
      <c r="AG37" s="9"/>
      <c r="AH37" s="10" t="s">
        <v>26</v>
      </c>
      <c r="AI37" s="9">
        <v>0.98</v>
      </c>
      <c r="AJ37" s="9"/>
      <c r="AK37" s="9">
        <v>0.42</v>
      </c>
      <c r="AL37" s="9">
        <v>2.2799999999999998</v>
      </c>
      <c r="AM37" s="9">
        <v>0.96</v>
      </c>
      <c r="AN37" s="15" t="s">
        <v>361</v>
      </c>
    </row>
    <row r="38" spans="1:41" s="22" customFormat="1" x14ac:dyDescent="0.35">
      <c r="A38" s="22">
        <v>14709</v>
      </c>
      <c r="B38" s="22" t="s">
        <v>291</v>
      </c>
      <c r="D38" s="22" t="s">
        <v>35</v>
      </c>
      <c r="E38" s="22">
        <v>2011</v>
      </c>
      <c r="F38" s="22" t="s">
        <v>180</v>
      </c>
      <c r="G38" s="22" t="s">
        <v>399</v>
      </c>
      <c r="H38" s="22" t="s">
        <v>52</v>
      </c>
      <c r="I38" s="22" t="s">
        <v>505</v>
      </c>
      <c r="O38" s="22">
        <v>1604</v>
      </c>
      <c r="Q38" s="22" t="s">
        <v>480</v>
      </c>
      <c r="R38" s="22" t="s">
        <v>525</v>
      </c>
      <c r="S38" s="22" t="s">
        <v>510</v>
      </c>
      <c r="U38" s="23" t="s">
        <v>69</v>
      </c>
      <c r="V38" s="22" t="s">
        <v>61</v>
      </c>
      <c r="Z38" s="22">
        <v>1560</v>
      </c>
      <c r="AA38" s="22">
        <v>252</v>
      </c>
      <c r="AC38" s="22" t="s">
        <v>522</v>
      </c>
      <c r="AH38" s="23" t="s">
        <v>26</v>
      </c>
      <c r="AI38" s="22">
        <v>0.41</v>
      </c>
      <c r="AK38" s="22">
        <v>0.18</v>
      </c>
      <c r="AL38" s="22">
        <v>0.92</v>
      </c>
      <c r="AM38" s="22">
        <v>3.2000000000000001E-2</v>
      </c>
      <c r="AN38" s="23" t="s">
        <v>78</v>
      </c>
      <c r="AO38" s="22" t="s">
        <v>80</v>
      </c>
    </row>
    <row r="39" spans="1:41" s="22" customFormat="1" x14ac:dyDescent="0.35">
      <c r="A39" s="22">
        <v>14709</v>
      </c>
      <c r="B39" s="22" t="s">
        <v>291</v>
      </c>
      <c r="D39" s="22" t="s">
        <v>35</v>
      </c>
      <c r="E39" s="22">
        <v>2011</v>
      </c>
      <c r="F39" s="22" t="s">
        <v>180</v>
      </c>
      <c r="G39" s="22" t="s">
        <v>399</v>
      </c>
      <c r="H39" s="22" t="s">
        <v>52</v>
      </c>
      <c r="I39" s="22" t="s">
        <v>505</v>
      </c>
      <c r="O39" s="22">
        <v>1604</v>
      </c>
      <c r="Q39" s="22" t="s">
        <v>480</v>
      </c>
      <c r="R39" s="22" t="s">
        <v>525</v>
      </c>
      <c r="S39" s="22" t="s">
        <v>511</v>
      </c>
      <c r="U39" s="23" t="s">
        <v>69</v>
      </c>
      <c r="V39" s="22" t="s">
        <v>61</v>
      </c>
      <c r="Z39" s="22">
        <v>1561</v>
      </c>
      <c r="AA39" s="22">
        <v>252</v>
      </c>
      <c r="AC39" s="22" t="s">
        <v>521</v>
      </c>
      <c r="AH39" s="23" t="s">
        <v>26</v>
      </c>
      <c r="AI39" s="22">
        <v>0.21</v>
      </c>
      <c r="AK39" s="22">
        <v>0.09</v>
      </c>
      <c r="AL39" s="22">
        <v>0.48</v>
      </c>
      <c r="AM39" s="22">
        <v>1E-4</v>
      </c>
      <c r="AN39" s="23" t="s">
        <v>78</v>
      </c>
      <c r="AO39" s="22" t="s">
        <v>80</v>
      </c>
    </row>
    <row r="40" spans="1:41" s="22" customFormat="1" x14ac:dyDescent="0.35">
      <c r="A40" s="22">
        <v>14709</v>
      </c>
      <c r="B40" s="22" t="s">
        <v>291</v>
      </c>
      <c r="D40" s="22" t="s">
        <v>35</v>
      </c>
      <c r="E40" s="22">
        <v>2011</v>
      </c>
      <c r="F40" s="22" t="s">
        <v>180</v>
      </c>
      <c r="G40" s="22" t="s">
        <v>399</v>
      </c>
      <c r="H40" s="22" t="s">
        <v>52</v>
      </c>
      <c r="I40" s="22" t="s">
        <v>505</v>
      </c>
      <c r="O40" s="22">
        <v>1604</v>
      </c>
      <c r="Q40" s="22" t="s">
        <v>506</v>
      </c>
      <c r="R40" s="22" t="s">
        <v>507</v>
      </c>
      <c r="S40" s="22" t="s">
        <v>512</v>
      </c>
      <c r="U40" s="23" t="s">
        <v>69</v>
      </c>
      <c r="V40" s="22" t="s">
        <v>61</v>
      </c>
      <c r="X40" s="22" t="s">
        <v>523</v>
      </c>
      <c r="Z40" s="22">
        <v>1458</v>
      </c>
      <c r="AA40" s="22">
        <v>234</v>
      </c>
      <c r="AC40" s="22" t="s">
        <v>521</v>
      </c>
      <c r="AH40" s="23" t="s">
        <v>26</v>
      </c>
      <c r="AI40" s="22">
        <v>1.1100000000000001</v>
      </c>
      <c r="AK40" s="22">
        <v>0.77</v>
      </c>
      <c r="AL40" s="22">
        <v>1.59</v>
      </c>
      <c r="AN40" s="23" t="s">
        <v>78</v>
      </c>
      <c r="AO40" s="22" t="s">
        <v>80</v>
      </c>
    </row>
    <row r="41" spans="1:41" s="22" customFormat="1" x14ac:dyDescent="0.35">
      <c r="A41" s="22">
        <v>14709</v>
      </c>
      <c r="B41" s="22" t="s">
        <v>291</v>
      </c>
      <c r="D41" s="22" t="s">
        <v>35</v>
      </c>
      <c r="E41" s="22">
        <v>2011</v>
      </c>
      <c r="F41" s="22" t="s">
        <v>180</v>
      </c>
      <c r="G41" s="22" t="s">
        <v>399</v>
      </c>
      <c r="H41" s="22" t="s">
        <v>52</v>
      </c>
      <c r="I41" s="22" t="s">
        <v>505</v>
      </c>
      <c r="O41" s="22">
        <v>1604</v>
      </c>
      <c r="Q41" s="22" t="s">
        <v>506</v>
      </c>
      <c r="R41" s="22" t="s">
        <v>508</v>
      </c>
      <c r="S41" s="22" t="s">
        <v>513</v>
      </c>
      <c r="U41" s="23" t="s">
        <v>69</v>
      </c>
      <c r="V41" s="22" t="s">
        <v>61</v>
      </c>
      <c r="X41" s="22" t="s">
        <v>523</v>
      </c>
      <c r="Z41" s="22">
        <v>1458</v>
      </c>
      <c r="AA41" s="22">
        <v>234</v>
      </c>
      <c r="AC41" s="22" t="s">
        <v>521</v>
      </c>
      <c r="AH41" s="23" t="s">
        <v>26</v>
      </c>
      <c r="AI41" s="22">
        <v>1.03</v>
      </c>
      <c r="AK41" s="22">
        <v>0.71</v>
      </c>
      <c r="AL41" s="22">
        <v>1.51</v>
      </c>
      <c r="AN41" s="23" t="s">
        <v>78</v>
      </c>
      <c r="AO41" s="22" t="s">
        <v>80</v>
      </c>
    </row>
    <row r="42" spans="1:41" s="22" customFormat="1" x14ac:dyDescent="0.35">
      <c r="A42" s="22">
        <v>14709</v>
      </c>
      <c r="B42" s="22" t="s">
        <v>291</v>
      </c>
      <c r="D42" s="22" t="s">
        <v>35</v>
      </c>
      <c r="E42" s="22">
        <v>2011</v>
      </c>
      <c r="F42" s="22" t="s">
        <v>180</v>
      </c>
      <c r="G42" s="22" t="s">
        <v>399</v>
      </c>
      <c r="H42" s="22" t="s">
        <v>52</v>
      </c>
      <c r="I42" s="22" t="s">
        <v>505</v>
      </c>
      <c r="O42" s="22">
        <v>1604</v>
      </c>
      <c r="Q42" s="22" t="s">
        <v>506</v>
      </c>
      <c r="R42" s="22" t="s">
        <v>509</v>
      </c>
      <c r="S42" s="22" t="s">
        <v>514</v>
      </c>
      <c r="U42" s="23" t="s">
        <v>69</v>
      </c>
      <c r="V42" s="22" t="s">
        <v>61</v>
      </c>
      <c r="X42" s="22" t="s">
        <v>523</v>
      </c>
      <c r="Z42" s="22">
        <v>1458</v>
      </c>
      <c r="AA42" s="22">
        <v>234</v>
      </c>
      <c r="AC42" s="22" t="s">
        <v>521</v>
      </c>
      <c r="AH42" s="23" t="s">
        <v>26</v>
      </c>
      <c r="AI42" s="22">
        <v>0.96</v>
      </c>
      <c r="AK42" s="22">
        <v>0.65</v>
      </c>
      <c r="AL42" s="22">
        <v>1.4</v>
      </c>
      <c r="AN42" s="23" t="s">
        <v>78</v>
      </c>
      <c r="AO42" s="22" t="s">
        <v>80</v>
      </c>
    </row>
    <row r="43" spans="1:41" s="22" customFormat="1" x14ac:dyDescent="0.35">
      <c r="A43" s="22">
        <v>14709</v>
      </c>
      <c r="B43" s="22" t="s">
        <v>291</v>
      </c>
      <c r="D43" s="22" t="s">
        <v>35</v>
      </c>
      <c r="E43" s="22">
        <v>2011</v>
      </c>
      <c r="F43" s="22" t="s">
        <v>180</v>
      </c>
      <c r="G43" s="22" t="s">
        <v>399</v>
      </c>
      <c r="H43" s="22" t="s">
        <v>52</v>
      </c>
      <c r="I43" s="22" t="s">
        <v>505</v>
      </c>
      <c r="O43" s="22">
        <v>1604</v>
      </c>
      <c r="Q43" s="22" t="s">
        <v>506</v>
      </c>
      <c r="R43" s="22" t="s">
        <v>518</v>
      </c>
      <c r="S43" s="22" t="s">
        <v>515</v>
      </c>
      <c r="U43" s="23" t="s">
        <v>69</v>
      </c>
      <c r="V43" s="22" t="s">
        <v>61</v>
      </c>
      <c r="X43" s="22" t="s">
        <v>523</v>
      </c>
      <c r="Z43" s="22">
        <v>1290</v>
      </c>
      <c r="AA43" s="22">
        <v>199</v>
      </c>
      <c r="AC43" s="22" t="s">
        <v>521</v>
      </c>
      <c r="AH43" s="23" t="s">
        <v>26</v>
      </c>
      <c r="AI43" s="22">
        <v>1.45</v>
      </c>
      <c r="AK43" s="22">
        <v>0.89</v>
      </c>
      <c r="AL43" s="22">
        <v>2.36</v>
      </c>
      <c r="AN43" s="23" t="s">
        <v>78</v>
      </c>
      <c r="AO43" s="22" t="s">
        <v>80</v>
      </c>
    </row>
    <row r="44" spans="1:41" s="22" customFormat="1" x14ac:dyDescent="0.35">
      <c r="A44" s="22">
        <v>14709</v>
      </c>
      <c r="B44" s="22" t="s">
        <v>291</v>
      </c>
      <c r="D44" s="22" t="s">
        <v>35</v>
      </c>
      <c r="E44" s="22">
        <v>2011</v>
      </c>
      <c r="F44" s="22" t="s">
        <v>180</v>
      </c>
      <c r="G44" s="22" t="s">
        <v>399</v>
      </c>
      <c r="H44" s="22" t="s">
        <v>52</v>
      </c>
      <c r="I44" s="22" t="s">
        <v>505</v>
      </c>
      <c r="O44" s="22">
        <v>1604</v>
      </c>
      <c r="Q44" s="22" t="s">
        <v>506</v>
      </c>
      <c r="R44" s="22" t="s">
        <v>519</v>
      </c>
      <c r="S44" s="22" t="s">
        <v>516</v>
      </c>
      <c r="U44" s="23" t="s">
        <v>69</v>
      </c>
      <c r="V44" s="22" t="s">
        <v>61</v>
      </c>
      <c r="X44" s="22" t="s">
        <v>523</v>
      </c>
      <c r="Z44" s="22">
        <v>1290</v>
      </c>
      <c r="AA44" s="22">
        <v>199</v>
      </c>
      <c r="AC44" s="22" t="s">
        <v>521</v>
      </c>
      <c r="AH44" s="23" t="s">
        <v>26</v>
      </c>
      <c r="AI44" s="22">
        <v>1.1299999999999999</v>
      </c>
      <c r="AK44" s="22">
        <v>0.69</v>
      </c>
      <c r="AL44" s="22">
        <v>1.87</v>
      </c>
      <c r="AN44" s="23" t="s">
        <v>78</v>
      </c>
      <c r="AO44" s="22" t="s">
        <v>80</v>
      </c>
    </row>
    <row r="45" spans="1:41" s="22" customFormat="1" x14ac:dyDescent="0.35">
      <c r="A45" s="22">
        <v>14709</v>
      </c>
      <c r="B45" s="22" t="s">
        <v>291</v>
      </c>
      <c r="D45" s="22" t="s">
        <v>35</v>
      </c>
      <c r="E45" s="22">
        <v>2011</v>
      </c>
      <c r="F45" s="22" t="s">
        <v>180</v>
      </c>
      <c r="G45" s="22" t="s">
        <v>399</v>
      </c>
      <c r="H45" s="22" t="s">
        <v>52</v>
      </c>
      <c r="I45" s="22" t="s">
        <v>505</v>
      </c>
      <c r="O45" s="22">
        <v>1604</v>
      </c>
      <c r="Q45" s="22" t="s">
        <v>506</v>
      </c>
      <c r="R45" s="22" t="s">
        <v>520</v>
      </c>
      <c r="S45" s="22" t="s">
        <v>517</v>
      </c>
      <c r="U45" s="23" t="s">
        <v>69</v>
      </c>
      <c r="V45" s="22" t="s">
        <v>61</v>
      </c>
      <c r="X45" s="22" t="s">
        <v>523</v>
      </c>
      <c r="Z45" s="22">
        <v>1290</v>
      </c>
      <c r="AA45" s="22">
        <v>199</v>
      </c>
      <c r="AC45" s="22" t="s">
        <v>521</v>
      </c>
      <c r="AH45" s="23" t="s">
        <v>26</v>
      </c>
      <c r="AI45" s="22">
        <v>1.31</v>
      </c>
      <c r="AK45" s="22">
        <v>0.82</v>
      </c>
      <c r="AL45" s="22">
        <v>2.09</v>
      </c>
      <c r="AN45" s="23" t="s">
        <v>78</v>
      </c>
      <c r="AO45" s="22" t="s">
        <v>80</v>
      </c>
    </row>
    <row r="46" spans="1:41" s="22" customFormat="1" x14ac:dyDescent="0.35">
      <c r="A46" s="22">
        <v>14709</v>
      </c>
      <c r="B46" s="22" t="s">
        <v>291</v>
      </c>
      <c r="D46" s="22" t="s">
        <v>35</v>
      </c>
      <c r="E46" s="22">
        <v>2011</v>
      </c>
      <c r="F46" s="22" t="s">
        <v>180</v>
      </c>
      <c r="G46" s="22" t="s">
        <v>374</v>
      </c>
      <c r="H46" s="22" t="s">
        <v>52</v>
      </c>
      <c r="I46" s="22" t="s">
        <v>505</v>
      </c>
      <c r="O46" s="22">
        <v>1604</v>
      </c>
      <c r="Q46" s="22" t="s">
        <v>480</v>
      </c>
      <c r="R46" s="22" t="s">
        <v>525</v>
      </c>
      <c r="S46" s="22" t="s">
        <v>510</v>
      </c>
      <c r="U46" s="23" t="s">
        <v>67</v>
      </c>
      <c r="V46" s="22" t="s">
        <v>61</v>
      </c>
      <c r="Z46" s="22">
        <v>1308</v>
      </c>
      <c r="AA46" s="22">
        <v>133</v>
      </c>
      <c r="AC46" s="22" t="s">
        <v>522</v>
      </c>
      <c r="AH46" s="23" t="s">
        <v>26</v>
      </c>
      <c r="AI46" s="22">
        <v>0.71</v>
      </c>
      <c r="AK46" s="22">
        <v>0.33</v>
      </c>
      <c r="AL46" s="22">
        <v>1.52</v>
      </c>
      <c r="AM46" s="22">
        <v>0.373</v>
      </c>
      <c r="AN46" s="23" t="s">
        <v>78</v>
      </c>
      <c r="AO46" s="22" t="s">
        <v>80</v>
      </c>
    </row>
    <row r="47" spans="1:41" s="22" customFormat="1" x14ac:dyDescent="0.35">
      <c r="A47" s="22">
        <v>14709</v>
      </c>
      <c r="B47" s="22" t="s">
        <v>291</v>
      </c>
      <c r="D47" s="22" t="s">
        <v>35</v>
      </c>
      <c r="E47" s="22">
        <v>2011</v>
      </c>
      <c r="F47" s="22" t="s">
        <v>180</v>
      </c>
      <c r="G47" s="22" t="s">
        <v>374</v>
      </c>
      <c r="H47" s="22" t="s">
        <v>52</v>
      </c>
      <c r="I47" s="22" t="s">
        <v>505</v>
      </c>
      <c r="O47" s="22">
        <v>1604</v>
      </c>
      <c r="Q47" s="22" t="s">
        <v>480</v>
      </c>
      <c r="R47" s="22" t="s">
        <v>525</v>
      </c>
      <c r="S47" s="22" t="s">
        <v>511</v>
      </c>
      <c r="U47" s="23" t="s">
        <v>67</v>
      </c>
      <c r="V47" s="22" t="s">
        <v>61</v>
      </c>
      <c r="Z47" s="22">
        <v>1308</v>
      </c>
      <c r="AA47" s="22">
        <v>133</v>
      </c>
      <c r="AC47" s="22" t="s">
        <v>521</v>
      </c>
      <c r="AH47" s="23" t="s">
        <v>26</v>
      </c>
      <c r="AI47" s="22">
        <v>0.32</v>
      </c>
      <c r="AK47" s="22">
        <v>0.15</v>
      </c>
      <c r="AL47" s="22">
        <v>0.71</v>
      </c>
      <c r="AM47" s="22">
        <v>5.0000000000000001E-3</v>
      </c>
      <c r="AN47" s="23" t="s">
        <v>78</v>
      </c>
      <c r="AO47" s="22" t="s">
        <v>80</v>
      </c>
    </row>
    <row r="48" spans="1:41" s="22" customFormat="1" x14ac:dyDescent="0.35">
      <c r="A48" s="22">
        <v>14709</v>
      </c>
      <c r="B48" s="22" t="s">
        <v>291</v>
      </c>
      <c r="D48" s="22" t="s">
        <v>35</v>
      </c>
      <c r="E48" s="22">
        <v>2011</v>
      </c>
      <c r="F48" s="22" t="s">
        <v>180</v>
      </c>
      <c r="G48" s="22" t="s">
        <v>374</v>
      </c>
      <c r="H48" s="22" t="s">
        <v>52</v>
      </c>
      <c r="I48" s="22" t="s">
        <v>505</v>
      </c>
      <c r="O48" s="22">
        <v>1604</v>
      </c>
      <c r="Q48" s="22" t="s">
        <v>506</v>
      </c>
      <c r="R48" s="22" t="s">
        <v>507</v>
      </c>
      <c r="S48" s="22" t="s">
        <v>512</v>
      </c>
      <c r="U48" s="23" t="s">
        <v>67</v>
      </c>
      <c r="V48" s="22" t="s">
        <v>61</v>
      </c>
      <c r="X48" s="22" t="s">
        <v>523</v>
      </c>
      <c r="Z48" s="22">
        <v>1216</v>
      </c>
      <c r="AA48" s="22">
        <v>124</v>
      </c>
      <c r="AC48" s="22" t="s">
        <v>521</v>
      </c>
      <c r="AH48" s="23" t="s">
        <v>26</v>
      </c>
      <c r="AI48" s="22">
        <v>1.1000000000000001</v>
      </c>
      <c r="AK48" s="22">
        <v>0.69</v>
      </c>
      <c r="AL48" s="22">
        <v>1.76</v>
      </c>
      <c r="AN48" s="23" t="s">
        <v>78</v>
      </c>
      <c r="AO48" s="22" t="s">
        <v>80</v>
      </c>
    </row>
    <row r="49" spans="1:41" s="22" customFormat="1" x14ac:dyDescent="0.35">
      <c r="A49" s="22">
        <v>14709</v>
      </c>
      <c r="B49" s="22" t="s">
        <v>291</v>
      </c>
      <c r="D49" s="22" t="s">
        <v>35</v>
      </c>
      <c r="E49" s="22">
        <v>2011</v>
      </c>
      <c r="F49" s="22" t="s">
        <v>180</v>
      </c>
      <c r="G49" s="22" t="s">
        <v>374</v>
      </c>
      <c r="H49" s="22" t="s">
        <v>52</v>
      </c>
      <c r="I49" s="22" t="s">
        <v>505</v>
      </c>
      <c r="O49" s="22">
        <v>1604</v>
      </c>
      <c r="Q49" s="22" t="s">
        <v>506</v>
      </c>
      <c r="R49" s="22" t="s">
        <v>508</v>
      </c>
      <c r="S49" s="22" t="s">
        <v>513</v>
      </c>
      <c r="U49" s="23" t="s">
        <v>67</v>
      </c>
      <c r="V49" s="22" t="s">
        <v>61</v>
      </c>
      <c r="X49" s="22" t="s">
        <v>523</v>
      </c>
      <c r="Z49" s="22">
        <v>1216</v>
      </c>
      <c r="AA49" s="22">
        <v>124</v>
      </c>
      <c r="AC49" s="22" t="s">
        <v>521</v>
      </c>
      <c r="AH49" s="23" t="s">
        <v>26</v>
      </c>
      <c r="AI49" s="22">
        <v>0.53</v>
      </c>
      <c r="AK49" s="22">
        <v>0.3</v>
      </c>
      <c r="AL49" s="22">
        <v>0.94</v>
      </c>
      <c r="AN49" s="23" t="s">
        <v>78</v>
      </c>
      <c r="AO49" s="22" t="s">
        <v>80</v>
      </c>
    </row>
    <row r="50" spans="1:41" s="22" customFormat="1" x14ac:dyDescent="0.35">
      <c r="A50" s="22">
        <v>14709</v>
      </c>
      <c r="B50" s="22" t="s">
        <v>291</v>
      </c>
      <c r="D50" s="22" t="s">
        <v>35</v>
      </c>
      <c r="E50" s="22">
        <v>2011</v>
      </c>
      <c r="F50" s="22" t="s">
        <v>180</v>
      </c>
      <c r="G50" s="22" t="s">
        <v>374</v>
      </c>
      <c r="H50" s="22" t="s">
        <v>52</v>
      </c>
      <c r="I50" s="22" t="s">
        <v>505</v>
      </c>
      <c r="O50" s="22">
        <v>1604</v>
      </c>
      <c r="Q50" s="22" t="s">
        <v>506</v>
      </c>
      <c r="R50" s="22" t="s">
        <v>509</v>
      </c>
      <c r="S50" s="22" t="s">
        <v>514</v>
      </c>
      <c r="U50" s="23" t="s">
        <v>67</v>
      </c>
      <c r="V50" s="22" t="s">
        <v>61</v>
      </c>
      <c r="X50" s="22" t="s">
        <v>523</v>
      </c>
      <c r="Z50" s="22">
        <v>1216</v>
      </c>
      <c r="AA50" s="22">
        <v>124</v>
      </c>
      <c r="AC50" s="22" t="s">
        <v>521</v>
      </c>
      <c r="AH50" s="23" t="s">
        <v>26</v>
      </c>
      <c r="AI50" s="22">
        <v>0.7</v>
      </c>
      <c r="AK50" s="22">
        <v>0.42</v>
      </c>
      <c r="AL50" s="22">
        <v>1.1599999999999999</v>
      </c>
      <c r="AN50" s="23" t="s">
        <v>78</v>
      </c>
      <c r="AO50" s="22" t="s">
        <v>80</v>
      </c>
    </row>
    <row r="51" spans="1:41" s="22" customFormat="1" x14ac:dyDescent="0.35">
      <c r="A51" s="22">
        <v>14709</v>
      </c>
      <c r="B51" s="22" t="s">
        <v>291</v>
      </c>
      <c r="D51" s="22" t="s">
        <v>35</v>
      </c>
      <c r="E51" s="22">
        <v>2011</v>
      </c>
      <c r="F51" s="22" t="s">
        <v>180</v>
      </c>
      <c r="G51" s="22" t="s">
        <v>374</v>
      </c>
      <c r="H51" s="22" t="s">
        <v>52</v>
      </c>
      <c r="I51" s="22" t="s">
        <v>505</v>
      </c>
      <c r="O51" s="22">
        <v>1604</v>
      </c>
      <c r="Q51" s="22" t="s">
        <v>506</v>
      </c>
      <c r="R51" s="22" t="s">
        <v>518</v>
      </c>
      <c r="S51" s="22" t="s">
        <v>515</v>
      </c>
      <c r="U51" s="23" t="s">
        <v>67</v>
      </c>
      <c r="V51" s="22" t="s">
        <v>61</v>
      </c>
      <c r="X51" s="22" t="s">
        <v>523</v>
      </c>
      <c r="Z51" s="22">
        <v>1091</v>
      </c>
      <c r="AA51" s="22">
        <v>106</v>
      </c>
      <c r="AC51" s="22" t="s">
        <v>521</v>
      </c>
      <c r="AH51" s="23" t="s">
        <v>26</v>
      </c>
      <c r="AI51" s="22">
        <v>0.64</v>
      </c>
      <c r="AK51" s="22">
        <v>0.35</v>
      </c>
      <c r="AL51" s="22">
        <v>1.1499999999999999</v>
      </c>
      <c r="AN51" s="23" t="s">
        <v>78</v>
      </c>
      <c r="AO51" s="22" t="s">
        <v>80</v>
      </c>
    </row>
    <row r="52" spans="1:41" s="22" customFormat="1" x14ac:dyDescent="0.35">
      <c r="A52" s="22">
        <v>14709</v>
      </c>
      <c r="B52" s="22" t="s">
        <v>291</v>
      </c>
      <c r="D52" s="22" t="s">
        <v>35</v>
      </c>
      <c r="E52" s="22">
        <v>2011</v>
      </c>
      <c r="F52" s="22" t="s">
        <v>180</v>
      </c>
      <c r="G52" s="22" t="s">
        <v>374</v>
      </c>
      <c r="H52" s="22" t="s">
        <v>52</v>
      </c>
      <c r="I52" s="22" t="s">
        <v>505</v>
      </c>
      <c r="O52" s="22">
        <v>1604</v>
      </c>
      <c r="Q52" s="22" t="s">
        <v>506</v>
      </c>
      <c r="R52" s="22" t="s">
        <v>519</v>
      </c>
      <c r="S52" s="22" t="s">
        <v>516</v>
      </c>
      <c r="U52" s="23" t="s">
        <v>67</v>
      </c>
      <c r="V52" s="22" t="s">
        <v>61</v>
      </c>
      <c r="X52" s="22" t="s">
        <v>523</v>
      </c>
      <c r="Z52" s="22">
        <v>1091</v>
      </c>
      <c r="AA52" s="22">
        <v>106</v>
      </c>
      <c r="AC52" s="22" t="s">
        <v>521</v>
      </c>
      <c r="AH52" s="23" t="s">
        <v>26</v>
      </c>
      <c r="AI52" s="22">
        <v>0.72</v>
      </c>
      <c r="AK52" s="22">
        <v>0.42</v>
      </c>
      <c r="AL52" s="22">
        <v>1.25</v>
      </c>
      <c r="AN52" s="23" t="s">
        <v>78</v>
      </c>
      <c r="AO52" s="22" t="s">
        <v>80</v>
      </c>
    </row>
    <row r="53" spans="1:41" s="22" customFormat="1" x14ac:dyDescent="0.35">
      <c r="A53" s="22">
        <v>14709</v>
      </c>
      <c r="B53" s="22" t="s">
        <v>291</v>
      </c>
      <c r="D53" s="22" t="s">
        <v>35</v>
      </c>
      <c r="E53" s="22">
        <v>2011</v>
      </c>
      <c r="F53" s="22" t="s">
        <v>180</v>
      </c>
      <c r="G53" s="22" t="s">
        <v>374</v>
      </c>
      <c r="H53" s="22" t="s">
        <v>52</v>
      </c>
      <c r="I53" s="22" t="s">
        <v>505</v>
      </c>
      <c r="O53" s="22">
        <v>1604</v>
      </c>
      <c r="Q53" s="22" t="s">
        <v>506</v>
      </c>
      <c r="R53" s="22" t="s">
        <v>520</v>
      </c>
      <c r="S53" s="22" t="s">
        <v>517</v>
      </c>
      <c r="U53" s="23" t="s">
        <v>67</v>
      </c>
      <c r="V53" s="22" t="s">
        <v>61</v>
      </c>
      <c r="X53" s="22" t="s">
        <v>523</v>
      </c>
      <c r="Z53" s="22">
        <v>1091</v>
      </c>
      <c r="AA53" s="22">
        <v>106</v>
      </c>
      <c r="AC53" s="22" t="s">
        <v>521</v>
      </c>
      <c r="AH53" s="23" t="s">
        <v>26</v>
      </c>
      <c r="AI53" s="22">
        <v>0.51</v>
      </c>
      <c r="AK53" s="22">
        <v>0.28999999999999998</v>
      </c>
      <c r="AL53" s="22">
        <v>0.9</v>
      </c>
      <c r="AN53" s="23" t="s">
        <v>78</v>
      </c>
      <c r="AO53" s="22" t="s">
        <v>80</v>
      </c>
    </row>
    <row r="54" spans="1:41" ht="35" customHeight="1" x14ac:dyDescent="0.35">
      <c r="A54">
        <v>5046</v>
      </c>
      <c r="B54" s="22" t="s">
        <v>11</v>
      </c>
      <c r="D54" t="s">
        <v>202</v>
      </c>
      <c r="E54">
        <v>2005</v>
      </c>
      <c r="F54" t="s">
        <v>109</v>
      </c>
      <c r="G54" s="22" t="s">
        <v>374</v>
      </c>
    </row>
    <row r="55" spans="1:41" x14ac:dyDescent="0.35">
      <c r="A55" s="16">
        <v>9759</v>
      </c>
      <c r="B55" s="16" t="s">
        <v>283</v>
      </c>
      <c r="C55" s="16"/>
      <c r="D55" s="16" t="s">
        <v>203</v>
      </c>
      <c r="E55" s="16">
        <v>2017</v>
      </c>
      <c r="F55" s="16" t="s">
        <v>132</v>
      </c>
      <c r="G55" s="16" t="s">
        <v>374</v>
      </c>
      <c r="H55" s="16" t="s">
        <v>52</v>
      </c>
      <c r="I55" s="16" t="s">
        <v>364</v>
      </c>
      <c r="J55" s="16"/>
      <c r="K55" s="16"/>
      <c r="L55" s="16" t="s">
        <v>366</v>
      </c>
      <c r="M55" s="16" t="s">
        <v>369</v>
      </c>
      <c r="N55" s="16" t="s">
        <v>368</v>
      </c>
      <c r="O55" s="16">
        <v>217</v>
      </c>
      <c r="P55" s="16"/>
      <c r="Q55" s="16"/>
      <c r="R55" s="16"/>
      <c r="S55" s="16"/>
      <c r="T55" s="16"/>
      <c r="U55" s="15" t="s">
        <v>371</v>
      </c>
      <c r="V55" s="16" t="s">
        <v>367</v>
      </c>
      <c r="W55" s="16"/>
      <c r="X55" s="16"/>
      <c r="Y55" s="16"/>
      <c r="Z55" s="16"/>
      <c r="AA55" s="16">
        <v>20</v>
      </c>
      <c r="AB55" s="16"/>
      <c r="AC55" s="16"/>
      <c r="AD55" s="16"/>
      <c r="AE55" s="16"/>
      <c r="AF55" s="16"/>
      <c r="AG55" s="16"/>
      <c r="AH55" s="15"/>
      <c r="AI55" s="16"/>
      <c r="AJ55" s="16"/>
      <c r="AK55" s="16"/>
      <c r="AL55" s="16"/>
      <c r="AM55" s="16"/>
    </row>
    <row r="56" spans="1:41" x14ac:dyDescent="0.35">
      <c r="A56" s="16">
        <v>9759</v>
      </c>
      <c r="B56" s="16" t="s">
        <v>283</v>
      </c>
      <c r="C56" s="16"/>
      <c r="D56" s="16" t="s">
        <v>203</v>
      </c>
      <c r="E56" s="16">
        <v>2017</v>
      </c>
      <c r="F56" s="16" t="s">
        <v>132</v>
      </c>
      <c r="G56" s="16" t="s">
        <v>374</v>
      </c>
      <c r="H56" s="16" t="s">
        <v>52</v>
      </c>
      <c r="I56" s="16" t="s">
        <v>364</v>
      </c>
      <c r="J56" s="16"/>
      <c r="K56" s="16"/>
      <c r="L56" s="16" t="s">
        <v>366</v>
      </c>
      <c r="M56" s="16" t="s">
        <v>370</v>
      </c>
      <c r="N56" s="16" t="s">
        <v>368</v>
      </c>
      <c r="O56" s="16">
        <v>217</v>
      </c>
      <c r="P56" s="16"/>
      <c r="Q56" s="16"/>
      <c r="R56" s="16"/>
      <c r="S56" s="16"/>
      <c r="T56" s="16"/>
      <c r="U56" s="15" t="s">
        <v>69</v>
      </c>
      <c r="V56" s="16" t="s">
        <v>367</v>
      </c>
      <c r="W56" s="16"/>
      <c r="X56" s="16"/>
      <c r="Y56" s="16"/>
      <c r="Z56" s="16"/>
      <c r="AA56" s="16">
        <v>10</v>
      </c>
      <c r="AB56" s="16"/>
      <c r="AC56" s="16"/>
      <c r="AD56" s="16"/>
      <c r="AE56" s="16"/>
      <c r="AF56" s="16"/>
      <c r="AG56" s="16"/>
      <c r="AH56" s="15"/>
      <c r="AI56" s="16"/>
      <c r="AJ56" s="16"/>
      <c r="AK56" s="16"/>
      <c r="AL56" s="16"/>
      <c r="AM56" s="16"/>
    </row>
    <row r="57" spans="1:41" x14ac:dyDescent="0.35">
      <c r="A57">
        <v>5007</v>
      </c>
      <c r="B57" t="s">
        <v>283</v>
      </c>
      <c r="D57" t="s">
        <v>204</v>
      </c>
      <c r="E57">
        <v>2014</v>
      </c>
      <c r="F57" t="s">
        <v>108</v>
      </c>
      <c r="G57" t="s">
        <v>374</v>
      </c>
    </row>
    <row r="58" spans="1:41" s="9" customFormat="1" x14ac:dyDescent="0.35">
      <c r="A58" s="9">
        <v>10068</v>
      </c>
      <c r="B58" s="9" t="s">
        <v>291</v>
      </c>
      <c r="D58" s="9" t="s">
        <v>205</v>
      </c>
      <c r="E58" s="9">
        <v>2017</v>
      </c>
      <c r="F58" s="9" t="s">
        <v>134</v>
      </c>
      <c r="G58" s="9" t="s">
        <v>397</v>
      </c>
      <c r="H58" s="9" t="s">
        <v>375</v>
      </c>
      <c r="Q58" s="9" t="s">
        <v>296</v>
      </c>
      <c r="S58" s="9" t="s">
        <v>377</v>
      </c>
      <c r="T58" s="9" t="s">
        <v>378</v>
      </c>
      <c r="U58" s="10" t="s">
        <v>20</v>
      </c>
      <c r="AH58" s="10" t="s">
        <v>379</v>
      </c>
      <c r="AI58" s="9">
        <v>1.02</v>
      </c>
      <c r="AK58" s="9">
        <v>0.93</v>
      </c>
      <c r="AL58" s="9">
        <v>1.1200000000000001</v>
      </c>
      <c r="AM58" s="9">
        <v>0.67</v>
      </c>
      <c r="AN58" s="10"/>
    </row>
    <row r="59" spans="1:41" s="9" customFormat="1" x14ac:dyDescent="0.35">
      <c r="A59" s="9">
        <v>10068</v>
      </c>
      <c r="B59" s="9" t="s">
        <v>291</v>
      </c>
      <c r="D59" s="9" t="s">
        <v>205</v>
      </c>
      <c r="E59" s="9">
        <v>2017</v>
      </c>
      <c r="F59" s="9" t="s">
        <v>134</v>
      </c>
      <c r="G59" s="9" t="s">
        <v>397</v>
      </c>
      <c r="H59" s="9" t="s">
        <v>375</v>
      </c>
      <c r="Q59" s="9" t="s">
        <v>304</v>
      </c>
      <c r="S59" s="9" t="s">
        <v>377</v>
      </c>
      <c r="T59" s="9" t="s">
        <v>378</v>
      </c>
      <c r="U59" s="10" t="s">
        <v>20</v>
      </c>
      <c r="AH59" s="10" t="s">
        <v>379</v>
      </c>
      <c r="AI59" s="9">
        <v>0.98</v>
      </c>
      <c r="AK59" s="9">
        <v>0.88</v>
      </c>
      <c r="AL59" s="9">
        <v>1.18</v>
      </c>
      <c r="AM59" s="9">
        <v>0.76</v>
      </c>
      <c r="AN59" s="10"/>
    </row>
    <row r="60" spans="1:41" s="9" customFormat="1" x14ac:dyDescent="0.35">
      <c r="A60" s="9">
        <v>10068</v>
      </c>
      <c r="B60" s="9" t="s">
        <v>291</v>
      </c>
      <c r="D60" s="9" t="s">
        <v>205</v>
      </c>
      <c r="E60" s="9">
        <v>2017</v>
      </c>
      <c r="F60" s="9" t="s">
        <v>134</v>
      </c>
      <c r="G60" s="9" t="s">
        <v>397</v>
      </c>
      <c r="H60" s="9" t="s">
        <v>375</v>
      </c>
      <c r="Q60" s="9" t="s">
        <v>376</v>
      </c>
      <c r="S60" s="9" t="s">
        <v>377</v>
      </c>
      <c r="T60" s="9" t="s">
        <v>378</v>
      </c>
      <c r="U60" s="10" t="s">
        <v>20</v>
      </c>
      <c r="AH60" s="10" t="s">
        <v>379</v>
      </c>
      <c r="AI60" s="9">
        <v>0.98</v>
      </c>
      <c r="AK60" s="9">
        <v>0.88</v>
      </c>
      <c r="AL60" s="9">
        <v>1.0900000000000001</v>
      </c>
      <c r="AM60" s="9">
        <v>0.68</v>
      </c>
      <c r="AN60" s="10"/>
    </row>
    <row r="61" spans="1:41" s="9" customFormat="1" x14ac:dyDescent="0.35">
      <c r="A61" s="9">
        <v>10068</v>
      </c>
      <c r="B61" s="9" t="s">
        <v>291</v>
      </c>
      <c r="D61" s="9" t="s">
        <v>205</v>
      </c>
      <c r="E61" s="9">
        <v>2017</v>
      </c>
      <c r="F61" s="9" t="s">
        <v>134</v>
      </c>
      <c r="G61" s="9" t="s">
        <v>397</v>
      </c>
      <c r="H61" s="9" t="s">
        <v>375</v>
      </c>
      <c r="Q61" s="9" t="s">
        <v>504</v>
      </c>
      <c r="S61" t="s">
        <v>502</v>
      </c>
      <c r="U61" s="10" t="s">
        <v>20</v>
      </c>
      <c r="AH61" s="10" t="s">
        <v>77</v>
      </c>
      <c r="AI61" s="9">
        <v>0.98</v>
      </c>
      <c r="AM61" s="9">
        <v>0.37</v>
      </c>
      <c r="AN61" s="10"/>
    </row>
    <row r="62" spans="1:41" x14ac:dyDescent="0.35">
      <c r="A62" s="16">
        <v>3653</v>
      </c>
      <c r="B62" s="16" t="s">
        <v>283</v>
      </c>
      <c r="C62" s="16"/>
      <c r="D62" s="16" t="s">
        <v>206</v>
      </c>
      <c r="E62" s="16">
        <v>2018</v>
      </c>
      <c r="F62" s="16" t="s">
        <v>104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380</v>
      </c>
      <c r="R62" s="16"/>
      <c r="S62" s="16"/>
      <c r="T62" s="16"/>
      <c r="U62" s="15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5"/>
      <c r="AI62" s="16"/>
      <c r="AJ62" s="16"/>
      <c r="AK62" s="16"/>
      <c r="AL62" s="16"/>
      <c r="AM62" s="16"/>
    </row>
    <row r="63" spans="1:41" x14ac:dyDescent="0.35">
      <c r="B63" s="16"/>
      <c r="D63" t="s">
        <v>32</v>
      </c>
      <c r="E63">
        <v>2015</v>
      </c>
      <c r="F63" s="16"/>
      <c r="H63" t="s">
        <v>384</v>
      </c>
      <c r="S63" s="2"/>
      <c r="U63" s="1" t="s">
        <v>69</v>
      </c>
      <c r="V63" t="s">
        <v>59</v>
      </c>
      <c r="AH63" s="1" t="s">
        <v>77</v>
      </c>
      <c r="AM63">
        <v>7.0000000000000001E-3</v>
      </c>
      <c r="AN63" s="15" t="s">
        <v>78</v>
      </c>
      <c r="AO63" s="16" t="s">
        <v>80</v>
      </c>
    </row>
    <row r="64" spans="1:41" x14ac:dyDescent="0.35">
      <c r="B64" s="16"/>
      <c r="D64" t="s">
        <v>32</v>
      </c>
      <c r="E64">
        <v>2015</v>
      </c>
      <c r="H64" t="s">
        <v>384</v>
      </c>
      <c r="U64" s="1" t="s">
        <v>20</v>
      </c>
      <c r="V64" t="s">
        <v>59</v>
      </c>
      <c r="AH64" s="1" t="s">
        <v>77</v>
      </c>
      <c r="AM64">
        <v>2E-3</v>
      </c>
      <c r="AN64" s="15" t="s">
        <v>78</v>
      </c>
      <c r="AO64" s="16" t="s">
        <v>80</v>
      </c>
    </row>
    <row r="65" spans="1:41" s="18" customFormat="1" x14ac:dyDescent="0.35">
      <c r="A65" s="18">
        <v>4460</v>
      </c>
      <c r="B65" s="18" t="s">
        <v>381</v>
      </c>
      <c r="D65" s="18" t="s">
        <v>32</v>
      </c>
      <c r="E65" s="18">
        <v>2014</v>
      </c>
      <c r="F65" s="18" t="s">
        <v>106</v>
      </c>
      <c r="G65" s="18" t="s">
        <v>398</v>
      </c>
      <c r="U65" s="19"/>
      <c r="AH65" s="19"/>
      <c r="AN65" s="19" t="s">
        <v>382</v>
      </c>
    </row>
    <row r="66" spans="1:41" s="9" customFormat="1" x14ac:dyDescent="0.35">
      <c r="A66" s="9">
        <v>6297</v>
      </c>
      <c r="B66" s="9" t="s">
        <v>291</v>
      </c>
      <c r="C66" s="9" t="s">
        <v>445</v>
      </c>
      <c r="D66" s="9" t="s">
        <v>32</v>
      </c>
      <c r="E66" s="9">
        <v>2014</v>
      </c>
      <c r="F66" s="9" t="s">
        <v>113</v>
      </c>
      <c r="G66" s="9" t="s">
        <v>399</v>
      </c>
      <c r="H66" s="9" t="s">
        <v>383</v>
      </c>
      <c r="I66" s="9" t="s">
        <v>387</v>
      </c>
      <c r="K66" s="9" t="s">
        <v>385</v>
      </c>
      <c r="L66" s="9" t="s">
        <v>386</v>
      </c>
      <c r="M66" s="9" t="s">
        <v>388</v>
      </c>
      <c r="N66" s="9" t="s">
        <v>389</v>
      </c>
      <c r="O66" s="9">
        <v>18170</v>
      </c>
      <c r="P66" s="9">
        <v>2400</v>
      </c>
      <c r="Q66" s="9" t="s">
        <v>390</v>
      </c>
      <c r="S66" s="9" t="s">
        <v>391</v>
      </c>
      <c r="T66" s="9" t="s">
        <v>394</v>
      </c>
      <c r="U66" s="10" t="s">
        <v>69</v>
      </c>
      <c r="V66" s="9" t="s">
        <v>393</v>
      </c>
      <c r="X66" s="9" t="s">
        <v>395</v>
      </c>
      <c r="AH66" s="10" t="s">
        <v>26</v>
      </c>
      <c r="AI66" s="9">
        <v>0.6</v>
      </c>
      <c r="AK66" s="9">
        <v>0.42</v>
      </c>
      <c r="AL66" s="9">
        <v>0.88</v>
      </c>
      <c r="AM66" s="9">
        <v>8.0000000000000002E-3</v>
      </c>
      <c r="AN66" s="10" t="s">
        <v>396</v>
      </c>
    </row>
    <row r="67" spans="1:41" s="9" customFormat="1" x14ac:dyDescent="0.35">
      <c r="A67" s="9">
        <v>6297</v>
      </c>
      <c r="B67" s="9" t="s">
        <v>291</v>
      </c>
      <c r="C67" s="9" t="s">
        <v>446</v>
      </c>
      <c r="D67" s="9" t="s">
        <v>32</v>
      </c>
      <c r="E67" s="9">
        <v>2014</v>
      </c>
      <c r="F67" s="9" t="s">
        <v>113</v>
      </c>
      <c r="G67" s="9" t="s">
        <v>399</v>
      </c>
      <c r="H67" s="9" t="s">
        <v>383</v>
      </c>
      <c r="I67" s="9" t="s">
        <v>387</v>
      </c>
      <c r="K67" s="9" t="s">
        <v>385</v>
      </c>
      <c r="L67" s="9" t="s">
        <v>386</v>
      </c>
      <c r="M67" s="9" t="s">
        <v>388</v>
      </c>
      <c r="N67" s="9" t="s">
        <v>389</v>
      </c>
      <c r="O67" s="9">
        <v>18170</v>
      </c>
      <c r="P67" s="9">
        <v>2400</v>
      </c>
      <c r="Q67" s="9" t="s">
        <v>390</v>
      </c>
      <c r="S67" s="9" t="s">
        <v>391</v>
      </c>
      <c r="T67" s="9" t="s">
        <v>394</v>
      </c>
      <c r="U67" s="10" t="s">
        <v>20</v>
      </c>
      <c r="V67" s="9" t="s">
        <v>393</v>
      </c>
      <c r="X67" s="9" t="s">
        <v>395</v>
      </c>
      <c r="AH67" s="10" t="s">
        <v>26</v>
      </c>
      <c r="AI67" s="9">
        <v>0.48</v>
      </c>
      <c r="AK67" s="9">
        <v>0.3</v>
      </c>
      <c r="AL67" s="9">
        <v>0.76</v>
      </c>
      <c r="AM67" s="9">
        <v>1E-3</v>
      </c>
      <c r="AN67" s="10" t="s">
        <v>396</v>
      </c>
    </row>
    <row r="68" spans="1:41" s="9" customFormat="1" x14ac:dyDescent="0.35">
      <c r="A68" s="9">
        <v>6297</v>
      </c>
      <c r="B68" s="9" t="s">
        <v>291</v>
      </c>
      <c r="C68" s="9" t="s">
        <v>447</v>
      </c>
      <c r="D68" s="9" t="s">
        <v>32</v>
      </c>
      <c r="E68" s="9">
        <v>2014</v>
      </c>
      <c r="F68" s="9" t="s">
        <v>113</v>
      </c>
      <c r="G68" s="9" t="s">
        <v>399</v>
      </c>
      <c r="H68" s="9" t="s">
        <v>383</v>
      </c>
      <c r="I68" s="9" t="s">
        <v>387</v>
      </c>
      <c r="K68" s="9" t="s">
        <v>385</v>
      </c>
      <c r="L68" s="9" t="s">
        <v>386</v>
      </c>
      <c r="N68" s="9" t="s">
        <v>389</v>
      </c>
      <c r="O68" s="9">
        <v>18170</v>
      </c>
      <c r="P68" s="9">
        <v>2400</v>
      </c>
      <c r="Q68" s="9" t="s">
        <v>390</v>
      </c>
      <c r="S68" s="9" t="s">
        <v>391</v>
      </c>
      <c r="T68" s="9" t="s">
        <v>394</v>
      </c>
      <c r="U68" s="10" t="s">
        <v>392</v>
      </c>
      <c r="V68" s="9" t="s">
        <v>393</v>
      </c>
      <c r="X68" s="9" t="s">
        <v>395</v>
      </c>
      <c r="AH68" s="10" t="s">
        <v>26</v>
      </c>
      <c r="AI68" s="9">
        <v>1.07</v>
      </c>
      <c r="AK68" s="9">
        <v>0.54</v>
      </c>
      <c r="AL68" s="9">
        <v>2.12</v>
      </c>
      <c r="AM68" s="9">
        <v>0.84399999999999997</v>
      </c>
      <c r="AN68" s="10" t="s">
        <v>396</v>
      </c>
    </row>
    <row r="69" spans="1:41" x14ac:dyDescent="0.35">
      <c r="A69" s="16">
        <v>10312</v>
      </c>
      <c r="B69" s="16" t="s">
        <v>283</v>
      </c>
      <c r="C69" s="16"/>
      <c r="D69" s="16" t="s">
        <v>207</v>
      </c>
      <c r="E69" s="16">
        <v>2007</v>
      </c>
      <c r="F69" s="16" t="s">
        <v>140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5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5"/>
      <c r="AI69" s="16"/>
      <c r="AJ69" s="16"/>
      <c r="AK69" s="16"/>
      <c r="AL69" s="16"/>
      <c r="AM69" s="16"/>
    </row>
    <row r="70" spans="1:41" x14ac:dyDescent="0.35">
      <c r="A70" s="16">
        <v>15652</v>
      </c>
      <c r="B70" s="16" t="s">
        <v>291</v>
      </c>
      <c r="C70" s="16">
        <v>15651</v>
      </c>
      <c r="D70" s="16" t="s">
        <v>30</v>
      </c>
      <c r="E70" s="16">
        <v>2015</v>
      </c>
      <c r="F70" s="16" t="s">
        <v>194</v>
      </c>
      <c r="G70" s="16" t="s">
        <v>399</v>
      </c>
      <c r="H70" s="16" t="s">
        <v>53</v>
      </c>
      <c r="I70" s="9" t="s">
        <v>400</v>
      </c>
      <c r="J70" s="9"/>
      <c r="K70" s="9" t="s">
        <v>401</v>
      </c>
      <c r="L70" s="9" t="s">
        <v>402</v>
      </c>
      <c r="M70" s="9" t="s">
        <v>403</v>
      </c>
      <c r="N70" s="16"/>
      <c r="O70" s="9">
        <v>8062</v>
      </c>
      <c r="P70" s="16"/>
      <c r="Q70" s="9" t="s">
        <v>495</v>
      </c>
      <c r="R70" s="9"/>
      <c r="S70" s="16"/>
      <c r="T70" s="16"/>
      <c r="U70" s="15" t="s">
        <v>69</v>
      </c>
      <c r="V70" s="16" t="s">
        <v>393</v>
      </c>
      <c r="W70" s="16"/>
      <c r="X70" s="9" t="s">
        <v>407</v>
      </c>
      <c r="Y70" s="16" t="s">
        <v>404</v>
      </c>
      <c r="Z70" s="16"/>
      <c r="AA70" s="16">
        <v>1135</v>
      </c>
      <c r="AB70" s="16" t="s">
        <v>406</v>
      </c>
      <c r="AC70" s="16" t="s">
        <v>410</v>
      </c>
      <c r="AD70" s="16"/>
      <c r="AE70" s="16"/>
      <c r="AF70" s="16"/>
      <c r="AG70" s="16"/>
      <c r="AH70" s="15" t="s">
        <v>26</v>
      </c>
      <c r="AI70" s="9">
        <v>0.93</v>
      </c>
      <c r="AJ70" s="16"/>
      <c r="AK70" s="9">
        <v>0.71</v>
      </c>
      <c r="AL70" s="9">
        <v>1.1200000000000001</v>
      </c>
      <c r="AM70" s="9">
        <v>0.59</v>
      </c>
      <c r="AN70" s="15" t="s">
        <v>411</v>
      </c>
      <c r="AO70" s="16" t="s">
        <v>80</v>
      </c>
    </row>
    <row r="71" spans="1:41" x14ac:dyDescent="0.35">
      <c r="A71" s="16">
        <v>15652</v>
      </c>
      <c r="B71" s="16" t="s">
        <v>291</v>
      </c>
      <c r="C71" s="16">
        <v>15651</v>
      </c>
      <c r="D71" s="16" t="s">
        <v>30</v>
      </c>
      <c r="E71" s="16">
        <v>2015</v>
      </c>
      <c r="F71" s="16" t="s">
        <v>194</v>
      </c>
      <c r="G71" s="16" t="s">
        <v>399</v>
      </c>
      <c r="H71" s="16" t="s">
        <v>53</v>
      </c>
      <c r="I71" s="9" t="s">
        <v>400</v>
      </c>
      <c r="J71" s="9"/>
      <c r="K71" s="9" t="s">
        <v>401</v>
      </c>
      <c r="L71" s="9" t="s">
        <v>402</v>
      </c>
      <c r="M71" s="9" t="s">
        <v>403</v>
      </c>
      <c r="N71" s="16"/>
      <c r="O71" s="9">
        <v>8062</v>
      </c>
      <c r="P71" s="16"/>
      <c r="Q71" s="9" t="s">
        <v>494</v>
      </c>
      <c r="R71" s="9"/>
      <c r="S71" s="16"/>
      <c r="T71" s="16"/>
      <c r="U71" s="15" t="s">
        <v>69</v>
      </c>
      <c r="V71" s="16" t="s">
        <v>393</v>
      </c>
      <c r="W71" s="16"/>
      <c r="X71" s="9" t="s">
        <v>407</v>
      </c>
      <c r="Y71" s="16" t="s">
        <v>404</v>
      </c>
      <c r="Z71" s="16"/>
      <c r="AA71" s="16">
        <v>1135</v>
      </c>
      <c r="AB71" s="16" t="s">
        <v>406</v>
      </c>
      <c r="AC71" s="16" t="s">
        <v>410</v>
      </c>
      <c r="AD71" s="16"/>
      <c r="AE71" s="16"/>
      <c r="AF71" s="16"/>
      <c r="AG71" s="16"/>
      <c r="AH71" s="15" t="s">
        <v>26</v>
      </c>
      <c r="AI71" s="9">
        <v>0.99</v>
      </c>
      <c r="AJ71" s="16"/>
      <c r="AK71" s="9">
        <v>0.79</v>
      </c>
      <c r="AL71" s="9">
        <v>1.25</v>
      </c>
      <c r="AM71" s="9">
        <v>0.95699999999999996</v>
      </c>
      <c r="AN71" s="15" t="s">
        <v>411</v>
      </c>
      <c r="AO71" s="16" t="s">
        <v>80</v>
      </c>
    </row>
    <row r="72" spans="1:41" s="18" customFormat="1" ht="15.75" customHeight="1" x14ac:dyDescent="0.35">
      <c r="A72" s="18">
        <v>15651</v>
      </c>
      <c r="B72" s="18" t="s">
        <v>381</v>
      </c>
      <c r="D72" s="18" t="s">
        <v>30</v>
      </c>
      <c r="E72" s="18">
        <v>2013</v>
      </c>
      <c r="F72" s="18" t="s">
        <v>193</v>
      </c>
      <c r="G72" s="18" t="s">
        <v>398</v>
      </c>
      <c r="U72" s="19"/>
      <c r="AH72" s="19"/>
      <c r="AN72" s="19"/>
    </row>
    <row r="73" spans="1:41" x14ac:dyDescent="0.35">
      <c r="A73">
        <v>14658</v>
      </c>
      <c r="B73" t="s">
        <v>291</v>
      </c>
      <c r="D73" t="s">
        <v>208</v>
      </c>
      <c r="E73">
        <v>2014</v>
      </c>
      <c r="F73" t="s">
        <v>175</v>
      </c>
      <c r="G73" s="16" t="s">
        <v>399</v>
      </c>
      <c r="H73" s="16" t="s">
        <v>384</v>
      </c>
      <c r="I73" s="9" t="s">
        <v>387</v>
      </c>
      <c r="M73" t="s">
        <v>415</v>
      </c>
      <c r="N73" t="s">
        <v>412</v>
      </c>
      <c r="O73">
        <v>33398</v>
      </c>
      <c r="Q73" t="s">
        <v>414</v>
      </c>
      <c r="U73" s="1" t="s">
        <v>69</v>
      </c>
      <c r="V73" s="16" t="s">
        <v>393</v>
      </c>
      <c r="W73" s="16"/>
      <c r="AH73" s="1" t="s">
        <v>26</v>
      </c>
      <c r="AI73">
        <v>0.78</v>
      </c>
      <c r="AK73">
        <v>0.72</v>
      </c>
      <c r="AL73">
        <v>0.85</v>
      </c>
      <c r="AM73" s="3">
        <v>1E-3</v>
      </c>
    </row>
    <row r="74" spans="1:41" x14ac:dyDescent="0.35">
      <c r="A74">
        <v>14658</v>
      </c>
      <c r="B74" t="s">
        <v>291</v>
      </c>
      <c r="D74" t="s">
        <v>208</v>
      </c>
      <c r="E74">
        <v>2014</v>
      </c>
      <c r="F74" t="s">
        <v>175</v>
      </c>
      <c r="G74" s="16" t="s">
        <v>399</v>
      </c>
      <c r="H74" s="16" t="s">
        <v>384</v>
      </c>
      <c r="I74" s="9" t="s">
        <v>387</v>
      </c>
      <c r="M74" t="s">
        <v>415</v>
      </c>
      <c r="N74" t="s">
        <v>412</v>
      </c>
      <c r="O74">
        <v>33398</v>
      </c>
      <c r="Q74" t="s">
        <v>414</v>
      </c>
      <c r="U74" s="1" t="s">
        <v>413</v>
      </c>
      <c r="V74" s="16" t="s">
        <v>393</v>
      </c>
      <c r="W74" s="16"/>
      <c r="AH74" s="1" t="s">
        <v>26</v>
      </c>
      <c r="AI74">
        <v>0.79</v>
      </c>
      <c r="AK74">
        <v>0.72</v>
      </c>
      <c r="AL74">
        <v>0.87</v>
      </c>
      <c r="AM74" s="3">
        <v>1E-4</v>
      </c>
    </row>
    <row r="75" spans="1:41" x14ac:dyDescent="0.35">
      <c r="A75">
        <v>14658</v>
      </c>
      <c r="B75" t="s">
        <v>291</v>
      </c>
      <c r="D75" t="s">
        <v>208</v>
      </c>
      <c r="E75">
        <v>2014</v>
      </c>
      <c r="F75" t="s">
        <v>175</v>
      </c>
      <c r="G75" s="16" t="s">
        <v>399</v>
      </c>
      <c r="H75" s="16" t="s">
        <v>384</v>
      </c>
      <c r="I75" s="9" t="s">
        <v>387</v>
      </c>
      <c r="M75" t="s">
        <v>415</v>
      </c>
      <c r="N75" t="s">
        <v>412</v>
      </c>
      <c r="O75">
        <v>33398</v>
      </c>
      <c r="Q75" t="s">
        <v>414</v>
      </c>
      <c r="U75" s="1" t="s">
        <v>20</v>
      </c>
      <c r="V75" s="16" t="s">
        <v>393</v>
      </c>
      <c r="W75" s="16"/>
      <c r="AH75" s="1" t="s">
        <v>26</v>
      </c>
      <c r="AI75">
        <v>0.83</v>
      </c>
      <c r="AK75">
        <v>0.57999999999999996</v>
      </c>
      <c r="AL75">
        <v>1.19</v>
      </c>
      <c r="AM75" s="3">
        <v>0.31</v>
      </c>
    </row>
    <row r="76" spans="1:41" x14ac:dyDescent="0.35">
      <c r="A76">
        <v>14658</v>
      </c>
      <c r="B76" t="s">
        <v>291</v>
      </c>
      <c r="D76" t="s">
        <v>208</v>
      </c>
      <c r="E76">
        <v>2014</v>
      </c>
      <c r="F76" t="s">
        <v>175</v>
      </c>
      <c r="G76" s="16" t="s">
        <v>399</v>
      </c>
      <c r="H76" s="16" t="s">
        <v>384</v>
      </c>
      <c r="I76" s="9" t="s">
        <v>387</v>
      </c>
      <c r="M76" t="s">
        <v>415</v>
      </c>
      <c r="N76" t="s">
        <v>412</v>
      </c>
      <c r="O76">
        <v>33398</v>
      </c>
      <c r="Q76" t="s">
        <v>414</v>
      </c>
      <c r="U76" s="1" t="s">
        <v>71</v>
      </c>
      <c r="V76" s="16" t="s">
        <v>393</v>
      </c>
      <c r="W76" s="16"/>
      <c r="AH76" s="1" t="s">
        <v>26</v>
      </c>
      <c r="AI76">
        <v>0.93</v>
      </c>
      <c r="AK76">
        <v>0.72</v>
      </c>
      <c r="AL76">
        <v>1.19</v>
      </c>
      <c r="AM76" s="3">
        <v>0.56000000000000005</v>
      </c>
    </row>
    <row r="77" spans="1:41" s="18" customFormat="1" x14ac:dyDescent="0.35">
      <c r="A77" s="18">
        <v>10564</v>
      </c>
      <c r="B77" s="18" t="s">
        <v>381</v>
      </c>
      <c r="D77" s="18" t="s">
        <v>209</v>
      </c>
      <c r="E77" s="18">
        <v>2003</v>
      </c>
      <c r="F77" s="18" t="s">
        <v>149</v>
      </c>
      <c r="U77" s="19"/>
      <c r="AH77" s="19"/>
      <c r="AN77" s="19"/>
    </row>
    <row r="78" spans="1:41" s="18" customFormat="1" x14ac:dyDescent="0.35">
      <c r="A78" s="18">
        <v>10565</v>
      </c>
      <c r="B78" s="18" t="s">
        <v>381</v>
      </c>
      <c r="D78" s="18" t="s">
        <v>209</v>
      </c>
      <c r="E78" s="18">
        <v>2002</v>
      </c>
      <c r="F78" s="18" t="s">
        <v>190</v>
      </c>
      <c r="U78" s="19"/>
      <c r="AH78" s="19"/>
      <c r="AN78" s="19"/>
    </row>
    <row r="79" spans="1:41" x14ac:dyDescent="0.35">
      <c r="B79" t="s">
        <v>291</v>
      </c>
      <c r="D79" t="s">
        <v>43</v>
      </c>
      <c r="E79">
        <v>2009</v>
      </c>
      <c r="G79" t="s">
        <v>399</v>
      </c>
      <c r="H79" t="s">
        <v>52</v>
      </c>
      <c r="I79" t="s">
        <v>424</v>
      </c>
      <c r="Q79" t="s">
        <v>425</v>
      </c>
      <c r="U79" s="1" t="s">
        <v>69</v>
      </c>
      <c r="V79" t="s">
        <v>63</v>
      </c>
      <c r="AH79" s="1" t="s">
        <v>77</v>
      </c>
      <c r="AI79">
        <v>0.56000000000000005</v>
      </c>
      <c r="AK79">
        <v>0.36499999999999999</v>
      </c>
      <c r="AL79">
        <v>0.85899999999999999</v>
      </c>
      <c r="AM79">
        <v>8.0000000000000002E-3</v>
      </c>
      <c r="AN79" s="15" t="s">
        <v>78</v>
      </c>
      <c r="AO79" s="16" t="s">
        <v>80</v>
      </c>
    </row>
    <row r="80" spans="1:41" x14ac:dyDescent="0.35">
      <c r="B80" t="s">
        <v>291</v>
      </c>
      <c r="D80" t="s">
        <v>43</v>
      </c>
      <c r="E80">
        <v>2009</v>
      </c>
      <c r="G80" t="s">
        <v>399</v>
      </c>
      <c r="H80" t="s">
        <v>52</v>
      </c>
      <c r="I80" t="s">
        <v>424</v>
      </c>
      <c r="U80" s="1" t="s">
        <v>67</v>
      </c>
      <c r="V80" t="s">
        <v>63</v>
      </c>
      <c r="AH80" s="1" t="s">
        <v>77</v>
      </c>
      <c r="AI80">
        <v>0.82</v>
      </c>
      <c r="AK80">
        <v>0.47799999999999998</v>
      </c>
      <c r="AL80">
        <v>1.405</v>
      </c>
      <c r="AM80">
        <v>0.47</v>
      </c>
      <c r="AN80" s="15" t="s">
        <v>408</v>
      </c>
      <c r="AO80" s="16" t="s">
        <v>80</v>
      </c>
    </row>
    <row r="81" spans="1:40" ht="15.75" customHeight="1" x14ac:dyDescent="0.35">
      <c r="A81">
        <v>8290</v>
      </c>
      <c r="B81" t="s">
        <v>283</v>
      </c>
      <c r="D81" t="s">
        <v>43</v>
      </c>
      <c r="E81">
        <v>2008</v>
      </c>
      <c r="F81" t="s">
        <v>122</v>
      </c>
      <c r="AM81" s="3"/>
    </row>
    <row r="82" spans="1:40" x14ac:dyDescent="0.35">
      <c r="A82">
        <v>15647</v>
      </c>
      <c r="B82" t="s">
        <v>291</v>
      </c>
      <c r="D82" t="s">
        <v>43</v>
      </c>
      <c r="E82">
        <v>2008</v>
      </c>
      <c r="F82" t="s">
        <v>192</v>
      </c>
      <c r="G82" t="s">
        <v>399</v>
      </c>
      <c r="H82" t="s">
        <v>383</v>
      </c>
      <c r="I82" t="s">
        <v>424</v>
      </c>
      <c r="O82">
        <v>1647</v>
      </c>
      <c r="P82">
        <v>452</v>
      </c>
      <c r="Q82" t="s">
        <v>419</v>
      </c>
      <c r="U82" s="1" t="s">
        <v>69</v>
      </c>
      <c r="Y82" t="s">
        <v>420</v>
      </c>
      <c r="AC82" t="s">
        <v>421</v>
      </c>
      <c r="AH82" s="1" t="s">
        <v>26</v>
      </c>
      <c r="AI82">
        <v>0.56399999999999995</v>
      </c>
      <c r="AK82">
        <v>0.36499999999999999</v>
      </c>
      <c r="AL82">
        <v>0.872</v>
      </c>
      <c r="AM82" s="3">
        <v>0.01</v>
      </c>
      <c r="AN82" s="15" t="s">
        <v>422</v>
      </c>
    </row>
    <row r="83" spans="1:40" x14ac:dyDescent="0.35">
      <c r="A83">
        <v>15806</v>
      </c>
      <c r="B83" t="s">
        <v>426</v>
      </c>
      <c r="D83" t="s">
        <v>210</v>
      </c>
      <c r="E83">
        <v>2016</v>
      </c>
      <c r="F83" t="s">
        <v>196</v>
      </c>
    </row>
    <row r="84" spans="1:40" x14ac:dyDescent="0.35">
      <c r="A84">
        <v>13777</v>
      </c>
      <c r="B84" t="s">
        <v>283</v>
      </c>
      <c r="D84" t="s">
        <v>211</v>
      </c>
      <c r="E84">
        <v>2011</v>
      </c>
      <c r="F84" t="s">
        <v>159</v>
      </c>
    </row>
    <row r="85" spans="1:40" x14ac:dyDescent="0.35">
      <c r="A85">
        <v>1118</v>
      </c>
      <c r="B85" t="s">
        <v>291</v>
      </c>
      <c r="D85" t="s">
        <v>212</v>
      </c>
      <c r="E85">
        <v>2005</v>
      </c>
      <c r="F85" t="s">
        <v>83</v>
      </c>
      <c r="G85" t="s">
        <v>399</v>
      </c>
      <c r="H85" t="s">
        <v>383</v>
      </c>
      <c r="I85" t="s">
        <v>276</v>
      </c>
      <c r="K85" t="s">
        <v>285</v>
      </c>
      <c r="M85" t="s">
        <v>427</v>
      </c>
      <c r="N85" t="s">
        <v>428</v>
      </c>
      <c r="O85">
        <v>8574</v>
      </c>
      <c r="P85">
        <v>1346</v>
      </c>
      <c r="Q85" t="s">
        <v>419</v>
      </c>
      <c r="U85" s="1" t="s">
        <v>69</v>
      </c>
      <c r="X85" t="s">
        <v>430</v>
      </c>
      <c r="AA85">
        <v>172</v>
      </c>
      <c r="AH85" s="1" t="s">
        <v>379</v>
      </c>
      <c r="AI85">
        <v>0.49</v>
      </c>
      <c r="AK85">
        <v>0.28000000000000003</v>
      </c>
      <c r="AL85">
        <v>0.85</v>
      </c>
    </row>
    <row r="86" spans="1:40" x14ac:dyDescent="0.35">
      <c r="A86">
        <v>1118</v>
      </c>
      <c r="B86" t="s">
        <v>291</v>
      </c>
      <c r="D86" t="s">
        <v>212</v>
      </c>
      <c r="E86">
        <v>2005</v>
      </c>
      <c r="F86" t="s">
        <v>83</v>
      </c>
      <c r="G86" t="s">
        <v>399</v>
      </c>
      <c r="H86" t="s">
        <v>383</v>
      </c>
      <c r="I86" t="s">
        <v>276</v>
      </c>
      <c r="K86" t="s">
        <v>285</v>
      </c>
      <c r="M86" t="s">
        <v>427</v>
      </c>
      <c r="N86" t="s">
        <v>428</v>
      </c>
      <c r="O86">
        <v>8574</v>
      </c>
      <c r="P86">
        <v>1180</v>
      </c>
      <c r="Q86" t="s">
        <v>431</v>
      </c>
      <c r="U86" s="1" t="s">
        <v>69</v>
      </c>
      <c r="X86" t="s">
        <v>430</v>
      </c>
      <c r="AA86">
        <v>172</v>
      </c>
      <c r="AH86" s="1" t="s">
        <v>379</v>
      </c>
      <c r="AI86">
        <v>0.93</v>
      </c>
      <c r="AK86">
        <v>0.43</v>
      </c>
      <c r="AL86">
        <v>1.24</v>
      </c>
    </row>
    <row r="87" spans="1:40" x14ac:dyDescent="0.35">
      <c r="A87">
        <v>1118</v>
      </c>
      <c r="B87" t="s">
        <v>291</v>
      </c>
      <c r="D87" t="s">
        <v>212</v>
      </c>
      <c r="E87">
        <v>2005</v>
      </c>
      <c r="F87" t="s">
        <v>83</v>
      </c>
      <c r="G87" t="s">
        <v>399</v>
      </c>
      <c r="H87" t="s">
        <v>383</v>
      </c>
      <c r="I87" t="s">
        <v>276</v>
      </c>
      <c r="K87" t="s">
        <v>285</v>
      </c>
      <c r="M87" t="s">
        <v>427</v>
      </c>
      <c r="N87" t="s">
        <v>428</v>
      </c>
      <c r="O87">
        <v>8574</v>
      </c>
      <c r="P87">
        <v>2526</v>
      </c>
      <c r="Q87" t="s">
        <v>429</v>
      </c>
      <c r="U87" s="1" t="s">
        <v>69</v>
      </c>
      <c r="X87" t="s">
        <v>430</v>
      </c>
      <c r="AA87">
        <v>172</v>
      </c>
      <c r="AH87" s="1" t="s">
        <v>379</v>
      </c>
      <c r="AI87">
        <v>0.59</v>
      </c>
      <c r="AK87">
        <v>0.39</v>
      </c>
      <c r="AL87">
        <v>0.9</v>
      </c>
    </row>
    <row r="88" spans="1:40" x14ac:dyDescent="0.35">
      <c r="A88">
        <v>1118</v>
      </c>
      <c r="B88" t="s">
        <v>291</v>
      </c>
      <c r="D88" t="s">
        <v>212</v>
      </c>
      <c r="E88">
        <v>2005</v>
      </c>
      <c r="F88" t="s">
        <v>83</v>
      </c>
      <c r="G88" t="s">
        <v>399</v>
      </c>
      <c r="H88" t="s">
        <v>383</v>
      </c>
      <c r="I88" t="s">
        <v>276</v>
      </c>
      <c r="K88" t="s">
        <v>285</v>
      </c>
      <c r="M88" t="s">
        <v>427</v>
      </c>
      <c r="N88" t="s">
        <v>428</v>
      </c>
      <c r="O88">
        <v>8574</v>
      </c>
      <c r="P88">
        <v>1346</v>
      </c>
      <c r="Q88" t="s">
        <v>419</v>
      </c>
      <c r="U88" s="1" t="s">
        <v>20</v>
      </c>
      <c r="X88" t="s">
        <v>430</v>
      </c>
      <c r="AA88">
        <v>112</v>
      </c>
      <c r="AH88" s="1" t="s">
        <v>379</v>
      </c>
      <c r="AI88">
        <v>0.48</v>
      </c>
      <c r="AK88">
        <v>0.22</v>
      </c>
      <c r="AL88">
        <v>1.02</v>
      </c>
    </row>
    <row r="89" spans="1:40" x14ac:dyDescent="0.35">
      <c r="A89">
        <v>1118</v>
      </c>
      <c r="B89" t="s">
        <v>291</v>
      </c>
      <c r="D89" t="s">
        <v>212</v>
      </c>
      <c r="E89">
        <v>2005</v>
      </c>
      <c r="F89" t="s">
        <v>83</v>
      </c>
      <c r="G89" t="s">
        <v>399</v>
      </c>
      <c r="H89" t="s">
        <v>383</v>
      </c>
      <c r="I89" t="s">
        <v>276</v>
      </c>
      <c r="K89" t="s">
        <v>285</v>
      </c>
      <c r="M89" t="s">
        <v>427</v>
      </c>
      <c r="N89" t="s">
        <v>428</v>
      </c>
      <c r="O89">
        <v>8574</v>
      </c>
      <c r="P89">
        <v>1180</v>
      </c>
      <c r="Q89" t="s">
        <v>431</v>
      </c>
      <c r="U89" s="1" t="s">
        <v>20</v>
      </c>
      <c r="X89" t="s">
        <v>430</v>
      </c>
      <c r="AA89">
        <v>112</v>
      </c>
      <c r="AH89" s="1" t="s">
        <v>379</v>
      </c>
      <c r="AI89">
        <v>0.78</v>
      </c>
      <c r="AK89">
        <v>0.41</v>
      </c>
      <c r="AL89">
        <v>1.47</v>
      </c>
    </row>
    <row r="90" spans="1:40" x14ac:dyDescent="0.35">
      <c r="A90">
        <v>1118</v>
      </c>
      <c r="B90" t="s">
        <v>291</v>
      </c>
      <c r="D90" t="s">
        <v>212</v>
      </c>
      <c r="E90">
        <v>2005</v>
      </c>
      <c r="F90" t="s">
        <v>83</v>
      </c>
      <c r="G90" t="s">
        <v>399</v>
      </c>
      <c r="H90" t="s">
        <v>383</v>
      </c>
      <c r="I90" t="s">
        <v>276</v>
      </c>
      <c r="K90" t="s">
        <v>285</v>
      </c>
      <c r="M90" t="s">
        <v>427</v>
      </c>
      <c r="N90" t="s">
        <v>428</v>
      </c>
      <c r="O90">
        <v>8574</v>
      </c>
      <c r="P90">
        <v>2526</v>
      </c>
      <c r="Q90" t="s">
        <v>429</v>
      </c>
      <c r="U90" s="1" t="s">
        <v>20</v>
      </c>
      <c r="X90" t="s">
        <v>430</v>
      </c>
      <c r="AA90">
        <v>112</v>
      </c>
      <c r="AH90" s="1" t="s">
        <v>379</v>
      </c>
      <c r="AI90">
        <v>0.62</v>
      </c>
      <c r="AK90">
        <v>0.37</v>
      </c>
      <c r="AL90">
        <v>1.05</v>
      </c>
    </row>
    <row r="91" spans="1:40" x14ac:dyDescent="0.35">
      <c r="A91">
        <v>14218</v>
      </c>
      <c r="B91" t="s">
        <v>283</v>
      </c>
      <c r="C91">
        <v>14296</v>
      </c>
      <c r="D91" t="s">
        <v>213</v>
      </c>
      <c r="E91">
        <v>2000</v>
      </c>
      <c r="F91" t="s">
        <v>163</v>
      </c>
    </row>
    <row r="92" spans="1:40" x14ac:dyDescent="0.35">
      <c r="A92">
        <v>14296</v>
      </c>
      <c r="B92" t="s">
        <v>381</v>
      </c>
      <c r="D92" t="s">
        <v>213</v>
      </c>
      <c r="E92">
        <v>1999</v>
      </c>
      <c r="F92" t="s">
        <v>166</v>
      </c>
    </row>
    <row r="93" spans="1:40" x14ac:dyDescent="0.35">
      <c r="A93">
        <v>7223</v>
      </c>
      <c r="B93" t="s">
        <v>283</v>
      </c>
      <c r="D93" t="s">
        <v>214</v>
      </c>
      <c r="E93">
        <v>2012</v>
      </c>
      <c r="F93" t="s">
        <v>117</v>
      </c>
    </row>
    <row r="94" spans="1:40" x14ac:dyDescent="0.35">
      <c r="A94">
        <v>14628</v>
      </c>
      <c r="B94" t="s">
        <v>291</v>
      </c>
      <c r="D94" t="s">
        <v>215</v>
      </c>
      <c r="E94">
        <v>2016</v>
      </c>
      <c r="F94" t="s">
        <v>170</v>
      </c>
      <c r="G94" t="s">
        <v>374</v>
      </c>
      <c r="H94" t="s">
        <v>383</v>
      </c>
      <c r="I94" t="s">
        <v>432</v>
      </c>
      <c r="K94" t="s">
        <v>433</v>
      </c>
      <c r="M94" t="s">
        <v>415</v>
      </c>
      <c r="N94" t="s">
        <v>412</v>
      </c>
      <c r="O94">
        <v>2672</v>
      </c>
      <c r="P94">
        <v>381</v>
      </c>
      <c r="Q94" t="s">
        <v>419</v>
      </c>
      <c r="U94" s="1" t="s">
        <v>69</v>
      </c>
      <c r="X94" t="s">
        <v>434</v>
      </c>
      <c r="Y94" t="s">
        <v>435</v>
      </c>
      <c r="AA94">
        <v>179</v>
      </c>
      <c r="AH94" s="1" t="s">
        <v>379</v>
      </c>
      <c r="AI94">
        <v>0.66</v>
      </c>
      <c r="AK94">
        <v>0.37</v>
      </c>
      <c r="AL94">
        <v>1.19</v>
      </c>
    </row>
    <row r="95" spans="1:40" x14ac:dyDescent="0.35">
      <c r="A95">
        <v>2434</v>
      </c>
      <c r="B95" t="s">
        <v>283</v>
      </c>
      <c r="D95" t="s">
        <v>216</v>
      </c>
      <c r="E95">
        <v>2017</v>
      </c>
      <c r="F95" t="s">
        <v>93</v>
      </c>
    </row>
    <row r="96" spans="1:40" x14ac:dyDescent="0.35">
      <c r="A96">
        <v>14663</v>
      </c>
      <c r="B96" t="s">
        <v>11</v>
      </c>
      <c r="D96" t="s">
        <v>217</v>
      </c>
      <c r="E96">
        <v>2006</v>
      </c>
      <c r="F96" t="s">
        <v>176</v>
      </c>
      <c r="Q96" t="s">
        <v>419</v>
      </c>
      <c r="U96" s="1" t="s">
        <v>20</v>
      </c>
    </row>
    <row r="97" spans="1:41" x14ac:dyDescent="0.35">
      <c r="A97">
        <v>6536</v>
      </c>
      <c r="B97" t="s">
        <v>283</v>
      </c>
      <c r="D97" t="s">
        <v>218</v>
      </c>
      <c r="E97">
        <v>2012</v>
      </c>
      <c r="F97" t="s">
        <v>115</v>
      </c>
      <c r="G97" t="s">
        <v>374</v>
      </c>
    </row>
    <row r="98" spans="1:41" x14ac:dyDescent="0.35">
      <c r="A98">
        <v>14720</v>
      </c>
      <c r="B98" t="s">
        <v>291</v>
      </c>
      <c r="D98" t="s">
        <v>39</v>
      </c>
      <c r="E98">
        <v>2009</v>
      </c>
      <c r="F98" t="s">
        <v>182</v>
      </c>
      <c r="H98" t="s">
        <v>52</v>
      </c>
      <c r="I98" t="s">
        <v>436</v>
      </c>
      <c r="M98" t="s">
        <v>437</v>
      </c>
      <c r="N98" t="s">
        <v>412</v>
      </c>
      <c r="O98">
        <v>6992</v>
      </c>
      <c r="Q98" t="s">
        <v>419</v>
      </c>
      <c r="U98" s="1" t="s">
        <v>20</v>
      </c>
      <c r="V98" t="s">
        <v>62</v>
      </c>
      <c r="X98" t="s">
        <v>439</v>
      </c>
      <c r="AA98">
        <v>582</v>
      </c>
      <c r="AB98" t="s">
        <v>438</v>
      </c>
      <c r="AH98" s="1" t="s">
        <v>26</v>
      </c>
      <c r="AI98">
        <v>0.56999999999999995</v>
      </c>
      <c r="AK98">
        <v>0.36499999999999999</v>
      </c>
      <c r="AL98">
        <v>0.89</v>
      </c>
      <c r="AM98">
        <v>1.2999999999999999E-2</v>
      </c>
      <c r="AN98" s="15" t="s">
        <v>78</v>
      </c>
      <c r="AO98" s="16" t="s">
        <v>80</v>
      </c>
    </row>
    <row r="99" spans="1:41" x14ac:dyDescent="0.35">
      <c r="A99">
        <v>14657</v>
      </c>
      <c r="B99" t="s">
        <v>283</v>
      </c>
      <c r="D99" t="s">
        <v>219</v>
      </c>
      <c r="E99">
        <v>2011</v>
      </c>
      <c r="F99" t="s">
        <v>174</v>
      </c>
    </row>
    <row r="100" spans="1:41" x14ac:dyDescent="0.35">
      <c r="A100">
        <v>3602</v>
      </c>
      <c r="B100" t="s">
        <v>283</v>
      </c>
      <c r="D100" t="s">
        <v>220</v>
      </c>
      <c r="E100">
        <v>2006</v>
      </c>
      <c r="F100" t="s">
        <v>103</v>
      </c>
    </row>
    <row r="101" spans="1:41" x14ac:dyDescent="0.35">
      <c r="A101">
        <v>8327</v>
      </c>
      <c r="B101" t="s">
        <v>440</v>
      </c>
      <c r="D101" t="s">
        <v>29</v>
      </c>
      <c r="E101">
        <v>2017</v>
      </c>
      <c r="F101" t="s">
        <v>123</v>
      </c>
      <c r="H101" t="s">
        <v>52</v>
      </c>
      <c r="U101" s="1" t="s">
        <v>67</v>
      </c>
      <c r="V101" t="s">
        <v>56</v>
      </c>
      <c r="AH101" s="1" t="s">
        <v>77</v>
      </c>
      <c r="AI101">
        <v>0.71</v>
      </c>
      <c r="AK101">
        <v>0.33100000000000002</v>
      </c>
      <c r="AL101">
        <v>1.524</v>
      </c>
      <c r="AM101">
        <v>0.379</v>
      </c>
      <c r="AN101" s="15" t="s">
        <v>78</v>
      </c>
      <c r="AO101" s="16" t="s">
        <v>80</v>
      </c>
    </row>
    <row r="102" spans="1:41" x14ac:dyDescent="0.35">
      <c r="A102">
        <v>15849</v>
      </c>
      <c r="B102" t="s">
        <v>283</v>
      </c>
      <c r="D102" t="s">
        <v>221</v>
      </c>
      <c r="E102">
        <v>2006</v>
      </c>
      <c r="F102" t="s">
        <v>197</v>
      </c>
    </row>
    <row r="103" spans="1:41" x14ac:dyDescent="0.35">
      <c r="A103">
        <v>14670</v>
      </c>
      <c r="B103" t="s">
        <v>291</v>
      </c>
      <c r="D103" t="s">
        <v>31</v>
      </c>
      <c r="E103">
        <v>2016</v>
      </c>
      <c r="F103" t="s">
        <v>179</v>
      </c>
      <c r="H103" t="s">
        <v>52</v>
      </c>
      <c r="Q103" t="s">
        <v>419</v>
      </c>
      <c r="U103" s="1" t="s">
        <v>69</v>
      </c>
      <c r="V103" t="s">
        <v>58</v>
      </c>
      <c r="AH103" s="1" t="s">
        <v>379</v>
      </c>
      <c r="AI103">
        <v>0.44</v>
      </c>
      <c r="AK103">
        <v>0.21</v>
      </c>
      <c r="AL103">
        <v>0.92</v>
      </c>
      <c r="AM103">
        <v>2.86E-2</v>
      </c>
      <c r="AN103" s="15" t="s">
        <v>78</v>
      </c>
      <c r="AO103" s="16" t="s">
        <v>80</v>
      </c>
    </row>
    <row r="104" spans="1:41" x14ac:dyDescent="0.35">
      <c r="A104">
        <v>14670</v>
      </c>
      <c r="B104" t="s">
        <v>291</v>
      </c>
      <c r="D104" t="s">
        <v>31</v>
      </c>
      <c r="E104">
        <v>2016</v>
      </c>
      <c r="F104" t="s">
        <v>179</v>
      </c>
      <c r="H104" t="s">
        <v>52</v>
      </c>
      <c r="Q104" t="s">
        <v>419</v>
      </c>
      <c r="U104" s="1" t="s">
        <v>20</v>
      </c>
      <c r="V104" t="s">
        <v>70</v>
      </c>
      <c r="AH104" s="1" t="s">
        <v>379</v>
      </c>
      <c r="AI104">
        <v>0.4</v>
      </c>
      <c r="AK104">
        <v>0.18</v>
      </c>
      <c r="AL104">
        <v>0.91</v>
      </c>
      <c r="AM104">
        <v>2.9100000000000001E-2</v>
      </c>
      <c r="AN104" s="15" t="s">
        <v>78</v>
      </c>
      <c r="AO104" s="16" t="s">
        <v>80</v>
      </c>
    </row>
    <row r="105" spans="1:41" x14ac:dyDescent="0.35">
      <c r="A105">
        <v>15548</v>
      </c>
      <c r="B105" t="s">
        <v>283</v>
      </c>
      <c r="D105" t="s">
        <v>37</v>
      </c>
      <c r="E105">
        <v>2010</v>
      </c>
      <c r="F105" t="s">
        <v>191</v>
      </c>
      <c r="G105" t="s">
        <v>399</v>
      </c>
      <c r="H105" t="s">
        <v>52</v>
      </c>
      <c r="I105" t="s">
        <v>441</v>
      </c>
      <c r="K105" t="s">
        <v>442</v>
      </c>
      <c r="L105" t="s">
        <v>443</v>
      </c>
      <c r="O105">
        <v>2004692</v>
      </c>
      <c r="P105">
        <v>225922</v>
      </c>
      <c r="Q105" t="s">
        <v>419</v>
      </c>
      <c r="S105" t="s">
        <v>444</v>
      </c>
      <c r="U105" s="1" t="s">
        <v>69</v>
      </c>
      <c r="AA105">
        <v>8784</v>
      </c>
      <c r="AH105" s="1" t="s">
        <v>26</v>
      </c>
      <c r="AI105">
        <v>0.89</v>
      </c>
      <c r="AK105">
        <v>0.84099999999999997</v>
      </c>
      <c r="AL105">
        <v>0.94099999999999995</v>
      </c>
      <c r="AM105">
        <v>0</v>
      </c>
      <c r="AN105" s="15" t="s">
        <v>78</v>
      </c>
      <c r="AO105" s="16" t="s">
        <v>80</v>
      </c>
    </row>
    <row r="106" spans="1:41" s="18" customFormat="1" x14ac:dyDescent="0.35">
      <c r="A106" s="18">
        <v>6298</v>
      </c>
      <c r="B106" s="18" t="s">
        <v>381</v>
      </c>
      <c r="D106" s="18" t="s">
        <v>222</v>
      </c>
      <c r="E106" s="18">
        <v>2014</v>
      </c>
      <c r="F106" s="18" t="s">
        <v>114</v>
      </c>
      <c r="U106" s="19"/>
      <c r="AH106" s="19"/>
      <c r="AN106" s="19"/>
    </row>
    <row r="107" spans="1:41" x14ac:dyDescent="0.35">
      <c r="A107">
        <v>14714</v>
      </c>
      <c r="B107" t="s">
        <v>440</v>
      </c>
      <c r="D107" t="s">
        <v>223</v>
      </c>
      <c r="E107">
        <v>2000</v>
      </c>
      <c r="F107" t="s">
        <v>181</v>
      </c>
    </row>
    <row r="108" spans="1:41" x14ac:dyDescent="0.35">
      <c r="A108">
        <v>10280</v>
      </c>
      <c r="B108" t="s">
        <v>283</v>
      </c>
      <c r="D108" t="s">
        <v>224</v>
      </c>
      <c r="E108">
        <v>2011</v>
      </c>
      <c r="F108" t="s">
        <v>137</v>
      </c>
    </row>
    <row r="109" spans="1:41" x14ac:dyDescent="0.35">
      <c r="A109">
        <v>10321</v>
      </c>
      <c r="B109" t="s">
        <v>283</v>
      </c>
      <c r="D109" t="s">
        <v>225</v>
      </c>
      <c r="E109">
        <v>2001</v>
      </c>
      <c r="F109" t="s">
        <v>142</v>
      </c>
    </row>
    <row r="110" spans="1:41" x14ac:dyDescent="0.35">
      <c r="A110">
        <v>10324</v>
      </c>
      <c r="B110" t="s">
        <v>283</v>
      </c>
      <c r="D110" t="s">
        <v>225</v>
      </c>
      <c r="E110">
        <v>2001</v>
      </c>
      <c r="F110" t="s">
        <v>143</v>
      </c>
    </row>
    <row r="111" spans="1:41" x14ac:dyDescent="0.35">
      <c r="A111">
        <v>10325</v>
      </c>
      <c r="B111" t="s">
        <v>283</v>
      </c>
      <c r="D111" t="s">
        <v>226</v>
      </c>
      <c r="E111">
        <v>2018</v>
      </c>
      <c r="F111" t="s">
        <v>144</v>
      </c>
    </row>
    <row r="112" spans="1:41" x14ac:dyDescent="0.35">
      <c r="A112">
        <v>1883</v>
      </c>
      <c r="B112" t="s">
        <v>283</v>
      </c>
      <c r="D112" t="s">
        <v>227</v>
      </c>
      <c r="E112">
        <v>2015</v>
      </c>
      <c r="F112" t="s">
        <v>85</v>
      </c>
    </row>
    <row r="113" spans="1:41" x14ac:dyDescent="0.35">
      <c r="A113">
        <v>366</v>
      </c>
      <c r="B113" t="s">
        <v>291</v>
      </c>
      <c r="D113" t="s">
        <v>38</v>
      </c>
      <c r="E113">
        <v>2010</v>
      </c>
      <c r="F113" t="s">
        <v>82</v>
      </c>
      <c r="H113" t="s">
        <v>52</v>
      </c>
      <c r="Q113" t="s">
        <v>419</v>
      </c>
      <c r="U113" s="1" t="s">
        <v>20</v>
      </c>
      <c r="V113" t="s">
        <v>60</v>
      </c>
      <c r="AH113" s="1" t="s">
        <v>26</v>
      </c>
      <c r="AI113">
        <v>0.62</v>
      </c>
      <c r="AK113">
        <v>0.4</v>
      </c>
      <c r="AL113">
        <v>0.97</v>
      </c>
      <c r="AM113">
        <v>3.4000000000000002E-2</v>
      </c>
      <c r="AN113" s="15" t="s">
        <v>78</v>
      </c>
      <c r="AO113" s="16" t="s">
        <v>80</v>
      </c>
    </row>
    <row r="114" spans="1:41" x14ac:dyDescent="0.35">
      <c r="A114">
        <v>14641</v>
      </c>
      <c r="B114" t="s">
        <v>440</v>
      </c>
      <c r="C114">
        <v>14642</v>
      </c>
      <c r="D114" t="s">
        <v>38</v>
      </c>
      <c r="E114">
        <v>2007</v>
      </c>
      <c r="F114" t="s">
        <v>172</v>
      </c>
      <c r="H114" t="s">
        <v>52</v>
      </c>
      <c r="AN114" s="15" t="s">
        <v>78</v>
      </c>
      <c r="AO114" s="16" t="s">
        <v>80</v>
      </c>
    </row>
    <row r="115" spans="1:41" x14ac:dyDescent="0.35">
      <c r="A115">
        <v>14632</v>
      </c>
      <c r="B115" t="s">
        <v>291</v>
      </c>
      <c r="D115" t="s">
        <v>38</v>
      </c>
      <c r="E115">
        <v>2004</v>
      </c>
      <c r="F115" t="s">
        <v>171</v>
      </c>
      <c r="H115" t="s">
        <v>52</v>
      </c>
      <c r="Q115" t="s">
        <v>419</v>
      </c>
      <c r="U115" s="1" t="s">
        <v>69</v>
      </c>
      <c r="V115" t="s">
        <v>60</v>
      </c>
      <c r="AH115" s="1" t="s">
        <v>26</v>
      </c>
      <c r="AI115" s="20">
        <v>1.19</v>
      </c>
      <c r="AK115">
        <v>0.81499999999999995</v>
      </c>
      <c r="AL115">
        <v>1.738</v>
      </c>
      <c r="AM115">
        <v>0.33679999999999999</v>
      </c>
      <c r="AN115" s="15" t="s">
        <v>78</v>
      </c>
      <c r="AO115" s="16" t="s">
        <v>80</v>
      </c>
    </row>
    <row r="116" spans="1:41" x14ac:dyDescent="0.35">
      <c r="A116">
        <v>14632</v>
      </c>
      <c r="B116" t="s">
        <v>291</v>
      </c>
      <c r="D116" t="s">
        <v>38</v>
      </c>
      <c r="E116">
        <v>2004</v>
      </c>
      <c r="F116" t="s">
        <v>171</v>
      </c>
      <c r="H116" t="s">
        <v>52</v>
      </c>
      <c r="Q116" t="s">
        <v>419</v>
      </c>
      <c r="U116" s="1" t="s">
        <v>20</v>
      </c>
      <c r="V116" t="s">
        <v>60</v>
      </c>
      <c r="AH116" s="1" t="s">
        <v>26</v>
      </c>
      <c r="AI116">
        <v>0.82</v>
      </c>
      <c r="AK116">
        <v>0.46</v>
      </c>
      <c r="AL116">
        <v>1.4610000000000001</v>
      </c>
      <c r="AM116">
        <v>0.501</v>
      </c>
      <c r="AN116" s="15" t="s">
        <v>78</v>
      </c>
      <c r="AO116" s="16" t="s">
        <v>80</v>
      </c>
    </row>
    <row r="117" spans="1:41" x14ac:dyDescent="0.35">
      <c r="A117">
        <v>9179</v>
      </c>
      <c r="B117" t="s">
        <v>283</v>
      </c>
      <c r="D117" t="s">
        <v>38</v>
      </c>
      <c r="E117">
        <v>2017</v>
      </c>
      <c r="F117" t="s">
        <v>128</v>
      </c>
    </row>
    <row r="118" spans="1:41" x14ac:dyDescent="0.35">
      <c r="A118">
        <v>14206</v>
      </c>
      <c r="B118" t="s">
        <v>283</v>
      </c>
      <c r="D118" t="s">
        <v>38</v>
      </c>
      <c r="E118">
        <v>2005</v>
      </c>
      <c r="F118" t="s">
        <v>161</v>
      </c>
    </row>
    <row r="119" spans="1:41" s="18" customFormat="1" x14ac:dyDescent="0.35">
      <c r="A119" s="18">
        <v>14642</v>
      </c>
      <c r="B119" s="18" t="s">
        <v>381</v>
      </c>
      <c r="D119" s="18" t="s">
        <v>38</v>
      </c>
      <c r="E119" s="18">
        <v>2008</v>
      </c>
      <c r="F119" s="18" t="s">
        <v>173</v>
      </c>
      <c r="U119" s="19"/>
      <c r="AH119" s="19"/>
      <c r="AN119" s="19"/>
    </row>
    <row r="120" spans="1:41" x14ac:dyDescent="0.35">
      <c r="A120">
        <v>14754</v>
      </c>
      <c r="B120" t="s">
        <v>440</v>
      </c>
      <c r="D120" t="s">
        <v>228</v>
      </c>
      <c r="E120">
        <v>2013</v>
      </c>
      <c r="F120" t="s">
        <v>183</v>
      </c>
      <c r="G120" t="s">
        <v>399</v>
      </c>
      <c r="H120" t="s">
        <v>448</v>
      </c>
    </row>
    <row r="121" spans="1:41" x14ac:dyDescent="0.35">
      <c r="A121">
        <v>4301</v>
      </c>
      <c r="B121" t="s">
        <v>291</v>
      </c>
      <c r="D121" t="s">
        <v>229</v>
      </c>
      <c r="E121">
        <v>2014</v>
      </c>
      <c r="F121" t="s">
        <v>105</v>
      </c>
      <c r="G121" t="s">
        <v>399</v>
      </c>
      <c r="Q121" t="s">
        <v>419</v>
      </c>
      <c r="S121" t="s">
        <v>453</v>
      </c>
      <c r="U121" s="1" t="s">
        <v>69</v>
      </c>
      <c r="AD121">
        <v>12006</v>
      </c>
      <c r="AE121">
        <v>51</v>
      </c>
      <c r="AF121">
        <v>1620</v>
      </c>
      <c r="AG121">
        <v>7</v>
      </c>
      <c r="AH121" s="1" t="s">
        <v>26</v>
      </c>
    </row>
    <row r="122" spans="1:41" x14ac:dyDescent="0.35">
      <c r="A122">
        <v>14621</v>
      </c>
      <c r="B122" t="s">
        <v>291</v>
      </c>
      <c r="D122" t="s">
        <v>230</v>
      </c>
      <c r="E122">
        <v>2019</v>
      </c>
      <c r="F122" t="s">
        <v>169</v>
      </c>
      <c r="G122" t="s">
        <v>399</v>
      </c>
      <c r="I122" t="s">
        <v>455</v>
      </c>
      <c r="K122" t="s">
        <v>456</v>
      </c>
      <c r="O122">
        <v>2012</v>
      </c>
      <c r="Q122" t="s">
        <v>419</v>
      </c>
      <c r="U122" s="1" t="s">
        <v>69</v>
      </c>
      <c r="V122" t="s">
        <v>459</v>
      </c>
      <c r="W122" t="s">
        <v>458</v>
      </c>
      <c r="X122" s="3" t="s">
        <v>460</v>
      </c>
      <c r="AA122">
        <v>179</v>
      </c>
      <c r="AC122" t="s">
        <v>454</v>
      </c>
      <c r="AH122" s="1" t="s">
        <v>26</v>
      </c>
      <c r="AI122">
        <v>0.7</v>
      </c>
      <c r="AK122">
        <v>0.52</v>
      </c>
      <c r="AL122">
        <v>0.94</v>
      </c>
    </row>
    <row r="123" spans="1:41" x14ac:dyDescent="0.35">
      <c r="A123">
        <v>14205</v>
      </c>
      <c r="B123" t="s">
        <v>283</v>
      </c>
      <c r="D123" t="s">
        <v>231</v>
      </c>
      <c r="E123">
        <v>2018</v>
      </c>
      <c r="F123" t="s">
        <v>160</v>
      </c>
      <c r="G123" t="s">
        <v>374</v>
      </c>
    </row>
    <row r="124" spans="1:41" x14ac:dyDescent="0.35">
      <c r="A124">
        <v>2066</v>
      </c>
      <c r="B124" t="s">
        <v>283</v>
      </c>
      <c r="D124" t="s">
        <v>232</v>
      </c>
      <c r="E124">
        <v>2011</v>
      </c>
      <c r="F124" t="s">
        <v>88</v>
      </c>
      <c r="G124" t="s">
        <v>374</v>
      </c>
    </row>
    <row r="125" spans="1:41" x14ac:dyDescent="0.35">
      <c r="A125">
        <v>60</v>
      </c>
      <c r="B125" t="s">
        <v>283</v>
      </c>
      <c r="D125" t="s">
        <v>14</v>
      </c>
      <c r="E125">
        <v>2010</v>
      </c>
      <c r="F125" t="s">
        <v>187</v>
      </c>
      <c r="G125" t="s">
        <v>374</v>
      </c>
      <c r="H125" t="s">
        <v>3</v>
      </c>
      <c r="I125" t="s">
        <v>15</v>
      </c>
      <c r="N125" t="s">
        <v>23</v>
      </c>
      <c r="O125">
        <v>1462</v>
      </c>
      <c r="Q125" t="s">
        <v>22</v>
      </c>
      <c r="S125" t="s">
        <v>24</v>
      </c>
      <c r="U125" s="1" t="s">
        <v>69</v>
      </c>
      <c r="V125" t="s">
        <v>21</v>
      </c>
      <c r="AH125" s="1" t="s">
        <v>26</v>
      </c>
      <c r="AN125" s="15" t="s">
        <v>78</v>
      </c>
      <c r="AO125" s="16" t="s">
        <v>80</v>
      </c>
    </row>
    <row r="126" spans="1:41" x14ac:dyDescent="0.35">
      <c r="B126" t="s">
        <v>283</v>
      </c>
      <c r="D126" t="s">
        <v>14</v>
      </c>
      <c r="E126">
        <v>2011</v>
      </c>
      <c r="G126" t="s">
        <v>374</v>
      </c>
      <c r="H126" t="s">
        <v>3</v>
      </c>
      <c r="I126" t="s">
        <v>15</v>
      </c>
      <c r="N126" t="s">
        <v>23</v>
      </c>
      <c r="O126">
        <v>1462</v>
      </c>
      <c r="Q126" t="s">
        <v>22</v>
      </c>
      <c r="S126" t="s">
        <v>25</v>
      </c>
      <c r="U126" s="1" t="s">
        <v>20</v>
      </c>
      <c r="V126" t="s">
        <v>66</v>
      </c>
      <c r="AH126" s="1" t="s">
        <v>26</v>
      </c>
      <c r="AN126" s="15" t="s">
        <v>78</v>
      </c>
      <c r="AO126" s="16" t="s">
        <v>80</v>
      </c>
    </row>
    <row r="127" spans="1:41" x14ac:dyDescent="0.35">
      <c r="A127">
        <v>2838</v>
      </c>
      <c r="B127" t="s">
        <v>283</v>
      </c>
      <c r="D127" t="s">
        <v>14</v>
      </c>
      <c r="E127">
        <v>2005</v>
      </c>
      <c r="F127" t="s">
        <v>95</v>
      </c>
      <c r="G127" t="s">
        <v>374</v>
      </c>
    </row>
    <row r="128" spans="1:41" x14ac:dyDescent="0.35">
      <c r="A128">
        <v>7851</v>
      </c>
      <c r="B128" t="s">
        <v>283</v>
      </c>
      <c r="D128" t="s">
        <v>14</v>
      </c>
      <c r="E128">
        <v>2004</v>
      </c>
      <c r="F128" t="s">
        <v>119</v>
      </c>
      <c r="G128" t="s">
        <v>374</v>
      </c>
    </row>
    <row r="129" spans="1:41" x14ac:dyDescent="0.35">
      <c r="A129">
        <v>7859</v>
      </c>
      <c r="B129" t="s">
        <v>283</v>
      </c>
      <c r="D129" t="s">
        <v>14</v>
      </c>
      <c r="E129">
        <v>2005</v>
      </c>
      <c r="F129" t="s">
        <v>120</v>
      </c>
      <c r="G129" t="s">
        <v>374</v>
      </c>
    </row>
    <row r="130" spans="1:41" x14ac:dyDescent="0.35">
      <c r="A130">
        <v>9770</v>
      </c>
      <c r="B130" t="s">
        <v>283</v>
      </c>
      <c r="D130" t="s">
        <v>233</v>
      </c>
      <c r="E130">
        <v>1999</v>
      </c>
      <c r="F130" t="s">
        <v>130</v>
      </c>
      <c r="G130" t="s">
        <v>374</v>
      </c>
    </row>
    <row r="131" spans="1:41" x14ac:dyDescent="0.35">
      <c r="A131">
        <v>15791</v>
      </c>
      <c r="B131" t="s">
        <v>283</v>
      </c>
      <c r="D131" t="s">
        <v>234</v>
      </c>
      <c r="E131">
        <v>2013</v>
      </c>
      <c r="F131" t="s">
        <v>195</v>
      </c>
      <c r="G131" t="s">
        <v>397</v>
      </c>
    </row>
    <row r="132" spans="1:41" x14ac:dyDescent="0.35">
      <c r="A132">
        <v>10184</v>
      </c>
      <c r="B132" t="s">
        <v>283</v>
      </c>
      <c r="D132" t="s">
        <v>235</v>
      </c>
      <c r="E132">
        <v>2016</v>
      </c>
      <c r="F132" t="s">
        <v>136</v>
      </c>
      <c r="G132" t="s">
        <v>374</v>
      </c>
    </row>
    <row r="133" spans="1:41" x14ac:dyDescent="0.35">
      <c r="A133">
        <v>2132</v>
      </c>
      <c r="B133" t="s">
        <v>440</v>
      </c>
      <c r="D133" t="s">
        <v>236</v>
      </c>
      <c r="E133">
        <v>2003</v>
      </c>
      <c r="F133" t="s">
        <v>89</v>
      </c>
      <c r="G133" t="s">
        <v>374</v>
      </c>
    </row>
    <row r="134" spans="1:41" x14ac:dyDescent="0.35">
      <c r="A134">
        <v>8481</v>
      </c>
      <c r="B134" t="s">
        <v>283</v>
      </c>
      <c r="D134" t="s">
        <v>237</v>
      </c>
      <c r="E134">
        <v>2013</v>
      </c>
      <c r="F134" t="s">
        <v>125</v>
      </c>
      <c r="G134" t="s">
        <v>374</v>
      </c>
    </row>
    <row r="135" spans="1:41" x14ac:dyDescent="0.35">
      <c r="A135">
        <v>14295</v>
      </c>
      <c r="B135" t="s">
        <v>283</v>
      </c>
      <c r="D135" t="s">
        <v>238</v>
      </c>
      <c r="E135">
        <v>1998</v>
      </c>
      <c r="F135" t="s">
        <v>165</v>
      </c>
      <c r="G135" t="s">
        <v>374</v>
      </c>
    </row>
    <row r="136" spans="1:41" x14ac:dyDescent="0.35">
      <c r="A136">
        <v>13739</v>
      </c>
      <c r="B136" t="s">
        <v>283</v>
      </c>
      <c r="D136" t="s">
        <v>239</v>
      </c>
      <c r="E136">
        <v>2013</v>
      </c>
      <c r="F136" t="s">
        <v>158</v>
      </c>
      <c r="G136" t="s">
        <v>374</v>
      </c>
    </row>
    <row r="137" spans="1:41" x14ac:dyDescent="0.35">
      <c r="A137">
        <v>2438</v>
      </c>
      <c r="B137" t="s">
        <v>283</v>
      </c>
      <c r="D137" t="s">
        <v>240</v>
      </c>
      <c r="E137">
        <v>2017</v>
      </c>
      <c r="F137" t="s">
        <v>94</v>
      </c>
      <c r="G137" t="s">
        <v>397</v>
      </c>
    </row>
    <row r="138" spans="1:41" x14ac:dyDescent="0.35">
      <c r="A138">
        <v>8870</v>
      </c>
      <c r="B138" t="s">
        <v>440</v>
      </c>
      <c r="D138" t="s">
        <v>241</v>
      </c>
      <c r="E138">
        <v>2017</v>
      </c>
      <c r="F138" t="s">
        <v>126</v>
      </c>
      <c r="G138" t="s">
        <v>399</v>
      </c>
      <c r="H138" t="s">
        <v>461</v>
      </c>
      <c r="I138" t="s">
        <v>462</v>
      </c>
      <c r="K138" t="s">
        <v>385</v>
      </c>
      <c r="L138" t="s">
        <v>463</v>
      </c>
    </row>
    <row r="139" spans="1:41" x14ac:dyDescent="0.35">
      <c r="A139">
        <v>14664</v>
      </c>
      <c r="B139" t="s">
        <v>291</v>
      </c>
      <c r="D139" t="s">
        <v>242</v>
      </c>
      <c r="E139">
        <v>2018</v>
      </c>
      <c r="F139" t="s">
        <v>177</v>
      </c>
      <c r="G139" t="s">
        <v>399</v>
      </c>
      <c r="H139" t="s">
        <v>461</v>
      </c>
      <c r="I139" t="s">
        <v>462</v>
      </c>
      <c r="K139" t="s">
        <v>385</v>
      </c>
      <c r="L139" t="s">
        <v>464</v>
      </c>
      <c r="O139">
        <v>14807</v>
      </c>
      <c r="Q139" t="s">
        <v>419</v>
      </c>
      <c r="S139" t="s">
        <v>466</v>
      </c>
      <c r="U139" s="1" t="s">
        <v>69</v>
      </c>
      <c r="AA139">
        <v>1895</v>
      </c>
      <c r="AB139" t="s">
        <v>468</v>
      </c>
      <c r="AC139" t="s">
        <v>467</v>
      </c>
      <c r="AH139" s="1" t="s">
        <v>26</v>
      </c>
      <c r="AI139">
        <v>0.81</v>
      </c>
      <c r="AK139">
        <v>0.73</v>
      </c>
      <c r="AL139">
        <v>0.89</v>
      </c>
    </row>
    <row r="140" spans="1:41" x14ac:dyDescent="0.35">
      <c r="A140">
        <v>13724</v>
      </c>
      <c r="B140" t="s">
        <v>291</v>
      </c>
      <c r="D140" t="s">
        <v>36</v>
      </c>
      <c r="E140">
        <v>2011</v>
      </c>
      <c r="F140" t="s">
        <v>157</v>
      </c>
      <c r="G140" t="s">
        <v>399</v>
      </c>
      <c r="H140" t="s">
        <v>53</v>
      </c>
      <c r="O140">
        <v>377838</v>
      </c>
      <c r="Q140" t="s">
        <v>419</v>
      </c>
      <c r="U140" s="1" t="s">
        <v>69</v>
      </c>
      <c r="AA140">
        <v>14580</v>
      </c>
      <c r="AB140" t="s">
        <v>465</v>
      </c>
      <c r="AH140" s="1" t="s">
        <v>26</v>
      </c>
      <c r="AI140">
        <v>0.875</v>
      </c>
      <c r="AK140">
        <v>0.84599999999999997</v>
      </c>
      <c r="AL140">
        <v>0.90600000000000003</v>
      </c>
      <c r="AM140">
        <v>0</v>
      </c>
      <c r="AN140" s="15" t="s">
        <v>78</v>
      </c>
      <c r="AO140" s="16" t="s">
        <v>80</v>
      </c>
    </row>
    <row r="141" spans="1:41" x14ac:dyDescent="0.35">
      <c r="A141">
        <v>7354</v>
      </c>
      <c r="B141" t="s">
        <v>283</v>
      </c>
      <c r="C141">
        <v>8878</v>
      </c>
      <c r="D141" t="s">
        <v>243</v>
      </c>
      <c r="E141">
        <v>2018</v>
      </c>
      <c r="F141" t="s">
        <v>118</v>
      </c>
      <c r="G141" t="s">
        <v>397</v>
      </c>
    </row>
    <row r="142" spans="1:41" s="18" customFormat="1" x14ac:dyDescent="0.35">
      <c r="A142" s="18">
        <v>8878</v>
      </c>
      <c r="B142" s="18" t="s">
        <v>381</v>
      </c>
      <c r="D142" s="18" t="s">
        <v>243</v>
      </c>
      <c r="E142" s="18">
        <v>2018</v>
      </c>
      <c r="F142" s="18" t="s">
        <v>127</v>
      </c>
      <c r="G142" s="18" t="s">
        <v>397</v>
      </c>
      <c r="U142" s="19"/>
      <c r="AH142" s="19"/>
      <c r="AN142" s="19"/>
    </row>
    <row r="143" spans="1:41" x14ac:dyDescent="0.35">
      <c r="A143">
        <v>3094</v>
      </c>
      <c r="B143" t="s">
        <v>283</v>
      </c>
      <c r="D143" t="s">
        <v>244</v>
      </c>
      <c r="E143">
        <v>2009</v>
      </c>
      <c r="F143" t="s">
        <v>96</v>
      </c>
      <c r="G143" t="s">
        <v>374</v>
      </c>
    </row>
    <row r="144" spans="1:41" x14ac:dyDescent="0.35">
      <c r="A144">
        <v>15862</v>
      </c>
      <c r="B144" t="s">
        <v>283</v>
      </c>
      <c r="D144" t="s">
        <v>245</v>
      </c>
      <c r="E144">
        <v>2003</v>
      </c>
      <c r="F144" t="s">
        <v>198</v>
      </c>
      <c r="G144" t="s">
        <v>374</v>
      </c>
    </row>
    <row r="145" spans="1:42" x14ac:dyDescent="0.35">
      <c r="A145">
        <v>3413</v>
      </c>
      <c r="B145" t="s">
        <v>283</v>
      </c>
      <c r="D145" t="s">
        <v>246</v>
      </c>
      <c r="E145">
        <v>2006</v>
      </c>
      <c r="F145" t="s">
        <v>99</v>
      </c>
      <c r="G145" t="s">
        <v>374</v>
      </c>
    </row>
    <row r="146" spans="1:42" x14ac:dyDescent="0.35">
      <c r="A146">
        <v>10181</v>
      </c>
      <c r="B146" t="s">
        <v>283</v>
      </c>
      <c r="D146" t="s">
        <v>247</v>
      </c>
      <c r="E146">
        <v>2009</v>
      </c>
      <c r="F146" t="s">
        <v>135</v>
      </c>
      <c r="G146" t="s">
        <v>374</v>
      </c>
    </row>
    <row r="147" spans="1:42" x14ac:dyDescent="0.35">
      <c r="A147">
        <v>3151</v>
      </c>
      <c r="B147" t="s">
        <v>283</v>
      </c>
      <c r="D147" t="s">
        <v>248</v>
      </c>
      <c r="E147">
        <v>2017</v>
      </c>
      <c r="F147" t="s">
        <v>97</v>
      </c>
      <c r="G147" t="s">
        <v>374</v>
      </c>
    </row>
    <row r="148" spans="1:42" x14ac:dyDescent="0.35">
      <c r="A148">
        <v>3587</v>
      </c>
      <c r="B148" t="s">
        <v>283</v>
      </c>
      <c r="D148" t="s">
        <v>248</v>
      </c>
      <c r="E148">
        <v>2014</v>
      </c>
      <c r="F148" t="s">
        <v>100</v>
      </c>
      <c r="G148" t="s">
        <v>374</v>
      </c>
    </row>
    <row r="149" spans="1:42" x14ac:dyDescent="0.35">
      <c r="A149">
        <v>126</v>
      </c>
      <c r="B149" t="s">
        <v>440</v>
      </c>
      <c r="D149" t="s">
        <v>249</v>
      </c>
      <c r="E149">
        <v>2018</v>
      </c>
      <c r="F149" t="s">
        <v>81</v>
      </c>
    </row>
    <row r="150" spans="1:42" x14ac:dyDescent="0.35">
      <c r="A150">
        <v>14665</v>
      </c>
      <c r="B150" t="s">
        <v>291</v>
      </c>
      <c r="D150" t="s">
        <v>48</v>
      </c>
      <c r="E150">
        <v>2005</v>
      </c>
      <c r="F150" t="s">
        <v>178</v>
      </c>
      <c r="G150" t="s">
        <v>399</v>
      </c>
      <c r="H150" t="s">
        <v>52</v>
      </c>
      <c r="M150" t="s">
        <v>471</v>
      </c>
      <c r="Q150" t="s">
        <v>281</v>
      </c>
      <c r="S150" t="s">
        <v>469</v>
      </c>
      <c r="U150" s="1" t="s">
        <v>69</v>
      </c>
      <c r="V150" t="s">
        <v>66</v>
      </c>
      <c r="AC150" t="s">
        <v>470</v>
      </c>
      <c r="AH150" s="1" t="s">
        <v>26</v>
      </c>
      <c r="AI150">
        <v>1.08</v>
      </c>
      <c r="AK150">
        <v>0.77</v>
      </c>
      <c r="AL150">
        <v>1.52</v>
      </c>
      <c r="AN150" s="15" t="s">
        <v>78</v>
      </c>
      <c r="AO150" s="16" t="s">
        <v>80</v>
      </c>
    </row>
    <row r="151" spans="1:42" x14ac:dyDescent="0.35">
      <c r="A151">
        <v>14665</v>
      </c>
      <c r="B151" t="s">
        <v>291</v>
      </c>
      <c r="D151" t="s">
        <v>48</v>
      </c>
      <c r="E151">
        <v>2005</v>
      </c>
      <c r="F151" t="s">
        <v>178</v>
      </c>
      <c r="G151" t="s">
        <v>399</v>
      </c>
      <c r="H151" t="s">
        <v>52</v>
      </c>
      <c r="M151" t="s">
        <v>471</v>
      </c>
      <c r="Q151" t="s">
        <v>281</v>
      </c>
      <c r="S151" t="s">
        <v>469</v>
      </c>
      <c r="U151" s="1" t="s">
        <v>20</v>
      </c>
      <c r="V151" t="s">
        <v>66</v>
      </c>
      <c r="AC151" t="s">
        <v>470</v>
      </c>
      <c r="AH151" s="1" t="s">
        <v>26</v>
      </c>
      <c r="AI151">
        <v>1.21</v>
      </c>
      <c r="AK151">
        <v>0.76</v>
      </c>
      <c r="AL151">
        <v>1.91</v>
      </c>
      <c r="AN151" s="15" t="s">
        <v>78</v>
      </c>
      <c r="AO151" s="16" t="s">
        <v>80</v>
      </c>
    </row>
    <row r="152" spans="1:42" x14ac:dyDescent="0.35">
      <c r="A152">
        <v>14665</v>
      </c>
      <c r="B152" t="s">
        <v>291</v>
      </c>
      <c r="D152" t="s">
        <v>48</v>
      </c>
      <c r="E152">
        <v>2005</v>
      </c>
      <c r="F152" t="s">
        <v>178</v>
      </c>
      <c r="G152" t="s">
        <v>399</v>
      </c>
      <c r="H152" t="s">
        <v>52</v>
      </c>
      <c r="M152" t="s">
        <v>471</v>
      </c>
      <c r="Q152" t="s">
        <v>281</v>
      </c>
      <c r="S152" t="s">
        <v>469</v>
      </c>
      <c r="U152" s="1" t="s">
        <v>71</v>
      </c>
      <c r="V152" t="s">
        <v>66</v>
      </c>
      <c r="AC152" t="s">
        <v>470</v>
      </c>
      <c r="AH152" s="1" t="s">
        <v>26</v>
      </c>
      <c r="AI152" s="3">
        <v>1.36</v>
      </c>
      <c r="AK152">
        <v>0.60699999999999998</v>
      </c>
      <c r="AL152">
        <v>3.0459999999999998</v>
      </c>
      <c r="AN152" s="15" t="s">
        <v>78</v>
      </c>
      <c r="AO152" s="16" t="s">
        <v>80</v>
      </c>
    </row>
    <row r="153" spans="1:42" x14ac:dyDescent="0.35">
      <c r="A153">
        <v>14665</v>
      </c>
      <c r="B153" t="s">
        <v>291</v>
      </c>
      <c r="D153" t="s">
        <v>48</v>
      </c>
      <c r="E153">
        <v>2005</v>
      </c>
      <c r="F153" t="s">
        <v>178</v>
      </c>
      <c r="G153" t="s">
        <v>399</v>
      </c>
      <c r="H153" t="s">
        <v>52</v>
      </c>
      <c r="M153" t="s">
        <v>471</v>
      </c>
      <c r="Q153" t="s">
        <v>281</v>
      </c>
      <c r="S153" t="s">
        <v>469</v>
      </c>
      <c r="U153" s="1" t="s">
        <v>356</v>
      </c>
      <c r="V153" t="s">
        <v>66</v>
      </c>
      <c r="AC153" t="s">
        <v>470</v>
      </c>
      <c r="AH153" s="1" t="s">
        <v>26</v>
      </c>
      <c r="AI153" s="3">
        <v>0.87</v>
      </c>
      <c r="AK153">
        <v>0.44</v>
      </c>
      <c r="AL153">
        <v>1.72</v>
      </c>
      <c r="AN153" s="15" t="s">
        <v>78</v>
      </c>
      <c r="AO153" s="16" t="s">
        <v>80</v>
      </c>
    </row>
    <row r="154" spans="1:42" x14ac:dyDescent="0.35">
      <c r="A154">
        <v>2017</v>
      </c>
      <c r="B154" t="s">
        <v>291</v>
      </c>
      <c r="D154" t="s">
        <v>250</v>
      </c>
      <c r="E154">
        <v>2019</v>
      </c>
      <c r="F154" t="s">
        <v>87</v>
      </c>
      <c r="G154" t="s">
        <v>399</v>
      </c>
      <c r="H154" t="s">
        <v>52</v>
      </c>
      <c r="K154" t="s">
        <v>474</v>
      </c>
      <c r="M154" t="s">
        <v>475</v>
      </c>
      <c r="N154" t="s">
        <v>476</v>
      </c>
      <c r="O154">
        <v>28815</v>
      </c>
      <c r="P154">
        <v>7058</v>
      </c>
      <c r="Q154" t="s">
        <v>477</v>
      </c>
      <c r="U154" s="1" t="s">
        <v>69</v>
      </c>
      <c r="AB154" t="s">
        <v>478</v>
      </c>
      <c r="AH154" s="1" t="s">
        <v>77</v>
      </c>
      <c r="AI154">
        <v>0.84</v>
      </c>
      <c r="AK154">
        <v>0.78</v>
      </c>
      <c r="AL154">
        <v>0.9</v>
      </c>
      <c r="AP154" s="16" t="s">
        <v>479</v>
      </c>
    </row>
    <row r="155" spans="1:42" x14ac:dyDescent="0.35">
      <c r="A155">
        <v>13401</v>
      </c>
      <c r="B155" t="s">
        <v>291</v>
      </c>
      <c r="D155" t="s">
        <v>50</v>
      </c>
      <c r="E155">
        <v>2004</v>
      </c>
      <c r="F155" t="s">
        <v>156</v>
      </c>
      <c r="G155" t="s">
        <v>374</v>
      </c>
      <c r="H155" t="s">
        <v>55</v>
      </c>
      <c r="Q155" t="s">
        <v>281</v>
      </c>
      <c r="U155" s="1" t="s">
        <v>20</v>
      </c>
      <c r="V155" t="s">
        <v>66</v>
      </c>
      <c r="AH155" s="1" t="s">
        <v>26</v>
      </c>
      <c r="AI155">
        <v>0.88</v>
      </c>
      <c r="AK155">
        <v>0.44</v>
      </c>
      <c r="AL155">
        <v>1.76</v>
      </c>
      <c r="AM155">
        <v>0.71799999999999997</v>
      </c>
      <c r="AN155" s="15" t="s">
        <v>78</v>
      </c>
      <c r="AO155" s="16" t="s">
        <v>80</v>
      </c>
    </row>
    <row r="156" spans="1:42" x14ac:dyDescent="0.35">
      <c r="A156">
        <v>13402</v>
      </c>
      <c r="B156" t="s">
        <v>291</v>
      </c>
      <c r="D156" t="s">
        <v>50</v>
      </c>
      <c r="E156">
        <v>2005</v>
      </c>
      <c r="F156" t="s">
        <v>155</v>
      </c>
      <c r="G156" t="s">
        <v>374</v>
      </c>
      <c r="H156" t="s">
        <v>55</v>
      </c>
      <c r="Q156" t="s">
        <v>281</v>
      </c>
      <c r="U156" s="1" t="s">
        <v>71</v>
      </c>
      <c r="V156" t="s">
        <v>66</v>
      </c>
      <c r="AH156" s="1" t="s">
        <v>26</v>
      </c>
      <c r="AI156">
        <v>1.45</v>
      </c>
      <c r="AK156">
        <v>0.65</v>
      </c>
      <c r="AL156">
        <v>3.28</v>
      </c>
      <c r="AM156">
        <v>0.36799999999999999</v>
      </c>
      <c r="AN156" s="15" t="s">
        <v>78</v>
      </c>
      <c r="AO156" s="16" t="s">
        <v>80</v>
      </c>
    </row>
    <row r="157" spans="1:42" x14ac:dyDescent="0.35">
      <c r="A157">
        <v>12081</v>
      </c>
      <c r="B157" t="s">
        <v>283</v>
      </c>
      <c r="D157" t="s">
        <v>50</v>
      </c>
      <c r="E157">
        <v>2008</v>
      </c>
      <c r="F157" t="s">
        <v>150</v>
      </c>
      <c r="G157" t="s">
        <v>374</v>
      </c>
    </row>
    <row r="158" spans="1:42" x14ac:dyDescent="0.35">
      <c r="A158">
        <v>4984</v>
      </c>
      <c r="B158" t="s">
        <v>283</v>
      </c>
      <c r="D158" t="s">
        <v>251</v>
      </c>
      <c r="E158">
        <v>2010</v>
      </c>
      <c r="F158" t="s">
        <v>107</v>
      </c>
      <c r="G158" t="s">
        <v>374</v>
      </c>
    </row>
    <row r="159" spans="1:42" x14ac:dyDescent="0.35">
      <c r="A159">
        <v>5245</v>
      </c>
      <c r="B159" t="s">
        <v>283</v>
      </c>
      <c r="D159" t="s">
        <v>252</v>
      </c>
      <c r="E159">
        <v>2017</v>
      </c>
      <c r="F159" t="s">
        <v>110</v>
      </c>
      <c r="G159" t="s">
        <v>374</v>
      </c>
    </row>
    <row r="160" spans="1:42" x14ac:dyDescent="0.35">
      <c r="B160" t="s">
        <v>440</v>
      </c>
      <c r="D160" t="s">
        <v>41</v>
      </c>
      <c r="E160">
        <v>2009</v>
      </c>
      <c r="H160" t="s">
        <v>52</v>
      </c>
      <c r="U160" s="1" t="s">
        <v>67</v>
      </c>
      <c r="AH160" s="1" t="s">
        <v>26</v>
      </c>
      <c r="AI160">
        <v>0.56000000000000005</v>
      </c>
      <c r="AK160">
        <v>0.36499999999999999</v>
      </c>
      <c r="AL160">
        <v>0.85899999999999999</v>
      </c>
      <c r="AM160">
        <v>8.0000000000000002E-3</v>
      </c>
      <c r="AN160" s="15" t="s">
        <v>78</v>
      </c>
      <c r="AO160" s="16" t="s">
        <v>80</v>
      </c>
      <c r="AP160" s="16" t="s">
        <v>472</v>
      </c>
    </row>
    <row r="161" spans="1:42" x14ac:dyDescent="0.35">
      <c r="A161">
        <v>12412</v>
      </c>
      <c r="B161" t="s">
        <v>283</v>
      </c>
      <c r="C161">
        <v>4974</v>
      </c>
      <c r="D161" t="s">
        <v>253</v>
      </c>
      <c r="E161">
        <v>2002</v>
      </c>
      <c r="F161" t="s">
        <v>153</v>
      </c>
      <c r="G161" t="s">
        <v>482</v>
      </c>
    </row>
    <row r="162" spans="1:42" s="18" customFormat="1" x14ac:dyDescent="0.35">
      <c r="A162" s="18">
        <v>4974</v>
      </c>
      <c r="B162" s="18" t="s">
        <v>381</v>
      </c>
      <c r="D162" s="18" t="s">
        <v>253</v>
      </c>
      <c r="E162" s="18">
        <v>1999</v>
      </c>
      <c r="F162" s="18" t="s">
        <v>189</v>
      </c>
      <c r="U162" s="19"/>
      <c r="AH162" s="19"/>
      <c r="AN162" s="19"/>
    </row>
    <row r="163" spans="1:42" x14ac:dyDescent="0.35">
      <c r="A163">
        <v>8074</v>
      </c>
      <c r="B163" t="s">
        <v>283</v>
      </c>
      <c r="D163" t="s">
        <v>254</v>
      </c>
      <c r="E163">
        <v>2014</v>
      </c>
      <c r="F163" t="s">
        <v>121</v>
      </c>
    </row>
    <row r="164" spans="1:42" x14ac:dyDescent="0.35">
      <c r="A164">
        <v>5965</v>
      </c>
      <c r="B164" t="s">
        <v>291</v>
      </c>
      <c r="D164" t="s">
        <v>255</v>
      </c>
      <c r="E164">
        <v>2009</v>
      </c>
      <c r="F164" t="s">
        <v>112</v>
      </c>
      <c r="G164" t="s">
        <v>399</v>
      </c>
      <c r="H164" t="s">
        <v>53</v>
      </c>
      <c r="I164" t="s">
        <v>441</v>
      </c>
      <c r="K164" t="s">
        <v>322</v>
      </c>
      <c r="L164" t="s">
        <v>365</v>
      </c>
      <c r="O164">
        <v>729529</v>
      </c>
      <c r="P164">
        <v>129288</v>
      </c>
      <c r="Q164" t="s">
        <v>281</v>
      </c>
      <c r="S164" t="s">
        <v>483</v>
      </c>
      <c r="U164" s="1" t="s">
        <v>69</v>
      </c>
      <c r="AB164" t="s">
        <v>484</v>
      </c>
      <c r="AC164" t="s">
        <v>485</v>
      </c>
      <c r="AE164">
        <v>407</v>
      </c>
      <c r="AG164">
        <v>4765</v>
      </c>
      <c r="AH164" s="1" t="s">
        <v>26</v>
      </c>
      <c r="AI164">
        <v>0.81</v>
      </c>
      <c r="AK164">
        <v>0.69</v>
      </c>
      <c r="AL164" s="3">
        <v>0.96</v>
      </c>
    </row>
    <row r="165" spans="1:42" x14ac:dyDescent="0.35">
      <c r="A165">
        <v>5965</v>
      </c>
      <c r="B165" t="s">
        <v>291</v>
      </c>
      <c r="D165" t="s">
        <v>255</v>
      </c>
      <c r="E165">
        <v>2009</v>
      </c>
      <c r="F165" t="s">
        <v>112</v>
      </c>
      <c r="G165" t="s">
        <v>399</v>
      </c>
      <c r="H165" t="s">
        <v>53</v>
      </c>
      <c r="I165" t="s">
        <v>441</v>
      </c>
      <c r="K165" t="s">
        <v>322</v>
      </c>
      <c r="L165" t="s">
        <v>365</v>
      </c>
      <c r="O165">
        <v>729529</v>
      </c>
      <c r="P165">
        <v>129288</v>
      </c>
      <c r="Q165" t="s">
        <v>281</v>
      </c>
      <c r="S165" t="s">
        <v>483</v>
      </c>
      <c r="U165" s="1" t="s">
        <v>20</v>
      </c>
      <c r="AB165" t="s">
        <v>484</v>
      </c>
      <c r="AE165">
        <v>43</v>
      </c>
      <c r="AG165">
        <v>682</v>
      </c>
      <c r="AH165" s="1" t="s">
        <v>26</v>
      </c>
      <c r="AI165">
        <v>0.81</v>
      </c>
      <c r="AK165">
        <v>0.49</v>
      </c>
      <c r="AL165" s="3">
        <v>1.35</v>
      </c>
    </row>
    <row r="166" spans="1:42" x14ac:dyDescent="0.35">
      <c r="A166">
        <v>5965</v>
      </c>
      <c r="B166" t="s">
        <v>291</v>
      </c>
      <c r="D166" t="s">
        <v>255</v>
      </c>
      <c r="E166">
        <v>2009</v>
      </c>
      <c r="F166" t="s">
        <v>112</v>
      </c>
      <c r="G166" t="s">
        <v>399</v>
      </c>
      <c r="H166" t="s">
        <v>53</v>
      </c>
      <c r="I166" t="s">
        <v>441</v>
      </c>
      <c r="K166" t="s">
        <v>322</v>
      </c>
      <c r="L166" t="s">
        <v>365</v>
      </c>
      <c r="O166">
        <v>729529</v>
      </c>
      <c r="P166">
        <v>129288</v>
      </c>
      <c r="Q166" t="s">
        <v>281</v>
      </c>
      <c r="S166" t="s">
        <v>483</v>
      </c>
      <c r="U166" s="1" t="s">
        <v>392</v>
      </c>
      <c r="AB166" t="s">
        <v>484</v>
      </c>
      <c r="AE166">
        <v>380</v>
      </c>
      <c r="AG166">
        <v>4341</v>
      </c>
      <c r="AH166" s="1" t="s">
        <v>26</v>
      </c>
      <c r="AI166">
        <v>0.82</v>
      </c>
      <c r="AK166">
        <v>0.69</v>
      </c>
      <c r="AL166" s="3">
        <v>0.97</v>
      </c>
    </row>
    <row r="167" spans="1:42" x14ac:dyDescent="0.35">
      <c r="A167">
        <v>15865</v>
      </c>
      <c r="B167" t="s">
        <v>283</v>
      </c>
      <c r="D167" t="s">
        <v>256</v>
      </c>
      <c r="E167">
        <v>2004</v>
      </c>
      <c r="F167" t="s">
        <v>199</v>
      </c>
    </row>
    <row r="168" spans="1:42" x14ac:dyDescent="0.35">
      <c r="A168">
        <v>10314</v>
      </c>
      <c r="B168" t="s">
        <v>283</v>
      </c>
      <c r="D168" t="s">
        <v>40</v>
      </c>
      <c r="E168">
        <v>2009</v>
      </c>
      <c r="F168" t="s">
        <v>141</v>
      </c>
    </row>
    <row r="169" spans="1:42" x14ac:dyDescent="0.35">
      <c r="A169">
        <v>9466</v>
      </c>
      <c r="B169" t="s">
        <v>291</v>
      </c>
      <c r="C169">
        <v>14700</v>
      </c>
      <c r="D169" t="s">
        <v>40</v>
      </c>
      <c r="E169">
        <v>2010</v>
      </c>
      <c r="F169" t="s">
        <v>129</v>
      </c>
      <c r="G169" t="s">
        <v>399</v>
      </c>
      <c r="H169" t="s">
        <v>52</v>
      </c>
      <c r="I169" t="s">
        <v>487</v>
      </c>
      <c r="K169" t="s">
        <v>488</v>
      </c>
      <c r="L169" t="s">
        <v>365</v>
      </c>
      <c r="O169">
        <v>17597</v>
      </c>
      <c r="Q169" t="s">
        <v>419</v>
      </c>
      <c r="U169" s="1" t="s">
        <v>69</v>
      </c>
      <c r="AA169">
        <v>1561</v>
      </c>
      <c r="AH169" s="1" t="s">
        <v>26</v>
      </c>
      <c r="AI169">
        <v>0.42</v>
      </c>
      <c r="AK169">
        <v>0.37</v>
      </c>
      <c r="AL169">
        <v>0.49</v>
      </c>
      <c r="AN169" s="15" t="s">
        <v>78</v>
      </c>
      <c r="AO169" s="16" t="s">
        <v>80</v>
      </c>
    </row>
    <row r="170" spans="1:42" s="18" customFormat="1" x14ac:dyDescent="0.35">
      <c r="A170" s="18">
        <v>14700</v>
      </c>
      <c r="B170" s="18" t="s">
        <v>489</v>
      </c>
      <c r="D170" s="18" t="s">
        <v>40</v>
      </c>
      <c r="E170" s="18">
        <v>2009</v>
      </c>
      <c r="F170" s="18" t="s">
        <v>486</v>
      </c>
      <c r="O170" s="18">
        <v>14294</v>
      </c>
      <c r="Q170" s="18" t="s">
        <v>419</v>
      </c>
      <c r="U170" s="19"/>
      <c r="AA170" s="18">
        <v>1301</v>
      </c>
      <c r="AH170" s="19" t="s">
        <v>26</v>
      </c>
      <c r="AI170" s="18">
        <v>0.78</v>
      </c>
      <c r="AK170" s="18">
        <v>0.67</v>
      </c>
      <c r="AL170" s="18">
        <v>0.91</v>
      </c>
      <c r="AN170" s="19"/>
    </row>
    <row r="171" spans="1:42" x14ac:dyDescent="0.35">
      <c r="A171">
        <v>14209</v>
      </c>
      <c r="B171" t="s">
        <v>440</v>
      </c>
      <c r="D171" t="s">
        <v>40</v>
      </c>
      <c r="E171">
        <v>2007</v>
      </c>
      <c r="F171" t="s">
        <v>162</v>
      </c>
    </row>
    <row r="172" spans="1:42" x14ac:dyDescent="0.35">
      <c r="A172">
        <v>13682</v>
      </c>
      <c r="B172" t="s">
        <v>283</v>
      </c>
      <c r="D172" t="s">
        <v>40</v>
      </c>
      <c r="E172">
        <v>2009</v>
      </c>
      <c r="F172" t="s">
        <v>490</v>
      </c>
    </row>
    <row r="173" spans="1:42" x14ac:dyDescent="0.35">
      <c r="A173">
        <v>13313</v>
      </c>
      <c r="B173" t="s">
        <v>291</v>
      </c>
      <c r="D173" t="s">
        <v>44</v>
      </c>
      <c r="E173">
        <v>2008</v>
      </c>
      <c r="F173" t="s">
        <v>154</v>
      </c>
      <c r="G173" t="s">
        <v>399</v>
      </c>
      <c r="H173" t="s">
        <v>54</v>
      </c>
      <c r="I173" t="s">
        <v>492</v>
      </c>
      <c r="O173">
        <v>1309</v>
      </c>
      <c r="P173">
        <v>759</v>
      </c>
      <c r="Q173" t="s">
        <v>419</v>
      </c>
      <c r="S173" t="s">
        <v>491</v>
      </c>
      <c r="U173" s="1" t="s">
        <v>20</v>
      </c>
      <c r="V173" t="s">
        <v>64</v>
      </c>
      <c r="AE173">
        <v>4</v>
      </c>
      <c r="AG173">
        <v>20</v>
      </c>
      <c r="AH173" s="1" t="s">
        <v>26</v>
      </c>
      <c r="AI173">
        <v>0.33</v>
      </c>
      <c r="AK173">
        <v>0.11</v>
      </c>
      <c r="AL173">
        <v>0.98</v>
      </c>
      <c r="AM173">
        <v>4.7E-2</v>
      </c>
      <c r="AN173" s="15" t="s">
        <v>78</v>
      </c>
      <c r="AO173" s="16" t="s">
        <v>80</v>
      </c>
    </row>
    <row r="174" spans="1:42" x14ac:dyDescent="0.35">
      <c r="A174">
        <v>13313</v>
      </c>
      <c r="B174" t="s">
        <v>291</v>
      </c>
      <c r="D174" t="s">
        <v>44</v>
      </c>
      <c r="E174">
        <v>2008</v>
      </c>
      <c r="F174" t="s">
        <v>154</v>
      </c>
      <c r="G174" t="s">
        <v>399</v>
      </c>
      <c r="H174" t="s">
        <v>54</v>
      </c>
      <c r="I174" t="s">
        <v>492</v>
      </c>
      <c r="O174">
        <v>1309</v>
      </c>
      <c r="P174">
        <v>759</v>
      </c>
      <c r="Q174" t="s">
        <v>419</v>
      </c>
      <c r="S174" t="s">
        <v>491</v>
      </c>
      <c r="U174" s="1" t="s">
        <v>67</v>
      </c>
      <c r="V174" t="s">
        <v>64</v>
      </c>
      <c r="AH174" s="1" t="s">
        <v>26</v>
      </c>
      <c r="AI174">
        <v>0.69</v>
      </c>
      <c r="AM174">
        <v>0.17</v>
      </c>
      <c r="AN174" s="15" t="s">
        <v>408</v>
      </c>
      <c r="AO174" s="16" t="s">
        <v>80</v>
      </c>
      <c r="AP174" s="16" t="s">
        <v>493</v>
      </c>
    </row>
    <row r="175" spans="1:42" x14ac:dyDescent="0.35">
      <c r="A175">
        <v>10327</v>
      </c>
      <c r="B175" t="s">
        <v>283</v>
      </c>
      <c r="D175" t="s">
        <v>257</v>
      </c>
      <c r="E175">
        <v>2013</v>
      </c>
      <c r="F175" t="s">
        <v>145</v>
      </c>
    </row>
    <row r="176" spans="1:42" x14ac:dyDescent="0.35">
      <c r="A176">
        <v>2149</v>
      </c>
      <c r="B176" t="s">
        <v>283</v>
      </c>
      <c r="D176" t="s">
        <v>258</v>
      </c>
      <c r="E176">
        <v>2014</v>
      </c>
      <c r="F176" t="s">
        <v>91</v>
      </c>
    </row>
    <row r="177" spans="1:42" x14ac:dyDescent="0.35">
      <c r="A177">
        <v>6850</v>
      </c>
      <c r="B177" t="s">
        <v>283</v>
      </c>
      <c r="D177" t="s">
        <v>259</v>
      </c>
      <c r="E177">
        <v>2017</v>
      </c>
      <c r="F177" t="s">
        <v>116</v>
      </c>
    </row>
    <row r="178" spans="1:42" x14ac:dyDescent="0.35">
      <c r="A178">
        <v>1951</v>
      </c>
      <c r="B178" t="s">
        <v>283</v>
      </c>
      <c r="D178" t="s">
        <v>260</v>
      </c>
      <c r="E178">
        <v>2019</v>
      </c>
      <c r="F178" t="s">
        <v>188</v>
      </c>
    </row>
    <row r="179" spans="1:42" x14ac:dyDescent="0.35">
      <c r="A179">
        <v>2326</v>
      </c>
      <c r="B179" t="s">
        <v>291</v>
      </c>
      <c r="D179" t="s">
        <v>45</v>
      </c>
      <c r="E179">
        <v>2007</v>
      </c>
      <c r="F179" t="s">
        <v>92</v>
      </c>
      <c r="H179" t="s">
        <v>52</v>
      </c>
      <c r="Q179" t="s">
        <v>281</v>
      </c>
      <c r="U179" s="1" t="s">
        <v>69</v>
      </c>
      <c r="V179" t="s">
        <v>65</v>
      </c>
      <c r="AH179" s="1" t="s">
        <v>379</v>
      </c>
      <c r="AI179">
        <v>0.32</v>
      </c>
      <c r="AK179" s="21">
        <v>9.2999999999999999E-2</v>
      </c>
      <c r="AL179" s="21">
        <v>1.0329999999999999</v>
      </c>
      <c r="AM179">
        <v>6.7299999999999999E-2</v>
      </c>
      <c r="AN179" s="15" t="s">
        <v>78</v>
      </c>
      <c r="AO179" s="16" t="s">
        <v>80</v>
      </c>
    </row>
    <row r="180" spans="1:42" x14ac:dyDescent="0.35">
      <c r="A180">
        <v>12134</v>
      </c>
      <c r="B180" t="s">
        <v>283</v>
      </c>
      <c r="D180" t="s">
        <v>261</v>
      </c>
      <c r="E180">
        <v>2003</v>
      </c>
      <c r="F180" t="s">
        <v>152</v>
      </c>
    </row>
    <row r="181" spans="1:42" x14ac:dyDescent="0.35">
      <c r="A181" s="7">
        <v>3588</v>
      </c>
      <c r="B181" s="7" t="s">
        <v>283</v>
      </c>
      <c r="C181" s="7"/>
      <c r="D181" s="7" t="s">
        <v>262</v>
      </c>
      <c r="E181" s="7">
        <v>2014</v>
      </c>
      <c r="F181" s="7" t="s">
        <v>101</v>
      </c>
      <c r="G181" s="7"/>
      <c r="H181" s="7"/>
      <c r="I181" s="7" t="s">
        <v>350</v>
      </c>
      <c r="J181" s="7"/>
      <c r="K181" s="7"/>
      <c r="L181" s="7"/>
      <c r="M181" s="7" t="s">
        <v>351</v>
      </c>
      <c r="N181" s="7" t="s">
        <v>352</v>
      </c>
      <c r="O181" s="7">
        <v>381</v>
      </c>
      <c r="P181" s="7" t="s">
        <v>353</v>
      </c>
      <c r="Q181" s="7"/>
      <c r="R181" s="7"/>
      <c r="S181" s="7"/>
      <c r="T181" s="7"/>
      <c r="U181" s="8" t="s">
        <v>69</v>
      </c>
      <c r="V181" s="7" t="s">
        <v>354</v>
      </c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8"/>
      <c r="AI181" s="7"/>
      <c r="AJ181" s="7"/>
      <c r="AK181" s="7"/>
      <c r="AL181" s="7"/>
      <c r="AM181" s="7"/>
    </row>
    <row r="182" spans="1:42" x14ac:dyDescent="0.35">
      <c r="A182" s="7">
        <v>3588</v>
      </c>
      <c r="B182" s="7" t="s">
        <v>283</v>
      </c>
      <c r="C182" s="7"/>
      <c r="D182" s="7" t="s">
        <v>262</v>
      </c>
      <c r="E182" s="7">
        <v>2014</v>
      </c>
      <c r="F182" s="7" t="s">
        <v>101</v>
      </c>
      <c r="G182" s="7"/>
      <c r="H182" s="7"/>
      <c r="I182" s="7" t="s">
        <v>350</v>
      </c>
      <c r="J182" s="7"/>
      <c r="K182" s="7"/>
      <c r="L182" s="7"/>
      <c r="M182" s="7" t="s">
        <v>351</v>
      </c>
      <c r="N182" s="7" t="s">
        <v>352</v>
      </c>
      <c r="O182" s="7">
        <v>381</v>
      </c>
      <c r="P182" s="7" t="s">
        <v>353</v>
      </c>
      <c r="Q182" s="7"/>
      <c r="R182" s="7"/>
      <c r="S182" s="7"/>
      <c r="T182" s="7"/>
      <c r="U182" s="8" t="s">
        <v>67</v>
      </c>
      <c r="V182" s="7" t="s">
        <v>354</v>
      </c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8"/>
      <c r="AI182" s="7"/>
      <c r="AJ182" s="7"/>
      <c r="AK182" s="7"/>
      <c r="AL182" s="7"/>
      <c r="AM182" s="7"/>
    </row>
    <row r="183" spans="1:42" x14ac:dyDescent="0.35">
      <c r="A183">
        <v>1658</v>
      </c>
      <c r="B183" t="s">
        <v>283</v>
      </c>
      <c r="D183" t="s">
        <v>263</v>
      </c>
      <c r="E183">
        <v>2016</v>
      </c>
      <c r="F183" t="s">
        <v>84</v>
      </c>
    </row>
    <row r="184" spans="1:42" x14ac:dyDescent="0.35">
      <c r="A184">
        <v>2140</v>
      </c>
      <c r="B184" t="s">
        <v>283</v>
      </c>
      <c r="D184" t="s">
        <v>263</v>
      </c>
      <c r="E184">
        <v>2018</v>
      </c>
      <c r="F184" t="s">
        <v>90</v>
      </c>
    </row>
    <row r="185" spans="1:42" x14ac:dyDescent="0.35">
      <c r="A185">
        <v>10287</v>
      </c>
      <c r="B185" t="s">
        <v>283</v>
      </c>
      <c r="D185" t="s">
        <v>264</v>
      </c>
      <c r="E185">
        <v>2013</v>
      </c>
      <c r="F185" t="s">
        <v>138</v>
      </c>
    </row>
    <row r="186" spans="1:42" x14ac:dyDescent="0.35">
      <c r="A186">
        <v>10460</v>
      </c>
      <c r="B186" t="s">
        <v>440</v>
      </c>
      <c r="D186" t="s">
        <v>265</v>
      </c>
      <c r="E186">
        <v>2016</v>
      </c>
      <c r="F186" t="s">
        <v>147</v>
      </c>
    </row>
    <row r="187" spans="1:42" x14ac:dyDescent="0.35">
      <c r="A187">
        <v>9944</v>
      </c>
      <c r="B187" t="s">
        <v>440</v>
      </c>
      <c r="D187" t="s">
        <v>266</v>
      </c>
      <c r="E187">
        <v>2018</v>
      </c>
      <c r="F187" t="s">
        <v>133</v>
      </c>
    </row>
    <row r="188" spans="1:42" x14ac:dyDescent="0.35">
      <c r="A188">
        <v>10288</v>
      </c>
      <c r="B188" t="s">
        <v>440</v>
      </c>
      <c r="D188" t="s">
        <v>267</v>
      </c>
      <c r="E188">
        <v>2005</v>
      </c>
      <c r="F188" t="s">
        <v>139</v>
      </c>
    </row>
    <row r="189" spans="1:42" x14ac:dyDescent="0.35">
      <c r="B189" t="s">
        <v>283</v>
      </c>
      <c r="D189" t="s">
        <v>46</v>
      </c>
      <c r="E189">
        <v>2007</v>
      </c>
      <c r="H189" t="s">
        <v>52</v>
      </c>
      <c r="Q189" t="s">
        <v>281</v>
      </c>
      <c r="U189" s="1" t="s">
        <v>69</v>
      </c>
      <c r="V189" t="s">
        <v>57</v>
      </c>
      <c r="AH189" s="1" t="s">
        <v>26</v>
      </c>
      <c r="AI189">
        <v>0.73399999999999999</v>
      </c>
      <c r="AK189">
        <v>0.42499999999999999</v>
      </c>
      <c r="AL189">
        <v>1.268</v>
      </c>
      <c r="AM189">
        <v>0.26700000000000002</v>
      </c>
      <c r="AN189" s="15" t="s">
        <v>78</v>
      </c>
      <c r="AO189" s="16" t="s">
        <v>80</v>
      </c>
    </row>
    <row r="190" spans="1:42" x14ac:dyDescent="0.35">
      <c r="A190">
        <v>14271</v>
      </c>
      <c r="B190" t="s">
        <v>283</v>
      </c>
      <c r="D190" t="s">
        <v>51</v>
      </c>
      <c r="E190">
        <v>2002</v>
      </c>
      <c r="F190" t="s">
        <v>164</v>
      </c>
      <c r="H190" t="s">
        <v>54</v>
      </c>
      <c r="S190" s="6"/>
      <c r="T190" s="6"/>
      <c r="U190" s="1" t="s">
        <v>67</v>
      </c>
      <c r="V190" t="s">
        <v>68</v>
      </c>
      <c r="AH190" s="1" t="s">
        <v>26</v>
      </c>
      <c r="AI190">
        <v>0.96199999999999997</v>
      </c>
      <c r="AK190">
        <v>0.92900000000000005</v>
      </c>
      <c r="AL190">
        <v>0.996</v>
      </c>
      <c r="AM190">
        <v>2.9000000000000001E-2</v>
      </c>
      <c r="AN190" s="15" t="s">
        <v>78</v>
      </c>
      <c r="AO190" s="16" t="s">
        <v>80</v>
      </c>
    </row>
    <row r="191" spans="1:42" x14ac:dyDescent="0.35">
      <c r="A191">
        <v>8467</v>
      </c>
      <c r="B191" t="s">
        <v>283</v>
      </c>
      <c r="D191" t="s">
        <v>268</v>
      </c>
      <c r="E191">
        <v>2009</v>
      </c>
      <c r="F191" t="s">
        <v>124</v>
      </c>
      <c r="AP191" s="16" t="s">
        <v>473</v>
      </c>
    </row>
    <row r="192" spans="1:42" x14ac:dyDescent="0.35">
      <c r="A192">
        <v>14755</v>
      </c>
      <c r="B192" t="s">
        <v>291</v>
      </c>
      <c r="D192" t="s">
        <v>269</v>
      </c>
      <c r="E192">
        <v>2015</v>
      </c>
      <c r="F192" t="s">
        <v>184</v>
      </c>
      <c r="G192" t="s">
        <v>399</v>
      </c>
      <c r="L192" t="s">
        <v>496</v>
      </c>
      <c r="M192" t="s">
        <v>497</v>
      </c>
      <c r="N192" t="s">
        <v>412</v>
      </c>
      <c r="O192">
        <v>45973</v>
      </c>
      <c r="Q192" t="s">
        <v>281</v>
      </c>
      <c r="U192" s="1" t="s">
        <v>69</v>
      </c>
      <c r="AH192" s="1" t="s">
        <v>26</v>
      </c>
      <c r="AI192">
        <v>0.6774</v>
      </c>
      <c r="AK192">
        <v>0.54700000000000004</v>
      </c>
      <c r="AL192">
        <v>0.83199999999999996</v>
      </c>
    </row>
    <row r="193" spans="1:41" x14ac:dyDescent="0.35">
      <c r="A193">
        <v>14755</v>
      </c>
      <c r="B193" t="s">
        <v>283</v>
      </c>
      <c r="D193" t="s">
        <v>269</v>
      </c>
      <c r="E193">
        <v>2015</v>
      </c>
      <c r="F193" t="s">
        <v>184</v>
      </c>
      <c r="G193" t="s">
        <v>399</v>
      </c>
      <c r="L193" t="s">
        <v>496</v>
      </c>
      <c r="M193" t="s">
        <v>497</v>
      </c>
      <c r="N193" t="s">
        <v>412</v>
      </c>
      <c r="O193">
        <v>45973</v>
      </c>
      <c r="Q193" t="s">
        <v>498</v>
      </c>
      <c r="U193" s="1" t="s">
        <v>69</v>
      </c>
    </row>
    <row r="194" spans="1:41" x14ac:dyDescent="0.35">
      <c r="A194">
        <v>2016</v>
      </c>
      <c r="B194" t="s">
        <v>291</v>
      </c>
      <c r="D194" t="s">
        <v>270</v>
      </c>
      <c r="E194">
        <v>2004</v>
      </c>
      <c r="F194" t="s">
        <v>86</v>
      </c>
      <c r="Q194" t="s">
        <v>281</v>
      </c>
      <c r="U194" s="1" t="s">
        <v>20</v>
      </c>
      <c r="AH194" s="1" t="s">
        <v>379</v>
      </c>
      <c r="AI194">
        <v>0.61</v>
      </c>
      <c r="AK194">
        <v>0.42</v>
      </c>
      <c r="AL194">
        <v>0.87</v>
      </c>
    </row>
    <row r="195" spans="1:41" x14ac:dyDescent="0.35">
      <c r="A195">
        <v>5397</v>
      </c>
      <c r="B195" t="s">
        <v>291</v>
      </c>
      <c r="D195" t="s">
        <v>49</v>
      </c>
      <c r="E195">
        <v>2005</v>
      </c>
      <c r="F195" t="s">
        <v>111</v>
      </c>
      <c r="H195" t="s">
        <v>55</v>
      </c>
      <c r="M195" t="s">
        <v>497</v>
      </c>
      <c r="Q195" t="s">
        <v>308</v>
      </c>
      <c r="U195" s="1" t="s">
        <v>69</v>
      </c>
      <c r="V195" t="s">
        <v>62</v>
      </c>
      <c r="AH195" s="1" t="s">
        <v>26</v>
      </c>
      <c r="AI195">
        <v>1.19</v>
      </c>
      <c r="AK195">
        <v>0.53</v>
      </c>
      <c r="AL195">
        <v>2.34</v>
      </c>
      <c r="AN195" s="15" t="s">
        <v>78</v>
      </c>
      <c r="AO195" s="16" t="s">
        <v>80</v>
      </c>
    </row>
    <row r="196" spans="1:41" x14ac:dyDescent="0.35">
      <c r="A196">
        <v>5397</v>
      </c>
      <c r="B196" t="s">
        <v>291</v>
      </c>
      <c r="D196" t="s">
        <v>49</v>
      </c>
      <c r="E196">
        <v>2005</v>
      </c>
      <c r="F196" t="s">
        <v>111</v>
      </c>
      <c r="H196" t="s">
        <v>55</v>
      </c>
      <c r="M196" t="s">
        <v>497</v>
      </c>
      <c r="Q196" t="s">
        <v>308</v>
      </c>
      <c r="U196" s="1" t="s">
        <v>20</v>
      </c>
      <c r="V196" t="s">
        <v>62</v>
      </c>
      <c r="AH196" s="1" t="s">
        <v>26</v>
      </c>
      <c r="AI196">
        <v>1.19</v>
      </c>
      <c r="AK196">
        <v>0.35</v>
      </c>
      <c r="AL196">
        <v>2.69</v>
      </c>
      <c r="AN196" s="15" t="s">
        <v>78</v>
      </c>
      <c r="AO196" s="16" t="s">
        <v>80</v>
      </c>
    </row>
    <row r="197" spans="1:41" x14ac:dyDescent="0.35">
      <c r="A197">
        <v>3232</v>
      </c>
      <c r="D197" t="s">
        <v>271</v>
      </c>
      <c r="E197">
        <v>2018</v>
      </c>
      <c r="F197" t="s">
        <v>98</v>
      </c>
    </row>
    <row r="198" spans="1:41" x14ac:dyDescent="0.35">
      <c r="A198">
        <v>3593</v>
      </c>
      <c r="B198" t="s">
        <v>291</v>
      </c>
      <c r="D198" t="s">
        <v>47</v>
      </c>
      <c r="E198">
        <v>2007</v>
      </c>
      <c r="F198" t="s">
        <v>102</v>
      </c>
      <c r="G198" t="s">
        <v>399</v>
      </c>
      <c r="H198" t="s">
        <v>52</v>
      </c>
      <c r="L198" t="s">
        <v>499</v>
      </c>
      <c r="N198" t="s">
        <v>412</v>
      </c>
      <c r="O198">
        <v>123</v>
      </c>
      <c r="Q198" t="s">
        <v>419</v>
      </c>
      <c r="S198" s="6"/>
      <c r="T198" s="6"/>
      <c r="U198" s="1" t="s">
        <v>69</v>
      </c>
      <c r="AA198">
        <v>38</v>
      </c>
      <c r="AH198" s="1" t="s">
        <v>26</v>
      </c>
      <c r="AI198">
        <v>0.4</v>
      </c>
      <c r="AK198">
        <v>0.13800000000000001</v>
      </c>
      <c r="AL198">
        <v>1.173</v>
      </c>
      <c r="AM198">
        <v>9.0999999999999998E-2</v>
      </c>
      <c r="AN198" s="15" t="s">
        <v>78</v>
      </c>
      <c r="AO198" s="16" t="s">
        <v>80</v>
      </c>
    </row>
    <row r="199" spans="1:41" x14ac:dyDescent="0.35">
      <c r="A199">
        <v>12093</v>
      </c>
      <c r="B199" t="s">
        <v>283</v>
      </c>
      <c r="D199" t="s">
        <v>272</v>
      </c>
      <c r="E199">
        <v>1992</v>
      </c>
      <c r="F199" t="s">
        <v>151</v>
      </c>
    </row>
    <row r="200" spans="1:41" x14ac:dyDescent="0.35">
      <c r="A200">
        <v>14333</v>
      </c>
      <c r="B200" t="s">
        <v>291</v>
      </c>
      <c r="D200" t="s">
        <v>273</v>
      </c>
      <c r="E200">
        <v>2017</v>
      </c>
      <c r="F200" t="s">
        <v>167</v>
      </c>
      <c r="G200" t="s">
        <v>500</v>
      </c>
      <c r="N200" t="s">
        <v>23</v>
      </c>
      <c r="Q200" t="s">
        <v>501</v>
      </c>
      <c r="U200" s="1" t="s">
        <v>20</v>
      </c>
      <c r="AH200" s="1" t="s">
        <v>26</v>
      </c>
      <c r="AI200">
        <v>0.85</v>
      </c>
      <c r="AK200">
        <v>0.82</v>
      </c>
      <c r="AL200">
        <v>0.89</v>
      </c>
    </row>
    <row r="201" spans="1:41" x14ac:dyDescent="0.35">
      <c r="A201">
        <v>14333</v>
      </c>
      <c r="B201" t="s">
        <v>291</v>
      </c>
      <c r="D201" t="s">
        <v>273</v>
      </c>
      <c r="E201">
        <v>2017</v>
      </c>
      <c r="F201" t="s">
        <v>167</v>
      </c>
      <c r="G201" t="s">
        <v>500</v>
      </c>
      <c r="N201" t="s">
        <v>279</v>
      </c>
      <c r="Q201" t="s">
        <v>501</v>
      </c>
      <c r="U201" s="1" t="s">
        <v>20</v>
      </c>
      <c r="AH201" s="1" t="s">
        <v>26</v>
      </c>
      <c r="AI201">
        <v>0.88</v>
      </c>
      <c r="AK201">
        <v>0.83</v>
      </c>
      <c r="AL201">
        <v>0.93</v>
      </c>
    </row>
    <row r="202" spans="1:41" s="18" customFormat="1" x14ac:dyDescent="0.35">
      <c r="A202" s="18">
        <v>10563</v>
      </c>
      <c r="B202" s="18" t="s">
        <v>381</v>
      </c>
      <c r="E202" s="18">
        <v>1999</v>
      </c>
      <c r="F202" s="18" t="s">
        <v>148</v>
      </c>
      <c r="U202" s="19"/>
      <c r="AH202" s="19"/>
      <c r="AN202" s="19"/>
    </row>
    <row r="203" spans="1:41" x14ac:dyDescent="0.35">
      <c r="A203">
        <v>10562</v>
      </c>
      <c r="B203" t="s">
        <v>283</v>
      </c>
      <c r="C203" t="s">
        <v>418</v>
      </c>
      <c r="D203" t="s">
        <v>417</v>
      </c>
      <c r="E203">
        <v>2002</v>
      </c>
      <c r="F203" t="s">
        <v>416</v>
      </c>
      <c r="G203" t="s">
        <v>482</v>
      </c>
      <c r="P203" t="s">
        <v>480</v>
      </c>
      <c r="U203" s="1" t="s">
        <v>69</v>
      </c>
      <c r="AB203" t="s">
        <v>481</v>
      </c>
      <c r="AE203">
        <v>31</v>
      </c>
      <c r="AG203">
        <v>31</v>
      </c>
    </row>
  </sheetData>
  <autoFilter ref="A1:AO203" xr:uid="{3621C4B4-2CC1-4B3C-A602-1E5AC292174A}"/>
  <phoneticPr fontId="1" type="noConversion"/>
  <conditionalFormatting sqref="X41:X45 Y42:AB42 T44:W45 Z43:AB53 P44:R45 Y43:Y45 Q46:R47 P41:W43 Y41 AA41:AB41 AA38:AM40 AC41:AM53 P39:Y40 T46:Y53 P46:P53 R48:R50 Q48:Q53 S44:S50 R51:S53 Z38:Z41 L39:O53 A2:K203 L38:Y38 L54:AM203 L2:AM9 L24:AM37 T10:AM23 L10:R23">
    <cfRule type="expression" dxfId="7" priority="468">
      <formula>$B2="D"</formula>
    </cfRule>
    <cfRule type="expression" dxfId="6" priority="469">
      <formula>$B2="?"</formula>
    </cfRule>
    <cfRule type="expression" dxfId="5" priority="470">
      <formula>$B2="Y"</formula>
    </cfRule>
  </conditionalFormatting>
  <conditionalFormatting sqref="T61:AM61 L61:P61 A60:K84 L60:AM60 L62:AM84">
    <cfRule type="expression" dxfId="32" priority="699">
      <formula>$B1048470="L"</formula>
    </cfRule>
  </conditionalFormatting>
  <conditionalFormatting sqref="T152:AB153 AD152:AM153 N152:R153 Q113:R113 Q115:R116 C88:F90 A88:A90 H88:K90 L154:AM163 A152:K163 L152:L153 L88:AM104 A91:K104">
    <cfRule type="expression" dxfId="31" priority="710">
      <formula>$B1048493="L"</formula>
    </cfRule>
  </conditionalFormatting>
  <conditionalFormatting sqref="B86:B90 G86:G90 C86:F87 A86:A87 H86:K87 A171:AM172 L85:AM87 A85:K85">
    <cfRule type="expression" dxfId="30" priority="745">
      <formula>$B1048487="L"</formula>
    </cfRule>
  </conditionalFormatting>
  <conditionalFormatting sqref="T151:AB151 S151:S153 AD151:AM151 AC151:AC153 N151:R151 M151:M153 L105:AM150 A105:K151 L151">
    <cfRule type="expression" dxfId="29" priority="765">
      <formula>$B1048511="L"</formula>
    </cfRule>
  </conditionalFormatting>
  <conditionalFormatting sqref="A164:AM170">
    <cfRule type="expression" dxfId="28" priority="784">
      <formula>$B1048567="L"</formula>
    </cfRule>
  </conditionalFormatting>
  <conditionalFormatting sqref="A173:AM191">
    <cfRule type="expression" dxfId="27" priority="801">
      <formula>$B1048573="L"</formula>
    </cfRule>
  </conditionalFormatting>
  <conditionalFormatting sqref="A192:AM199">
    <cfRule type="expression" dxfId="26" priority="805">
      <formula>$B1="L"</formula>
    </cfRule>
  </conditionalFormatting>
  <conditionalFormatting sqref="A200:AM203">
    <cfRule type="expression" dxfId="25" priority="807">
      <formula>$B8="L"</formula>
    </cfRule>
  </conditionalFormatting>
  <conditionalFormatting sqref="AD39:AM39 AA39:AB39 P39:Y39 AA38:AM38 AC46 O39:O53 Z38:Z39 L39:N39 A38:K39 L38:Y38 A29:AM31">
    <cfRule type="expression" dxfId="24" priority="809">
      <formula>$B1048450="L"</formula>
    </cfRule>
  </conditionalFormatting>
  <conditionalFormatting sqref="A2:AM9 A24:AM28 T10:AM23 A10:R23">
    <cfRule type="expression" dxfId="4" priority="820">
      <formula>$B1048425="L"</formula>
    </cfRule>
  </conditionalFormatting>
  <conditionalFormatting sqref="Q61:S61">
    <cfRule type="expression" dxfId="23" priority="837">
      <formula>$B1048469="L"</formula>
    </cfRule>
  </conditionalFormatting>
  <conditionalFormatting sqref="A32:AM37">
    <cfRule type="expression" dxfId="22" priority="842">
      <formula>$B1048456="L"</formula>
    </cfRule>
  </conditionalFormatting>
  <conditionalFormatting sqref="Y48:AB53 T48:W53 AD48:AM53 P48:P53 A48:A59 B54:AM59 C48:N53">
    <cfRule type="expression" dxfId="21" priority="859">
      <formula>$B1048459="L"</formula>
    </cfRule>
  </conditionalFormatting>
  <conditionalFormatting sqref="B43:B53 AC39 P40:AM45 AC47:AC53 R51:S53 X48:X53 A43:A45 A40:B42 C40:N45">
    <cfRule type="expression" dxfId="20" priority="882">
      <formula>$B1048455="L"</formula>
    </cfRule>
  </conditionalFormatting>
  <conditionalFormatting sqref="Q46:R47 R48:R50 Q48:Q53">
    <cfRule type="expression" dxfId="19" priority="977">
      <formula>$B1048458="L"</formula>
    </cfRule>
  </conditionalFormatting>
  <conditionalFormatting sqref="AD46:AM47 P46:P47 T46:AB47 A46:A47 C46:N47">
    <cfRule type="expression" dxfId="18" priority="978">
      <formula>$B1048460="L"</formula>
    </cfRule>
  </conditionalFormatting>
  <conditionalFormatting sqref="S46:S47">
    <cfRule type="expression" dxfId="17" priority="1025">
      <formula>$B1048464="L"</formula>
    </cfRule>
  </conditionalFormatting>
  <conditionalFormatting sqref="S48:S50">
    <cfRule type="expression" dxfId="16" priority="1141">
      <formula>$B1048461="L"</formula>
    </cfRule>
  </conditionalFormatting>
  <conditionalFormatting sqref="AC38 AC46">
    <cfRule type="expression" dxfId="15" priority="1162">
      <formula>$B39="D"</formula>
    </cfRule>
    <cfRule type="expression" dxfId="14" priority="1163">
      <formula>$B39="?"</formula>
    </cfRule>
    <cfRule type="expression" dxfId="13" priority="1164">
      <formula>$B39="Y"</formula>
    </cfRule>
  </conditionalFormatting>
  <conditionalFormatting sqref="AC46 AC38">
    <cfRule type="expression" dxfId="12" priority="1168">
      <formula>$B1048460="L"</formula>
    </cfRule>
  </conditionalFormatting>
  <conditionalFormatting sqref="S10:S23">
    <cfRule type="expression" dxfId="11" priority="1">
      <formula>$B10="D"</formula>
    </cfRule>
    <cfRule type="expression" dxfId="10" priority="2">
      <formula>$B10="?"</formula>
    </cfRule>
    <cfRule type="expression" dxfId="9" priority="3">
      <formula>$B10="Y"</formula>
    </cfRule>
  </conditionalFormatting>
  <conditionalFormatting sqref="S10:S23">
    <cfRule type="expression" dxfId="8" priority="4">
      <formula>$B1048433="L"</formula>
    </cfRule>
  </conditionalFormatting>
  <dataValidations count="1">
    <dataValidation type="list" allowBlank="1" showInputMessage="1" showErrorMessage="1" sqref="S2" xr:uid="{20D0F9DC-73F8-4CD9-BF3D-EA5819984443}">
      <formula1>"mmol/L, mg/dl,?"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169965-ED84-45F2-88E6-6EFBE8C5D228}">
          <x14:formula1>
            <xm:f>Sheet3!$A$1:$A$10</xm:f>
          </x14:formula1>
          <xm:sqref>U1:U1048576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95CF-9027-4B40-851A-504FD3AAF7E3}">
  <dimension ref="A1:B4"/>
  <sheetViews>
    <sheetView workbookViewId="0">
      <selection activeCell="A5" sqref="A5"/>
    </sheetView>
  </sheetViews>
  <sheetFormatPr defaultRowHeight="14.5" x14ac:dyDescent="0.35"/>
  <cols>
    <col min="1" max="1" width="41.81640625" bestFit="1" customWidth="1"/>
  </cols>
  <sheetData>
    <row r="1" spans="1:2" x14ac:dyDescent="0.35">
      <c r="A1" t="s">
        <v>72</v>
      </c>
      <c r="B1">
        <v>1</v>
      </c>
    </row>
    <row r="2" spans="1:2" x14ac:dyDescent="0.35">
      <c r="A2" t="s">
        <v>73</v>
      </c>
      <c r="B2">
        <v>2</v>
      </c>
    </row>
    <row r="3" spans="1:2" x14ac:dyDescent="0.35">
      <c r="A3" t="s">
        <v>74</v>
      </c>
    </row>
    <row r="4" spans="1:2" x14ac:dyDescent="0.35">
      <c r="A4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19D9-6413-4195-9F79-700D2F021C86}">
  <dimension ref="A1:K50"/>
  <sheetViews>
    <sheetView workbookViewId="0">
      <selection activeCell="A11" sqref="A11"/>
    </sheetView>
  </sheetViews>
  <sheetFormatPr defaultRowHeight="14.5" x14ac:dyDescent="0.35"/>
  <sheetData>
    <row r="1" spans="1:1" x14ac:dyDescent="0.35">
      <c r="A1" t="s">
        <v>69</v>
      </c>
    </row>
    <row r="2" spans="1:1" x14ac:dyDescent="0.35">
      <c r="A2" t="s">
        <v>67</v>
      </c>
    </row>
    <row r="3" spans="1:1" x14ac:dyDescent="0.35">
      <c r="A3" t="s">
        <v>71</v>
      </c>
    </row>
    <row r="4" spans="1:1" x14ac:dyDescent="0.35">
      <c r="A4" t="s">
        <v>20</v>
      </c>
    </row>
    <row r="5" spans="1:1" x14ac:dyDescent="0.35">
      <c r="A5" t="s">
        <v>355</v>
      </c>
    </row>
    <row r="6" spans="1:1" x14ac:dyDescent="0.35">
      <c r="A6" t="s">
        <v>356</v>
      </c>
    </row>
    <row r="7" spans="1:1" x14ac:dyDescent="0.35">
      <c r="A7" t="s">
        <v>371</v>
      </c>
    </row>
    <row r="8" spans="1:1" x14ac:dyDescent="0.35">
      <c r="A8" t="s">
        <v>372</v>
      </c>
    </row>
    <row r="9" spans="1:1" x14ac:dyDescent="0.35">
      <c r="A9" t="s">
        <v>392</v>
      </c>
    </row>
    <row r="10" spans="1:1" x14ac:dyDescent="0.35">
      <c r="A10" t="s">
        <v>413</v>
      </c>
    </row>
    <row r="11" spans="1:1" x14ac:dyDescent="0.35">
      <c r="A11" t="s">
        <v>423</v>
      </c>
    </row>
    <row r="20" spans="11:11" x14ac:dyDescent="0.35">
      <c r="K20" s="4"/>
    </row>
    <row r="28" spans="11:11" x14ac:dyDescent="0.35">
      <c r="K28" s="4"/>
    </row>
    <row r="30" spans="11:11" x14ac:dyDescent="0.35">
      <c r="K30" s="4"/>
    </row>
    <row r="33" spans="11:11" x14ac:dyDescent="0.35">
      <c r="K33" s="4"/>
    </row>
    <row r="37" spans="11:11" x14ac:dyDescent="0.35">
      <c r="K37" s="4"/>
    </row>
    <row r="46" spans="11:11" x14ac:dyDescent="0.35">
      <c r="K46" s="4"/>
    </row>
    <row r="48" spans="11:11" x14ac:dyDescent="0.35">
      <c r="K48" s="4"/>
    </row>
    <row r="50" spans="11:11" x14ac:dyDescent="0.35">
      <c r="K50" s="5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McGuinness</dc:creator>
  <cp:lastModifiedBy>Luke McGuinness</cp:lastModifiedBy>
  <dcterms:created xsi:type="dcterms:W3CDTF">2020-08-17T10:16:19Z</dcterms:created>
  <dcterms:modified xsi:type="dcterms:W3CDTF">2021-06-14T08:04:58Z</dcterms:modified>
</cp:coreProperties>
</file>