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UT\S2\R2.08 - Stats\"/>
    </mc:Choice>
  </mc:AlternateContent>
  <bookViews>
    <workbookView xWindow="0" yWindow="0" windowWidth="25200" windowHeight="11850" activeTab="4"/>
  </bookViews>
  <sheets>
    <sheet name="Poursuites d'études" sheetId="10" r:id="rId1"/>
    <sheet name="Feuil1" sheetId="11" r:id="rId2"/>
    <sheet name="Graphique1" sheetId="12" r:id="rId3"/>
    <sheet name="Résultat" sheetId="9" r:id="rId4"/>
    <sheet name="Feuil2" sheetId="13" r:id="rId5"/>
    <sheet name="Profil entrant" sheetId="4" r:id="rId6"/>
  </sheets>
  <definedNames>
    <definedName name="_xlnm._FilterDatabase" localSheetId="0" hidden="1">'Poursuites d''études'!$A$1:$F$103</definedName>
    <definedName name="_xlnm._FilterDatabase" localSheetId="5" hidden="1">'Profil entrant'!$A$1:$H$243</definedName>
    <definedName name="_xlnm._FilterDatabase" localSheetId="3" hidden="1">Résultat!$A$1:$K$224</definedName>
  </definedNames>
  <calcPr calcId="162913"/>
  <pivotCaches>
    <pivotCache cacheId="3" r:id="rId7"/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8" i="9" l="1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" i="9"/>
</calcChain>
</file>

<file path=xl/sharedStrings.xml><?xml version="1.0" encoding="utf-8"?>
<sst xmlns="http://schemas.openxmlformats.org/spreadsheetml/2006/main" count="2212" uniqueCount="85">
  <si>
    <t>Passage semestre suivant</t>
  </si>
  <si>
    <t>Terminale</t>
  </si>
  <si>
    <t>STI2D</t>
  </si>
  <si>
    <t>Admis mention Assez Bien</t>
  </si>
  <si>
    <t>S</t>
  </si>
  <si>
    <t>Admis sans mention</t>
  </si>
  <si>
    <t>Admis mention Bien</t>
  </si>
  <si>
    <t>ES</t>
  </si>
  <si>
    <t>Admis mention Très Bien</t>
  </si>
  <si>
    <t>DUT</t>
  </si>
  <si>
    <t>Moyenne</t>
  </si>
  <si>
    <t>Décision</t>
  </si>
  <si>
    <t>Groupe Candidat</t>
  </si>
  <si>
    <t>Type De Formation</t>
  </si>
  <si>
    <t>Serie Diplome Code</t>
  </si>
  <si>
    <t>Mention Diplome</t>
  </si>
  <si>
    <t>P</t>
  </si>
  <si>
    <t>STL</t>
  </si>
  <si>
    <t>STMG</t>
  </si>
  <si>
    <t>Formations d'ingénieurs</t>
  </si>
  <si>
    <t>L</t>
  </si>
  <si>
    <t>Entree</t>
  </si>
  <si>
    <t>Num</t>
  </si>
  <si>
    <t>UE 11</t>
  </si>
  <si>
    <t>UE 12</t>
  </si>
  <si>
    <t>UE 21</t>
  </si>
  <si>
    <t>UE 22</t>
  </si>
  <si>
    <t>16-17</t>
  </si>
  <si>
    <t>11,88</t>
  </si>
  <si>
    <t>Redoublement semestre précédent</t>
  </si>
  <si>
    <t>Non autorisé(e) à redoubler (réorientation conseillée)</t>
  </si>
  <si>
    <t>12,91</t>
  </si>
  <si>
    <t>11,81</t>
  </si>
  <si>
    <t>annee S2</t>
  </si>
  <si>
    <t>17-18</t>
  </si>
  <si>
    <t>12,01</t>
  </si>
  <si>
    <t>Moyenne S2</t>
  </si>
  <si>
    <t>Décision S2</t>
  </si>
  <si>
    <t>18-19</t>
  </si>
  <si>
    <t>Non autorisé(e) à redoubler (réorientation conseillée) - STAPS</t>
  </si>
  <si>
    <t>Non autorisé(e) à redoubler (réorientation conseillée) - DUT MMI</t>
  </si>
  <si>
    <t>Non autorisé(e) à redoubler (réorientation conseillée) - L1 ECO GESTION</t>
  </si>
  <si>
    <t>Non autorisé(e) à redoubler (réorientation conseillée) - BTS SIO</t>
  </si>
  <si>
    <t>annee S1</t>
  </si>
  <si>
    <t xml:space="preserve">Licence </t>
  </si>
  <si>
    <t>Bac etranger</t>
  </si>
  <si>
    <t>Bac général-S</t>
  </si>
  <si>
    <t>Bac general - autre (ES, L, etc.)</t>
  </si>
  <si>
    <t>Bac général-S (ISN)</t>
  </si>
  <si>
    <t>Bac Professionnels</t>
  </si>
  <si>
    <t>BacTechnologique (STG, autres)</t>
  </si>
  <si>
    <t>Bac Technologique (STI,STI2D)</t>
  </si>
  <si>
    <t>Reprise d'études</t>
  </si>
  <si>
    <t>13,60</t>
  </si>
  <si>
    <t>11,76</t>
  </si>
  <si>
    <t>Classement recrutement (dans le groupe)</t>
  </si>
  <si>
    <t>code</t>
  </si>
  <si>
    <t>Situation</t>
  </si>
  <si>
    <t>Alternance</t>
  </si>
  <si>
    <t>Niveau formation</t>
  </si>
  <si>
    <t>complement</t>
  </si>
  <si>
    <t>promo</t>
  </si>
  <si>
    <t>Etudes longues</t>
  </si>
  <si>
    <t>En contrat d'apprentissage</t>
  </si>
  <si>
    <t>Ecole Privée</t>
  </si>
  <si>
    <t>En formation initiale</t>
  </si>
  <si>
    <t>Univ Publique</t>
  </si>
  <si>
    <t>Année sabbatique</t>
  </si>
  <si>
    <t>L2, année spéciale,...</t>
  </si>
  <si>
    <t>Ecole Ingénieur Publique</t>
  </si>
  <si>
    <t>Emploi / Recherche d'emploi</t>
  </si>
  <si>
    <t>En contrat de professionnalisation</t>
  </si>
  <si>
    <t>Licence Pro</t>
  </si>
  <si>
    <t>Licence Professionnelle ou Bac+3 professionnalisant</t>
  </si>
  <si>
    <t>LP</t>
  </si>
  <si>
    <t>Baccalauréat québecois</t>
  </si>
  <si>
    <t>L3, Ecole d'ingénieur</t>
  </si>
  <si>
    <t>année sabbatique</t>
  </si>
  <si>
    <t>réorientation</t>
  </si>
  <si>
    <t>Réorientation (1ère année)</t>
  </si>
  <si>
    <t>Étiquettes de lignes</t>
  </si>
  <si>
    <t>Total général</t>
  </si>
  <si>
    <t>Nombre de Niveau formation</t>
  </si>
  <si>
    <t>moyarr</t>
  </si>
  <si>
    <t>Nombre de annee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</si>
</sst>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4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2" applyFont="1" applyBorder="1"/>
    <xf numFmtId="0" fontId="6" fillId="0" borderId="0" xfId="0" applyFont="1" applyBorder="1"/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3">
    <cellStyle name="Normal" xfId="0" builtinId="0"/>
    <cellStyle name="Normal 2" xfId="1"/>
    <cellStyle name="Normal 3" xfId="2"/>
  </cellStyles>
  <dxfs count="18">
    <dxf>
      <numFmt numFmtId="13" formatCode="0%"/>
    </dxf>
    <dxf>
      <numFmt numFmtId="165" formatCode="0.0%"/>
    </dxf>
    <dxf>
      <numFmt numFmtId="164" formatCode="0.000%"/>
    </dxf>
    <dxf>
      <numFmt numFmtId="14" formatCode="0.00%"/>
    </dxf>
    <dxf>
      <numFmt numFmtId="165" formatCode="0.0%"/>
    </dxf>
    <dxf>
      <numFmt numFmtId="13" formatCode="0%"/>
    </dxf>
    <dxf>
      <numFmt numFmtId="164" formatCode="0.000%"/>
    </dxf>
    <dxf>
      <numFmt numFmtId="14" formatCode="0.00%"/>
    </dxf>
    <dxf>
      <numFmt numFmtId="165" formatCode="0.0%"/>
    </dxf>
    <dxf>
      <numFmt numFmtId="13" formatCode="0%"/>
    </dxf>
    <dxf>
      <numFmt numFmtId="164" formatCode="0.000%"/>
    </dxf>
    <dxf>
      <numFmt numFmtId="14" formatCode="0.0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4" formatCode="0.00%"/>
    </dxf>
    <dxf>
      <numFmt numFmtId="164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 Etudiants anonymisées - avec poursuites détudes.xlsx]Feuil1!Tableau croisé dynamique1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Feuil1!$A$4:$A$9</c:f>
              <c:strCache>
                <c:ptCount val="5"/>
                <c:pt idx="0">
                  <c:v>L3, Ecole d'ingénieur</c:v>
                </c:pt>
                <c:pt idx="1">
                  <c:v>Licence Professionnelle ou Bac+3 professionnalisant</c:v>
                </c:pt>
                <c:pt idx="2">
                  <c:v>L2, année spéciale,...</c:v>
                </c:pt>
                <c:pt idx="3">
                  <c:v>Baccalauréat québecois</c:v>
                </c:pt>
                <c:pt idx="4">
                  <c:v>Réorientation (1ère année)</c:v>
                </c:pt>
              </c:strCache>
            </c:strRef>
          </c:cat>
          <c:val>
            <c:numRef>
              <c:f>Feuil1!$B$4:$B$9</c:f>
              <c:numCache>
                <c:formatCode>0%</c:formatCode>
                <c:ptCount val="5"/>
                <c:pt idx="0">
                  <c:v>0.5</c:v>
                </c:pt>
                <c:pt idx="1">
                  <c:v>0.32558139534883723</c:v>
                </c:pt>
                <c:pt idx="2">
                  <c:v>9.3023255813953487E-2</c:v>
                </c:pt>
                <c:pt idx="3">
                  <c:v>5.8139534883720929E-2</c:v>
                </c:pt>
                <c:pt idx="4">
                  <c:v>2.3255813953488372E-2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4-41AE-BB1E-DFD0CB50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27623952"/>
        <c:axId val="227627696"/>
      </c:barChart>
      <c:catAx>
        <c:axId val="2276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627696"/>
        <c:crosses val="autoZero"/>
        <c:auto val="1"/>
        <c:lblAlgn val="ctr"/>
        <c:lblOffset val="100"/>
        <c:noMultiLvlLbl val="0"/>
      </c:catAx>
      <c:valAx>
        <c:axId val="2276276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6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[Données Etudiants anonymisées - avec poursuites détudes.xlsx]Feuil2!Tableau croisé dynamique2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Feuil2!$A$4:$A$7</c:f>
              <c:strCache>
                <c:ptCount val="3"/>
                <c:pt idx="0">
                  <c:v>16-17</c:v>
                </c:pt>
                <c:pt idx="1">
                  <c:v>17-18</c:v>
                </c:pt>
                <c:pt idx="2">
                  <c:v>18-19</c:v>
                </c:pt>
              </c:strCache>
            </c:strRef>
          </c:cat>
          <c:val>
            <c:numRef>
              <c:f>Feuil2!$B$4:$B$7</c:f>
              <c:numCache>
                <c:formatCode>0%</c:formatCode>
                <c:ptCount val="3"/>
                <c:pt idx="0">
                  <c:v>0.32272727272727275</c:v>
                </c:pt>
                <c:pt idx="1">
                  <c:v>0.34090909090909088</c:v>
                </c:pt>
                <c:pt idx="2">
                  <c:v>0.33636363636363636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0-4F00-87C5-698BC86BC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629776"/>
        <c:axId val="227619376"/>
      </c:barChart>
      <c:catAx>
        <c:axId val="22762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619376"/>
        <c:crosses val="autoZero"/>
        <c:auto val="1"/>
        <c:lblAlgn val="ctr"/>
        <c:lblOffset val="100"/>
        <c:noMultiLvlLbl val="0"/>
      </c:catAx>
      <c:valAx>
        <c:axId val="227619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76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55" cy="605402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11</xdr:row>
      <xdr:rowOff>161925</xdr:rowOff>
    </xdr:from>
    <xdr:to>
      <xdr:col>9</xdr:col>
      <xdr:colOff>547687</xdr:colOff>
      <xdr:row>26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banat Matis" refreshedDate="44589.378757638886" createdVersion="6" refreshedVersion="6" minRefreshableVersion="3" recordCount="102">
  <cacheSource type="worksheet">
    <worksheetSource ref="A1:F103" sheet="Poursuites d'études"/>
  </cacheSource>
  <cacheFields count="6">
    <cacheField name="code" numFmtId="0">
      <sharedItems containsSemiMixedTypes="0" containsString="0" containsNumber="1" containsInteger="1" minValue="1" maxValue="257"/>
    </cacheField>
    <cacheField name="Situation" numFmtId="0">
      <sharedItems count="5">
        <s v="Etudes longues"/>
        <s v="Année sabbatique"/>
        <s v="Emploi / Recherche d'emploi"/>
        <s v="Licence Pro"/>
        <s v="réorientation"/>
      </sharedItems>
    </cacheField>
    <cacheField name="Alternance" numFmtId="0">
      <sharedItems containsBlank="1"/>
    </cacheField>
    <cacheField name="Niveau formation" numFmtId="0">
      <sharedItems containsBlank="1" count="6">
        <s v="L3, Ecole d'ingénieur"/>
        <m/>
        <s v="L2, année spéciale,..."/>
        <s v="Licence Professionnelle ou Bac+3 professionnalisant"/>
        <s v="Baccalauréat québecois"/>
        <s v="Réorientation (1ère année)"/>
      </sharedItems>
    </cacheField>
    <cacheField name="complement" numFmtId="0">
      <sharedItems containsBlank="1"/>
    </cacheField>
    <cacheField name="promo" numFmtId="0">
      <sharedItems containsSemiMixedTypes="0" containsString="0" containsNumber="1" containsInteger="1" minValue="2018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banat Matis" refreshedDate="44589.391357523149" createdVersion="6" refreshedVersion="6" minRefreshableVersion="3" recordCount="224">
  <cacheSource type="worksheet">
    <worksheetSource ref="A1:L225" sheet="Résultat"/>
  </cacheSource>
  <cacheFields count="12">
    <cacheField name="Num" numFmtId="0">
      <sharedItems containsSemiMixedTypes="0" containsString="0" containsNumber="1" containsInteger="1" minValue="1" maxValue="257"/>
    </cacheField>
    <cacheField name="UE 21" numFmtId="0">
      <sharedItems containsBlank="1" containsMixedTypes="1" containsNumber="1" minValue="0" maxValue="18.239999999999998"/>
    </cacheField>
    <cacheField name="UE 22" numFmtId="0">
      <sharedItems containsBlank="1" containsMixedTypes="1" containsNumber="1" minValue="0" maxValue="17.579999999999998"/>
    </cacheField>
    <cacheField name="Moyenne S2" numFmtId="0">
      <sharedItems containsBlank="1" containsMixedTypes="1" containsNumber="1" minValue="1.71" maxValue="17.93"/>
    </cacheField>
    <cacheField name="Décision S2" numFmtId="0">
      <sharedItems containsBlank="1"/>
    </cacheField>
    <cacheField name="annee S2" numFmtId="0">
      <sharedItems containsBlank="1"/>
    </cacheField>
    <cacheField name="UE 11" numFmtId="0">
      <sharedItems containsMixedTypes="1" containsNumber="1" minValue="2.58" maxValue="17.420000000000002" count="205">
        <n v="14.2"/>
        <n v="13.58"/>
        <n v="13.74"/>
        <n v="11.2"/>
        <n v="9.94"/>
        <n v="12.44"/>
        <n v="10.49"/>
        <n v="8.36"/>
        <n v="10.52"/>
        <n v="8.9700000000000006"/>
        <n v="11.86"/>
        <n v="10.14"/>
        <n v="13.94"/>
        <n v="12.35"/>
        <n v="11.57"/>
        <n v="7.72"/>
        <n v="9.7100000000000009"/>
        <n v="11.45"/>
        <n v="6.88"/>
        <n v="10.64"/>
        <n v="12.45"/>
        <n v="6.05"/>
        <n v="9.9"/>
        <n v="12.95"/>
        <n v="4.8499999999999996"/>
        <n v="6.54"/>
        <n v="17.07"/>
        <n v="8.4499999999999993"/>
        <n v="11.69"/>
        <n v="9.42"/>
        <n v="9.07"/>
        <n v="14.03"/>
        <n v="9.2899999999999991"/>
        <n v="13.67"/>
        <n v="13.13"/>
        <n v="16.36"/>
        <n v="11.75"/>
        <n v="9.32"/>
        <n v="12.85"/>
        <n v="11.41"/>
        <n v="15.18"/>
        <n v="8.5500000000000007"/>
        <n v="11.71"/>
        <n v="10.51"/>
        <n v="9.48"/>
        <n v="10.57"/>
        <n v="10.199999999999999"/>
        <n v="11.46"/>
        <n v="9.2100000000000009"/>
        <n v="10.89"/>
        <n v="7.49"/>
        <n v="13.59"/>
        <n v="10.97"/>
        <n v="8.91"/>
        <n v="14.45"/>
        <n v="12.56"/>
        <n v="11.59"/>
        <n v="8.11"/>
        <n v="12.3"/>
        <n v="12.67"/>
        <n v="7.82"/>
        <n v="12.26"/>
        <n v="8.77"/>
        <n v="10.01"/>
        <n v="11.99"/>
        <n v="8.74"/>
        <n v="10.92"/>
        <n v="9.6300000000000008"/>
        <n v="14.02"/>
        <n v="12.27"/>
        <n v="5.16"/>
        <n v="9.7799999999999994"/>
        <n v="8.31"/>
        <n v="10.26"/>
        <n v="12.52"/>
        <n v="12.6"/>
        <n v="11.06"/>
        <n v="13.47"/>
        <n v="11.09"/>
        <n v="9.0500000000000007"/>
        <n v="10.34"/>
        <n v="12.82"/>
        <n v="14.64"/>
        <n v="10.71"/>
        <n v="9.8699999999999992"/>
        <n v="12.84"/>
        <n v="10.76"/>
        <n v="2.58"/>
        <n v="15.93"/>
        <n v="11.6"/>
        <n v="5.68"/>
        <n v="10.31"/>
        <n v="6.67"/>
        <n v="15.19"/>
        <n v="9.8000000000000007"/>
        <n v="14.47"/>
        <n v="15.09"/>
        <n v="13.11"/>
        <n v="12.08"/>
        <n v="9.3699999999999992"/>
        <n v="12.73"/>
        <n v="11.47"/>
        <n v="16.09"/>
        <n v="5.9"/>
        <n v="12.51"/>
        <n v="13.85"/>
        <n v="10.73"/>
        <n v="14.65"/>
        <n v="14.69"/>
        <n v="13.75"/>
        <n v="14.59"/>
        <n v="11.38"/>
        <n v="14.76"/>
        <n v="7.52"/>
        <n v="11.36"/>
        <n v="8.52"/>
        <n v="5.42"/>
        <n v="13.04"/>
        <n v="12.8"/>
        <n v="14.14"/>
        <n v="12.16"/>
        <n v="12.14"/>
        <n v="12"/>
        <n v="11.65"/>
        <n v="10.19"/>
        <n v="14.17"/>
        <n v="13.25"/>
        <n v="10.38"/>
        <n v="8.33"/>
        <n v="9.99"/>
        <n v="10.36"/>
        <n v="8.64"/>
        <n v="11.28"/>
        <n v="10.88"/>
        <n v="11.02"/>
        <n v="9.67"/>
        <n v="13.53"/>
        <n v="8.93"/>
        <n v="15"/>
        <n v="11.89"/>
        <n v="12.88"/>
        <n v="12.78"/>
        <n v="8.14"/>
        <n v="9.5500000000000007"/>
        <n v="12.38"/>
        <n v="10.17"/>
        <n v="11.34"/>
        <n v="12.89"/>
        <n v="12.49"/>
        <n v="8.3000000000000007"/>
        <n v="14.98"/>
        <n v="13.01"/>
        <n v="15.04"/>
        <n v="7.92"/>
        <n v="10.029999999999999"/>
        <n v="13.87"/>
        <n v="8.0500000000000007"/>
        <n v="11.56"/>
        <n v="9.24"/>
        <n v="10.18"/>
        <n v="12.58"/>
        <n v="9.51"/>
        <n v="9.41"/>
        <n v="10.67"/>
        <n v="15.06"/>
        <n v="11.29"/>
        <n v="4.5999999999999996"/>
        <n v="11.94"/>
        <n v="12.94"/>
        <n v="14.91"/>
        <n v="16.850000000000001"/>
        <n v="11.52"/>
        <n v="10.08"/>
        <n v="7.11"/>
        <n v="12.96"/>
        <n v="14.01"/>
        <n v="17.420000000000002"/>
        <n v="15.24"/>
        <n v="13.24"/>
        <n v="14.58"/>
        <n v="13.21"/>
        <n v="15.27"/>
        <n v="13.45"/>
        <n v="13.79"/>
        <n v="12.9"/>
        <n v="12.79"/>
        <n v="11.74"/>
        <n v="10.65"/>
        <n v="9.11"/>
        <n v="7.74"/>
        <n v="15.39"/>
        <n v="8.73"/>
        <n v="16.79"/>
        <n v="16.559999999999999"/>
        <n v="12.2"/>
        <n v="13.49"/>
        <n v="15.26"/>
        <n v="12.07"/>
        <n v="13.19"/>
        <n v="9.1"/>
        <n v="4.54"/>
        <n v="14.11"/>
        <n v="11.73"/>
        <n v="15.23"/>
        <s v="13,60"/>
      </sharedItems>
    </cacheField>
    <cacheField name="UE 12" numFmtId="0">
      <sharedItems containsMixedTypes="1" containsNumber="1" minValue="5.1100000000000003" maxValue="16.670000000000002"/>
    </cacheField>
    <cacheField name="Moyenne" numFmtId="0">
      <sharedItems containsMixedTypes="1" containsNumber="1" minValue="3.68" maxValue="17.100000000000001"/>
    </cacheField>
    <cacheField name="Décision" numFmtId="0">
      <sharedItems count="1">
        <s v="Passage semestre suivant"/>
      </sharedItems>
    </cacheField>
    <cacheField name="annee S1" numFmtId="0">
      <sharedItems count="3">
        <s v="16-17"/>
        <s v="17-18"/>
        <s v="18-19"/>
      </sharedItems>
    </cacheField>
    <cacheField name="moyarr" numFmtId="0">
      <sharedItems containsSemiMixedTypes="0" containsString="0" containsNumber="1" containsInteger="1" minValue="4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106"/>
    <x v="0"/>
    <s v="En contrat d'apprentissage"/>
    <x v="0"/>
    <s v="Ecole Privée"/>
    <n v="2019"/>
  </r>
  <r>
    <n v="149"/>
    <x v="0"/>
    <s v="En formation initiale"/>
    <x v="0"/>
    <s v="Univ Publique"/>
    <n v="2019"/>
  </r>
  <r>
    <n v="102"/>
    <x v="1"/>
    <m/>
    <x v="1"/>
    <m/>
    <n v="2019"/>
  </r>
  <r>
    <n v="181"/>
    <x v="0"/>
    <s v="En formation initiale"/>
    <x v="2"/>
    <s v="Univ Publique"/>
    <n v="2019"/>
  </r>
  <r>
    <n v="63"/>
    <x v="0"/>
    <s v="En contrat d'apprentissage"/>
    <x v="0"/>
    <s v="Ecole Ingénieur Publique"/>
    <n v="2019"/>
  </r>
  <r>
    <n v="186"/>
    <x v="2"/>
    <m/>
    <x v="1"/>
    <m/>
    <n v="2019"/>
  </r>
  <r>
    <n v="105"/>
    <x v="0"/>
    <s v="En contrat de professionnalisation"/>
    <x v="0"/>
    <s v="Ecole Privée"/>
    <n v="2019"/>
  </r>
  <r>
    <n v="123"/>
    <x v="0"/>
    <s v="En contrat d'apprentissage"/>
    <x v="0"/>
    <s v="Ecole Ingénieur Publique"/>
    <n v="2019"/>
  </r>
  <r>
    <n v="87"/>
    <x v="0"/>
    <s v="En contrat d'apprentissage"/>
    <x v="0"/>
    <s v="Ecole Privée"/>
    <n v="2019"/>
  </r>
  <r>
    <n v="130"/>
    <x v="0"/>
    <s v="En formation initiale"/>
    <x v="0"/>
    <s v="Univ Publique"/>
    <n v="2019"/>
  </r>
  <r>
    <n v="73"/>
    <x v="0"/>
    <s v="En formation initiale"/>
    <x v="0"/>
    <s v="Univ Publique"/>
    <n v="2019"/>
  </r>
  <r>
    <n v="13"/>
    <x v="0"/>
    <s v="En contrat d'apprentissage"/>
    <x v="0"/>
    <s v="Ecole Ingénieur Publique"/>
    <n v="2019"/>
  </r>
  <r>
    <n v="136"/>
    <x v="3"/>
    <s v="En contrat d'apprentissage"/>
    <x v="3"/>
    <s v="LP"/>
    <n v="2019"/>
  </r>
  <r>
    <n v="34"/>
    <x v="0"/>
    <s v="En formation initiale"/>
    <x v="0"/>
    <s v="Univ Publique"/>
    <n v="2019"/>
  </r>
  <r>
    <n v="121"/>
    <x v="0"/>
    <s v="En formation initiale"/>
    <x v="0"/>
    <s v="Univ Publique"/>
    <n v="2019"/>
  </r>
  <r>
    <n v="206"/>
    <x v="0"/>
    <s v="En formation initiale"/>
    <x v="0"/>
    <s v="Univ Publique"/>
    <n v="2019"/>
  </r>
  <r>
    <n v="110"/>
    <x v="3"/>
    <s v="En contrat d'apprentissage"/>
    <x v="3"/>
    <s v="LP"/>
    <n v="2019"/>
  </r>
  <r>
    <n v="189"/>
    <x v="0"/>
    <s v="En formation initiale"/>
    <x v="2"/>
    <s v="Univ Publique"/>
    <n v="2019"/>
  </r>
  <r>
    <n v="180"/>
    <x v="3"/>
    <s v="En contrat d'apprentissage"/>
    <x v="3"/>
    <s v="LP"/>
    <n v="2019"/>
  </r>
  <r>
    <n v="127"/>
    <x v="0"/>
    <s v="En formation initiale"/>
    <x v="0"/>
    <s v="Ecole Privée"/>
    <n v="2019"/>
  </r>
  <r>
    <n v="60"/>
    <x v="3"/>
    <s v="En contrat de professionnalisation"/>
    <x v="3"/>
    <s v="LP"/>
    <n v="2019"/>
  </r>
  <r>
    <n v="218"/>
    <x v="0"/>
    <s v="En contrat d'apprentissage"/>
    <x v="0"/>
    <s v="Ecole Ingénieur Publique"/>
    <n v="2019"/>
  </r>
  <r>
    <n v="161"/>
    <x v="0"/>
    <s v="En formation initiale"/>
    <x v="4"/>
    <s v="Univ Publique"/>
    <n v="2019"/>
  </r>
  <r>
    <n v="157"/>
    <x v="0"/>
    <s v="En formation initiale"/>
    <x v="4"/>
    <s v="Univ Publique"/>
    <n v="2019"/>
  </r>
  <r>
    <n v="132"/>
    <x v="0"/>
    <s v="En formation initiale"/>
    <x v="2"/>
    <s v="Univ Publique"/>
    <n v="2019"/>
  </r>
  <r>
    <n v="210"/>
    <x v="3"/>
    <s v="En contrat d'apprentissage"/>
    <x v="3"/>
    <s v="LP"/>
    <n v="2019"/>
  </r>
  <r>
    <n v="193"/>
    <x v="0"/>
    <s v="En contrat d'apprentissage"/>
    <x v="0"/>
    <s v="Ecole Ingénieur Publique"/>
    <n v="2019"/>
  </r>
  <r>
    <n v="141"/>
    <x v="1"/>
    <m/>
    <x v="1"/>
    <m/>
    <n v="2019"/>
  </r>
  <r>
    <n v="248"/>
    <x v="0"/>
    <s v="En formation initiale"/>
    <x v="0"/>
    <s v="Univ Publique"/>
    <n v="2019"/>
  </r>
  <r>
    <n v="242"/>
    <x v="0"/>
    <s v="En formation initiale"/>
    <x v="0"/>
    <s v="Ecole Privée"/>
    <n v="2019"/>
  </r>
  <r>
    <n v="256"/>
    <x v="0"/>
    <s v="En contrat de professionnalisation"/>
    <x v="0"/>
    <s v="Ecole Privée"/>
    <n v="2019"/>
  </r>
  <r>
    <n v="44"/>
    <x v="3"/>
    <s v="En contrat d'apprentissage"/>
    <x v="3"/>
    <s v="LP"/>
    <n v="2019"/>
  </r>
  <r>
    <n v="54"/>
    <x v="2"/>
    <m/>
    <x v="1"/>
    <m/>
    <n v="2019"/>
  </r>
  <r>
    <n v="247"/>
    <x v="0"/>
    <s v="En formation initiale"/>
    <x v="4"/>
    <s v="Univ Publique"/>
    <n v="2019"/>
  </r>
  <r>
    <n v="104"/>
    <x v="3"/>
    <s v="En contrat d'apprentissage"/>
    <x v="3"/>
    <s v="LP"/>
    <n v="2019"/>
  </r>
  <r>
    <n v="163"/>
    <x v="0"/>
    <s v="En formation initiale"/>
    <x v="0"/>
    <s v="Univ Publique"/>
    <n v="2019"/>
  </r>
  <r>
    <n v="101"/>
    <x v="0"/>
    <s v="En formation initiale"/>
    <x v="4"/>
    <s v="Univ Publique"/>
    <n v="2019"/>
  </r>
  <r>
    <n v="257"/>
    <x v="2"/>
    <m/>
    <x v="1"/>
    <m/>
    <n v="2019"/>
  </r>
  <r>
    <n v="131"/>
    <x v="3"/>
    <s v="En formation initiale"/>
    <x v="3"/>
    <s v="LP"/>
    <n v="2019"/>
  </r>
  <r>
    <n v="115"/>
    <x v="3"/>
    <s v="En formation initiale"/>
    <x v="3"/>
    <s v="LP"/>
    <n v="2019"/>
  </r>
  <r>
    <n v="208"/>
    <x v="2"/>
    <m/>
    <x v="1"/>
    <m/>
    <n v="2019"/>
  </r>
  <r>
    <n v="99"/>
    <x v="3"/>
    <s v="En contrat d'apprentissage"/>
    <x v="3"/>
    <s v="LP"/>
    <n v="2019"/>
  </r>
  <r>
    <n v="137"/>
    <x v="0"/>
    <s v="En formation initiale"/>
    <x v="0"/>
    <s v="Univ Publique"/>
    <n v="2019"/>
  </r>
  <r>
    <n v="174"/>
    <x v="0"/>
    <s v="En contrat d'apprentissage"/>
    <x v="0"/>
    <s v="Ecole Ingénieur Publique"/>
    <n v="2019"/>
  </r>
  <r>
    <n v="146"/>
    <x v="0"/>
    <s v="En formation initiale"/>
    <x v="2"/>
    <s v="Univ Publique"/>
    <n v="2019"/>
  </r>
  <r>
    <n v="169"/>
    <x v="0"/>
    <m/>
    <x v="4"/>
    <s v="Univ Publique"/>
    <n v="2019"/>
  </r>
  <r>
    <n v="6"/>
    <x v="3"/>
    <s v="En formation initiale"/>
    <x v="3"/>
    <s v="LP"/>
    <n v="2019"/>
  </r>
  <r>
    <n v="52"/>
    <x v="3"/>
    <s v="En contrat d'apprentissage"/>
    <x v="3"/>
    <s v="LP"/>
    <n v="2019"/>
  </r>
  <r>
    <n v="31"/>
    <x v="3"/>
    <s v="En formation initiale"/>
    <x v="3"/>
    <s v="LP"/>
    <n v="2019"/>
  </r>
  <r>
    <n v="107"/>
    <x v="3"/>
    <s v="En contrat d'apprentissage"/>
    <x v="3"/>
    <s v="LP"/>
    <n v="2019"/>
  </r>
  <r>
    <n v="80"/>
    <x v="0"/>
    <s v="En contrat d'apprentissage"/>
    <x v="0"/>
    <s v="Univ Publique"/>
    <n v="2019"/>
  </r>
  <r>
    <n v="155"/>
    <x v="3"/>
    <s v="En contrat de professionnalisation"/>
    <x v="3"/>
    <s v="LP"/>
    <n v="2019"/>
  </r>
  <r>
    <n v="14"/>
    <x v="2"/>
    <m/>
    <x v="1"/>
    <m/>
    <n v="2019"/>
  </r>
  <r>
    <n v="162"/>
    <x v="3"/>
    <s v="En formation initiale"/>
    <x v="3"/>
    <s v="LP"/>
    <n v="2019"/>
  </r>
  <r>
    <n v="57"/>
    <x v="0"/>
    <s v="En formation initiale"/>
    <x v="0"/>
    <s v="Univ Publique"/>
    <n v="2019"/>
  </r>
  <r>
    <n v="90"/>
    <x v="3"/>
    <s v="En contrat d'apprentissage"/>
    <x v="3"/>
    <s v="LP"/>
    <n v="2019"/>
  </r>
  <r>
    <n v="183"/>
    <x v="3"/>
    <m/>
    <x v="3"/>
    <s v="LP"/>
    <n v="2019"/>
  </r>
  <r>
    <n v="230"/>
    <x v="0"/>
    <s v="En formation initiale"/>
    <x v="0"/>
    <s v="Ecole Privée"/>
    <n v="2019"/>
  </r>
  <r>
    <n v="5"/>
    <x v="3"/>
    <s v="En contrat de professionnalisation"/>
    <x v="3"/>
    <s v="LP"/>
    <n v="2019"/>
  </r>
  <r>
    <n v="198"/>
    <x v="2"/>
    <m/>
    <x v="1"/>
    <m/>
    <n v="2019"/>
  </r>
  <r>
    <n v="129"/>
    <x v="0"/>
    <s v="En formation initiale"/>
    <x v="2"/>
    <s v="Univ Publique"/>
    <n v="2019"/>
  </r>
  <r>
    <n v="224"/>
    <x v="0"/>
    <s v="En formation initiale"/>
    <x v="2"/>
    <s v="Univ Publique"/>
    <n v="2019"/>
  </r>
  <r>
    <n v="93"/>
    <x v="0"/>
    <s v="En contrat d'apprentissage"/>
    <x v="0"/>
    <s v="Ecole Ingénieur Publique"/>
    <n v="2019"/>
  </r>
  <r>
    <n v="22"/>
    <x v="3"/>
    <s v="En contrat d'apprentissage"/>
    <x v="1"/>
    <s v="LP"/>
    <n v="2019"/>
  </r>
  <r>
    <n v="154"/>
    <x v="2"/>
    <m/>
    <x v="1"/>
    <m/>
    <n v="2019"/>
  </r>
  <r>
    <n v="36"/>
    <x v="0"/>
    <s v="En contrat d'apprentissage"/>
    <x v="0"/>
    <s v="Ecole Privée"/>
    <n v="2019"/>
  </r>
  <r>
    <n v="221"/>
    <x v="2"/>
    <m/>
    <x v="1"/>
    <m/>
    <n v="2019"/>
  </r>
  <r>
    <n v="227"/>
    <x v="3"/>
    <s v="En contrat d'apprentissage"/>
    <x v="3"/>
    <s v="LP"/>
    <n v="2019"/>
  </r>
  <r>
    <n v="156"/>
    <x v="3"/>
    <s v="En formation initiale"/>
    <x v="3"/>
    <s v="LP"/>
    <n v="2019"/>
  </r>
  <r>
    <n v="30"/>
    <x v="1"/>
    <m/>
    <x v="1"/>
    <m/>
    <n v="2018"/>
  </r>
  <r>
    <n v="97"/>
    <x v="0"/>
    <s v="En contrat d'apprentissage"/>
    <x v="0"/>
    <s v="Ecole Ingénieur Publique"/>
    <n v="2018"/>
  </r>
  <r>
    <n v="143"/>
    <x v="0"/>
    <s v="En formation initiale"/>
    <x v="0"/>
    <s v="Univ Publique"/>
    <n v="2018"/>
  </r>
  <r>
    <n v="65"/>
    <x v="1"/>
    <m/>
    <x v="1"/>
    <m/>
    <n v="2018"/>
  </r>
  <r>
    <n v="219"/>
    <x v="3"/>
    <s v="En formation initiale"/>
    <x v="3"/>
    <s v="LP"/>
    <n v="2018"/>
  </r>
  <r>
    <n v="4"/>
    <x v="4"/>
    <s v="En formation initiale"/>
    <x v="5"/>
    <s v="Ecole Privée"/>
    <n v="2018"/>
  </r>
  <r>
    <n v="164"/>
    <x v="4"/>
    <s v="En formation initiale"/>
    <x v="5"/>
    <s v="Ecole Privée"/>
    <n v="2018"/>
  </r>
  <r>
    <n v="194"/>
    <x v="0"/>
    <s v="En formation initiale"/>
    <x v="0"/>
    <s v="Ecole Ingénieur Publique"/>
    <n v="2018"/>
  </r>
  <r>
    <n v="160"/>
    <x v="3"/>
    <s v="En contrat de professionnalisation"/>
    <x v="3"/>
    <s v="LP"/>
    <n v="2018"/>
  </r>
  <r>
    <n v="233"/>
    <x v="2"/>
    <m/>
    <x v="1"/>
    <m/>
    <n v="2018"/>
  </r>
  <r>
    <n v="103"/>
    <x v="0"/>
    <s v="En formation initiale"/>
    <x v="0"/>
    <s v="Ecole Privée"/>
    <n v="2018"/>
  </r>
  <r>
    <n v="81"/>
    <x v="0"/>
    <s v="En formation initiale"/>
    <x v="0"/>
    <s v="Ecole Ingénieur Publique"/>
    <n v="2018"/>
  </r>
  <r>
    <n v="249"/>
    <x v="0"/>
    <s v="En contrat de professionnalisation"/>
    <x v="0"/>
    <s v="Ecole Privée"/>
    <n v="2018"/>
  </r>
  <r>
    <n v="128"/>
    <x v="0"/>
    <s v="En formation initiale"/>
    <x v="0"/>
    <s v="Univ Publique"/>
    <n v="2018"/>
  </r>
  <r>
    <n v="145"/>
    <x v="3"/>
    <s v="En contrat de professionnalisation"/>
    <x v="3"/>
    <s v="LP"/>
    <n v="2018"/>
  </r>
  <r>
    <n v="12"/>
    <x v="0"/>
    <s v="En contrat d'apprentissage"/>
    <x v="0"/>
    <s v="Ecole Ingénieur Publique"/>
    <n v="2018"/>
  </r>
  <r>
    <n v="21"/>
    <x v="0"/>
    <s v="En formation initiale"/>
    <x v="0"/>
    <s v="Ecole Ingénieur Publique"/>
    <n v="2018"/>
  </r>
  <r>
    <n v="238"/>
    <x v="3"/>
    <s v="En formation initiale"/>
    <x v="3"/>
    <s v="LP"/>
    <n v="2018"/>
  </r>
  <r>
    <n v="84"/>
    <x v="0"/>
    <s v="En contrat d'apprentissage"/>
    <x v="0"/>
    <s v="Ecole Ingénieur Publique"/>
    <n v="2018"/>
  </r>
  <r>
    <n v="225"/>
    <x v="2"/>
    <m/>
    <x v="1"/>
    <m/>
    <n v="2018"/>
  </r>
  <r>
    <n v="46"/>
    <x v="3"/>
    <s v="En contrat de professionnalisation"/>
    <x v="3"/>
    <s v="LP"/>
    <n v="2018"/>
  </r>
  <r>
    <n v="109"/>
    <x v="0"/>
    <s v="En formation initiale"/>
    <x v="0"/>
    <s v="Ecole Privée"/>
    <n v="2018"/>
  </r>
  <r>
    <n v="74"/>
    <x v="0"/>
    <s v="En formation initiale"/>
    <x v="0"/>
    <s v="Univ Publique"/>
    <n v="2018"/>
  </r>
  <r>
    <n v="124"/>
    <x v="3"/>
    <s v="En contrat de professionnalisation"/>
    <x v="3"/>
    <s v="LP"/>
    <n v="2018"/>
  </r>
  <r>
    <n v="146"/>
    <x v="3"/>
    <s v="En formation initiale"/>
    <x v="3"/>
    <s v="LP"/>
    <n v="2018"/>
  </r>
  <r>
    <n v="23"/>
    <x v="0"/>
    <s v="En formation initiale"/>
    <x v="0"/>
    <s v="Univ Publique"/>
    <n v="2018"/>
  </r>
  <r>
    <n v="42"/>
    <x v="0"/>
    <s v="En formation initiale"/>
    <x v="0"/>
    <s v="Univ Publique"/>
    <n v="2018"/>
  </r>
  <r>
    <n v="2"/>
    <x v="0"/>
    <s v="En formation initiale"/>
    <x v="0"/>
    <s v="Ecole Ingénieur Publique"/>
    <n v="2018"/>
  </r>
  <r>
    <n v="188"/>
    <x v="0"/>
    <s v="En formation initiale"/>
    <x v="2"/>
    <s v="Univ Publique"/>
    <n v="2018"/>
  </r>
  <r>
    <n v="117"/>
    <x v="0"/>
    <s v="En formation initiale"/>
    <x v="2"/>
    <s v="Univ Publique"/>
    <n v="2018"/>
  </r>
  <r>
    <n v="173"/>
    <x v="0"/>
    <s v="En formation initiale"/>
    <x v="0"/>
    <s v="Univ Publique"/>
    <n v="2018"/>
  </r>
  <r>
    <n v="1"/>
    <x v="0"/>
    <s v="En formation initiale"/>
    <x v="0"/>
    <s v="Ecole Ingénieur Publique"/>
    <n v="2018"/>
  </r>
  <r>
    <n v="62"/>
    <x v="2"/>
    <m/>
    <x v="1"/>
    <m/>
    <n v="20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4">
  <r>
    <n v="30"/>
    <n v="14"/>
    <n v="12.86"/>
    <n v="13.47"/>
    <s v="Passage semestre suivant"/>
    <s v="16-17"/>
    <x v="0"/>
    <n v="12.22"/>
    <n v="13.34"/>
    <x v="0"/>
    <x v="0"/>
    <n v="13"/>
  </r>
  <r>
    <n v="97"/>
    <n v="13.38"/>
    <n v="12.68"/>
    <n v="13.05"/>
    <s v="Passage semestre suivant"/>
    <s v="16-17"/>
    <x v="1"/>
    <n v="13.28"/>
    <n v="13.45"/>
    <x v="0"/>
    <x v="0"/>
    <n v="13"/>
  </r>
  <r>
    <n v="143"/>
    <n v="12.67"/>
    <n v="11.88"/>
    <n v="12.3"/>
    <s v="Passage semestre suivant"/>
    <s v="16-17"/>
    <x v="2"/>
    <n v="11.44"/>
    <n v="12.75"/>
    <x v="0"/>
    <x v="0"/>
    <n v="13"/>
  </r>
  <r>
    <n v="102"/>
    <n v="10.56"/>
    <n v="10.039999999999999"/>
    <n v="10.32"/>
    <s v="Passage semestre suivant"/>
    <s v="16-17"/>
    <x v="3"/>
    <n v="11.23"/>
    <n v="11.21"/>
    <x v="0"/>
    <x v="0"/>
    <n v="11"/>
  </r>
  <r>
    <n v="82"/>
    <n v="7.99"/>
    <n v="9.61"/>
    <n v="8.93"/>
    <s v="Passage semestre suivant"/>
    <s v="16-17"/>
    <x v="4"/>
    <n v="11.37"/>
    <n v="10.72"/>
    <x v="0"/>
    <x v="0"/>
    <n v="11"/>
  </r>
  <r>
    <n v="65"/>
    <n v="12.35"/>
    <n v="11.76"/>
    <n v="12.08"/>
    <s v="Passage semestre suivant"/>
    <s v="16-17"/>
    <x v="5"/>
    <n v="11.77"/>
    <n v="12.15"/>
    <x v="0"/>
    <x v="0"/>
    <n v="12"/>
  </r>
  <r>
    <n v="219"/>
    <n v="11.49"/>
    <n v="10.39"/>
    <n v="10.98"/>
    <s v="Passage semestre suivant"/>
    <s v="16-17"/>
    <x v="6"/>
    <n v="11.33"/>
    <n v="10.86"/>
    <x v="0"/>
    <x v="0"/>
    <n v="11"/>
  </r>
  <r>
    <n v="184"/>
    <n v="8.5299999999999994"/>
    <n v="11.61"/>
    <n v="9.9700000000000006"/>
    <s v="Redoublement semestre précédent"/>
    <s v="16-17"/>
    <x v="7"/>
    <n v="10.89"/>
    <n v="9.4600000000000009"/>
    <x v="0"/>
    <x v="0"/>
    <n v="9"/>
  </r>
  <r>
    <n v="63"/>
    <n v="9"/>
    <n v="10.199999999999999"/>
    <n v="9.56"/>
    <s v="Passage semestre suivant"/>
    <s v="16-17"/>
    <x v="8"/>
    <n v="12"/>
    <n v="11.29"/>
    <x v="0"/>
    <x v="0"/>
    <n v="11"/>
  </r>
  <r>
    <n v="252"/>
    <m/>
    <m/>
    <m/>
    <m/>
    <m/>
    <x v="9"/>
    <n v="10.78"/>
    <n v="9.76"/>
    <x v="0"/>
    <x v="0"/>
    <n v="10"/>
  </r>
  <r>
    <n v="4"/>
    <n v="11.23"/>
    <n v="11.68"/>
    <n v="11.44"/>
    <s v="Passage semestre suivant"/>
    <s v="16-17"/>
    <x v="10"/>
    <n v="12.51"/>
    <n v="12.14"/>
    <x v="0"/>
    <x v="0"/>
    <n v="12"/>
  </r>
  <r>
    <n v="164"/>
    <n v="8.58"/>
    <n v="10.3"/>
    <n v="9.3800000000000008"/>
    <s v="Passage semestre suivant"/>
    <s v="16-17"/>
    <x v="11"/>
    <n v="11.24"/>
    <n v="10.62"/>
    <x v="0"/>
    <x v="0"/>
    <n v="11"/>
  </r>
  <r>
    <n v="194"/>
    <n v="12.78"/>
    <n v="12.14"/>
    <n v="12.48"/>
    <s v="Passage semestre suivant"/>
    <s v="16-17"/>
    <x v="12"/>
    <n v="13.11"/>
    <n v="13.58"/>
    <x v="0"/>
    <x v="0"/>
    <n v="14"/>
  </r>
  <r>
    <n v="66"/>
    <n v="9.3699999999999992"/>
    <n v="9.08"/>
    <n v="9.23"/>
    <s v="Passage semestre suivant"/>
    <s v="16-17"/>
    <x v="13"/>
    <n v="11.41"/>
    <n v="11.94"/>
    <x v="0"/>
    <x v="0"/>
    <n v="12"/>
  </r>
  <r>
    <n v="20"/>
    <n v="10.79"/>
    <n v="12.56"/>
    <n v="11.62"/>
    <s v="Passage semestre suivant"/>
    <s v="16-17"/>
    <x v="14"/>
    <n v="12.33"/>
    <n v="11.9"/>
    <x v="0"/>
    <x v="0"/>
    <n v="12"/>
  </r>
  <r>
    <n v="222"/>
    <n v="3.84"/>
    <n v="5.17"/>
    <n v="4.46"/>
    <s v="Non autorisé(e) à redoubler (réorientation conseillée)"/>
    <s v="16-17"/>
    <x v="15"/>
    <n v="8.86"/>
    <n v="8.2100000000000009"/>
    <x v="0"/>
    <x v="0"/>
    <n v="8"/>
  </r>
  <r>
    <n v="172"/>
    <n v="3.58"/>
    <n v="5.18"/>
    <n v="4.32"/>
    <s v="Non autorisé(e) à redoubler (réorientation conseillée)"/>
    <s v="16-17"/>
    <x v="16"/>
    <n v="9.6999999999999993"/>
    <n v="9.7100000000000009"/>
    <x v="0"/>
    <x v="0"/>
    <n v="10"/>
  </r>
  <r>
    <n v="160"/>
    <n v="11.21"/>
    <n v="12.41"/>
    <n v="11.77"/>
    <s v="Passage semestre suivant"/>
    <s v="16-17"/>
    <x v="17"/>
    <n v="11.72"/>
    <n v="11.57"/>
    <x v="0"/>
    <x v="0"/>
    <n v="12"/>
  </r>
  <r>
    <n v="151"/>
    <n v="0.75"/>
    <n v="3.1"/>
    <n v="1.85"/>
    <s v="Non autorisé(e) à redoubler (réorientation conseillée)"/>
    <s v="16-17"/>
    <x v="18"/>
    <n v="8.33"/>
    <n v="7.51"/>
    <x v="0"/>
    <x v="0"/>
    <n v="8"/>
  </r>
  <r>
    <n v="34"/>
    <n v="7.97"/>
    <n v="10.56"/>
    <n v="9.18"/>
    <s v="Passage semestre suivant"/>
    <s v="16-17"/>
    <x v="19"/>
    <n v="11.57"/>
    <n v="11.04"/>
    <x v="0"/>
    <x v="0"/>
    <n v="11"/>
  </r>
  <r>
    <n v="233"/>
    <n v="11.1"/>
    <n v="10.25"/>
    <n v="10.7"/>
    <s v="Passage semestre suivant"/>
    <s v="16-17"/>
    <x v="20"/>
    <n v="11.56"/>
    <n v="12.06"/>
    <x v="0"/>
    <x v="0"/>
    <n v="12"/>
  </r>
  <r>
    <n v="17"/>
    <n v="3.01"/>
    <n v="5"/>
    <n v="3.94"/>
    <s v="Non autorisé(e) à redoubler (réorientation conseillée)"/>
    <s v="16-17"/>
    <x v="21"/>
    <n v="7.51"/>
    <n v="6.68"/>
    <x v="0"/>
    <x v="0"/>
    <n v="7"/>
  </r>
  <r>
    <n v="228"/>
    <n v="7.26"/>
    <n v="9.9"/>
    <n v="8.49"/>
    <s v="Passage semestre suivant"/>
    <s v="16-17"/>
    <x v="22"/>
    <n v="11.08"/>
    <n v="10.71"/>
    <x v="0"/>
    <x v="0"/>
    <n v="11"/>
  </r>
  <r>
    <n v="103"/>
    <n v="11.51"/>
    <n v="11.28"/>
    <n v="11.4"/>
    <s v="Passage semestre suivant"/>
    <s v="16-17"/>
    <x v="23"/>
    <n v="12.31"/>
    <n v="12.67"/>
    <x v="0"/>
    <x v="0"/>
    <n v="13"/>
  </r>
  <r>
    <n v="176"/>
    <n v="3.11"/>
    <n v="7.69"/>
    <n v="5.25"/>
    <s v="Non autorisé(e) à redoubler (réorientation conseillée)"/>
    <s v="16-17"/>
    <x v="24"/>
    <n v="9.25"/>
    <n v="6.76"/>
    <x v="0"/>
    <x v="0"/>
    <n v="7"/>
  </r>
  <r>
    <n v="51"/>
    <n v="6.36"/>
    <n v="7.91"/>
    <n v="7.08"/>
    <s v="Non autorisé(e) à redoubler (réorientation conseillée)"/>
    <s v="16-17"/>
    <x v="25"/>
    <n v="9.43"/>
    <n v="7.8"/>
    <x v="0"/>
    <x v="0"/>
    <n v="8"/>
  </r>
  <r>
    <n v="81"/>
    <n v="15.26"/>
    <n v="15.34"/>
    <n v="15.3"/>
    <s v="Passage semestre suivant"/>
    <s v="16-17"/>
    <x v="26"/>
    <n v="15.85"/>
    <n v="16.54"/>
    <x v="0"/>
    <x v="0"/>
    <n v="17"/>
  </r>
  <r>
    <n v="214"/>
    <n v="7.12"/>
    <n v="7.87"/>
    <n v="7.47"/>
    <s v="Non autorisé(e) à redoubler (réorientation conseillée)"/>
    <s v="16-17"/>
    <x v="27"/>
    <n v="9.32"/>
    <n v="8.82"/>
    <x v="0"/>
    <x v="0"/>
    <n v="9"/>
  </r>
  <r>
    <n v="249"/>
    <n v="9.58"/>
    <n v="12.84"/>
    <n v="11.1"/>
    <s v="Passage semestre suivant"/>
    <s v="16-17"/>
    <x v="28"/>
    <n v="13.88"/>
    <n v="12.64"/>
    <x v="0"/>
    <x v="0"/>
    <n v="13"/>
  </r>
  <r>
    <n v="215"/>
    <n v="3.16"/>
    <n v="4.6100000000000003"/>
    <n v="3.83"/>
    <s v="Non autorisé(e) à redoubler (réorientation conseillée)"/>
    <s v="16-17"/>
    <x v="29"/>
    <n v="9.16"/>
    <n v="9.3000000000000007"/>
    <x v="0"/>
    <x v="0"/>
    <n v="9"/>
  </r>
  <r>
    <n v="119"/>
    <n v="6.94"/>
    <n v="5.27"/>
    <n v="6.16"/>
    <s v="Non autorisé(e) à redoubler (réorientation conseillée)"/>
    <s v="16-17"/>
    <x v="30"/>
    <n v="9.5399999999999991"/>
    <n v="9.2799999999999994"/>
    <x v="0"/>
    <x v="0"/>
    <n v="9"/>
  </r>
  <r>
    <n v="128"/>
    <n v="11.27"/>
    <n v="11.47"/>
    <n v="11.36"/>
    <s v="Passage semestre suivant"/>
    <s v="16-17"/>
    <x v="31"/>
    <n v="11.32"/>
    <n v="12.86"/>
    <x v="0"/>
    <x v="0"/>
    <n v="13"/>
  </r>
  <r>
    <n v="68"/>
    <n v="9.83"/>
    <n v="11.56"/>
    <n v="10.64"/>
    <s v="Passage semestre suivant"/>
    <s v="16-17"/>
    <x v="32"/>
    <n v="11.85"/>
    <n v="10.4"/>
    <x v="0"/>
    <x v="0"/>
    <n v="10"/>
  </r>
  <r>
    <n v="145"/>
    <n v="10.41"/>
    <n v="9.43"/>
    <n v="9.9499999999999993"/>
    <s v="Passage semestre suivant"/>
    <s v="16-17"/>
    <x v="33"/>
    <n v="10.16"/>
    <n v="12.15"/>
    <x v="0"/>
    <x v="0"/>
    <n v="12"/>
  </r>
  <r>
    <n v="12"/>
    <n v="13.72"/>
    <n v="12.58"/>
    <n v="13.19"/>
    <s v="Passage semestre suivant"/>
    <s v="16-17"/>
    <x v="34"/>
    <n v="14.12"/>
    <n v="13.56"/>
    <x v="0"/>
    <x v="0"/>
    <n v="14"/>
  </r>
  <r>
    <n v="47"/>
    <n v="11.54"/>
    <n v="10.82"/>
    <n v="11.2"/>
    <s v="Passage semestre suivant"/>
    <s v="16-17"/>
    <x v="35"/>
    <n v="13.25"/>
    <n v="15.01"/>
    <x v="0"/>
    <x v="0"/>
    <n v="15"/>
  </r>
  <r>
    <n v="21"/>
    <n v="13.41"/>
    <n v="12.52"/>
    <n v="12.99"/>
    <s v="Passage semestre suivant"/>
    <s v="16-17"/>
    <x v="36"/>
    <n v="13.06"/>
    <n v="12.32"/>
    <x v="0"/>
    <x v="0"/>
    <n v="12"/>
  </r>
  <r>
    <n v="156"/>
    <n v="8.81"/>
    <n v="10.130000000000001"/>
    <n v="9.43"/>
    <s v="Redoublement semestre précédent"/>
    <s v="16-17"/>
    <x v="37"/>
    <n v="10.56"/>
    <n v="9.86"/>
    <x v="0"/>
    <x v="0"/>
    <n v="10"/>
  </r>
  <r>
    <n v="141"/>
    <n v="12.03"/>
    <n v="9.7200000000000006"/>
    <n v="10.95"/>
    <s v="Passage semestre suivant"/>
    <s v="16-17"/>
    <x v="38"/>
    <n v="9.82"/>
    <n v="11.54"/>
    <x v="0"/>
    <x v="0"/>
    <n v="12"/>
  </r>
  <r>
    <n v="238"/>
    <n v="10.49"/>
    <n v="10.08"/>
    <n v="10.3"/>
    <s v="Passage semestre suivant"/>
    <s v="16-17"/>
    <x v="39"/>
    <n v="10.220000000000001"/>
    <n v="10.89"/>
    <x v="0"/>
    <x v="0"/>
    <n v="11"/>
  </r>
  <r>
    <n v="84"/>
    <n v="14.46"/>
    <n v="14.81"/>
    <n v="14.62"/>
    <s v="Passage semestre suivant"/>
    <s v="16-17"/>
    <x v="40"/>
    <n v="14.7"/>
    <n v="14.97"/>
    <x v="0"/>
    <x v="0"/>
    <n v="15"/>
  </r>
  <r>
    <n v="231"/>
    <n v="5.22"/>
    <n v="5.36"/>
    <n v="5.28"/>
    <s v="Non autorisé(e) à redoubler (réorientation conseillée)"/>
    <s v="16-17"/>
    <x v="41"/>
    <n v="8.31"/>
    <n v="8.4499999999999993"/>
    <x v="0"/>
    <x v="0"/>
    <n v="8"/>
  </r>
  <r>
    <n v="225"/>
    <n v="11.45"/>
    <n v="12.21"/>
    <n v="11.8"/>
    <s v="Passage semestre suivant"/>
    <s v="16-17"/>
    <x v="42"/>
    <n v="12.29"/>
    <n v="11.96"/>
    <x v="0"/>
    <x v="0"/>
    <n v="12"/>
  </r>
  <r>
    <n v="54"/>
    <n v="8.9600000000000009"/>
    <n v="11.44"/>
    <n v="10.119999999999999"/>
    <s v="Passage semestre suivant"/>
    <s v="16-17"/>
    <x v="43"/>
    <n v="12.23"/>
    <n v="11.26"/>
    <x v="0"/>
    <x v="0"/>
    <n v="11"/>
  </r>
  <r>
    <n v="49"/>
    <n v="5.7"/>
    <n v="5.31"/>
    <n v="5.52"/>
    <s v="Non autorisé(e) à redoubler (réorientation conseillée)"/>
    <s v="16-17"/>
    <x v="44"/>
    <n v="9.4700000000000006"/>
    <n v="9.48"/>
    <x v="0"/>
    <x v="0"/>
    <n v="9"/>
  </r>
  <r>
    <n v="163"/>
    <n v="7.89"/>
    <n v="9.7200000000000006"/>
    <n v="8.94"/>
    <s v="Passage semestre suivant"/>
    <s v="16-17"/>
    <x v="45"/>
    <n v="11.6"/>
    <n v="11.02"/>
    <x v="0"/>
    <x v="0"/>
    <n v="11"/>
  </r>
  <r>
    <n v="243"/>
    <n v="9.31"/>
    <n v="9.49"/>
    <n v="9.39"/>
    <s v="Passage semestre suivant"/>
    <s v="16-17"/>
    <x v="46"/>
    <n v="10.87"/>
    <n v="10.49"/>
    <x v="0"/>
    <x v="0"/>
    <n v="10"/>
  </r>
  <r>
    <n v="131"/>
    <n v="9.57"/>
    <n v="10.050000000000001"/>
    <n v="10.029999999999999"/>
    <s v="Passage semestre suivant"/>
    <s v="16-17"/>
    <x v="47"/>
    <n v="10.71"/>
    <n v="11.37"/>
    <x v="0"/>
    <x v="0"/>
    <n v="11"/>
  </r>
  <r>
    <n v="115"/>
    <n v="8.32"/>
    <n v="9.98"/>
    <n v="9.09"/>
    <s v="Redoublement semestre précédent"/>
    <s v="16-17"/>
    <x v="48"/>
    <n v="10.32"/>
    <n v="9.69"/>
    <x v="0"/>
    <x v="0"/>
    <n v="10"/>
  </r>
  <r>
    <n v="69"/>
    <n v="10.220000000000001"/>
    <n v="10.55"/>
    <n v="10.38"/>
    <s v="Passage semestre suivant"/>
    <s v="16-17"/>
    <x v="49"/>
    <n v="11.86"/>
    <n v="11.31"/>
    <x v="0"/>
    <x v="0"/>
    <n v="11"/>
  </r>
  <r>
    <n v="77"/>
    <n v="8.02"/>
    <n v="11.2"/>
    <n v="9.51"/>
    <s v="Non autorisé(e) à redoubler (réorientation conseillée)"/>
    <s v="16-17"/>
    <x v="50"/>
    <n v="12.01"/>
    <n v="9.4499999999999993"/>
    <x v="0"/>
    <x v="0"/>
    <n v="9"/>
  </r>
  <r>
    <n v="46"/>
    <n v="11.72"/>
    <n v="12.25"/>
    <n v="11.97"/>
    <s v="Passage semestre suivant"/>
    <s v="16-17"/>
    <x v="51"/>
    <n v="12.51"/>
    <n v="13.13"/>
    <x v="0"/>
    <x v="0"/>
    <n v="13"/>
  </r>
  <r>
    <n v="109"/>
    <n v="10.14"/>
    <n v="11.11"/>
    <n v="10.59"/>
    <s v="Passage semestre suivant"/>
    <s v="16-17"/>
    <x v="52"/>
    <n v="12.4"/>
    <n v="11.59"/>
    <x v="0"/>
    <x v="0"/>
    <n v="12"/>
  </r>
  <r>
    <n v="108"/>
    <m/>
    <m/>
    <m/>
    <m/>
    <m/>
    <x v="53"/>
    <n v="10.74"/>
    <n v="9.83"/>
    <x v="0"/>
    <x v="0"/>
    <n v="10"/>
  </r>
  <r>
    <n v="74"/>
    <n v="14.26"/>
    <n v="13.02"/>
    <n v="13.68"/>
    <s v="Passage semestre suivant"/>
    <s v="16-17"/>
    <x v="54"/>
    <n v="13.05"/>
    <n v="13.84"/>
    <x v="0"/>
    <x v="0"/>
    <n v="14"/>
  </r>
  <r>
    <n v="124"/>
    <n v="12.2"/>
    <n v="11.46"/>
    <n v="11.86"/>
    <s v="Passage semestre suivant"/>
    <s v="16-17"/>
    <x v="55"/>
    <n v="11.41"/>
    <n v="12.07"/>
    <x v="0"/>
    <x v="0"/>
    <n v="12"/>
  </r>
  <r>
    <n v="253"/>
    <n v="10.64"/>
    <n v="11.2"/>
    <n v="10.9"/>
    <s v="Passage semestre suivant"/>
    <s v="16-17"/>
    <x v="56"/>
    <n v="11.9"/>
    <n v="11.73"/>
    <x v="0"/>
    <x v="0"/>
    <n v="12"/>
  </r>
  <r>
    <n v="159"/>
    <n v="3.32"/>
    <n v="4.04"/>
    <n v="3.65"/>
    <s v="Non autorisé(e) à redoubler (réorientation conseillée)"/>
    <s v="16-17"/>
    <x v="57"/>
    <n v="9.2799999999999994"/>
    <n v="8.6199999999999992"/>
    <x v="0"/>
    <x v="0"/>
    <n v="9"/>
  </r>
  <r>
    <n v="107"/>
    <n v="9.1300000000000008"/>
    <n v="9.51"/>
    <n v="9.31"/>
    <s v="Redoublement semestre précédent"/>
    <s v="16-17"/>
    <x v="57"/>
    <n v="9.66"/>
    <n v="8.7799999999999994"/>
    <x v="0"/>
    <x v="0"/>
    <n v="9"/>
  </r>
  <r>
    <n v="23"/>
    <n v="11.84"/>
    <n v="12.73"/>
    <n v="12.41"/>
    <s v="Passage semestre suivant"/>
    <s v="16-17"/>
    <x v="58"/>
    <n v="13.08"/>
    <n v="12.8"/>
    <x v="0"/>
    <x v="0"/>
    <n v="13"/>
  </r>
  <r>
    <n v="42"/>
    <n v="14.27"/>
    <n v="12.11"/>
    <n v="13.26"/>
    <s v="Passage semestre suivant"/>
    <s v="16-17"/>
    <x v="59"/>
    <n v="11.44"/>
    <n v="12.14"/>
    <x v="0"/>
    <x v="0"/>
    <n v="12"/>
  </r>
  <r>
    <n v="162"/>
    <n v="7.85"/>
    <n v="10.31"/>
    <n v="9"/>
    <s v="Redoublement semestre précédent"/>
    <s v="16-17"/>
    <x v="60"/>
    <n v="10.07"/>
    <n v="8.7899999999999991"/>
    <x v="0"/>
    <x v="0"/>
    <n v="9"/>
  </r>
  <r>
    <n v="2"/>
    <n v="10.46"/>
    <n v="12.26"/>
    <n v="11.3"/>
    <s v="Passage semestre suivant"/>
    <s v="16-17"/>
    <x v="61"/>
    <n v="12.85"/>
    <n v="12.51"/>
    <x v="0"/>
    <x v="0"/>
    <n v="13"/>
  </r>
  <r>
    <n v="57"/>
    <n v="9.39"/>
    <n v="11.16"/>
    <n v="10.220000000000001"/>
    <s v="Passage semestre suivant"/>
    <s v="16-17"/>
    <x v="62"/>
    <n v="12.54"/>
    <n v="10.41"/>
    <x v="0"/>
    <x v="0"/>
    <n v="10"/>
  </r>
  <r>
    <n v="183"/>
    <n v="7.02"/>
    <n v="8.93"/>
    <n v="7.91"/>
    <s v="Redoublement semestre précédent"/>
    <s v="16-17"/>
    <x v="63"/>
    <n v="9.1199999999999992"/>
    <n v="9.6199999999999992"/>
    <x v="0"/>
    <x v="0"/>
    <n v="10"/>
  </r>
  <r>
    <n v="188"/>
    <n v="11.12"/>
    <n v="10.59"/>
    <n v="10.88"/>
    <s v="Passage semestre suivant"/>
    <s v="16-17"/>
    <x v="64"/>
    <n v="11.64"/>
    <n v="11.84"/>
    <x v="0"/>
    <x v="0"/>
    <n v="12"/>
  </r>
  <r>
    <n v="230"/>
    <n v="7.59"/>
    <n v="8.99"/>
    <n v="8.34"/>
    <s v="Redoublement semestre précédent"/>
    <s v="16-17"/>
    <x v="65"/>
    <n v="9.3800000000000008"/>
    <n v="9.15"/>
    <x v="0"/>
    <x v="0"/>
    <n v="9"/>
  </r>
  <r>
    <n v="129"/>
    <n v="11.83"/>
    <n v="12.5"/>
    <n v="12.34"/>
    <s v="Passage semestre suivant"/>
    <s v="16-17"/>
    <x v="66"/>
    <n v="11.81"/>
    <n v="11.52"/>
    <x v="0"/>
    <x v="0"/>
    <n v="12"/>
  </r>
  <r>
    <n v="117"/>
    <n v="9.59"/>
    <n v="9.9600000000000009"/>
    <n v="9.76"/>
    <s v="Passage semestre suivant"/>
    <s v="16-17"/>
    <x v="67"/>
    <n v="11.61"/>
    <n v="10.49"/>
    <x v="0"/>
    <x v="0"/>
    <n v="10"/>
  </r>
  <r>
    <n v="173"/>
    <n v="12.71"/>
    <n v="13.81"/>
    <n v="13.22"/>
    <s v="Passage semestre suivant"/>
    <s v="16-17"/>
    <x v="38"/>
    <n v="13.12"/>
    <n v="12.96"/>
    <x v="0"/>
    <x v="0"/>
    <n v="13"/>
  </r>
  <r>
    <n v="154"/>
    <n v="9.57"/>
    <n v="10.11"/>
    <n v="9.82"/>
    <s v="Redoublement semestre précédent"/>
    <s v="16-17"/>
    <x v="37"/>
    <n v="10.86"/>
    <n v="9.98"/>
    <x v="0"/>
    <x v="0"/>
    <n v="10"/>
  </r>
  <r>
    <n v="1"/>
    <n v="11.95"/>
    <n v="14.44"/>
    <n v="13.4"/>
    <s v="Passage semestre suivant"/>
    <s v="16-17"/>
    <x v="68"/>
    <n v="15.62"/>
    <n v="14.98"/>
    <x v="0"/>
    <x v="0"/>
    <n v="15"/>
  </r>
  <r>
    <n v="62"/>
    <n v="11.03"/>
    <n v="11.77"/>
    <n v="11.38"/>
    <s v="Passage semestre suivant"/>
    <s v="16-17"/>
    <x v="69"/>
    <n v="12.36"/>
    <n v="12.31"/>
    <x v="0"/>
    <x v="0"/>
    <n v="12"/>
  </r>
  <r>
    <n v="140"/>
    <n v="8.16"/>
    <n v="11.11"/>
    <n v="9.5399999999999991"/>
    <s v="Redoublement semestre précédent"/>
    <s v="17-18"/>
    <x v="70"/>
    <n v="8.92"/>
    <n v="6.79"/>
    <x v="0"/>
    <x v="1"/>
    <n v="7"/>
  </r>
  <r>
    <n v="18"/>
    <n v="10.6"/>
    <n v="0"/>
    <n v="10.6"/>
    <s v="Passage semestre suivant"/>
    <s v="17-18"/>
    <x v="71"/>
    <n v="9.25"/>
    <n v="9.5500000000000007"/>
    <x v="0"/>
    <x v="1"/>
    <n v="10"/>
  </r>
  <r>
    <n v="196"/>
    <n v="4.74"/>
    <n v="5.7"/>
    <n v="5.19"/>
    <s v="Passage semestre suivant"/>
    <s v="17-18"/>
    <x v="72"/>
    <n v="12.51"/>
    <n v="10.130000000000001"/>
    <x v="0"/>
    <x v="1"/>
    <n v="10"/>
  </r>
  <r>
    <n v="83"/>
    <n v="9.1"/>
    <n v="9.1300000000000008"/>
    <n v="9.1199999999999992"/>
    <s v="Passage semestre suivant"/>
    <s v="17-18"/>
    <x v="73"/>
    <n v="11.96"/>
    <n v="11"/>
    <x v="0"/>
    <x v="1"/>
    <n v="11"/>
  </r>
  <r>
    <n v="195"/>
    <n v="9.4"/>
    <n v="9.83"/>
    <n v="9.6"/>
    <s v="Redoublement semestre précédent"/>
    <s v="17-18"/>
    <x v="16"/>
    <n v="9.5399999999999991"/>
    <n v="9.6300000000000008"/>
    <x v="0"/>
    <x v="1"/>
    <n v="10"/>
  </r>
  <r>
    <n v="106"/>
    <n v="11.52"/>
    <n v="13.49"/>
    <n v="12.44"/>
    <s v="Passage semestre suivant"/>
    <s v="17-18"/>
    <x v="49"/>
    <n v="10.99"/>
    <n v="11.05"/>
    <x v="0"/>
    <x v="1"/>
    <n v="11"/>
  </r>
  <r>
    <n v="149"/>
    <n v="10.57"/>
    <n v="11.97"/>
    <n v="11.23"/>
    <s v="Passage semestre suivant"/>
    <s v="17-18"/>
    <x v="61"/>
    <n v="11.92"/>
    <n v="12.11"/>
    <x v="0"/>
    <x v="1"/>
    <n v="12"/>
  </r>
  <r>
    <n v="181"/>
    <n v="11.09"/>
    <n v="11.09"/>
    <n v="11.09"/>
    <s v="Passage semestre suivant"/>
    <s v="17-18"/>
    <x v="74"/>
    <n v="11.73"/>
    <n v="12.17"/>
    <x v="0"/>
    <x v="1"/>
    <n v="12"/>
  </r>
  <r>
    <n v="186"/>
    <n v="13.42"/>
    <n v="12.38"/>
    <n v="12.93"/>
    <s v="Passage semestre suivant"/>
    <s v="17-18"/>
    <x v="75"/>
    <n v="12.45"/>
    <n v="12.54"/>
    <x v="0"/>
    <x v="1"/>
    <n v="13"/>
  </r>
  <r>
    <n v="105"/>
    <n v="10.220000000000001"/>
    <n v="9.93"/>
    <n v="10.08"/>
    <s v="Passage semestre suivant"/>
    <s v="17-18"/>
    <x v="76"/>
    <n v="10.210000000000001"/>
    <n v="10.69"/>
    <x v="0"/>
    <x v="1"/>
    <n v="11"/>
  </r>
  <r>
    <n v="123"/>
    <n v="13.72"/>
    <n v="13.91"/>
    <n v="13.81"/>
    <s v="Passage semestre suivant"/>
    <s v="17-18"/>
    <x v="77"/>
    <n v="13.42"/>
    <n v="13.45"/>
    <x v="0"/>
    <x v="1"/>
    <n v="13"/>
  </r>
  <r>
    <n v="87"/>
    <n v="12.02"/>
    <n v="13.1"/>
    <n v="12.52"/>
    <s v="Passage semestre suivant"/>
    <s v="17-18"/>
    <x v="78"/>
    <n v="13.66"/>
    <n v="12.2"/>
    <x v="0"/>
    <x v="1"/>
    <n v="12"/>
  </r>
  <r>
    <n v="226"/>
    <n v="7.8"/>
    <n v="9.09"/>
    <n v="8.41"/>
    <s v="Redoublement semestre précédent"/>
    <s v="17-18"/>
    <x v="79"/>
    <n v="9.64"/>
    <n v="9.31"/>
    <x v="0"/>
    <x v="1"/>
    <n v="9"/>
  </r>
  <r>
    <n v="130"/>
    <n v="12.08"/>
    <n v="11.52"/>
    <n v="11.82"/>
    <s v="Passage semestre suivant"/>
    <s v="17-18"/>
    <x v="80"/>
    <n v="11.97"/>
    <n v="11.05"/>
    <x v="0"/>
    <x v="1"/>
    <n v="11"/>
  </r>
  <r>
    <n v="73"/>
    <n v="12.19"/>
    <n v="12.37"/>
    <n v="12.27"/>
    <s v="Passage semestre suivant"/>
    <s v="17-18"/>
    <x v="81"/>
    <n v="12.91"/>
    <n v="12.85"/>
    <x v="0"/>
    <x v="1"/>
    <n v="13"/>
  </r>
  <r>
    <n v="13"/>
    <n v="15.16"/>
    <n v="14.31"/>
    <n v="14.76"/>
    <s v="Passage semestre suivant"/>
    <s v="17-18"/>
    <x v="82"/>
    <n v="12.98"/>
    <n v="13.92"/>
    <x v="0"/>
    <x v="1"/>
    <n v="14"/>
  </r>
  <r>
    <n v="136"/>
    <n v="9.86"/>
    <n v="9.56"/>
    <n v="9.7200000000000006"/>
    <s v="Passage semestre suivant"/>
    <s v="17-18"/>
    <x v="83"/>
    <n v="9.61"/>
    <n v="10.23"/>
    <x v="0"/>
    <x v="1"/>
    <n v="10"/>
  </r>
  <r>
    <n v="3"/>
    <n v="9.49"/>
    <n v="9.32"/>
    <n v="9.41"/>
    <s v="Redoublement semestre précédent"/>
    <s v="17-18"/>
    <x v="84"/>
    <n v="9.26"/>
    <n v="9.61"/>
    <x v="0"/>
    <x v="1"/>
    <n v="10"/>
  </r>
  <r>
    <n v="36"/>
    <n v="9.74"/>
    <n v="10.39"/>
    <n v="10.039999999999999"/>
    <s v="Passage semestre suivant"/>
    <s v="17-18"/>
    <x v="85"/>
    <n v="11.12"/>
    <n v="12.09"/>
    <x v="0"/>
    <x v="1"/>
    <n v="12"/>
  </r>
  <r>
    <n v="121"/>
    <n v="11.64"/>
    <n v="11.82"/>
    <n v="11.72"/>
    <s v="Passage semestre suivant"/>
    <s v="17-18"/>
    <x v="86"/>
    <n v="11.85"/>
    <n v="11.23"/>
    <x v="0"/>
    <x v="1"/>
    <n v="11"/>
  </r>
  <r>
    <n v="28"/>
    <m/>
    <m/>
    <m/>
    <m/>
    <s v="17-18"/>
    <x v="87"/>
    <n v="5.1100000000000003"/>
    <n v="3.68"/>
    <x v="0"/>
    <x v="1"/>
    <n v="4"/>
  </r>
  <r>
    <n v="206"/>
    <n v="15.66"/>
    <n v="12.35"/>
    <n v="14.11"/>
    <s v="Passage semestre suivant"/>
    <s v="17-18"/>
    <x v="88"/>
    <n v="13.72"/>
    <n v="14.97"/>
    <x v="0"/>
    <x v="1"/>
    <n v="15"/>
  </r>
  <r>
    <n v="110"/>
    <n v="10.28"/>
    <n v="10.79"/>
    <n v="10.6"/>
    <s v="Passage semestre suivant"/>
    <s v="17-18"/>
    <x v="89"/>
    <n v="10.15"/>
    <n v="11.05"/>
    <x v="0"/>
    <x v="1"/>
    <n v="11"/>
  </r>
  <r>
    <n v="199"/>
    <n v="8.3000000000000007"/>
    <n v="7.63"/>
    <n v="7.99"/>
    <s v="Redoublement semestre précédent"/>
    <s v="17-18"/>
    <x v="37"/>
    <n v="8.86"/>
    <n v="9.1199999999999992"/>
    <x v="0"/>
    <x v="1"/>
    <n v="9"/>
  </r>
  <r>
    <n v="158"/>
    <n v="8.24"/>
    <n v="6.87"/>
    <n v="7.6"/>
    <s v="Redoublement semestre précédent"/>
    <s v="17-18"/>
    <x v="90"/>
    <n v="7.87"/>
    <n v="6.63"/>
    <x v="0"/>
    <x v="1"/>
    <n v="7"/>
  </r>
  <r>
    <n v="189"/>
    <n v="12.59"/>
    <n v="11.71"/>
    <n v="12.18"/>
    <s v="Passage semestre suivant"/>
    <s v="17-18"/>
    <x v="91"/>
    <n v="11.21"/>
    <n v="10.7"/>
    <x v="0"/>
    <x v="1"/>
    <n v="11"/>
  </r>
  <r>
    <n v="15"/>
    <n v="5.92"/>
    <n v="7.62"/>
    <n v="6.71"/>
    <s v="Non autorisé(e) à redoubler (réorientation conseillée)"/>
    <s v="17-18"/>
    <x v="92"/>
    <n v="8.27"/>
    <n v="7.36"/>
    <x v="0"/>
    <x v="1"/>
    <n v="7"/>
  </r>
  <r>
    <n v="180"/>
    <n v="14.09"/>
    <n v="9.92"/>
    <n v="12.14"/>
    <s v="Passage semestre suivant"/>
    <s v="17-18"/>
    <x v="93"/>
    <n v="9.3800000000000008"/>
    <n v="12.67"/>
    <x v="0"/>
    <x v="1"/>
    <n v="13"/>
  </r>
  <r>
    <n v="127"/>
    <n v="9.5"/>
    <n v="10.79"/>
    <n v="10.3"/>
    <s v="Passage semestre suivant"/>
    <s v="17-18"/>
    <x v="94"/>
    <n v="9.99"/>
    <n v="10.06"/>
    <x v="0"/>
    <x v="1"/>
    <n v="10"/>
  </r>
  <r>
    <n v="60"/>
    <n v="13.44"/>
    <n v="12.1"/>
    <n v="12.81"/>
    <s v="Passage semestre suivant"/>
    <s v="17-18"/>
    <x v="95"/>
    <n v="13.94"/>
    <n v="14.24"/>
    <x v="0"/>
    <x v="1"/>
    <n v="14"/>
  </r>
  <r>
    <n v="218"/>
    <n v="14.3"/>
    <n v="13.74"/>
    <n v="14.04"/>
    <s v="Passage semestre suivant"/>
    <s v="17-18"/>
    <x v="96"/>
    <n v="14.88"/>
    <n v="15"/>
    <x v="0"/>
    <x v="1"/>
    <n v="15"/>
  </r>
  <r>
    <n v="166"/>
    <n v="10.42"/>
    <n v="11.62"/>
    <n v="10.98"/>
    <s v="Passage semestre suivant"/>
    <s v="17-18"/>
    <x v="97"/>
    <n v="12.14"/>
    <n v="12.69"/>
    <x v="0"/>
    <x v="1"/>
    <n v="13"/>
  </r>
  <r>
    <n v="161"/>
    <n v="12.97"/>
    <n v="12.38"/>
    <n v="12.7"/>
    <s v="Passage semestre suivant"/>
    <s v="17-18"/>
    <x v="98"/>
    <n v="13.08"/>
    <n v="12.61"/>
    <x v="0"/>
    <x v="1"/>
    <n v="13"/>
  </r>
  <r>
    <n v="157"/>
    <n v="9.8800000000000008"/>
    <n v="11.9"/>
    <n v="10.82"/>
    <s v="Passage semestre suivant"/>
    <s v="17-18"/>
    <x v="99"/>
    <n v="11.17"/>
    <n v="10.15"/>
    <x v="0"/>
    <x v="1"/>
    <n v="10"/>
  </r>
  <r>
    <n v="132"/>
    <n v="11.11"/>
    <n v="11.42"/>
    <n v="11.26"/>
    <s v="Passage semestre suivant"/>
    <s v="17-18"/>
    <x v="100"/>
    <n v="13.2"/>
    <n v="12.93"/>
    <x v="0"/>
    <x v="1"/>
    <n v="13"/>
  </r>
  <r>
    <n v="210"/>
    <n v="9.27"/>
    <n v="11.81"/>
    <n v="10.45"/>
    <s v="Passage semestre suivant"/>
    <s v="17-18"/>
    <x v="101"/>
    <n v="12.25"/>
    <n v="11.8"/>
    <x v="0"/>
    <x v="1"/>
    <n v="12"/>
  </r>
  <r>
    <n v="193"/>
    <n v="14.94"/>
    <n v="12.93"/>
    <n v="14"/>
    <s v="Passage semestre suivant"/>
    <s v="17-18"/>
    <x v="102"/>
    <n v="13.92"/>
    <n v="15.15"/>
    <x v="0"/>
    <x v="1"/>
    <n v="15"/>
  </r>
  <r>
    <n v="38"/>
    <n v="4.76"/>
    <n v="4.09"/>
    <n v="4.45"/>
    <s v="Non autorisé(e) à redoubler (réorientation conseillée)"/>
    <s v="17-18"/>
    <x v="103"/>
    <n v="8.91"/>
    <n v="7.2"/>
    <x v="0"/>
    <x v="1"/>
    <n v="7"/>
  </r>
  <r>
    <n v="248"/>
    <n v="12.13"/>
    <n v="11.89"/>
    <n v="12.02"/>
    <s v="Passage semestre suivant"/>
    <s v="17-18"/>
    <x v="104"/>
    <n v="13.34"/>
    <n v="12.87"/>
    <x v="0"/>
    <x v="1"/>
    <n v="13"/>
  </r>
  <r>
    <n v="242"/>
    <n v="14.64"/>
    <n v="12.39"/>
    <n v="13.59"/>
    <s v="Passage semestre suivant"/>
    <s v="17-18"/>
    <x v="105"/>
    <n v="11.23"/>
    <n v="12.72"/>
    <x v="0"/>
    <x v="1"/>
    <n v="13"/>
  </r>
  <r>
    <n v="256"/>
    <n v="10.74"/>
    <n v="11.58"/>
    <n v="11.13"/>
    <s v="Passage semestre suivant"/>
    <s v="17-18"/>
    <x v="106"/>
    <n v="12.1"/>
    <n v="11.33"/>
    <x v="0"/>
    <x v="1"/>
    <n v="11"/>
  </r>
  <r>
    <n v="44"/>
    <n v="14.44"/>
    <n v="12.48"/>
    <n v="13.53"/>
    <s v="Passage semestre suivant"/>
    <s v="17-18"/>
    <x v="107"/>
    <n v="13.44"/>
    <n v="14.13"/>
    <x v="0"/>
    <x v="1"/>
    <n v="14"/>
  </r>
  <r>
    <n v="247"/>
    <n v="13.87"/>
    <n v="13.1"/>
    <n v="13.51"/>
    <s v="Passage semestre suivant"/>
    <s v="17-18"/>
    <x v="108"/>
    <n v="13.5"/>
    <n v="14.17"/>
    <x v="0"/>
    <x v="1"/>
    <n v="14"/>
  </r>
  <r>
    <n v="104"/>
    <n v="13.31"/>
    <n v="12.19"/>
    <n v="12.79"/>
    <s v="Passage semestre suivant"/>
    <s v="17-18"/>
    <x v="109"/>
    <n v="11.44"/>
    <n v="12.75"/>
    <x v="0"/>
    <x v="1"/>
    <n v="13"/>
  </r>
  <r>
    <n v="101"/>
    <n v="13.19"/>
    <n v="10.81"/>
    <n v="12.08"/>
    <s v="Passage semestre suivant"/>
    <s v="17-18"/>
    <x v="110"/>
    <n v="10.96"/>
    <n v="13.02"/>
    <x v="0"/>
    <x v="1"/>
    <n v="13"/>
  </r>
  <r>
    <n v="257"/>
    <n v="11.15"/>
    <n v="10.63"/>
    <n v="10.91"/>
    <s v="Passage semestre suivant"/>
    <s v="17-18"/>
    <x v="111"/>
    <n v="10.96"/>
    <n v="11.2"/>
    <x v="0"/>
    <x v="1"/>
    <n v="11"/>
  </r>
  <r>
    <n v="178"/>
    <n v="12.8"/>
    <n v="9.94"/>
    <n v="11.46"/>
    <s v="Passage semestre suivant"/>
    <s v="17-18"/>
    <x v="112"/>
    <n v="11.1"/>
    <n v="13.17"/>
    <x v="0"/>
    <x v="1"/>
    <n v="13"/>
  </r>
  <r>
    <n v="94"/>
    <m/>
    <m/>
    <m/>
    <m/>
    <s v="17-18"/>
    <x v="113"/>
    <n v="9.1"/>
    <n v="8.2100000000000009"/>
    <x v="0"/>
    <x v="1"/>
    <n v="8"/>
  </r>
  <r>
    <n v="208"/>
    <n v="10.93"/>
    <n v="10.5"/>
    <n v="10.73"/>
    <s v="Passage semestre suivant"/>
    <s v="17-18"/>
    <x v="114"/>
    <n v="11.28"/>
    <n v="11.33"/>
    <x v="0"/>
    <x v="1"/>
    <n v="11"/>
  </r>
  <r>
    <n v="234"/>
    <n v="7.01"/>
    <n v="3.19"/>
    <n v="5.23"/>
    <s v="Non autorisé(e) à redoubler (réorientation conseillée)"/>
    <s v="17-18"/>
    <x v="115"/>
    <n v="8.23"/>
    <n v="8.39"/>
    <x v="0"/>
    <x v="1"/>
    <n v="8"/>
  </r>
  <r>
    <n v="29"/>
    <m/>
    <m/>
    <m/>
    <m/>
    <s v="17-18"/>
    <x v="116"/>
    <n v="8.58"/>
    <n v="6.79"/>
    <x v="0"/>
    <x v="1"/>
    <n v="7"/>
  </r>
  <r>
    <n v="99"/>
    <n v="12.27"/>
    <n v="9.74"/>
    <n v="11.09"/>
    <s v="Passage semestre suivant"/>
    <s v="17-18"/>
    <x v="117"/>
    <n v="10.18"/>
    <n v="11.8"/>
    <x v="0"/>
    <x v="1"/>
    <n v="12"/>
  </r>
  <r>
    <n v="137"/>
    <n v="12.7"/>
    <n v="11.15"/>
    <n v="11.98"/>
    <s v="Passage semestre suivant"/>
    <s v="17-18"/>
    <x v="118"/>
    <n v="11.27"/>
    <n v="12.14"/>
    <x v="0"/>
    <x v="1"/>
    <n v="12"/>
  </r>
  <r>
    <n v="174"/>
    <n v="12.25"/>
    <n v="12.44"/>
    <n v="12.34"/>
    <s v="Passage semestre suivant"/>
    <s v="17-18"/>
    <x v="119"/>
    <n v="12.05"/>
    <n v="13.24"/>
    <x v="0"/>
    <x v="1"/>
    <n v="13"/>
  </r>
  <r>
    <n v="146"/>
    <n v="12.29"/>
    <n v="10.210000000000001"/>
    <n v="11.32"/>
    <s v="Passage semestre suivant"/>
    <s v="17-18"/>
    <x v="120"/>
    <n v="10.01"/>
    <n v="11.23"/>
    <x v="0"/>
    <x v="1"/>
    <n v="11"/>
  </r>
  <r>
    <n v="169"/>
    <n v="12.23"/>
    <n v="9.56"/>
    <n v="10.98"/>
    <s v="Passage semestre suivant"/>
    <s v="17-18"/>
    <x v="121"/>
    <n v="11.59"/>
    <n v="11.9"/>
    <x v="0"/>
    <x v="1"/>
    <n v="12"/>
  </r>
  <r>
    <n v="6"/>
    <n v="11.86"/>
    <n v="12.08"/>
    <n v="11.97"/>
    <s v="Passage semestre suivant"/>
    <s v="17-18"/>
    <x v="14"/>
    <n v="12.71"/>
    <n v="12.07"/>
    <x v="0"/>
    <x v="1"/>
    <n v="12"/>
  </r>
  <r>
    <n v="52"/>
    <n v="12.85"/>
    <n v="12.43"/>
    <n v="12.65"/>
    <s v="Passage semestre suivant"/>
    <s v="17-18"/>
    <x v="56"/>
    <n v="10.84"/>
    <n v="11.27"/>
    <x v="0"/>
    <x v="1"/>
    <n v="11"/>
  </r>
  <r>
    <n v="221"/>
    <n v="11.81"/>
    <n v="11.55"/>
    <n v="11.69"/>
    <s v="Passage semestre suivant"/>
    <s v="17-18"/>
    <x v="122"/>
    <n v="13.02"/>
    <n v="12.44"/>
    <x v="0"/>
    <x v="1"/>
    <n v="12"/>
  </r>
  <r>
    <n v="31"/>
    <n v="12.19"/>
    <n v="12.61"/>
    <n v="12.59"/>
    <s v="Passage semestre suivant"/>
    <s v="17-18"/>
    <x v="123"/>
    <n v="11.18"/>
    <n v="11.63"/>
    <x v="0"/>
    <x v="1"/>
    <n v="12"/>
  </r>
  <r>
    <n v="10"/>
    <n v="10.27"/>
    <n v="11.57"/>
    <n v="10.87"/>
    <s v="Passage semestre suivant"/>
    <s v="17-18"/>
    <x v="124"/>
    <n v="9.44"/>
    <n v="9.86"/>
    <x v="0"/>
    <x v="1"/>
    <n v="10"/>
  </r>
  <r>
    <n v="80"/>
    <n v="13.02"/>
    <n v="12.42"/>
    <n v="12.74"/>
    <s v="Passage semestre suivant"/>
    <s v="17-18"/>
    <x v="125"/>
    <n v="13.42"/>
    <n v="13.85"/>
    <x v="0"/>
    <x v="1"/>
    <n v="14"/>
  </r>
  <r>
    <n v="155"/>
    <n v="10.48"/>
    <n v="9.09"/>
    <n v="9.83"/>
    <s v="Passage semestre suivant"/>
    <s v="17-18"/>
    <x v="126"/>
    <n v="9.23"/>
    <n v="11.51"/>
    <x v="0"/>
    <x v="1"/>
    <n v="12"/>
  </r>
  <r>
    <n v="14"/>
    <n v="11.21"/>
    <n v="10.87"/>
    <n v="11.05"/>
    <s v="Passage semestre suivant"/>
    <s v="17-18"/>
    <x v="127"/>
    <n v="9.82"/>
    <n v="10.14"/>
    <x v="0"/>
    <x v="1"/>
    <n v="10"/>
  </r>
  <r>
    <n v="89"/>
    <n v="3.46"/>
    <n v="2.1800000000000002"/>
    <n v="2.86"/>
    <s v="Non autorisé(e) à redoubler (réorientation conseillée)"/>
    <s v="17-18"/>
    <x v="128"/>
    <n v="7.11"/>
    <n v="7.8"/>
    <x v="0"/>
    <x v="1"/>
    <n v="8"/>
  </r>
  <r>
    <n v="90"/>
    <n v="11.82"/>
    <n v="10.37"/>
    <n v="11.14"/>
    <s v="Passage semestre suivant"/>
    <s v="17-18"/>
    <x v="129"/>
    <n v="9.6999999999999993"/>
    <n v="10.06"/>
    <x v="0"/>
    <x v="1"/>
    <n v="10"/>
  </r>
  <r>
    <n v="229"/>
    <n v="6.77"/>
    <n v="5.53"/>
    <n v="6.19"/>
    <s v="Non autorisé(e) à redoubler (réorientation conseillée)"/>
    <s v="17-18"/>
    <x v="130"/>
    <n v="8.8800000000000008"/>
    <n v="9.7200000000000006"/>
    <x v="0"/>
    <x v="1"/>
    <n v="10"/>
  </r>
  <r>
    <n v="75"/>
    <n v="7.37"/>
    <n v="2.5"/>
    <n v="5.0999999999999996"/>
    <s v="Non autorisé(e) à redoubler (réorientation conseillée)"/>
    <s v="17-18"/>
    <x v="131"/>
    <n v="8.4"/>
    <n v="8.5299999999999994"/>
    <x v="0"/>
    <x v="1"/>
    <n v="9"/>
  </r>
  <r>
    <n v="5"/>
    <n v="9.93"/>
    <n v="11.37"/>
    <n v="10.6"/>
    <s v="Passage semestre suivant"/>
    <s v="17-18"/>
    <x v="132"/>
    <n v="11.5"/>
    <n v="11.37"/>
    <x v="0"/>
    <x v="1"/>
    <n v="11"/>
  </r>
  <r>
    <n v="227"/>
    <n v="11.58"/>
    <n v="11.05"/>
    <n v="11.33"/>
    <s v="Passage semestre suivant"/>
    <s v="17-18"/>
    <x v="133"/>
    <n v="9.77"/>
    <n v="10.4"/>
    <x v="0"/>
    <x v="1"/>
    <n v="10"/>
  </r>
  <r>
    <n v="198"/>
    <n v="11.66"/>
    <n v="9.84"/>
    <n v="10.81"/>
    <s v="Passage semestre suivant"/>
    <s v="17-18"/>
    <x v="134"/>
    <n v="9.77"/>
    <n v="10.48"/>
    <x v="0"/>
    <x v="1"/>
    <n v="10"/>
  </r>
  <r>
    <n v="224"/>
    <n v="9.5"/>
    <n v="11.62"/>
    <n v="10.49"/>
    <s v="Passage semestre suivant"/>
    <s v="17-18"/>
    <x v="135"/>
    <n v="12.02"/>
    <n v="10.69"/>
    <x v="0"/>
    <x v="1"/>
    <n v="11"/>
  </r>
  <r>
    <n v="93"/>
    <n v="14.17"/>
    <n v="13.92"/>
    <n v="14.05"/>
    <s v="Passage semestre suivant"/>
    <s v="17-18"/>
    <x v="136"/>
    <n v="12.45"/>
    <n v="13.06"/>
    <x v="0"/>
    <x v="1"/>
    <n v="13"/>
  </r>
  <r>
    <n v="22"/>
    <n v="10.88"/>
    <n v="11.19"/>
    <n v="11.02"/>
    <s v="Passage semestre suivant"/>
    <s v="17-18"/>
    <x v="137"/>
    <n v="9.9700000000000006"/>
    <n v="9.3800000000000008"/>
    <x v="0"/>
    <x v="1"/>
    <n v="9"/>
  </r>
  <r>
    <n v="40"/>
    <n v="12.78"/>
    <n v="9.19"/>
    <n v="11.11"/>
    <s v="Passage semestre suivant"/>
    <s v="18-19"/>
    <x v="138"/>
    <n v="12.96"/>
    <n v="14.12"/>
    <x v="0"/>
    <x v="2"/>
    <n v="14"/>
  </r>
  <r>
    <n v="207"/>
    <n v="10.09"/>
    <n v="7.72"/>
    <n v="8.98"/>
    <s v="Passage semestre suivant"/>
    <s v="18-19"/>
    <x v="139"/>
    <n v="10.68"/>
    <n v="11.37"/>
    <x v="0"/>
    <x v="2"/>
    <n v="11"/>
  </r>
  <r>
    <n v="11"/>
    <n v="12.05"/>
    <n v="12.63"/>
    <n v="12.32"/>
    <s v="Passage semestre suivant"/>
    <s v="18-19"/>
    <x v="140"/>
    <n v="12.53"/>
    <n v="12.73"/>
    <x v="0"/>
    <x v="2"/>
    <n v="13"/>
  </r>
  <r>
    <n v="201"/>
    <n v="14.38"/>
    <n v="14.08"/>
    <n v="14.24"/>
    <s v="Passage semestre suivant"/>
    <s v="18-19"/>
    <x v="117"/>
    <n v="14.95"/>
    <n v="13.87"/>
    <x v="0"/>
    <x v="2"/>
    <n v="14"/>
  </r>
  <r>
    <n v="204"/>
    <n v="11.75"/>
    <n v="11.66"/>
    <n v="11.7"/>
    <s v="Passage semestre suivant"/>
    <s v="18-19"/>
    <x v="141"/>
    <n v="12.39"/>
    <n v="12.61"/>
    <x v="0"/>
    <x v="2"/>
    <n v="13"/>
  </r>
  <r>
    <n v="244"/>
    <n v="8.81"/>
    <n v="7.75"/>
    <n v="8.32"/>
    <s v="Redoublement semestre précédent"/>
    <s v="18-19"/>
    <x v="142"/>
    <n v="10.199999999999999"/>
    <n v="9.0299999999999994"/>
    <x v="0"/>
    <x v="2"/>
    <n v="9"/>
  </r>
  <r>
    <n v="246"/>
    <n v="10.47"/>
    <n v="13.1"/>
    <n v="11.7"/>
    <s v="Passage semestre suivant"/>
    <s v="18-19"/>
    <x v="143"/>
    <n v="12.07"/>
    <n v="10.64"/>
    <x v="0"/>
    <x v="2"/>
    <n v="11"/>
  </r>
  <r>
    <n v="79"/>
    <n v="9.64"/>
    <n v="8.5"/>
    <n v="9.11"/>
    <s v="Passage semestre suivant"/>
    <s v="18-19"/>
    <x v="144"/>
    <n v="12.97"/>
    <n v="12.63"/>
    <x v="0"/>
    <x v="2"/>
    <n v="13"/>
  </r>
  <r>
    <n v="245"/>
    <n v="4.75"/>
    <n v="8.82"/>
    <n v="6.65"/>
    <s v="Redoublement semestre précédent"/>
    <s v="18-19"/>
    <x v="145"/>
    <n v="11.37"/>
    <n v="10.69"/>
    <x v="0"/>
    <x v="2"/>
    <n v="11"/>
  </r>
  <r>
    <n v="91"/>
    <n v="11.13"/>
    <n v="10.18"/>
    <n v="10.69"/>
    <s v="Passage semestre suivant"/>
    <s v="18-19"/>
    <x v="146"/>
    <n v="12.04"/>
    <n v="11.64"/>
    <x v="0"/>
    <x v="2"/>
    <n v="12"/>
  </r>
  <r>
    <n v="56"/>
    <n v="12.7"/>
    <n v="11.11"/>
    <n v="11.96"/>
    <s v="Passage semestre suivant"/>
    <s v="18-19"/>
    <x v="147"/>
    <n v="13.35"/>
    <n v="13.09"/>
    <x v="0"/>
    <x v="2"/>
    <n v="13"/>
  </r>
  <r>
    <n v="61"/>
    <n v="9"/>
    <n v="10.01"/>
    <n v="9.4700000000000006"/>
    <s v="Passage semestre suivant"/>
    <s v="18-19"/>
    <x v="148"/>
    <n v="11.49"/>
    <n v="12.05"/>
    <x v="0"/>
    <x v="2"/>
    <n v="12"/>
  </r>
  <r>
    <n v="100"/>
    <n v="10.54"/>
    <n v="9.9600000000000009"/>
    <n v="10.27"/>
    <s v="Redoublement semestre précédent"/>
    <s v="18-19"/>
    <x v="149"/>
    <n v="9.4700000000000006"/>
    <n v="8.81"/>
    <x v="0"/>
    <x v="2"/>
    <n v="9"/>
  </r>
  <r>
    <n v="202"/>
    <n v="13.68"/>
    <n v="11.22"/>
    <n v="12.53"/>
    <s v="Passage semestre suivant"/>
    <s v="18-19"/>
    <x v="150"/>
    <n v="13.05"/>
    <n v="14.15"/>
    <x v="0"/>
    <x v="2"/>
    <n v="14"/>
  </r>
  <r>
    <n v="223"/>
    <n v="12.79"/>
    <n v="13.22"/>
    <n v="12.99"/>
    <s v="Passage semestre suivant"/>
    <s v="18-19"/>
    <x v="151"/>
    <n v="14.72"/>
    <n v="13.75"/>
    <x v="0"/>
    <x v="2"/>
    <n v="14"/>
  </r>
  <r>
    <n v="116"/>
    <n v="10.97"/>
    <n v="11.09"/>
    <n v="11.03"/>
    <s v="Passage semestre suivant"/>
    <s v="18-19"/>
    <x v="5"/>
    <n v="12.41"/>
    <n v="12.43"/>
    <x v="0"/>
    <x v="2"/>
    <n v="12"/>
  </r>
  <r>
    <n v="134"/>
    <n v="14.13"/>
    <n v="13.64"/>
    <n v="13.9"/>
    <s v="Passage semestre suivant"/>
    <s v="18-19"/>
    <x v="152"/>
    <n v="14.09"/>
    <n v="14.63"/>
    <x v="0"/>
    <x v="2"/>
    <n v="15"/>
  </r>
  <r>
    <n v="86"/>
    <n v="8.02"/>
    <n v="9.83"/>
    <n v="8.8699999999999992"/>
    <s v="Redoublement semestre précédent"/>
    <s v="18-19"/>
    <x v="153"/>
    <n v="9.9499999999999993"/>
    <n v="8.8000000000000007"/>
    <x v="0"/>
    <x v="2"/>
    <n v="9"/>
  </r>
  <r>
    <n v="111"/>
    <n v="11.37"/>
    <n v="11.58"/>
    <n v="11.47"/>
    <s v="Passage semestre suivant"/>
    <s v="18-19"/>
    <x v="154"/>
    <n v="12.73"/>
    <n v="11.2"/>
    <x v="0"/>
    <x v="2"/>
    <n v="11"/>
  </r>
  <r>
    <n v="53"/>
    <n v="9.91"/>
    <n v="11.11"/>
    <n v="10.47"/>
    <s v="Passage semestre suivant"/>
    <s v="18-19"/>
    <x v="132"/>
    <n v="11.72"/>
    <n v="11.47"/>
    <x v="0"/>
    <x v="2"/>
    <n v="11"/>
  </r>
  <r>
    <n v="96"/>
    <n v="11.87"/>
    <n v="11.51"/>
    <n v="11.7"/>
    <s v="Passage semestre suivant"/>
    <s v="18-19"/>
    <x v="155"/>
    <n v="13.07"/>
    <n v="13.52"/>
    <x v="0"/>
    <x v="2"/>
    <n v="14"/>
  </r>
  <r>
    <n v="71"/>
    <m/>
    <m/>
    <m/>
    <m/>
    <m/>
    <x v="156"/>
    <n v="8.9"/>
    <n v="8.42"/>
    <x v="0"/>
    <x v="2"/>
    <n v="8"/>
  </r>
  <r>
    <n v="8"/>
    <n v="10.96"/>
    <n v="13.67"/>
    <n v="12.23"/>
    <s v="Passage semestre suivant"/>
    <s v="18-19"/>
    <x v="157"/>
    <n v="13.87"/>
    <n v="12.56"/>
    <x v="0"/>
    <x v="2"/>
    <n v="13"/>
  </r>
  <r>
    <n v="217"/>
    <n v="11.48"/>
    <n v="10.46"/>
    <n v="11.01"/>
    <s v="Passage semestre suivant"/>
    <s v="18-19"/>
    <x v="158"/>
    <n v="11.17"/>
    <n v="10.08"/>
    <x v="0"/>
    <x v="2"/>
    <n v="10"/>
  </r>
  <r>
    <n v="16"/>
    <n v="9.8699999999999992"/>
    <n v="10.93"/>
    <n v="10.36"/>
    <s v="Passage semestre suivant"/>
    <s v="18-19"/>
    <x v="159"/>
    <n v="12.63"/>
    <n v="11.25"/>
    <x v="0"/>
    <x v="2"/>
    <n v="11"/>
  </r>
  <r>
    <n v="72"/>
    <n v="13.02"/>
    <n v="14.83"/>
    <n v="13.87"/>
    <s v="Passage semestre suivant"/>
    <s v="18-19"/>
    <x v="160"/>
    <n v="15.06"/>
    <n v="13.65"/>
    <x v="0"/>
    <x v="2"/>
    <n v="14"/>
  </r>
  <r>
    <n v="32"/>
    <n v="6.87"/>
    <n v="6.21"/>
    <n v="6.56"/>
    <s v="Passage semestre suivant"/>
    <s v="18-19"/>
    <x v="161"/>
    <n v="12.91"/>
    <n v="10.98"/>
    <x v="0"/>
    <x v="2"/>
    <n v="11"/>
  </r>
  <r>
    <n v="67"/>
    <n v="8.3699999999999992"/>
    <n v="7.2"/>
    <n v="7.82"/>
    <s v="Non autorisé(e) à redoubler (réorientation conseillée) - STAPS"/>
    <s v="18-19"/>
    <x v="162"/>
    <n v="10.57"/>
    <n v="9.91"/>
    <x v="0"/>
    <x v="2"/>
    <n v="10"/>
  </r>
  <r>
    <n v="167"/>
    <n v="10.53"/>
    <n v="12.62"/>
    <n v="11.5"/>
    <s v="Passage semestre suivant"/>
    <s v="18-19"/>
    <x v="163"/>
    <n v="11.93"/>
    <n v="11.21"/>
    <x v="0"/>
    <x v="2"/>
    <n v="11"/>
  </r>
  <r>
    <n v="185"/>
    <n v="11.44"/>
    <n v="12.48"/>
    <n v="11.93"/>
    <s v="Passage semestre suivant"/>
    <s v="18-19"/>
    <x v="164"/>
    <n v="13.56"/>
    <n v="14.41"/>
    <x v="0"/>
    <x v="2"/>
    <n v="14"/>
  </r>
  <r>
    <n v="216"/>
    <n v="10.8"/>
    <n v="12.06"/>
    <n v="11.39"/>
    <s v="Passage semestre suivant"/>
    <s v="18-19"/>
    <x v="165"/>
    <n v="11.51"/>
    <n v="11.38"/>
    <x v="0"/>
    <x v="2"/>
    <n v="11"/>
  </r>
  <r>
    <n v="126"/>
    <n v="3.29"/>
    <n v="4.62"/>
    <n v="3.91"/>
    <s v="Non autorisé(e) à redoubler (réorientation conseillée) - DUT MMI"/>
    <s v="18-19"/>
    <x v="166"/>
    <n v="7.48"/>
    <n v="5.85"/>
    <x v="0"/>
    <x v="2"/>
    <n v="6"/>
  </r>
  <r>
    <n v="76"/>
    <n v="12.51"/>
    <n v="12.58"/>
    <n v="12.54"/>
    <s v="Passage semestre suivant"/>
    <s v="18-19"/>
    <x v="167"/>
    <n v="14.56"/>
    <n v="13.08"/>
    <x v="0"/>
    <x v="2"/>
    <n v="13"/>
  </r>
  <r>
    <n v="92"/>
    <n v="11.61"/>
    <n v="12.69"/>
    <n v="12.12"/>
    <s v="Passage semestre suivant"/>
    <s v="18-19"/>
    <x v="168"/>
    <n v="13.31"/>
    <n v="13.1"/>
    <x v="0"/>
    <x v="2"/>
    <n v="13"/>
  </r>
  <r>
    <n v="7"/>
    <n v="14.76"/>
    <n v="13.36"/>
    <n v="14.1"/>
    <s v="Passage semestre suivant"/>
    <s v="18-19"/>
    <x v="169"/>
    <n v="14.06"/>
    <n v="14.54"/>
    <x v="0"/>
    <x v="2"/>
    <n v="15"/>
  </r>
  <r>
    <n v="27"/>
    <n v="16.07"/>
    <n v="13.43"/>
    <n v="14.84"/>
    <s v="Passage semestre suivant"/>
    <s v="18-19"/>
    <x v="170"/>
    <n v="13.7"/>
    <n v="15.48"/>
    <x v="0"/>
    <x v="2"/>
    <n v="15"/>
  </r>
  <r>
    <n v="39"/>
    <n v="12.55"/>
    <n v="11.72"/>
    <n v="12.16"/>
    <s v="Passage semestre suivant"/>
    <s v="18-19"/>
    <x v="140"/>
    <n v="11.58"/>
    <n v="12.32"/>
    <x v="0"/>
    <x v="2"/>
    <n v="12"/>
  </r>
  <r>
    <n v="153"/>
    <n v="9.5399999999999991"/>
    <n v="8.69"/>
    <n v="9.14"/>
    <s v="Passage semestre suivant"/>
    <s v="18-19"/>
    <x v="171"/>
    <n v="12.41"/>
    <n v="11.91"/>
    <x v="0"/>
    <x v="2"/>
    <n v="12"/>
  </r>
  <r>
    <n v="19"/>
    <m/>
    <m/>
    <m/>
    <m/>
    <m/>
    <x v="81"/>
    <n v="13.02"/>
    <n v="12.91"/>
    <x v="0"/>
    <x v="2"/>
    <n v="13"/>
  </r>
  <r>
    <n v="251"/>
    <n v="10.1"/>
    <n v="10.56"/>
    <n v="10.31"/>
    <s v="Passage semestre suivant"/>
    <s v="18-19"/>
    <x v="172"/>
    <n v="10.47"/>
    <n v="10.36"/>
    <x v="0"/>
    <x v="2"/>
    <n v="10"/>
  </r>
  <r>
    <n v="209"/>
    <n v="0"/>
    <n v="5.82"/>
    <n v="2.72"/>
    <s v="Non autorisé(e) à redoubler (réorientation conseillée) - L1 ECO GESTION"/>
    <s v="18-19"/>
    <x v="173"/>
    <n v="11.25"/>
    <n v="8.9"/>
    <x v="0"/>
    <x v="2"/>
    <n v="9"/>
  </r>
  <r>
    <n v="190"/>
    <n v="10.41"/>
    <n v="13.22"/>
    <n v="11.72"/>
    <s v="Passage semestre suivant"/>
    <s v="18-19"/>
    <x v="174"/>
    <n v="14.66"/>
    <n v="13.69"/>
    <x v="0"/>
    <x v="2"/>
    <n v="14"/>
  </r>
  <r>
    <n v="142"/>
    <n v="12.94"/>
    <n v="11"/>
    <n v="12.03"/>
    <s v="Passage semestre suivant"/>
    <s v="18-19"/>
    <x v="175"/>
    <n v="14.11"/>
    <n v="14.05"/>
    <x v="0"/>
    <x v="2"/>
    <n v="14"/>
  </r>
  <r>
    <n v="43"/>
    <n v="12.99"/>
    <n v="12.6"/>
    <n v="12.81"/>
    <s v="Passage semestre suivant"/>
    <s v="18-19"/>
    <x v="147"/>
    <n v="13.92"/>
    <n v="13.34"/>
    <x v="0"/>
    <x v="2"/>
    <n v="13"/>
  </r>
  <r>
    <n v="254"/>
    <n v="18.239999999999998"/>
    <n v="17.579999999999998"/>
    <n v="17.93"/>
    <s v="Passage semestre suivant"/>
    <s v="18-19"/>
    <x v="176"/>
    <n v="16.670000000000002"/>
    <n v="17.100000000000001"/>
    <x v="0"/>
    <x v="2"/>
    <n v="17"/>
  </r>
  <r>
    <n v="58"/>
    <n v="13.53"/>
    <n v="11.74"/>
    <n v="12.69"/>
    <s v="Passage semestre suivant"/>
    <s v="18-19"/>
    <x v="136"/>
    <n v="14.01"/>
    <n v="13.74"/>
    <x v="0"/>
    <x v="2"/>
    <n v="14"/>
  </r>
  <r>
    <n v="255"/>
    <n v="12.77"/>
    <n v="9.8699999999999992"/>
    <n v="11.42"/>
    <s v="Passage semestre suivant"/>
    <s v="18-19"/>
    <x v="177"/>
    <n v="12.47"/>
    <n v="14.04"/>
    <x v="0"/>
    <x v="2"/>
    <n v="14"/>
  </r>
  <r>
    <n v="64"/>
    <n v="12.35"/>
    <n v="12.32"/>
    <n v="12.34"/>
    <s v="Passage semestre suivant"/>
    <s v="18-19"/>
    <x v="178"/>
    <n v="14.48"/>
    <n v="13.78"/>
    <x v="0"/>
    <x v="2"/>
    <n v="14"/>
  </r>
  <r>
    <n v="192"/>
    <n v="12.61"/>
    <n v="11.57"/>
    <n v="12.12"/>
    <s v="Passage semestre suivant"/>
    <s v="18-19"/>
    <x v="179"/>
    <n v="13.51"/>
    <n v="14.12"/>
    <x v="0"/>
    <x v="2"/>
    <n v="14"/>
  </r>
  <r>
    <n v="59"/>
    <n v="12.79"/>
    <n v="12.45"/>
    <n v="12.63"/>
    <s v="Passage semestre suivant"/>
    <s v="18-19"/>
    <x v="180"/>
    <n v="12.6"/>
    <n v="12.95"/>
    <x v="0"/>
    <x v="2"/>
    <n v="13"/>
  </r>
  <r>
    <n v="237"/>
    <n v="14.4"/>
    <n v="14.89"/>
    <n v="14.63"/>
    <s v="Passage semestre suivant"/>
    <s v="18-19"/>
    <x v="181"/>
    <n v="15.29"/>
    <n v="15.28"/>
    <x v="0"/>
    <x v="2"/>
    <n v="15"/>
  </r>
  <r>
    <n v="191"/>
    <n v="12.73"/>
    <n v="11.44"/>
    <n v="12.13"/>
    <s v="Passage semestre suivant"/>
    <s v="18-19"/>
    <x v="182"/>
    <n v="11.65"/>
    <n v="12.67"/>
    <x v="0"/>
    <x v="2"/>
    <n v="13"/>
  </r>
  <r>
    <n v="179"/>
    <n v="12.28"/>
    <n v="9.7200000000000006"/>
    <n v="11.08"/>
    <s v="Passage semestre suivant"/>
    <s v="18-19"/>
    <x v="183"/>
    <n v="12.28"/>
    <n v="13.14"/>
    <x v="0"/>
    <x v="2"/>
    <n v="13"/>
  </r>
  <r>
    <n v="212"/>
    <n v="10.94"/>
    <n v="9.82"/>
    <n v="10.42"/>
    <s v="Passage semestre suivant"/>
    <s v="18-19"/>
    <x v="184"/>
    <n v="14.48"/>
    <n v="13.58"/>
    <x v="0"/>
    <x v="2"/>
    <n v="14"/>
  </r>
  <r>
    <n v="241"/>
    <n v="9.84"/>
    <n v="12.68"/>
    <n v="11.17"/>
    <s v="Passage semestre suivant"/>
    <s v="18-19"/>
    <x v="185"/>
    <n v="13.7"/>
    <n v="13.18"/>
    <x v="0"/>
    <x v="2"/>
    <n v="13"/>
  </r>
  <r>
    <n v="135"/>
    <n v="11.06"/>
    <n v="13.25"/>
    <n v="12.09"/>
    <s v="Passage semestre suivant"/>
    <s v="18-19"/>
    <x v="186"/>
    <n v="13.24"/>
    <n v="12.39"/>
    <x v="0"/>
    <x v="2"/>
    <n v="12"/>
  </r>
  <r>
    <n v="125"/>
    <n v="4.88"/>
    <n v="2.3199999999999998"/>
    <n v="3.69"/>
    <s v="Non autorisé(e) à redoubler (réorientation conseillée) - BTS SIO"/>
    <s v="18-19"/>
    <x v="187"/>
    <n v="11.85"/>
    <n v="11.17"/>
    <x v="0"/>
    <x v="2"/>
    <n v="11"/>
  </r>
  <r>
    <n v="240"/>
    <n v="4.3099999999999996"/>
    <n v="4.91"/>
    <n v="4.59"/>
    <s v="Non autorisé(e) à redoubler (réorientation conseillée) - BTS SIO"/>
    <s v="18-19"/>
    <x v="188"/>
    <n v="10.9"/>
    <n v="9.89"/>
    <x v="0"/>
    <x v="2"/>
    <n v="10"/>
  </r>
  <r>
    <n v="114"/>
    <n v="12.73"/>
    <n v="11.56"/>
    <n v="12.19"/>
    <s v="Passage semestre suivant"/>
    <s v="18-19"/>
    <x v="168"/>
    <n v="12.26"/>
    <n v="12.65"/>
    <x v="0"/>
    <x v="2"/>
    <n v="13"/>
  </r>
  <r>
    <n v="113"/>
    <n v="5.03"/>
    <n v="6.54"/>
    <n v="5.73"/>
    <s v="Non autorisé(e) à redoubler (réorientation conseillée) - BTS SIO"/>
    <s v="18-19"/>
    <x v="189"/>
    <n v="10.47"/>
    <n v="8.93"/>
    <x v="0"/>
    <x v="2"/>
    <n v="9"/>
  </r>
  <r>
    <n v="24"/>
    <n v="13.68"/>
    <n v="13.09"/>
    <n v="13.41"/>
    <s v="Passage semestre suivant"/>
    <s v="18-19"/>
    <x v="190"/>
    <n v="15.34"/>
    <n v="15.37"/>
    <x v="0"/>
    <x v="2"/>
    <n v="15"/>
  </r>
  <r>
    <n v="220"/>
    <n v="10.4"/>
    <n v="11.11"/>
    <n v="10.73"/>
    <s v="Passage semestre suivant"/>
    <s v="18-19"/>
    <x v="191"/>
    <n v="10.44"/>
    <n v="9.4700000000000006"/>
    <x v="0"/>
    <x v="2"/>
    <n v="9"/>
  </r>
  <r>
    <n v="175"/>
    <n v="16.47"/>
    <n v="15.82"/>
    <n v="16.16"/>
    <s v="Passage semestre suivant"/>
    <s v="18-19"/>
    <x v="192"/>
    <n v="16.11"/>
    <n v="16.489999999999998"/>
    <x v="0"/>
    <x v="2"/>
    <n v="16"/>
  </r>
  <r>
    <n v="112"/>
    <n v="15.72"/>
    <n v="16.13"/>
    <n v="15.91"/>
    <s v="Passage semestre suivant"/>
    <s v="18-19"/>
    <x v="193"/>
    <n v="16.38"/>
    <n v="16.48"/>
    <x v="0"/>
    <x v="2"/>
    <n v="16"/>
  </r>
  <r>
    <n v="144"/>
    <n v="13.22"/>
    <n v="11.78"/>
    <n v="12.55"/>
    <s v="Passage semestre suivant"/>
    <s v="18-19"/>
    <x v="194"/>
    <n v="12.49"/>
    <n v="12.33"/>
    <x v="0"/>
    <x v="2"/>
    <n v="12"/>
  </r>
  <r>
    <n v="48"/>
    <n v="14.05"/>
    <n v="11.91"/>
    <n v="13.05"/>
    <s v="Passage semestre suivant"/>
    <s v="18-19"/>
    <x v="195"/>
    <n v="13.2"/>
    <n v="13.37"/>
    <x v="0"/>
    <x v="2"/>
    <n v="13"/>
  </r>
  <r>
    <n v="122"/>
    <n v="16.13"/>
    <n v="14.01"/>
    <n v="15.14"/>
    <s v="Passage semestre suivant"/>
    <s v="18-19"/>
    <x v="196"/>
    <n v="15.56"/>
    <n v="15.39"/>
    <x v="0"/>
    <x v="2"/>
    <n v="15"/>
  </r>
  <r>
    <n v="70"/>
    <n v="10.81"/>
    <n v="11.98"/>
    <n v="11.36"/>
    <s v="Passage semestre suivant"/>
    <s v="18-19"/>
    <x v="197"/>
    <n v="13.38"/>
    <n v="12.64"/>
    <x v="0"/>
    <x v="2"/>
    <n v="13"/>
  </r>
  <r>
    <n v="26"/>
    <n v="12.56"/>
    <n v="12.71"/>
    <n v="12.63"/>
    <s v="Passage semestre suivant"/>
    <s v="18-19"/>
    <x v="185"/>
    <n v="12.97"/>
    <n v="12.87"/>
    <x v="0"/>
    <x v="2"/>
    <n v="13"/>
  </r>
  <r>
    <n v="152"/>
    <n v="13.46"/>
    <n v="13.77"/>
    <n v="13.6"/>
    <s v="Passage semestre suivant"/>
    <s v="18-19"/>
    <x v="198"/>
    <n v="12.67"/>
    <n v="12.96"/>
    <x v="0"/>
    <x v="2"/>
    <n v="13"/>
  </r>
  <r>
    <n v="200"/>
    <n v="7.57"/>
    <n v="7.5"/>
    <n v="7.54"/>
    <s v="Passage semestre suivant"/>
    <s v="18-19"/>
    <x v="199"/>
    <n v="12.45"/>
    <n v="10.55"/>
    <x v="0"/>
    <x v="2"/>
    <n v="11"/>
  </r>
  <r>
    <n v="9"/>
    <n v="1.75"/>
    <n v="1.67"/>
    <n v="1.71"/>
    <s v="Non autorisé(e) à redoubler (réorientation conseillée) - BTS SIO"/>
    <s v="18-19"/>
    <x v="200"/>
    <n v="11.19"/>
    <n v="7.42"/>
    <x v="0"/>
    <x v="2"/>
    <n v="7"/>
  </r>
  <r>
    <n v="25"/>
    <n v="11.23"/>
    <n v="12.2"/>
    <n v="11.68"/>
    <s v="Passage semestre suivant"/>
    <s v="18-19"/>
    <x v="201"/>
    <n v="14.59"/>
    <n v="14.32"/>
    <x v="0"/>
    <x v="2"/>
    <n v="14"/>
  </r>
  <r>
    <n v="213"/>
    <n v="8"/>
    <n v="7.18"/>
    <n v="7.62"/>
    <s v="Passage semestre suivant"/>
    <s v="18-19"/>
    <x v="202"/>
    <n v="11.38"/>
    <n v="11.78"/>
    <x v="0"/>
    <x v="2"/>
    <n v="12"/>
  </r>
  <r>
    <n v="37"/>
    <n v="11.61"/>
    <n v="11.01"/>
    <n v="11.33"/>
    <s v="Passage semestre suivant"/>
    <s v="18-19"/>
    <x v="10"/>
    <n v="10.76"/>
    <n v="11.38"/>
    <x v="0"/>
    <x v="2"/>
    <n v="11"/>
  </r>
  <r>
    <n v="98"/>
    <n v="14.53"/>
    <n v="14.13"/>
    <n v="14.34"/>
    <s v="Passage semestre suivant"/>
    <s v="18-19"/>
    <x v="203"/>
    <n v="14.32"/>
    <n v="14.84"/>
    <x v="0"/>
    <x v="2"/>
    <n v="15"/>
  </r>
  <r>
    <n v="154"/>
    <s v="11,76"/>
    <s v="11,88"/>
    <s v="11,81"/>
    <s v="Passage semestre suivant"/>
    <s v="17-18"/>
    <x v="204"/>
    <s v="12,01"/>
    <s v="12,91"/>
    <x v="0"/>
    <x v="1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3:B9" firstHeaderRow="1" firstDataRow="1" firstDataCol="1"/>
  <pivotFields count="6">
    <pivotField showAll="0"/>
    <pivotField showAll="0">
      <items count="6">
        <item x="1"/>
        <item x="2"/>
        <item x="0"/>
        <item x="3"/>
        <item x="4"/>
        <item t="default"/>
      </items>
    </pivotField>
    <pivotField showAll="0"/>
    <pivotField axis="axisRow" dataField="1" showAll="0" sortType="descending">
      <items count="7">
        <item x="4"/>
        <item x="2"/>
        <item x="0"/>
        <item x="3"/>
        <item x="5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3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Nombre de Niveau formation" fld="3" subtotal="count" showDataAs="percentOfTotal" baseField="3" baseItem="0" numFmtId="9"/>
  </dataFields>
  <formats count="4"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12">
    <pivotField showAll="0"/>
    <pivotField showAll="0"/>
    <pivotField showAll="0"/>
    <pivotField showAll="0"/>
    <pivotField showAll="0"/>
    <pivotField dataField="1" showAll="0"/>
    <pivotField showAll="0">
      <items count="206">
        <item x="87"/>
        <item x="200"/>
        <item x="166"/>
        <item x="24"/>
        <item x="70"/>
        <item x="116"/>
        <item x="90"/>
        <item x="103"/>
        <item x="21"/>
        <item x="25"/>
        <item x="92"/>
        <item x="18"/>
        <item x="173"/>
        <item x="50"/>
        <item x="113"/>
        <item x="15"/>
        <item x="189"/>
        <item x="60"/>
        <item x="153"/>
        <item x="156"/>
        <item x="57"/>
        <item x="142"/>
        <item x="149"/>
        <item x="72"/>
        <item x="128"/>
        <item x="7"/>
        <item x="27"/>
        <item x="115"/>
        <item x="41"/>
        <item x="131"/>
        <item x="191"/>
        <item x="65"/>
        <item x="62"/>
        <item x="53"/>
        <item x="137"/>
        <item x="9"/>
        <item x="79"/>
        <item x="30"/>
        <item x="199"/>
        <item x="188"/>
        <item x="48"/>
        <item x="158"/>
        <item x="32"/>
        <item x="37"/>
        <item x="99"/>
        <item x="162"/>
        <item x="29"/>
        <item x="44"/>
        <item x="161"/>
        <item x="143"/>
        <item x="67"/>
        <item x="135"/>
        <item x="16"/>
        <item x="71"/>
        <item x="94"/>
        <item x="84"/>
        <item x="22"/>
        <item x="4"/>
        <item x="129"/>
        <item x="63"/>
        <item x="154"/>
        <item x="172"/>
        <item x="11"/>
        <item x="145"/>
        <item x="159"/>
        <item x="124"/>
        <item x="46"/>
        <item x="73"/>
        <item x="91"/>
        <item x="80"/>
        <item x="130"/>
        <item x="127"/>
        <item x="6"/>
        <item x="43"/>
        <item x="8"/>
        <item x="45"/>
        <item x="19"/>
        <item x="187"/>
        <item x="163"/>
        <item x="83"/>
        <item x="106"/>
        <item x="86"/>
        <item x="133"/>
        <item x="49"/>
        <item x="66"/>
        <item x="52"/>
        <item x="134"/>
        <item x="76"/>
        <item x="78"/>
        <item x="3"/>
        <item x="132"/>
        <item x="165"/>
        <item x="146"/>
        <item x="114"/>
        <item x="111"/>
        <item x="39"/>
        <item x="17"/>
        <item x="47"/>
        <item x="101"/>
        <item x="171"/>
        <item x="157"/>
        <item x="14"/>
        <item x="56"/>
        <item x="89"/>
        <item x="123"/>
        <item x="28"/>
        <item x="42"/>
        <item x="202"/>
        <item x="186"/>
        <item x="36"/>
        <item x="10"/>
        <item x="139"/>
        <item x="167"/>
        <item x="64"/>
        <item x="122"/>
        <item x="197"/>
        <item x="98"/>
        <item x="121"/>
        <item x="120"/>
        <item x="194"/>
        <item x="61"/>
        <item x="69"/>
        <item x="58"/>
        <item x="13"/>
        <item x="144"/>
        <item x="5"/>
        <item x="20"/>
        <item x="148"/>
        <item x="104"/>
        <item x="74"/>
        <item x="55"/>
        <item x="160"/>
        <item x="75"/>
        <item x="59"/>
        <item x="100"/>
        <item x="141"/>
        <item x="185"/>
        <item x="118"/>
        <item x="81"/>
        <item x="85"/>
        <item x="38"/>
        <item x="140"/>
        <item x="147"/>
        <item x="184"/>
        <item x="168"/>
        <item x="23"/>
        <item x="174"/>
        <item x="151"/>
        <item x="117"/>
        <item x="97"/>
        <item x="34"/>
        <item x="198"/>
        <item x="180"/>
        <item x="178"/>
        <item x="126"/>
        <item x="182"/>
        <item x="77"/>
        <item x="195"/>
        <item x="136"/>
        <item x="1"/>
        <item x="51"/>
        <item x="33"/>
        <item x="2"/>
        <item x="109"/>
        <item x="183"/>
        <item x="105"/>
        <item x="155"/>
        <item x="12"/>
        <item x="175"/>
        <item x="68"/>
        <item x="31"/>
        <item x="201"/>
        <item x="119"/>
        <item x="125"/>
        <item x="0"/>
        <item x="54"/>
        <item x="95"/>
        <item x="179"/>
        <item x="110"/>
        <item x="82"/>
        <item x="107"/>
        <item x="108"/>
        <item x="112"/>
        <item x="169"/>
        <item x="150"/>
        <item x="138"/>
        <item x="152"/>
        <item x="164"/>
        <item x="96"/>
        <item x="40"/>
        <item x="93"/>
        <item x="203"/>
        <item x="177"/>
        <item x="196"/>
        <item x="181"/>
        <item x="190"/>
        <item x="88"/>
        <item x="102"/>
        <item x="35"/>
        <item x="193"/>
        <item x="192"/>
        <item x="170"/>
        <item x="26"/>
        <item x="176"/>
        <item x="204"/>
        <item t="default"/>
      </items>
    </pivotField>
    <pivotField showAll="0"/>
    <pivotField showAll="0"/>
    <pivotField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annee S2" fld="5" subtotal="count" showDataAs="percentOfTotal" baseField="10" baseItem="0" numFmtId="10"/>
  </dataFields>
  <formats count="2">
    <format dxfId="1">
      <pivotArea collapsedLevelsAreSubtotals="1" fieldPosition="0">
        <references count="1">
          <reference field="10" count="0"/>
        </references>
      </pivotArea>
    </format>
    <format dxfId="0">
      <pivotArea collapsedLevelsAreSubtotals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zoomScaleNormal="100" workbookViewId="0">
      <pane ySplit="1" topLeftCell="A2" activePane="bottomLeft" state="frozen"/>
      <selection pane="bottomLeft" activeCell="F8" sqref="A1:F103"/>
    </sheetView>
  </sheetViews>
  <sheetFormatPr baseColWidth="10" defaultRowHeight="12.75" customHeight="1" x14ac:dyDescent="0.2"/>
  <cols>
    <col min="1" max="1" width="11.42578125" style="5"/>
    <col min="2" max="2" width="30.140625" style="6" customWidth="1"/>
    <col min="3" max="3" width="23.140625" style="5" customWidth="1"/>
    <col min="4" max="4" width="25.5703125" style="5" customWidth="1"/>
    <col min="5" max="5" width="32.28515625" style="5" customWidth="1"/>
    <col min="6" max="16384" width="11.42578125" style="5"/>
  </cols>
  <sheetData>
    <row r="1" spans="1:6" ht="12.75" customHeight="1" x14ac:dyDescent="0.2">
      <c r="A1" s="5" t="s">
        <v>56</v>
      </c>
      <c r="B1" s="6" t="s">
        <v>57</v>
      </c>
      <c r="C1" s="5" t="s">
        <v>58</v>
      </c>
      <c r="D1" s="5" t="s">
        <v>59</v>
      </c>
      <c r="E1" s="5" t="s">
        <v>60</v>
      </c>
      <c r="F1" s="5" t="s">
        <v>61</v>
      </c>
    </row>
    <row r="2" spans="1:6" ht="12.75" customHeight="1" x14ac:dyDescent="0.2">
      <c r="A2" s="5">
        <v>106</v>
      </c>
      <c r="B2" s="6" t="s">
        <v>62</v>
      </c>
      <c r="C2" s="5" t="s">
        <v>63</v>
      </c>
      <c r="D2" s="5" t="s">
        <v>76</v>
      </c>
      <c r="E2" s="5" t="s">
        <v>64</v>
      </c>
      <c r="F2" s="5">
        <v>2019</v>
      </c>
    </row>
    <row r="3" spans="1:6" ht="12.75" customHeight="1" x14ac:dyDescent="0.2">
      <c r="A3" s="5">
        <v>149</v>
      </c>
      <c r="B3" s="6" t="s">
        <v>62</v>
      </c>
      <c r="C3" s="5" t="s">
        <v>65</v>
      </c>
      <c r="D3" s="5" t="s">
        <v>76</v>
      </c>
      <c r="E3" s="5" t="s">
        <v>66</v>
      </c>
      <c r="F3" s="5">
        <v>2019</v>
      </c>
    </row>
    <row r="4" spans="1:6" ht="12.75" customHeight="1" x14ac:dyDescent="0.2">
      <c r="A4" s="5">
        <v>102</v>
      </c>
      <c r="B4" s="6" t="s">
        <v>67</v>
      </c>
      <c r="F4" s="5">
        <v>2019</v>
      </c>
    </row>
    <row r="5" spans="1:6" ht="12.75" customHeight="1" x14ac:dyDescent="0.2">
      <c r="A5" s="5">
        <v>181</v>
      </c>
      <c r="B5" s="6" t="s">
        <v>62</v>
      </c>
      <c r="C5" s="5" t="s">
        <v>65</v>
      </c>
      <c r="D5" s="5" t="s">
        <v>68</v>
      </c>
      <c r="E5" s="5" t="s">
        <v>66</v>
      </c>
      <c r="F5" s="5">
        <v>2019</v>
      </c>
    </row>
    <row r="6" spans="1:6" ht="12.75" customHeight="1" x14ac:dyDescent="0.2">
      <c r="A6" s="5">
        <v>63</v>
      </c>
      <c r="B6" s="6" t="s">
        <v>62</v>
      </c>
      <c r="C6" s="5" t="s">
        <v>63</v>
      </c>
      <c r="D6" s="5" t="s">
        <v>76</v>
      </c>
      <c r="E6" s="5" t="s">
        <v>69</v>
      </c>
      <c r="F6" s="5">
        <v>2019</v>
      </c>
    </row>
    <row r="7" spans="1:6" ht="12.75" customHeight="1" x14ac:dyDescent="0.2">
      <c r="A7" s="5">
        <v>186</v>
      </c>
      <c r="B7" s="6" t="s">
        <v>70</v>
      </c>
      <c r="F7" s="5">
        <v>2019</v>
      </c>
    </row>
    <row r="8" spans="1:6" ht="12.75" customHeight="1" x14ac:dyDescent="0.2">
      <c r="A8" s="5">
        <v>105</v>
      </c>
      <c r="B8" s="6" t="s">
        <v>62</v>
      </c>
      <c r="C8" s="5" t="s">
        <v>71</v>
      </c>
      <c r="D8" s="5" t="s">
        <v>76</v>
      </c>
      <c r="E8" s="5" t="s">
        <v>64</v>
      </c>
      <c r="F8" s="5">
        <v>2019</v>
      </c>
    </row>
    <row r="9" spans="1:6" ht="12.75" customHeight="1" x14ac:dyDescent="0.2">
      <c r="A9" s="5">
        <v>123</v>
      </c>
      <c r="B9" s="6" t="s">
        <v>62</v>
      </c>
      <c r="C9" s="5" t="s">
        <v>63</v>
      </c>
      <c r="D9" s="5" t="s">
        <v>76</v>
      </c>
      <c r="E9" s="5" t="s">
        <v>69</v>
      </c>
      <c r="F9" s="5">
        <v>2019</v>
      </c>
    </row>
    <row r="10" spans="1:6" ht="12.75" customHeight="1" x14ac:dyDescent="0.2">
      <c r="A10" s="5">
        <v>87</v>
      </c>
      <c r="B10" s="6" t="s">
        <v>62</v>
      </c>
      <c r="C10" s="5" t="s">
        <v>63</v>
      </c>
      <c r="D10" s="5" t="s">
        <v>76</v>
      </c>
      <c r="E10" s="5" t="s">
        <v>64</v>
      </c>
      <c r="F10" s="5">
        <v>2019</v>
      </c>
    </row>
    <row r="11" spans="1:6" ht="12.75" customHeight="1" x14ac:dyDescent="0.2">
      <c r="A11" s="5">
        <v>130</v>
      </c>
      <c r="B11" s="6" t="s">
        <v>62</v>
      </c>
      <c r="C11" s="5" t="s">
        <v>65</v>
      </c>
      <c r="D11" s="5" t="s">
        <v>76</v>
      </c>
      <c r="E11" s="5" t="s">
        <v>66</v>
      </c>
      <c r="F11" s="5">
        <v>2019</v>
      </c>
    </row>
    <row r="12" spans="1:6" ht="12.75" customHeight="1" x14ac:dyDescent="0.2">
      <c r="A12" s="5">
        <v>73</v>
      </c>
      <c r="B12" s="6" t="s">
        <v>62</v>
      </c>
      <c r="C12" s="5" t="s">
        <v>65</v>
      </c>
      <c r="D12" s="5" t="s">
        <v>76</v>
      </c>
      <c r="E12" s="5" t="s">
        <v>66</v>
      </c>
      <c r="F12" s="5">
        <v>2019</v>
      </c>
    </row>
    <row r="13" spans="1:6" ht="12.75" customHeight="1" x14ac:dyDescent="0.2">
      <c r="A13" s="5">
        <v>13</v>
      </c>
      <c r="B13" s="6" t="s">
        <v>62</v>
      </c>
      <c r="C13" s="5" t="s">
        <v>63</v>
      </c>
      <c r="D13" s="5" t="s">
        <v>76</v>
      </c>
      <c r="E13" s="5" t="s">
        <v>69</v>
      </c>
      <c r="F13" s="5">
        <v>2019</v>
      </c>
    </row>
    <row r="14" spans="1:6" ht="12.75" customHeight="1" x14ac:dyDescent="0.2">
      <c r="A14" s="5">
        <v>136</v>
      </c>
      <c r="B14" s="6" t="s">
        <v>72</v>
      </c>
      <c r="C14" s="5" t="s">
        <v>63</v>
      </c>
      <c r="D14" s="5" t="s">
        <v>73</v>
      </c>
      <c r="E14" s="5" t="s">
        <v>74</v>
      </c>
      <c r="F14" s="5">
        <v>2019</v>
      </c>
    </row>
    <row r="15" spans="1:6" ht="12.75" customHeight="1" x14ac:dyDescent="0.2">
      <c r="A15" s="5">
        <v>34</v>
      </c>
      <c r="B15" s="6" t="s">
        <v>62</v>
      </c>
      <c r="C15" s="5" t="s">
        <v>65</v>
      </c>
      <c r="D15" s="5" t="s">
        <v>76</v>
      </c>
      <c r="E15" s="5" t="s">
        <v>66</v>
      </c>
      <c r="F15" s="5">
        <v>2019</v>
      </c>
    </row>
    <row r="16" spans="1:6" ht="12.75" customHeight="1" x14ac:dyDescent="0.2">
      <c r="A16" s="5">
        <v>121</v>
      </c>
      <c r="B16" s="6" t="s">
        <v>62</v>
      </c>
      <c r="C16" s="5" t="s">
        <v>65</v>
      </c>
      <c r="D16" s="5" t="s">
        <v>76</v>
      </c>
      <c r="E16" s="5" t="s">
        <v>66</v>
      </c>
      <c r="F16" s="5">
        <v>2019</v>
      </c>
    </row>
    <row r="17" spans="1:6" ht="12.75" customHeight="1" x14ac:dyDescent="0.2">
      <c r="A17" s="5">
        <v>206</v>
      </c>
      <c r="B17" s="6" t="s">
        <v>62</v>
      </c>
      <c r="C17" s="5" t="s">
        <v>65</v>
      </c>
      <c r="D17" s="5" t="s">
        <v>76</v>
      </c>
      <c r="E17" s="5" t="s">
        <v>66</v>
      </c>
      <c r="F17" s="5">
        <v>2019</v>
      </c>
    </row>
    <row r="18" spans="1:6" ht="12.75" customHeight="1" x14ac:dyDescent="0.2">
      <c r="A18" s="5">
        <v>110</v>
      </c>
      <c r="B18" s="6" t="s">
        <v>72</v>
      </c>
      <c r="C18" s="5" t="s">
        <v>63</v>
      </c>
      <c r="D18" s="5" t="s">
        <v>73</v>
      </c>
      <c r="E18" s="5" t="s">
        <v>74</v>
      </c>
      <c r="F18" s="5">
        <v>2019</v>
      </c>
    </row>
    <row r="19" spans="1:6" ht="12.75" customHeight="1" x14ac:dyDescent="0.2">
      <c r="A19" s="5">
        <v>189</v>
      </c>
      <c r="B19" s="6" t="s">
        <v>62</v>
      </c>
      <c r="C19" s="5" t="s">
        <v>65</v>
      </c>
      <c r="D19" s="5" t="s">
        <v>68</v>
      </c>
      <c r="E19" s="5" t="s">
        <v>66</v>
      </c>
      <c r="F19" s="5">
        <v>2019</v>
      </c>
    </row>
    <row r="20" spans="1:6" ht="12.75" customHeight="1" x14ac:dyDescent="0.2">
      <c r="A20" s="5">
        <v>180</v>
      </c>
      <c r="B20" s="6" t="s">
        <v>72</v>
      </c>
      <c r="C20" s="5" t="s">
        <v>63</v>
      </c>
      <c r="D20" s="5" t="s">
        <v>73</v>
      </c>
      <c r="E20" s="5" t="s">
        <v>74</v>
      </c>
      <c r="F20" s="5">
        <v>2019</v>
      </c>
    </row>
    <row r="21" spans="1:6" ht="12.75" customHeight="1" x14ac:dyDescent="0.2">
      <c r="A21" s="5">
        <v>127</v>
      </c>
      <c r="B21" s="6" t="s">
        <v>62</v>
      </c>
      <c r="C21" s="5" t="s">
        <v>65</v>
      </c>
      <c r="D21" s="5" t="s">
        <v>76</v>
      </c>
      <c r="E21" s="5" t="s">
        <v>64</v>
      </c>
      <c r="F21" s="5">
        <v>2019</v>
      </c>
    </row>
    <row r="22" spans="1:6" ht="12.75" customHeight="1" x14ac:dyDescent="0.2">
      <c r="A22" s="5">
        <v>60</v>
      </c>
      <c r="B22" s="6" t="s">
        <v>72</v>
      </c>
      <c r="C22" s="5" t="s">
        <v>71</v>
      </c>
      <c r="D22" s="5" t="s">
        <v>73</v>
      </c>
      <c r="E22" s="5" t="s">
        <v>74</v>
      </c>
      <c r="F22" s="5">
        <v>2019</v>
      </c>
    </row>
    <row r="23" spans="1:6" ht="12.75" customHeight="1" x14ac:dyDescent="0.2">
      <c r="A23" s="5">
        <v>218</v>
      </c>
      <c r="B23" s="6" t="s">
        <v>62</v>
      </c>
      <c r="C23" s="5" t="s">
        <v>63</v>
      </c>
      <c r="D23" s="5" t="s">
        <v>76</v>
      </c>
      <c r="E23" s="5" t="s">
        <v>69</v>
      </c>
      <c r="F23" s="5">
        <v>2019</v>
      </c>
    </row>
    <row r="24" spans="1:6" ht="12.75" customHeight="1" x14ac:dyDescent="0.2">
      <c r="A24" s="5">
        <v>161</v>
      </c>
      <c r="B24" s="6" t="s">
        <v>62</v>
      </c>
      <c r="C24" s="5" t="s">
        <v>65</v>
      </c>
      <c r="D24" s="5" t="s">
        <v>75</v>
      </c>
      <c r="E24" s="5" t="s">
        <v>66</v>
      </c>
      <c r="F24" s="5">
        <v>2019</v>
      </c>
    </row>
    <row r="25" spans="1:6" ht="12.75" customHeight="1" x14ac:dyDescent="0.2">
      <c r="A25" s="5">
        <v>157</v>
      </c>
      <c r="B25" s="6" t="s">
        <v>62</v>
      </c>
      <c r="C25" s="5" t="s">
        <v>65</v>
      </c>
      <c r="D25" s="5" t="s">
        <v>75</v>
      </c>
      <c r="E25" s="5" t="s">
        <v>66</v>
      </c>
      <c r="F25" s="5">
        <v>2019</v>
      </c>
    </row>
    <row r="26" spans="1:6" ht="12.75" customHeight="1" x14ac:dyDescent="0.2">
      <c r="A26" s="5">
        <v>132</v>
      </c>
      <c r="B26" s="6" t="s">
        <v>62</v>
      </c>
      <c r="C26" s="5" t="s">
        <v>65</v>
      </c>
      <c r="D26" s="5" t="s">
        <v>68</v>
      </c>
      <c r="E26" s="5" t="s">
        <v>66</v>
      </c>
      <c r="F26" s="5">
        <v>2019</v>
      </c>
    </row>
    <row r="27" spans="1:6" ht="12.75" customHeight="1" x14ac:dyDescent="0.2">
      <c r="A27" s="5">
        <v>210</v>
      </c>
      <c r="B27" s="6" t="s">
        <v>72</v>
      </c>
      <c r="C27" s="5" t="s">
        <v>63</v>
      </c>
      <c r="D27" s="5" t="s">
        <v>73</v>
      </c>
      <c r="E27" s="5" t="s">
        <v>74</v>
      </c>
      <c r="F27" s="5">
        <v>2019</v>
      </c>
    </row>
    <row r="28" spans="1:6" ht="12.75" customHeight="1" x14ac:dyDescent="0.2">
      <c r="A28" s="5">
        <v>193</v>
      </c>
      <c r="B28" s="6" t="s">
        <v>62</v>
      </c>
      <c r="C28" s="5" t="s">
        <v>63</v>
      </c>
      <c r="D28" s="5" t="s">
        <v>76</v>
      </c>
      <c r="E28" s="5" t="s">
        <v>69</v>
      </c>
      <c r="F28" s="5">
        <v>2019</v>
      </c>
    </row>
    <row r="29" spans="1:6" ht="12.75" customHeight="1" x14ac:dyDescent="0.2">
      <c r="A29" s="5">
        <v>141</v>
      </c>
      <c r="B29" s="6" t="s">
        <v>67</v>
      </c>
      <c r="F29" s="5">
        <v>2019</v>
      </c>
    </row>
    <row r="30" spans="1:6" ht="12.75" customHeight="1" x14ac:dyDescent="0.2">
      <c r="A30" s="5">
        <v>248</v>
      </c>
      <c r="B30" s="6" t="s">
        <v>62</v>
      </c>
      <c r="C30" s="5" t="s">
        <v>65</v>
      </c>
      <c r="D30" s="5" t="s">
        <v>76</v>
      </c>
      <c r="E30" s="5" t="s">
        <v>66</v>
      </c>
      <c r="F30" s="5">
        <v>2019</v>
      </c>
    </row>
    <row r="31" spans="1:6" ht="12.75" customHeight="1" x14ac:dyDescent="0.2">
      <c r="A31" s="5">
        <v>242</v>
      </c>
      <c r="B31" s="6" t="s">
        <v>62</v>
      </c>
      <c r="C31" s="5" t="s">
        <v>65</v>
      </c>
      <c r="D31" s="5" t="s">
        <v>76</v>
      </c>
      <c r="E31" s="5" t="s">
        <v>64</v>
      </c>
      <c r="F31" s="5">
        <v>2019</v>
      </c>
    </row>
    <row r="32" spans="1:6" ht="12.75" customHeight="1" x14ac:dyDescent="0.2">
      <c r="A32" s="5">
        <v>256</v>
      </c>
      <c r="B32" s="6" t="s">
        <v>62</v>
      </c>
      <c r="C32" s="5" t="s">
        <v>71</v>
      </c>
      <c r="D32" s="5" t="s">
        <v>76</v>
      </c>
      <c r="E32" s="5" t="s">
        <v>64</v>
      </c>
      <c r="F32" s="5">
        <v>2019</v>
      </c>
    </row>
    <row r="33" spans="1:6" ht="12.75" customHeight="1" x14ac:dyDescent="0.2">
      <c r="A33" s="5">
        <v>44</v>
      </c>
      <c r="B33" s="6" t="s">
        <v>72</v>
      </c>
      <c r="C33" s="5" t="s">
        <v>63</v>
      </c>
      <c r="D33" s="5" t="s">
        <v>73</v>
      </c>
      <c r="E33" s="5" t="s">
        <v>74</v>
      </c>
      <c r="F33" s="5">
        <v>2019</v>
      </c>
    </row>
    <row r="34" spans="1:6" ht="12.75" customHeight="1" x14ac:dyDescent="0.2">
      <c r="A34" s="5">
        <v>54</v>
      </c>
      <c r="B34" s="6" t="s">
        <v>70</v>
      </c>
      <c r="F34" s="5">
        <v>2019</v>
      </c>
    </row>
    <row r="35" spans="1:6" ht="12.75" customHeight="1" x14ac:dyDescent="0.2">
      <c r="A35" s="5">
        <v>247</v>
      </c>
      <c r="B35" s="6" t="s">
        <v>62</v>
      </c>
      <c r="C35" s="5" t="s">
        <v>65</v>
      </c>
      <c r="D35" s="5" t="s">
        <v>75</v>
      </c>
      <c r="E35" s="5" t="s">
        <v>66</v>
      </c>
      <c r="F35" s="5">
        <v>2019</v>
      </c>
    </row>
    <row r="36" spans="1:6" ht="12.75" customHeight="1" x14ac:dyDescent="0.2">
      <c r="A36" s="5">
        <v>104</v>
      </c>
      <c r="B36" s="6" t="s">
        <v>72</v>
      </c>
      <c r="C36" s="5" t="s">
        <v>63</v>
      </c>
      <c r="D36" s="5" t="s">
        <v>73</v>
      </c>
      <c r="E36" s="5" t="s">
        <v>74</v>
      </c>
      <c r="F36" s="5">
        <v>2019</v>
      </c>
    </row>
    <row r="37" spans="1:6" ht="12.75" customHeight="1" x14ac:dyDescent="0.2">
      <c r="A37" s="5">
        <v>163</v>
      </c>
      <c r="B37" s="6" t="s">
        <v>62</v>
      </c>
      <c r="C37" s="5" t="s">
        <v>65</v>
      </c>
      <c r="D37" s="5" t="s">
        <v>76</v>
      </c>
      <c r="E37" s="5" t="s">
        <v>66</v>
      </c>
      <c r="F37" s="5">
        <v>2019</v>
      </c>
    </row>
    <row r="38" spans="1:6" ht="12.75" customHeight="1" x14ac:dyDescent="0.2">
      <c r="A38" s="5">
        <v>101</v>
      </c>
      <c r="B38" s="6" t="s">
        <v>62</v>
      </c>
      <c r="C38" s="5" t="s">
        <v>65</v>
      </c>
      <c r="D38" s="5" t="s">
        <v>75</v>
      </c>
      <c r="E38" s="5" t="s">
        <v>66</v>
      </c>
      <c r="F38" s="5">
        <v>2019</v>
      </c>
    </row>
    <row r="39" spans="1:6" ht="12.75" customHeight="1" x14ac:dyDescent="0.2">
      <c r="A39" s="5">
        <v>257</v>
      </c>
      <c r="B39" s="6" t="s">
        <v>70</v>
      </c>
      <c r="F39" s="5">
        <v>2019</v>
      </c>
    </row>
    <row r="40" spans="1:6" ht="12.75" customHeight="1" x14ac:dyDescent="0.2">
      <c r="A40" s="5">
        <v>131</v>
      </c>
      <c r="B40" s="6" t="s">
        <v>72</v>
      </c>
      <c r="C40" s="5" t="s">
        <v>65</v>
      </c>
      <c r="D40" s="5" t="s">
        <v>73</v>
      </c>
      <c r="E40" s="5" t="s">
        <v>74</v>
      </c>
      <c r="F40" s="5">
        <v>2019</v>
      </c>
    </row>
    <row r="41" spans="1:6" ht="12.75" customHeight="1" x14ac:dyDescent="0.2">
      <c r="A41" s="5">
        <v>115</v>
      </c>
      <c r="B41" s="6" t="s">
        <v>72</v>
      </c>
      <c r="C41" s="5" t="s">
        <v>65</v>
      </c>
      <c r="D41" s="5" t="s">
        <v>73</v>
      </c>
      <c r="E41" s="5" t="s">
        <v>74</v>
      </c>
      <c r="F41" s="5">
        <v>2019</v>
      </c>
    </row>
    <row r="42" spans="1:6" ht="12.75" customHeight="1" x14ac:dyDescent="0.2">
      <c r="A42" s="5">
        <v>208</v>
      </c>
      <c r="B42" s="6" t="s">
        <v>70</v>
      </c>
      <c r="F42" s="5">
        <v>2019</v>
      </c>
    </row>
    <row r="43" spans="1:6" ht="12.75" customHeight="1" x14ac:dyDescent="0.2">
      <c r="A43" s="5">
        <v>99</v>
      </c>
      <c r="B43" s="6" t="s">
        <v>72</v>
      </c>
      <c r="C43" s="5" t="s">
        <v>63</v>
      </c>
      <c r="D43" s="5" t="s">
        <v>73</v>
      </c>
      <c r="E43" s="5" t="s">
        <v>74</v>
      </c>
      <c r="F43" s="5">
        <v>2019</v>
      </c>
    </row>
    <row r="44" spans="1:6" ht="12.75" customHeight="1" x14ac:dyDescent="0.2">
      <c r="A44" s="5">
        <v>137</v>
      </c>
      <c r="B44" s="6" t="s">
        <v>62</v>
      </c>
      <c r="C44" s="5" t="s">
        <v>65</v>
      </c>
      <c r="D44" s="5" t="s">
        <v>76</v>
      </c>
      <c r="E44" s="5" t="s">
        <v>66</v>
      </c>
      <c r="F44" s="5">
        <v>2019</v>
      </c>
    </row>
    <row r="45" spans="1:6" ht="12.75" customHeight="1" x14ac:dyDescent="0.2">
      <c r="A45" s="5">
        <v>174</v>
      </c>
      <c r="B45" s="6" t="s">
        <v>62</v>
      </c>
      <c r="C45" s="5" t="s">
        <v>63</v>
      </c>
      <c r="D45" s="5" t="s">
        <v>76</v>
      </c>
      <c r="E45" s="5" t="s">
        <v>69</v>
      </c>
      <c r="F45" s="5">
        <v>2019</v>
      </c>
    </row>
    <row r="46" spans="1:6" ht="12.75" customHeight="1" x14ac:dyDescent="0.2">
      <c r="A46" s="5">
        <v>146</v>
      </c>
      <c r="B46" s="6" t="s">
        <v>62</v>
      </c>
      <c r="C46" s="5" t="s">
        <v>65</v>
      </c>
      <c r="D46" s="5" t="s">
        <v>68</v>
      </c>
      <c r="E46" s="5" t="s">
        <v>66</v>
      </c>
      <c r="F46" s="5">
        <v>2019</v>
      </c>
    </row>
    <row r="47" spans="1:6" ht="12.75" customHeight="1" x14ac:dyDescent="0.2">
      <c r="A47" s="5">
        <v>169</v>
      </c>
      <c r="B47" s="6" t="s">
        <v>62</v>
      </c>
      <c r="D47" s="5" t="s">
        <v>75</v>
      </c>
      <c r="E47" s="5" t="s">
        <v>66</v>
      </c>
      <c r="F47" s="5">
        <v>2019</v>
      </c>
    </row>
    <row r="48" spans="1:6" ht="12.75" customHeight="1" x14ac:dyDescent="0.2">
      <c r="A48" s="5">
        <v>6</v>
      </c>
      <c r="B48" s="6" t="s">
        <v>72</v>
      </c>
      <c r="C48" s="5" t="s">
        <v>65</v>
      </c>
      <c r="D48" s="5" t="s">
        <v>73</v>
      </c>
      <c r="E48" s="5" t="s">
        <v>74</v>
      </c>
      <c r="F48" s="5">
        <v>2019</v>
      </c>
    </row>
    <row r="49" spans="1:6" ht="12.75" customHeight="1" x14ac:dyDescent="0.2">
      <c r="A49" s="5">
        <v>52</v>
      </c>
      <c r="B49" s="6" t="s">
        <v>72</v>
      </c>
      <c r="C49" s="5" t="s">
        <v>63</v>
      </c>
      <c r="D49" s="5" t="s">
        <v>73</v>
      </c>
      <c r="E49" s="5" t="s">
        <v>74</v>
      </c>
      <c r="F49" s="5">
        <v>2019</v>
      </c>
    </row>
    <row r="50" spans="1:6" ht="12.75" customHeight="1" x14ac:dyDescent="0.2">
      <c r="A50" s="5">
        <v>31</v>
      </c>
      <c r="B50" s="6" t="s">
        <v>72</v>
      </c>
      <c r="C50" s="5" t="s">
        <v>65</v>
      </c>
      <c r="D50" s="5" t="s">
        <v>73</v>
      </c>
      <c r="E50" s="5" t="s">
        <v>74</v>
      </c>
      <c r="F50" s="5">
        <v>2019</v>
      </c>
    </row>
    <row r="51" spans="1:6" ht="12.75" customHeight="1" x14ac:dyDescent="0.2">
      <c r="A51" s="5">
        <v>107</v>
      </c>
      <c r="B51" s="6" t="s">
        <v>72</v>
      </c>
      <c r="C51" s="5" t="s">
        <v>63</v>
      </c>
      <c r="D51" s="5" t="s">
        <v>73</v>
      </c>
      <c r="E51" s="5" t="s">
        <v>74</v>
      </c>
      <c r="F51" s="5">
        <v>2019</v>
      </c>
    </row>
    <row r="52" spans="1:6" ht="12.75" customHeight="1" x14ac:dyDescent="0.2">
      <c r="A52" s="5">
        <v>80</v>
      </c>
      <c r="B52" s="6" t="s">
        <v>62</v>
      </c>
      <c r="C52" s="5" t="s">
        <v>63</v>
      </c>
      <c r="D52" s="5" t="s">
        <v>76</v>
      </c>
      <c r="E52" s="5" t="s">
        <v>66</v>
      </c>
      <c r="F52" s="5">
        <v>2019</v>
      </c>
    </row>
    <row r="53" spans="1:6" ht="12.75" customHeight="1" x14ac:dyDescent="0.2">
      <c r="A53" s="5">
        <v>155</v>
      </c>
      <c r="B53" s="6" t="s">
        <v>72</v>
      </c>
      <c r="C53" s="5" t="s">
        <v>71</v>
      </c>
      <c r="D53" s="5" t="s">
        <v>73</v>
      </c>
      <c r="E53" s="5" t="s">
        <v>74</v>
      </c>
      <c r="F53" s="5">
        <v>2019</v>
      </c>
    </row>
    <row r="54" spans="1:6" ht="12.75" customHeight="1" x14ac:dyDescent="0.2">
      <c r="A54" s="5">
        <v>14</v>
      </c>
      <c r="B54" s="6" t="s">
        <v>70</v>
      </c>
      <c r="F54" s="5">
        <v>2019</v>
      </c>
    </row>
    <row r="55" spans="1:6" ht="12.75" customHeight="1" x14ac:dyDescent="0.2">
      <c r="A55" s="5">
        <v>162</v>
      </c>
      <c r="B55" s="6" t="s">
        <v>72</v>
      </c>
      <c r="C55" s="5" t="s">
        <v>65</v>
      </c>
      <c r="D55" s="5" t="s">
        <v>73</v>
      </c>
      <c r="E55" s="5" t="s">
        <v>74</v>
      </c>
      <c r="F55" s="5">
        <v>2019</v>
      </c>
    </row>
    <row r="56" spans="1:6" ht="12.75" customHeight="1" x14ac:dyDescent="0.2">
      <c r="A56" s="5">
        <v>57</v>
      </c>
      <c r="B56" s="6" t="s">
        <v>62</v>
      </c>
      <c r="C56" s="5" t="s">
        <v>65</v>
      </c>
      <c r="D56" s="5" t="s">
        <v>76</v>
      </c>
      <c r="E56" s="5" t="s">
        <v>66</v>
      </c>
      <c r="F56" s="5">
        <v>2019</v>
      </c>
    </row>
    <row r="57" spans="1:6" ht="12.75" customHeight="1" x14ac:dyDescent="0.2">
      <c r="A57" s="5">
        <v>90</v>
      </c>
      <c r="B57" s="6" t="s">
        <v>72</v>
      </c>
      <c r="C57" s="5" t="s">
        <v>63</v>
      </c>
      <c r="D57" s="5" t="s">
        <v>73</v>
      </c>
      <c r="E57" s="5" t="s">
        <v>74</v>
      </c>
      <c r="F57" s="5">
        <v>2019</v>
      </c>
    </row>
    <row r="58" spans="1:6" ht="12.75" customHeight="1" x14ac:dyDescent="0.2">
      <c r="A58" s="5">
        <v>183</v>
      </c>
      <c r="B58" s="6" t="s">
        <v>72</v>
      </c>
      <c r="D58" s="5" t="s">
        <v>73</v>
      </c>
      <c r="E58" s="5" t="s">
        <v>74</v>
      </c>
      <c r="F58" s="5">
        <v>2019</v>
      </c>
    </row>
    <row r="59" spans="1:6" ht="12.75" customHeight="1" x14ac:dyDescent="0.2">
      <c r="A59" s="5">
        <v>230</v>
      </c>
      <c r="B59" s="6" t="s">
        <v>62</v>
      </c>
      <c r="C59" s="5" t="s">
        <v>65</v>
      </c>
      <c r="D59" s="5" t="s">
        <v>76</v>
      </c>
      <c r="E59" s="5" t="s">
        <v>64</v>
      </c>
      <c r="F59" s="5">
        <v>2019</v>
      </c>
    </row>
    <row r="60" spans="1:6" ht="12.75" customHeight="1" x14ac:dyDescent="0.2">
      <c r="A60" s="5">
        <v>5</v>
      </c>
      <c r="B60" s="6" t="s">
        <v>72</v>
      </c>
      <c r="C60" s="5" t="s">
        <v>71</v>
      </c>
      <c r="D60" s="5" t="s">
        <v>73</v>
      </c>
      <c r="E60" s="5" t="s">
        <v>74</v>
      </c>
      <c r="F60" s="5">
        <v>2019</v>
      </c>
    </row>
    <row r="61" spans="1:6" ht="12.75" customHeight="1" x14ac:dyDescent="0.2">
      <c r="A61" s="5">
        <v>198</v>
      </c>
      <c r="B61" s="6" t="s">
        <v>70</v>
      </c>
      <c r="F61" s="5">
        <v>2019</v>
      </c>
    </row>
    <row r="62" spans="1:6" ht="12.75" customHeight="1" x14ac:dyDescent="0.2">
      <c r="A62" s="5">
        <v>129</v>
      </c>
      <c r="B62" s="6" t="s">
        <v>62</v>
      </c>
      <c r="C62" s="5" t="s">
        <v>65</v>
      </c>
      <c r="D62" s="5" t="s">
        <v>68</v>
      </c>
      <c r="E62" s="5" t="s">
        <v>66</v>
      </c>
      <c r="F62" s="5">
        <v>2019</v>
      </c>
    </row>
    <row r="63" spans="1:6" ht="12.75" customHeight="1" x14ac:dyDescent="0.2">
      <c r="A63" s="5">
        <v>224</v>
      </c>
      <c r="B63" s="6" t="s">
        <v>62</v>
      </c>
      <c r="C63" s="5" t="s">
        <v>65</v>
      </c>
      <c r="D63" s="5" t="s">
        <v>68</v>
      </c>
      <c r="E63" s="5" t="s">
        <v>66</v>
      </c>
      <c r="F63" s="5">
        <v>2019</v>
      </c>
    </row>
    <row r="64" spans="1:6" ht="12.75" customHeight="1" x14ac:dyDescent="0.2">
      <c r="A64" s="5">
        <v>93</v>
      </c>
      <c r="B64" s="6" t="s">
        <v>62</v>
      </c>
      <c r="C64" s="5" t="s">
        <v>63</v>
      </c>
      <c r="D64" s="5" t="s">
        <v>76</v>
      </c>
      <c r="E64" s="5" t="s">
        <v>69</v>
      </c>
      <c r="F64" s="5">
        <v>2019</v>
      </c>
    </row>
    <row r="65" spans="1:7" ht="12.75" customHeight="1" x14ac:dyDescent="0.2">
      <c r="A65" s="5">
        <v>22</v>
      </c>
      <c r="B65" s="6" t="s">
        <v>72</v>
      </c>
      <c r="C65" s="5" t="s">
        <v>63</v>
      </c>
      <c r="E65" s="5" t="s">
        <v>74</v>
      </c>
      <c r="F65" s="5">
        <v>2019</v>
      </c>
    </row>
    <row r="66" spans="1:7" ht="12.75" customHeight="1" x14ac:dyDescent="0.2">
      <c r="A66" s="5">
        <v>154</v>
      </c>
      <c r="B66" s="6" t="s">
        <v>70</v>
      </c>
      <c r="F66" s="5">
        <v>2019</v>
      </c>
    </row>
    <row r="67" spans="1:7" ht="12.75" customHeight="1" x14ac:dyDescent="0.2">
      <c r="A67" s="5">
        <v>36</v>
      </c>
      <c r="B67" s="6" t="s">
        <v>62</v>
      </c>
      <c r="C67" s="5" t="s">
        <v>63</v>
      </c>
      <c r="D67" s="5" t="s">
        <v>76</v>
      </c>
      <c r="E67" s="5" t="s">
        <v>64</v>
      </c>
      <c r="F67" s="5">
        <v>2019</v>
      </c>
    </row>
    <row r="68" spans="1:7" ht="12.75" customHeight="1" x14ac:dyDescent="0.2">
      <c r="A68" s="5">
        <v>221</v>
      </c>
      <c r="B68" s="6" t="s">
        <v>70</v>
      </c>
      <c r="F68" s="5">
        <v>2019</v>
      </c>
    </row>
    <row r="69" spans="1:7" ht="12.75" customHeight="1" x14ac:dyDescent="0.2">
      <c r="A69" s="5">
        <v>227</v>
      </c>
      <c r="B69" s="6" t="s">
        <v>72</v>
      </c>
      <c r="C69" s="5" t="s">
        <v>63</v>
      </c>
      <c r="D69" s="5" t="s">
        <v>73</v>
      </c>
      <c r="E69" s="5" t="s">
        <v>74</v>
      </c>
      <c r="F69" s="5">
        <v>2019</v>
      </c>
    </row>
    <row r="70" spans="1:7" ht="12.75" customHeight="1" x14ac:dyDescent="0.2">
      <c r="A70" s="5">
        <v>156</v>
      </c>
      <c r="B70" s="6" t="s">
        <v>72</v>
      </c>
      <c r="C70" s="5" t="s">
        <v>65</v>
      </c>
      <c r="D70" s="5" t="s">
        <v>73</v>
      </c>
      <c r="E70" s="5" t="s">
        <v>74</v>
      </c>
      <c r="F70" s="5">
        <v>2019</v>
      </c>
    </row>
    <row r="71" spans="1:7" s="6" customFormat="1" x14ac:dyDescent="0.2">
      <c r="A71" s="7">
        <v>30</v>
      </c>
      <c r="B71" s="8" t="s">
        <v>77</v>
      </c>
      <c r="C71" s="9"/>
      <c r="D71" s="8"/>
      <c r="E71" s="5"/>
      <c r="F71" s="5">
        <v>2018</v>
      </c>
      <c r="G71" s="5"/>
    </row>
    <row r="72" spans="1:7" s="6" customFormat="1" x14ac:dyDescent="0.2">
      <c r="A72" s="7">
        <v>97</v>
      </c>
      <c r="B72" s="6" t="s">
        <v>62</v>
      </c>
      <c r="C72" s="8" t="s">
        <v>63</v>
      </c>
      <c r="D72" s="5" t="s">
        <v>76</v>
      </c>
      <c r="E72" s="5" t="s">
        <v>69</v>
      </c>
      <c r="F72" s="5">
        <v>2018</v>
      </c>
      <c r="G72" s="5"/>
    </row>
    <row r="73" spans="1:7" s="6" customFormat="1" x14ac:dyDescent="0.2">
      <c r="A73" s="7">
        <v>143</v>
      </c>
      <c r="B73" s="6" t="s">
        <v>62</v>
      </c>
      <c r="C73" s="8" t="s">
        <v>65</v>
      </c>
      <c r="D73" s="5" t="s">
        <v>76</v>
      </c>
      <c r="E73" s="5" t="s">
        <v>66</v>
      </c>
      <c r="F73" s="5">
        <v>2018</v>
      </c>
      <c r="G73" s="5"/>
    </row>
    <row r="74" spans="1:7" s="6" customFormat="1" x14ac:dyDescent="0.2">
      <c r="A74" s="7">
        <v>65</v>
      </c>
      <c r="B74" s="8" t="s">
        <v>77</v>
      </c>
      <c r="C74" s="9"/>
      <c r="D74" s="8"/>
      <c r="E74" s="5"/>
      <c r="F74" s="5">
        <v>2018</v>
      </c>
      <c r="G74" s="5"/>
    </row>
    <row r="75" spans="1:7" s="6" customFormat="1" x14ac:dyDescent="0.2">
      <c r="A75" s="7">
        <v>219</v>
      </c>
      <c r="B75" s="6" t="s">
        <v>72</v>
      </c>
      <c r="C75" s="8" t="s">
        <v>65</v>
      </c>
      <c r="D75" s="5" t="s">
        <v>73</v>
      </c>
      <c r="E75" s="5" t="s">
        <v>74</v>
      </c>
      <c r="F75" s="5">
        <v>2018</v>
      </c>
      <c r="G75" s="5"/>
    </row>
    <row r="76" spans="1:7" s="6" customFormat="1" x14ac:dyDescent="0.2">
      <c r="A76" s="7">
        <v>4</v>
      </c>
      <c r="B76" s="8" t="s">
        <v>78</v>
      </c>
      <c r="C76" s="8" t="s">
        <v>65</v>
      </c>
      <c r="D76" s="8" t="s">
        <v>79</v>
      </c>
      <c r="E76" s="5" t="s">
        <v>64</v>
      </c>
      <c r="F76" s="5">
        <v>2018</v>
      </c>
      <c r="G76" s="5"/>
    </row>
    <row r="77" spans="1:7" s="6" customFormat="1" x14ac:dyDescent="0.2">
      <c r="A77" s="7">
        <v>164</v>
      </c>
      <c r="B77" s="8" t="s">
        <v>78</v>
      </c>
      <c r="C77" s="8" t="s">
        <v>65</v>
      </c>
      <c r="D77" s="8" t="s">
        <v>79</v>
      </c>
      <c r="E77" s="5" t="s">
        <v>64</v>
      </c>
      <c r="F77" s="5">
        <v>2018</v>
      </c>
      <c r="G77" s="5"/>
    </row>
    <row r="78" spans="1:7" s="6" customFormat="1" x14ac:dyDescent="0.2">
      <c r="A78" s="7">
        <v>194</v>
      </c>
      <c r="B78" s="6" t="s">
        <v>62</v>
      </c>
      <c r="C78" s="8" t="s">
        <v>65</v>
      </c>
      <c r="D78" s="5" t="s">
        <v>76</v>
      </c>
      <c r="E78" s="5" t="s">
        <v>69</v>
      </c>
      <c r="F78" s="5">
        <v>2018</v>
      </c>
      <c r="G78" s="5"/>
    </row>
    <row r="79" spans="1:7" s="6" customFormat="1" x14ac:dyDescent="0.2">
      <c r="A79" s="7">
        <v>160</v>
      </c>
      <c r="B79" s="6" t="s">
        <v>72</v>
      </c>
      <c r="C79" s="8" t="s">
        <v>71</v>
      </c>
      <c r="D79" s="5" t="s">
        <v>73</v>
      </c>
      <c r="E79" s="5" t="s">
        <v>74</v>
      </c>
      <c r="F79" s="5">
        <v>2018</v>
      </c>
      <c r="G79" s="5"/>
    </row>
    <row r="80" spans="1:7" s="6" customFormat="1" x14ac:dyDescent="0.2">
      <c r="A80" s="7">
        <v>233</v>
      </c>
      <c r="B80" s="6" t="s">
        <v>70</v>
      </c>
      <c r="C80" s="9"/>
      <c r="D80" s="8"/>
      <c r="E80" s="5"/>
      <c r="F80" s="5">
        <v>2018</v>
      </c>
      <c r="G80" s="5"/>
    </row>
    <row r="81" spans="1:7" s="6" customFormat="1" x14ac:dyDescent="0.2">
      <c r="A81" s="7">
        <v>103</v>
      </c>
      <c r="B81" s="6" t="s">
        <v>62</v>
      </c>
      <c r="C81" s="8" t="s">
        <v>65</v>
      </c>
      <c r="D81" s="5" t="s">
        <v>76</v>
      </c>
      <c r="E81" s="5" t="s">
        <v>64</v>
      </c>
      <c r="F81" s="5">
        <v>2018</v>
      </c>
      <c r="G81" s="5"/>
    </row>
    <row r="82" spans="1:7" s="6" customFormat="1" x14ac:dyDescent="0.2">
      <c r="A82" s="7">
        <v>81</v>
      </c>
      <c r="B82" s="6" t="s">
        <v>62</v>
      </c>
      <c r="C82" s="8" t="s">
        <v>65</v>
      </c>
      <c r="D82" s="5" t="s">
        <v>76</v>
      </c>
      <c r="E82" s="5" t="s">
        <v>69</v>
      </c>
      <c r="F82" s="5">
        <v>2018</v>
      </c>
      <c r="G82" s="5"/>
    </row>
    <row r="83" spans="1:7" s="6" customFormat="1" x14ac:dyDescent="0.2">
      <c r="A83" s="7">
        <v>249</v>
      </c>
      <c r="B83" s="6" t="s">
        <v>62</v>
      </c>
      <c r="C83" s="8" t="s">
        <v>71</v>
      </c>
      <c r="D83" s="5" t="s">
        <v>76</v>
      </c>
      <c r="E83" s="5" t="s">
        <v>64</v>
      </c>
      <c r="F83" s="5">
        <v>2018</v>
      </c>
      <c r="G83" s="5"/>
    </row>
    <row r="84" spans="1:7" s="6" customFormat="1" x14ac:dyDescent="0.2">
      <c r="A84" s="7">
        <v>128</v>
      </c>
      <c r="B84" s="6" t="s">
        <v>62</v>
      </c>
      <c r="C84" s="8" t="s">
        <v>65</v>
      </c>
      <c r="D84" s="5" t="s">
        <v>76</v>
      </c>
      <c r="E84" s="5" t="s">
        <v>66</v>
      </c>
      <c r="F84" s="5">
        <v>2018</v>
      </c>
      <c r="G84" s="5"/>
    </row>
    <row r="85" spans="1:7" s="6" customFormat="1" x14ac:dyDescent="0.2">
      <c r="A85" s="7">
        <v>145</v>
      </c>
      <c r="B85" s="6" t="s">
        <v>72</v>
      </c>
      <c r="C85" s="8" t="s">
        <v>71</v>
      </c>
      <c r="D85" s="5" t="s">
        <v>73</v>
      </c>
      <c r="E85" s="5" t="s">
        <v>74</v>
      </c>
      <c r="F85" s="5">
        <v>2018</v>
      </c>
      <c r="G85" s="5"/>
    </row>
    <row r="86" spans="1:7" s="6" customFormat="1" x14ac:dyDescent="0.2">
      <c r="A86" s="7">
        <v>12</v>
      </c>
      <c r="B86" s="6" t="s">
        <v>62</v>
      </c>
      <c r="C86" s="8" t="s">
        <v>63</v>
      </c>
      <c r="D86" s="5" t="s">
        <v>76</v>
      </c>
      <c r="E86" s="5" t="s">
        <v>69</v>
      </c>
      <c r="F86" s="5">
        <v>2018</v>
      </c>
      <c r="G86" s="5"/>
    </row>
    <row r="87" spans="1:7" s="6" customFormat="1" x14ac:dyDescent="0.2">
      <c r="A87" s="7">
        <v>21</v>
      </c>
      <c r="B87" s="6" t="s">
        <v>62</v>
      </c>
      <c r="C87" s="8" t="s">
        <v>65</v>
      </c>
      <c r="D87" s="5" t="s">
        <v>76</v>
      </c>
      <c r="E87" s="5" t="s">
        <v>69</v>
      </c>
      <c r="F87" s="5">
        <v>2018</v>
      </c>
      <c r="G87" s="5"/>
    </row>
    <row r="88" spans="1:7" s="6" customFormat="1" x14ac:dyDescent="0.2">
      <c r="A88" s="7">
        <v>238</v>
      </c>
      <c r="B88" s="6" t="s">
        <v>72</v>
      </c>
      <c r="C88" s="8" t="s">
        <v>65</v>
      </c>
      <c r="D88" s="5" t="s">
        <v>73</v>
      </c>
      <c r="E88" s="5" t="s">
        <v>74</v>
      </c>
      <c r="F88" s="5">
        <v>2018</v>
      </c>
      <c r="G88" s="5"/>
    </row>
    <row r="89" spans="1:7" s="6" customFormat="1" x14ac:dyDescent="0.2">
      <c r="A89" s="7">
        <v>84</v>
      </c>
      <c r="B89" s="6" t="s">
        <v>62</v>
      </c>
      <c r="C89" s="8" t="s">
        <v>63</v>
      </c>
      <c r="D89" s="5" t="s">
        <v>76</v>
      </c>
      <c r="E89" s="5" t="s">
        <v>69</v>
      </c>
      <c r="F89" s="5">
        <v>2018</v>
      </c>
      <c r="G89" s="5"/>
    </row>
    <row r="90" spans="1:7" s="6" customFormat="1" x14ac:dyDescent="0.2">
      <c r="A90" s="7">
        <v>225</v>
      </c>
      <c r="B90" s="6" t="s">
        <v>70</v>
      </c>
      <c r="C90" s="9"/>
      <c r="D90" s="8"/>
      <c r="E90" s="5"/>
      <c r="F90" s="5">
        <v>2018</v>
      </c>
      <c r="G90" s="5"/>
    </row>
    <row r="91" spans="1:7" s="6" customFormat="1" x14ac:dyDescent="0.2">
      <c r="A91" s="7">
        <v>46</v>
      </c>
      <c r="B91" s="6" t="s">
        <v>72</v>
      </c>
      <c r="C91" s="8" t="s">
        <v>71</v>
      </c>
      <c r="D91" s="5" t="s">
        <v>73</v>
      </c>
      <c r="E91" s="5" t="s">
        <v>74</v>
      </c>
      <c r="F91" s="5">
        <v>2018</v>
      </c>
      <c r="G91" s="5"/>
    </row>
    <row r="92" spans="1:7" s="6" customFormat="1" x14ac:dyDescent="0.2">
      <c r="A92" s="7">
        <v>109</v>
      </c>
      <c r="B92" s="6" t="s">
        <v>62</v>
      </c>
      <c r="C92" s="8" t="s">
        <v>65</v>
      </c>
      <c r="D92" s="5" t="s">
        <v>76</v>
      </c>
      <c r="E92" s="5" t="s">
        <v>64</v>
      </c>
      <c r="F92" s="5">
        <v>2018</v>
      </c>
      <c r="G92" s="5"/>
    </row>
    <row r="93" spans="1:7" s="6" customFormat="1" x14ac:dyDescent="0.2">
      <c r="A93" s="7">
        <v>74</v>
      </c>
      <c r="B93" s="6" t="s">
        <v>62</v>
      </c>
      <c r="C93" s="8" t="s">
        <v>65</v>
      </c>
      <c r="D93" s="5" t="s">
        <v>76</v>
      </c>
      <c r="E93" s="5" t="s">
        <v>66</v>
      </c>
      <c r="F93" s="5">
        <v>2018</v>
      </c>
      <c r="G93" s="5"/>
    </row>
    <row r="94" spans="1:7" s="6" customFormat="1" x14ac:dyDescent="0.2">
      <c r="A94" s="7">
        <v>124</v>
      </c>
      <c r="B94" s="6" t="s">
        <v>72</v>
      </c>
      <c r="C94" s="8" t="s">
        <v>71</v>
      </c>
      <c r="D94" s="5" t="s">
        <v>73</v>
      </c>
      <c r="E94" s="5" t="s">
        <v>74</v>
      </c>
      <c r="F94" s="5">
        <v>2018</v>
      </c>
      <c r="G94" s="5"/>
    </row>
    <row r="95" spans="1:7" s="6" customFormat="1" x14ac:dyDescent="0.2">
      <c r="A95" s="7">
        <v>146</v>
      </c>
      <c r="B95" s="6" t="s">
        <v>72</v>
      </c>
      <c r="C95" s="8" t="s">
        <v>65</v>
      </c>
      <c r="D95" s="5" t="s">
        <v>73</v>
      </c>
      <c r="E95" s="5" t="s">
        <v>74</v>
      </c>
      <c r="F95" s="5">
        <v>2018</v>
      </c>
      <c r="G95" s="5"/>
    </row>
    <row r="96" spans="1:7" s="6" customFormat="1" x14ac:dyDescent="0.2">
      <c r="A96" s="7">
        <v>23</v>
      </c>
      <c r="B96" s="6" t="s">
        <v>62</v>
      </c>
      <c r="C96" s="8" t="s">
        <v>65</v>
      </c>
      <c r="D96" s="5" t="s">
        <v>76</v>
      </c>
      <c r="E96" s="5" t="s">
        <v>66</v>
      </c>
      <c r="F96" s="5">
        <v>2018</v>
      </c>
      <c r="G96" s="5"/>
    </row>
    <row r="97" spans="1:7" s="6" customFormat="1" x14ac:dyDescent="0.2">
      <c r="A97" s="7">
        <v>42</v>
      </c>
      <c r="B97" s="6" t="s">
        <v>62</v>
      </c>
      <c r="C97" s="8" t="s">
        <v>65</v>
      </c>
      <c r="D97" s="5" t="s">
        <v>76</v>
      </c>
      <c r="E97" s="5" t="s">
        <v>66</v>
      </c>
      <c r="F97" s="5">
        <v>2018</v>
      </c>
      <c r="G97" s="5"/>
    </row>
    <row r="98" spans="1:7" s="6" customFormat="1" x14ac:dyDescent="0.2">
      <c r="A98" s="7">
        <v>2</v>
      </c>
      <c r="B98" s="6" t="s">
        <v>62</v>
      </c>
      <c r="C98" s="8" t="s">
        <v>65</v>
      </c>
      <c r="D98" s="5" t="s">
        <v>76</v>
      </c>
      <c r="E98" s="5" t="s">
        <v>69</v>
      </c>
      <c r="F98" s="5">
        <v>2018</v>
      </c>
      <c r="G98" s="5"/>
    </row>
    <row r="99" spans="1:7" s="6" customFormat="1" x14ac:dyDescent="0.2">
      <c r="A99" s="7">
        <v>188</v>
      </c>
      <c r="B99" s="6" t="s">
        <v>62</v>
      </c>
      <c r="C99" s="8" t="s">
        <v>65</v>
      </c>
      <c r="D99" s="5" t="s">
        <v>68</v>
      </c>
      <c r="E99" s="5" t="s">
        <v>66</v>
      </c>
      <c r="F99" s="5">
        <v>2018</v>
      </c>
      <c r="G99" s="5"/>
    </row>
    <row r="100" spans="1:7" s="6" customFormat="1" x14ac:dyDescent="0.2">
      <c r="A100" s="7">
        <v>117</v>
      </c>
      <c r="B100" s="6" t="s">
        <v>62</v>
      </c>
      <c r="C100" s="8" t="s">
        <v>65</v>
      </c>
      <c r="D100" s="5" t="s">
        <v>68</v>
      </c>
      <c r="E100" s="5" t="s">
        <v>66</v>
      </c>
      <c r="F100" s="5">
        <v>2018</v>
      </c>
      <c r="G100" s="5"/>
    </row>
    <row r="101" spans="1:7" s="6" customFormat="1" x14ac:dyDescent="0.2">
      <c r="A101" s="7">
        <v>173</v>
      </c>
      <c r="B101" s="6" t="s">
        <v>62</v>
      </c>
      <c r="C101" s="8" t="s">
        <v>65</v>
      </c>
      <c r="D101" s="5" t="s">
        <v>76</v>
      </c>
      <c r="E101" s="5" t="s">
        <v>66</v>
      </c>
      <c r="F101" s="5">
        <v>2018</v>
      </c>
      <c r="G101" s="5"/>
    </row>
    <row r="102" spans="1:7" s="6" customFormat="1" x14ac:dyDescent="0.2">
      <c r="A102" s="7">
        <v>1</v>
      </c>
      <c r="B102" s="6" t="s">
        <v>62</v>
      </c>
      <c r="C102" s="8" t="s">
        <v>65</v>
      </c>
      <c r="D102" s="5" t="s">
        <v>76</v>
      </c>
      <c r="E102" s="5" t="s">
        <v>69</v>
      </c>
      <c r="F102" s="5">
        <v>2018</v>
      </c>
      <c r="G102" s="5"/>
    </row>
    <row r="103" spans="1:7" s="6" customFormat="1" x14ac:dyDescent="0.2">
      <c r="A103" s="7">
        <v>62</v>
      </c>
      <c r="B103" s="6" t="s">
        <v>70</v>
      </c>
      <c r="C103" s="5"/>
      <c r="D103" s="5"/>
      <c r="E103" s="5"/>
      <c r="F103" s="5">
        <v>2018</v>
      </c>
      <c r="G103" s="5"/>
    </row>
  </sheetData>
  <pageMargins left="0.5" right="0.5" top="1" bottom="1" header="0.5" footer="0.5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2" sqref="B22"/>
    </sheetView>
  </sheetViews>
  <sheetFormatPr baseColWidth="10" defaultRowHeight="15" x14ac:dyDescent="0.25"/>
  <cols>
    <col min="1" max="1" width="48" bestFit="1" customWidth="1"/>
    <col min="2" max="2" width="27.42578125" bestFit="1" customWidth="1"/>
  </cols>
  <sheetData>
    <row r="3" spans="1:2" x14ac:dyDescent="0.25">
      <c r="A3" s="10" t="s">
        <v>80</v>
      </c>
      <c r="B3" t="s">
        <v>82</v>
      </c>
    </row>
    <row r="4" spans="1:2" x14ac:dyDescent="0.25">
      <c r="A4" s="11" t="s">
        <v>76</v>
      </c>
      <c r="B4" s="13">
        <v>0.5</v>
      </c>
    </row>
    <row r="5" spans="1:2" x14ac:dyDescent="0.25">
      <c r="A5" s="11" t="s">
        <v>73</v>
      </c>
      <c r="B5" s="13">
        <v>0.32558139534883723</v>
      </c>
    </row>
    <row r="6" spans="1:2" x14ac:dyDescent="0.25">
      <c r="A6" s="11" t="s">
        <v>68</v>
      </c>
      <c r="B6" s="13">
        <v>9.3023255813953487E-2</v>
      </c>
    </row>
    <row r="7" spans="1:2" x14ac:dyDescent="0.25">
      <c r="A7" s="11" t="s">
        <v>75</v>
      </c>
      <c r="B7" s="13">
        <v>5.8139534883720929E-2</v>
      </c>
    </row>
    <row r="8" spans="1:2" x14ac:dyDescent="0.25">
      <c r="A8" s="11" t="s">
        <v>79</v>
      </c>
      <c r="B8" s="13">
        <v>2.3255813953488372E-2</v>
      </c>
    </row>
    <row r="9" spans="1:2" x14ac:dyDescent="0.25">
      <c r="A9" s="11" t="s">
        <v>81</v>
      </c>
      <c r="B9" s="13">
        <v>1</v>
      </c>
    </row>
    <row r="16" spans="1:2" x14ac:dyDescent="0.25">
      <c r="A16" s="11"/>
      <c r="B16" s="13"/>
    </row>
    <row r="17" spans="1:2" x14ac:dyDescent="0.25">
      <c r="A17" s="11"/>
      <c r="B17" s="13"/>
    </row>
    <row r="18" spans="1:2" x14ac:dyDescent="0.25">
      <c r="A18" s="11"/>
      <c r="B18" s="13"/>
    </row>
    <row r="19" spans="1:2" x14ac:dyDescent="0.25">
      <c r="A19" s="11"/>
      <c r="B19" s="13"/>
    </row>
    <row r="20" spans="1:2" x14ac:dyDescent="0.25">
      <c r="A20" s="11"/>
      <c r="B20" s="13"/>
    </row>
    <row r="21" spans="1:2" x14ac:dyDescent="0.25">
      <c r="A21" s="11"/>
      <c r="B2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"/>
  <sheetViews>
    <sheetView workbookViewId="0">
      <pane xSplit="1" ySplit="1" topLeftCell="B190" activePane="bottomRight" state="frozen"/>
      <selection pane="topRight" activeCell="B1" sqref="B1"/>
      <selection pane="bottomLeft" activeCell="A2" sqref="A2"/>
      <selection pane="bottomRight" activeCell="G221" sqref="G221"/>
    </sheetView>
  </sheetViews>
  <sheetFormatPr baseColWidth="10" defaultRowHeight="15" x14ac:dyDescent="0.25"/>
  <cols>
    <col min="9" max="9" width="9.42578125" bestFit="1" customWidth="1"/>
    <col min="10" max="10" width="23.85546875" bestFit="1" customWidth="1"/>
    <col min="11" max="11" width="9" bestFit="1" customWidth="1"/>
  </cols>
  <sheetData>
    <row r="1" spans="1:12" x14ac:dyDescent="0.25">
      <c r="A1" t="s">
        <v>22</v>
      </c>
      <c r="B1" t="s">
        <v>25</v>
      </c>
      <c r="C1" t="s">
        <v>26</v>
      </c>
      <c r="D1" t="s">
        <v>36</v>
      </c>
      <c r="E1" t="s">
        <v>37</v>
      </c>
      <c r="F1" t="s">
        <v>33</v>
      </c>
      <c r="G1" t="s">
        <v>23</v>
      </c>
      <c r="H1" t="s">
        <v>24</v>
      </c>
      <c r="I1" t="s">
        <v>10</v>
      </c>
      <c r="J1" t="s">
        <v>11</v>
      </c>
      <c r="K1" t="s">
        <v>43</v>
      </c>
      <c r="L1" t="s">
        <v>83</v>
      </c>
    </row>
    <row r="2" spans="1:12" x14ac:dyDescent="0.25">
      <c r="A2">
        <v>30</v>
      </c>
      <c r="B2" s="1">
        <v>14</v>
      </c>
      <c r="C2" s="1">
        <v>12.86</v>
      </c>
      <c r="D2" s="1">
        <v>13.47</v>
      </c>
      <c r="E2" t="s">
        <v>0</v>
      </c>
      <c r="F2" t="s">
        <v>27</v>
      </c>
      <c r="G2" s="1">
        <v>14.2</v>
      </c>
      <c r="H2" s="1">
        <v>12.22</v>
      </c>
      <c r="I2" s="1">
        <v>13.34</v>
      </c>
      <c r="J2" t="s">
        <v>0</v>
      </c>
      <c r="K2" t="s">
        <v>27</v>
      </c>
      <c r="L2">
        <f>ROUND(I2,0)</f>
        <v>13</v>
      </c>
    </row>
    <row r="3" spans="1:12" x14ac:dyDescent="0.25">
      <c r="A3">
        <v>97</v>
      </c>
      <c r="B3" s="1">
        <v>13.38</v>
      </c>
      <c r="C3" s="1">
        <v>12.68</v>
      </c>
      <c r="D3" s="1">
        <v>13.05</v>
      </c>
      <c r="E3" t="s">
        <v>0</v>
      </c>
      <c r="F3" t="s">
        <v>27</v>
      </c>
      <c r="G3" s="1">
        <v>13.58</v>
      </c>
      <c r="H3" s="1">
        <v>13.28</v>
      </c>
      <c r="I3" s="1">
        <v>13.45</v>
      </c>
      <c r="J3" t="s">
        <v>0</v>
      </c>
      <c r="K3" t="s">
        <v>27</v>
      </c>
      <c r="L3">
        <f t="shared" ref="L3:L66" si="0">ROUND(I3,0)</f>
        <v>13</v>
      </c>
    </row>
    <row r="4" spans="1:12" x14ac:dyDescent="0.25">
      <c r="A4">
        <v>143</v>
      </c>
      <c r="B4" s="1">
        <v>12.67</v>
      </c>
      <c r="C4" s="1">
        <v>11.88</v>
      </c>
      <c r="D4" s="1">
        <v>12.3</v>
      </c>
      <c r="E4" t="s">
        <v>0</v>
      </c>
      <c r="F4" t="s">
        <v>27</v>
      </c>
      <c r="G4" s="1">
        <v>13.74</v>
      </c>
      <c r="H4" s="1">
        <v>11.44</v>
      </c>
      <c r="I4" s="1">
        <v>12.75</v>
      </c>
      <c r="J4" t="s">
        <v>0</v>
      </c>
      <c r="K4" t="s">
        <v>27</v>
      </c>
      <c r="L4">
        <f t="shared" si="0"/>
        <v>13</v>
      </c>
    </row>
    <row r="5" spans="1:12" x14ac:dyDescent="0.25">
      <c r="A5">
        <v>102</v>
      </c>
      <c r="B5" s="1">
        <v>10.56</v>
      </c>
      <c r="C5" s="1">
        <v>10.039999999999999</v>
      </c>
      <c r="D5" s="1">
        <v>10.32</v>
      </c>
      <c r="E5" t="s">
        <v>0</v>
      </c>
      <c r="F5" t="s">
        <v>27</v>
      </c>
      <c r="G5" s="1">
        <v>11.2</v>
      </c>
      <c r="H5" s="1">
        <v>11.23</v>
      </c>
      <c r="I5" s="1">
        <v>11.21</v>
      </c>
      <c r="J5" t="s">
        <v>0</v>
      </c>
      <c r="K5" t="s">
        <v>27</v>
      </c>
      <c r="L5">
        <f t="shared" si="0"/>
        <v>11</v>
      </c>
    </row>
    <row r="6" spans="1:12" x14ac:dyDescent="0.25">
      <c r="A6">
        <v>82</v>
      </c>
      <c r="B6" s="1">
        <v>7.99</v>
      </c>
      <c r="C6" s="1">
        <v>9.61</v>
      </c>
      <c r="D6" s="1">
        <v>8.93</v>
      </c>
      <c r="E6" t="s">
        <v>0</v>
      </c>
      <c r="F6" t="s">
        <v>27</v>
      </c>
      <c r="G6" s="1">
        <v>9.94</v>
      </c>
      <c r="H6" s="1">
        <v>11.37</v>
      </c>
      <c r="I6" s="1">
        <v>10.72</v>
      </c>
      <c r="J6" t="s">
        <v>0</v>
      </c>
      <c r="K6" t="s">
        <v>27</v>
      </c>
      <c r="L6">
        <f t="shared" si="0"/>
        <v>11</v>
      </c>
    </row>
    <row r="7" spans="1:12" x14ac:dyDescent="0.25">
      <c r="A7">
        <v>65</v>
      </c>
      <c r="B7" s="1">
        <v>12.35</v>
      </c>
      <c r="C7" s="1">
        <v>11.76</v>
      </c>
      <c r="D7" s="1">
        <v>12.08</v>
      </c>
      <c r="E7" t="s">
        <v>0</v>
      </c>
      <c r="F7" t="s">
        <v>27</v>
      </c>
      <c r="G7" s="1">
        <v>12.44</v>
      </c>
      <c r="H7" s="1">
        <v>11.77</v>
      </c>
      <c r="I7" s="1">
        <v>12.15</v>
      </c>
      <c r="J7" t="s">
        <v>0</v>
      </c>
      <c r="K7" t="s">
        <v>27</v>
      </c>
      <c r="L7">
        <f t="shared" si="0"/>
        <v>12</v>
      </c>
    </row>
    <row r="8" spans="1:12" x14ac:dyDescent="0.25">
      <c r="A8">
        <v>219</v>
      </c>
      <c r="B8" s="1">
        <v>11.49</v>
      </c>
      <c r="C8" s="1">
        <v>10.39</v>
      </c>
      <c r="D8" s="1">
        <v>10.98</v>
      </c>
      <c r="E8" t="s">
        <v>0</v>
      </c>
      <c r="F8" t="s">
        <v>27</v>
      </c>
      <c r="G8" s="1">
        <v>10.49</v>
      </c>
      <c r="H8" s="1">
        <v>11.33</v>
      </c>
      <c r="I8" s="1">
        <v>10.86</v>
      </c>
      <c r="J8" t="s">
        <v>0</v>
      </c>
      <c r="K8" t="s">
        <v>27</v>
      </c>
      <c r="L8">
        <f t="shared" si="0"/>
        <v>11</v>
      </c>
    </row>
    <row r="9" spans="1:12" x14ac:dyDescent="0.25">
      <c r="A9">
        <v>184</v>
      </c>
      <c r="B9" s="1">
        <v>8.5299999999999994</v>
      </c>
      <c r="C9" s="1">
        <v>11.61</v>
      </c>
      <c r="D9" s="1">
        <v>9.9700000000000006</v>
      </c>
      <c r="E9" t="s">
        <v>29</v>
      </c>
      <c r="F9" t="s">
        <v>27</v>
      </c>
      <c r="G9" s="1">
        <v>8.36</v>
      </c>
      <c r="H9" s="1">
        <v>10.89</v>
      </c>
      <c r="I9" s="1">
        <v>9.4600000000000009</v>
      </c>
      <c r="J9" t="s">
        <v>0</v>
      </c>
      <c r="K9" t="s">
        <v>27</v>
      </c>
      <c r="L9">
        <f t="shared" si="0"/>
        <v>9</v>
      </c>
    </row>
    <row r="10" spans="1:12" x14ac:dyDescent="0.25">
      <c r="A10">
        <v>63</v>
      </c>
      <c r="B10" s="1">
        <v>9</v>
      </c>
      <c r="C10" s="1">
        <v>10.199999999999999</v>
      </c>
      <c r="D10" s="1">
        <v>9.56</v>
      </c>
      <c r="E10" t="s">
        <v>0</v>
      </c>
      <c r="F10" t="s">
        <v>27</v>
      </c>
      <c r="G10" s="1">
        <v>10.52</v>
      </c>
      <c r="H10" s="1">
        <v>12</v>
      </c>
      <c r="I10" s="1">
        <v>11.29</v>
      </c>
      <c r="J10" t="s">
        <v>0</v>
      </c>
      <c r="K10" t="s">
        <v>27</v>
      </c>
      <c r="L10">
        <f t="shared" si="0"/>
        <v>11</v>
      </c>
    </row>
    <row r="11" spans="1:12" x14ac:dyDescent="0.25">
      <c r="A11">
        <v>252</v>
      </c>
      <c r="G11" s="1">
        <v>8.9700000000000006</v>
      </c>
      <c r="H11" s="1">
        <v>10.78</v>
      </c>
      <c r="I11" s="1">
        <v>9.76</v>
      </c>
      <c r="J11" t="s">
        <v>0</v>
      </c>
      <c r="K11" t="s">
        <v>27</v>
      </c>
      <c r="L11">
        <f t="shared" si="0"/>
        <v>10</v>
      </c>
    </row>
    <row r="12" spans="1:12" x14ac:dyDescent="0.25">
      <c r="A12">
        <v>4</v>
      </c>
      <c r="B12" s="1">
        <v>11.23</v>
      </c>
      <c r="C12" s="1">
        <v>11.68</v>
      </c>
      <c r="D12" s="1">
        <v>11.44</v>
      </c>
      <c r="E12" t="s">
        <v>0</v>
      </c>
      <c r="F12" t="s">
        <v>27</v>
      </c>
      <c r="G12" s="1">
        <v>11.86</v>
      </c>
      <c r="H12" s="1">
        <v>12.51</v>
      </c>
      <c r="I12" s="1">
        <v>12.14</v>
      </c>
      <c r="J12" t="s">
        <v>0</v>
      </c>
      <c r="K12" t="s">
        <v>27</v>
      </c>
      <c r="L12">
        <f t="shared" si="0"/>
        <v>12</v>
      </c>
    </row>
    <row r="13" spans="1:12" x14ac:dyDescent="0.25">
      <c r="A13">
        <v>164</v>
      </c>
      <c r="B13" s="1">
        <v>8.58</v>
      </c>
      <c r="C13" s="1">
        <v>10.3</v>
      </c>
      <c r="D13" s="1">
        <v>9.3800000000000008</v>
      </c>
      <c r="E13" t="s">
        <v>0</v>
      </c>
      <c r="F13" t="s">
        <v>27</v>
      </c>
      <c r="G13" s="1">
        <v>10.14</v>
      </c>
      <c r="H13" s="1">
        <v>11.24</v>
      </c>
      <c r="I13" s="1">
        <v>10.62</v>
      </c>
      <c r="J13" t="s">
        <v>0</v>
      </c>
      <c r="K13" t="s">
        <v>27</v>
      </c>
      <c r="L13">
        <f t="shared" si="0"/>
        <v>11</v>
      </c>
    </row>
    <row r="14" spans="1:12" x14ac:dyDescent="0.25">
      <c r="A14">
        <v>194</v>
      </c>
      <c r="B14" s="1">
        <v>12.78</v>
      </c>
      <c r="C14" s="1">
        <v>12.14</v>
      </c>
      <c r="D14" s="1">
        <v>12.48</v>
      </c>
      <c r="E14" t="s">
        <v>0</v>
      </c>
      <c r="F14" t="s">
        <v>27</v>
      </c>
      <c r="G14" s="1">
        <v>13.94</v>
      </c>
      <c r="H14" s="1">
        <v>13.11</v>
      </c>
      <c r="I14" s="1">
        <v>13.58</v>
      </c>
      <c r="J14" t="s">
        <v>0</v>
      </c>
      <c r="K14" t="s">
        <v>27</v>
      </c>
      <c r="L14">
        <f t="shared" si="0"/>
        <v>14</v>
      </c>
    </row>
    <row r="15" spans="1:12" x14ac:dyDescent="0.25">
      <c r="A15">
        <v>66</v>
      </c>
      <c r="B15" s="1">
        <v>9.3699999999999992</v>
      </c>
      <c r="C15" s="1">
        <v>9.08</v>
      </c>
      <c r="D15" s="1">
        <v>9.23</v>
      </c>
      <c r="E15" t="s">
        <v>0</v>
      </c>
      <c r="F15" t="s">
        <v>27</v>
      </c>
      <c r="G15" s="1">
        <v>12.35</v>
      </c>
      <c r="H15" s="1">
        <v>11.41</v>
      </c>
      <c r="I15" s="1">
        <v>11.94</v>
      </c>
      <c r="J15" t="s">
        <v>0</v>
      </c>
      <c r="K15" t="s">
        <v>27</v>
      </c>
      <c r="L15">
        <f t="shared" si="0"/>
        <v>12</v>
      </c>
    </row>
    <row r="16" spans="1:12" x14ac:dyDescent="0.25">
      <c r="A16">
        <v>20</v>
      </c>
      <c r="B16" s="1">
        <v>10.79</v>
      </c>
      <c r="C16" s="1">
        <v>12.56</v>
      </c>
      <c r="D16" s="1">
        <v>11.62</v>
      </c>
      <c r="E16" t="s">
        <v>0</v>
      </c>
      <c r="F16" t="s">
        <v>27</v>
      </c>
      <c r="G16" s="1">
        <v>11.57</v>
      </c>
      <c r="H16" s="1">
        <v>12.33</v>
      </c>
      <c r="I16" s="1">
        <v>11.9</v>
      </c>
      <c r="J16" t="s">
        <v>0</v>
      </c>
      <c r="K16" t="s">
        <v>27</v>
      </c>
      <c r="L16">
        <f t="shared" si="0"/>
        <v>12</v>
      </c>
    </row>
    <row r="17" spans="1:12" x14ac:dyDescent="0.25">
      <c r="A17">
        <v>222</v>
      </c>
      <c r="B17" s="1">
        <v>3.84</v>
      </c>
      <c r="C17" s="1">
        <v>5.17</v>
      </c>
      <c r="D17" s="1">
        <v>4.46</v>
      </c>
      <c r="E17" t="s">
        <v>30</v>
      </c>
      <c r="F17" t="s">
        <v>27</v>
      </c>
      <c r="G17" s="1">
        <v>7.72</v>
      </c>
      <c r="H17" s="1">
        <v>8.86</v>
      </c>
      <c r="I17" s="1">
        <v>8.2100000000000009</v>
      </c>
      <c r="J17" t="s">
        <v>0</v>
      </c>
      <c r="K17" t="s">
        <v>27</v>
      </c>
      <c r="L17">
        <f t="shared" si="0"/>
        <v>8</v>
      </c>
    </row>
    <row r="18" spans="1:12" x14ac:dyDescent="0.25">
      <c r="A18">
        <v>172</v>
      </c>
      <c r="B18" s="1">
        <v>3.58</v>
      </c>
      <c r="C18" s="1">
        <v>5.18</v>
      </c>
      <c r="D18" s="1">
        <v>4.32</v>
      </c>
      <c r="E18" t="s">
        <v>30</v>
      </c>
      <c r="F18" t="s">
        <v>27</v>
      </c>
      <c r="G18" s="1">
        <v>9.7100000000000009</v>
      </c>
      <c r="H18" s="1">
        <v>9.6999999999999993</v>
      </c>
      <c r="I18" s="1">
        <v>9.7100000000000009</v>
      </c>
      <c r="J18" t="s">
        <v>0</v>
      </c>
      <c r="K18" t="s">
        <v>27</v>
      </c>
      <c r="L18">
        <f t="shared" si="0"/>
        <v>10</v>
      </c>
    </row>
    <row r="19" spans="1:12" x14ac:dyDescent="0.25">
      <c r="A19">
        <v>160</v>
      </c>
      <c r="B19" s="1">
        <v>11.21</v>
      </c>
      <c r="C19" s="1">
        <v>12.41</v>
      </c>
      <c r="D19" s="1">
        <v>11.77</v>
      </c>
      <c r="E19" t="s">
        <v>0</v>
      </c>
      <c r="F19" t="s">
        <v>27</v>
      </c>
      <c r="G19" s="1">
        <v>11.45</v>
      </c>
      <c r="H19" s="1">
        <v>11.72</v>
      </c>
      <c r="I19" s="1">
        <v>11.57</v>
      </c>
      <c r="J19" t="s">
        <v>0</v>
      </c>
      <c r="K19" t="s">
        <v>27</v>
      </c>
      <c r="L19">
        <f t="shared" si="0"/>
        <v>12</v>
      </c>
    </row>
    <row r="20" spans="1:12" x14ac:dyDescent="0.25">
      <c r="A20">
        <v>151</v>
      </c>
      <c r="B20" s="1">
        <v>0.75</v>
      </c>
      <c r="C20" s="1">
        <v>3.1</v>
      </c>
      <c r="D20" s="1">
        <v>1.85</v>
      </c>
      <c r="E20" t="s">
        <v>30</v>
      </c>
      <c r="F20" t="s">
        <v>27</v>
      </c>
      <c r="G20" s="1">
        <v>6.88</v>
      </c>
      <c r="H20" s="1">
        <v>8.33</v>
      </c>
      <c r="I20" s="1">
        <v>7.51</v>
      </c>
      <c r="J20" t="s">
        <v>0</v>
      </c>
      <c r="K20" t="s">
        <v>27</v>
      </c>
      <c r="L20">
        <f t="shared" si="0"/>
        <v>8</v>
      </c>
    </row>
    <row r="21" spans="1:12" x14ac:dyDescent="0.25">
      <c r="A21">
        <v>34</v>
      </c>
      <c r="B21" s="1">
        <v>7.97</v>
      </c>
      <c r="C21" s="1">
        <v>10.56</v>
      </c>
      <c r="D21" s="1">
        <v>9.18</v>
      </c>
      <c r="E21" t="s">
        <v>0</v>
      </c>
      <c r="F21" t="s">
        <v>27</v>
      </c>
      <c r="G21" s="1">
        <v>10.64</v>
      </c>
      <c r="H21" s="1">
        <v>11.57</v>
      </c>
      <c r="I21" s="1">
        <v>11.04</v>
      </c>
      <c r="J21" t="s">
        <v>0</v>
      </c>
      <c r="K21" t="s">
        <v>27</v>
      </c>
      <c r="L21">
        <f t="shared" si="0"/>
        <v>11</v>
      </c>
    </row>
    <row r="22" spans="1:12" x14ac:dyDescent="0.25">
      <c r="A22">
        <v>233</v>
      </c>
      <c r="B22" s="1">
        <v>11.1</v>
      </c>
      <c r="C22" s="1">
        <v>10.25</v>
      </c>
      <c r="D22" s="1">
        <v>10.7</v>
      </c>
      <c r="E22" t="s">
        <v>0</v>
      </c>
      <c r="F22" t="s">
        <v>27</v>
      </c>
      <c r="G22" s="1">
        <v>12.45</v>
      </c>
      <c r="H22" s="1">
        <v>11.56</v>
      </c>
      <c r="I22" s="1">
        <v>12.06</v>
      </c>
      <c r="J22" t="s">
        <v>0</v>
      </c>
      <c r="K22" t="s">
        <v>27</v>
      </c>
      <c r="L22">
        <f t="shared" si="0"/>
        <v>12</v>
      </c>
    </row>
    <row r="23" spans="1:12" x14ac:dyDescent="0.25">
      <c r="A23">
        <v>17</v>
      </c>
      <c r="B23" s="1">
        <v>3.01</v>
      </c>
      <c r="C23" s="1">
        <v>5</v>
      </c>
      <c r="D23" s="1">
        <v>3.94</v>
      </c>
      <c r="E23" t="s">
        <v>30</v>
      </c>
      <c r="F23" t="s">
        <v>27</v>
      </c>
      <c r="G23" s="1">
        <v>6.05</v>
      </c>
      <c r="H23" s="1">
        <v>7.51</v>
      </c>
      <c r="I23" s="1">
        <v>6.68</v>
      </c>
      <c r="J23" t="s">
        <v>0</v>
      </c>
      <c r="K23" t="s">
        <v>27</v>
      </c>
      <c r="L23">
        <f t="shared" si="0"/>
        <v>7</v>
      </c>
    </row>
    <row r="24" spans="1:12" x14ac:dyDescent="0.25">
      <c r="A24">
        <v>228</v>
      </c>
      <c r="B24" s="1">
        <v>7.26</v>
      </c>
      <c r="C24" s="1">
        <v>9.9</v>
      </c>
      <c r="D24" s="1">
        <v>8.49</v>
      </c>
      <c r="E24" t="s">
        <v>0</v>
      </c>
      <c r="F24" t="s">
        <v>27</v>
      </c>
      <c r="G24" s="1">
        <v>9.9</v>
      </c>
      <c r="H24" s="1">
        <v>11.08</v>
      </c>
      <c r="I24" s="1">
        <v>10.71</v>
      </c>
      <c r="J24" t="s">
        <v>0</v>
      </c>
      <c r="K24" t="s">
        <v>27</v>
      </c>
      <c r="L24">
        <f t="shared" si="0"/>
        <v>11</v>
      </c>
    </row>
    <row r="25" spans="1:12" x14ac:dyDescent="0.25">
      <c r="A25">
        <v>103</v>
      </c>
      <c r="B25" s="1">
        <v>11.51</v>
      </c>
      <c r="C25" s="1">
        <v>11.28</v>
      </c>
      <c r="D25" s="1">
        <v>11.4</v>
      </c>
      <c r="E25" t="s">
        <v>0</v>
      </c>
      <c r="F25" t="s">
        <v>27</v>
      </c>
      <c r="G25" s="1">
        <v>12.95</v>
      </c>
      <c r="H25" s="1">
        <v>12.31</v>
      </c>
      <c r="I25" s="1">
        <v>12.67</v>
      </c>
      <c r="J25" t="s">
        <v>0</v>
      </c>
      <c r="K25" t="s">
        <v>27</v>
      </c>
      <c r="L25">
        <f t="shared" si="0"/>
        <v>13</v>
      </c>
    </row>
    <row r="26" spans="1:12" x14ac:dyDescent="0.25">
      <c r="A26">
        <v>176</v>
      </c>
      <c r="B26" s="1">
        <v>3.11</v>
      </c>
      <c r="C26" s="1">
        <v>7.69</v>
      </c>
      <c r="D26" s="1">
        <v>5.25</v>
      </c>
      <c r="E26" t="s">
        <v>30</v>
      </c>
      <c r="F26" t="s">
        <v>27</v>
      </c>
      <c r="G26" s="1">
        <v>4.8499999999999996</v>
      </c>
      <c r="H26" s="1">
        <v>9.25</v>
      </c>
      <c r="I26" s="1">
        <v>6.76</v>
      </c>
      <c r="J26" t="s">
        <v>0</v>
      </c>
      <c r="K26" t="s">
        <v>27</v>
      </c>
      <c r="L26">
        <f t="shared" si="0"/>
        <v>7</v>
      </c>
    </row>
    <row r="27" spans="1:12" x14ac:dyDescent="0.25">
      <c r="A27">
        <v>51</v>
      </c>
      <c r="B27" s="1">
        <v>6.36</v>
      </c>
      <c r="C27" s="1">
        <v>7.91</v>
      </c>
      <c r="D27" s="1">
        <v>7.08</v>
      </c>
      <c r="E27" t="s">
        <v>30</v>
      </c>
      <c r="F27" t="s">
        <v>27</v>
      </c>
      <c r="G27" s="1">
        <v>6.54</v>
      </c>
      <c r="H27" s="1">
        <v>9.43</v>
      </c>
      <c r="I27" s="1">
        <v>7.8</v>
      </c>
      <c r="J27" t="s">
        <v>0</v>
      </c>
      <c r="K27" t="s">
        <v>27</v>
      </c>
      <c r="L27">
        <f t="shared" si="0"/>
        <v>8</v>
      </c>
    </row>
    <row r="28" spans="1:12" x14ac:dyDescent="0.25">
      <c r="A28">
        <v>81</v>
      </c>
      <c r="B28" s="1">
        <v>15.26</v>
      </c>
      <c r="C28" s="1">
        <v>15.34</v>
      </c>
      <c r="D28" s="1">
        <v>15.3</v>
      </c>
      <c r="E28" t="s">
        <v>0</v>
      </c>
      <c r="F28" t="s">
        <v>27</v>
      </c>
      <c r="G28" s="1">
        <v>17.07</v>
      </c>
      <c r="H28" s="1">
        <v>15.85</v>
      </c>
      <c r="I28" s="1">
        <v>16.54</v>
      </c>
      <c r="J28" t="s">
        <v>0</v>
      </c>
      <c r="K28" t="s">
        <v>27</v>
      </c>
      <c r="L28">
        <f t="shared" si="0"/>
        <v>17</v>
      </c>
    </row>
    <row r="29" spans="1:12" x14ac:dyDescent="0.25">
      <c r="A29">
        <v>214</v>
      </c>
      <c r="B29" s="1">
        <v>7.12</v>
      </c>
      <c r="C29" s="1">
        <v>7.87</v>
      </c>
      <c r="D29" s="1">
        <v>7.47</v>
      </c>
      <c r="E29" t="s">
        <v>30</v>
      </c>
      <c r="F29" t="s">
        <v>27</v>
      </c>
      <c r="G29" s="1">
        <v>8.4499999999999993</v>
      </c>
      <c r="H29" s="1">
        <v>9.32</v>
      </c>
      <c r="I29" s="1">
        <v>8.82</v>
      </c>
      <c r="J29" t="s">
        <v>0</v>
      </c>
      <c r="K29" t="s">
        <v>27</v>
      </c>
      <c r="L29">
        <f t="shared" si="0"/>
        <v>9</v>
      </c>
    </row>
    <row r="30" spans="1:12" x14ac:dyDescent="0.25">
      <c r="A30">
        <v>249</v>
      </c>
      <c r="B30" s="1">
        <v>9.58</v>
      </c>
      <c r="C30" s="1">
        <v>12.84</v>
      </c>
      <c r="D30" s="1">
        <v>11.1</v>
      </c>
      <c r="E30" t="s">
        <v>0</v>
      </c>
      <c r="F30" t="s">
        <v>27</v>
      </c>
      <c r="G30" s="1">
        <v>11.69</v>
      </c>
      <c r="H30" s="1">
        <v>13.88</v>
      </c>
      <c r="I30" s="1">
        <v>12.64</v>
      </c>
      <c r="J30" t="s">
        <v>0</v>
      </c>
      <c r="K30" t="s">
        <v>27</v>
      </c>
      <c r="L30">
        <f t="shared" si="0"/>
        <v>13</v>
      </c>
    </row>
    <row r="31" spans="1:12" x14ac:dyDescent="0.25">
      <c r="A31">
        <v>215</v>
      </c>
      <c r="B31" s="1">
        <v>3.16</v>
      </c>
      <c r="C31" s="1">
        <v>4.6100000000000003</v>
      </c>
      <c r="D31" s="1">
        <v>3.83</v>
      </c>
      <c r="E31" t="s">
        <v>30</v>
      </c>
      <c r="F31" t="s">
        <v>27</v>
      </c>
      <c r="G31" s="1">
        <v>9.42</v>
      </c>
      <c r="H31" s="1">
        <v>9.16</v>
      </c>
      <c r="I31" s="1">
        <v>9.3000000000000007</v>
      </c>
      <c r="J31" t="s">
        <v>0</v>
      </c>
      <c r="K31" t="s">
        <v>27</v>
      </c>
      <c r="L31">
        <f t="shared" si="0"/>
        <v>9</v>
      </c>
    </row>
    <row r="32" spans="1:12" x14ac:dyDescent="0.25">
      <c r="A32">
        <v>119</v>
      </c>
      <c r="B32" s="1">
        <v>6.94</v>
      </c>
      <c r="C32" s="1">
        <v>5.27</v>
      </c>
      <c r="D32" s="1">
        <v>6.16</v>
      </c>
      <c r="E32" t="s">
        <v>30</v>
      </c>
      <c r="F32" t="s">
        <v>27</v>
      </c>
      <c r="G32" s="1">
        <v>9.07</v>
      </c>
      <c r="H32" s="1">
        <v>9.5399999999999991</v>
      </c>
      <c r="I32" s="1">
        <v>9.2799999999999994</v>
      </c>
      <c r="J32" t="s">
        <v>0</v>
      </c>
      <c r="K32" t="s">
        <v>27</v>
      </c>
      <c r="L32">
        <f t="shared" si="0"/>
        <v>9</v>
      </c>
    </row>
    <row r="33" spans="1:12" x14ac:dyDescent="0.25">
      <c r="A33">
        <v>128</v>
      </c>
      <c r="B33" s="1">
        <v>11.27</v>
      </c>
      <c r="C33" s="1">
        <v>11.47</v>
      </c>
      <c r="D33" s="1">
        <v>11.36</v>
      </c>
      <c r="E33" t="s">
        <v>0</v>
      </c>
      <c r="F33" t="s">
        <v>27</v>
      </c>
      <c r="G33" s="1">
        <v>14.03</v>
      </c>
      <c r="H33" s="1">
        <v>11.32</v>
      </c>
      <c r="I33" s="1">
        <v>12.86</v>
      </c>
      <c r="J33" t="s">
        <v>0</v>
      </c>
      <c r="K33" t="s">
        <v>27</v>
      </c>
      <c r="L33">
        <f t="shared" si="0"/>
        <v>13</v>
      </c>
    </row>
    <row r="34" spans="1:12" x14ac:dyDescent="0.25">
      <c r="A34">
        <v>68</v>
      </c>
      <c r="B34" s="1">
        <v>9.83</v>
      </c>
      <c r="C34" s="1">
        <v>11.56</v>
      </c>
      <c r="D34" s="1">
        <v>10.64</v>
      </c>
      <c r="E34" t="s">
        <v>0</v>
      </c>
      <c r="F34" t="s">
        <v>27</v>
      </c>
      <c r="G34" s="1">
        <v>9.2899999999999991</v>
      </c>
      <c r="H34" s="1">
        <v>11.85</v>
      </c>
      <c r="I34" s="1">
        <v>10.4</v>
      </c>
      <c r="J34" t="s">
        <v>0</v>
      </c>
      <c r="K34" t="s">
        <v>27</v>
      </c>
      <c r="L34">
        <f t="shared" si="0"/>
        <v>10</v>
      </c>
    </row>
    <row r="35" spans="1:12" x14ac:dyDescent="0.25">
      <c r="A35">
        <v>145</v>
      </c>
      <c r="B35" s="1">
        <v>10.41</v>
      </c>
      <c r="C35" s="1">
        <v>9.43</v>
      </c>
      <c r="D35" s="1">
        <v>9.9499999999999993</v>
      </c>
      <c r="E35" t="s">
        <v>0</v>
      </c>
      <c r="F35" t="s">
        <v>27</v>
      </c>
      <c r="G35" s="1">
        <v>13.67</v>
      </c>
      <c r="H35" s="1">
        <v>10.16</v>
      </c>
      <c r="I35" s="1">
        <v>12.15</v>
      </c>
      <c r="J35" t="s">
        <v>0</v>
      </c>
      <c r="K35" t="s">
        <v>27</v>
      </c>
      <c r="L35">
        <f t="shared" si="0"/>
        <v>12</v>
      </c>
    </row>
    <row r="36" spans="1:12" x14ac:dyDescent="0.25">
      <c r="A36">
        <v>12</v>
      </c>
      <c r="B36" s="1">
        <v>13.72</v>
      </c>
      <c r="C36" s="1">
        <v>12.58</v>
      </c>
      <c r="D36" s="1">
        <v>13.19</v>
      </c>
      <c r="E36" t="s">
        <v>0</v>
      </c>
      <c r="F36" t="s">
        <v>27</v>
      </c>
      <c r="G36" s="1">
        <v>13.13</v>
      </c>
      <c r="H36" s="1">
        <v>14.12</v>
      </c>
      <c r="I36" s="1">
        <v>13.56</v>
      </c>
      <c r="J36" t="s">
        <v>0</v>
      </c>
      <c r="K36" t="s">
        <v>27</v>
      </c>
      <c r="L36">
        <f t="shared" si="0"/>
        <v>14</v>
      </c>
    </row>
    <row r="37" spans="1:12" x14ac:dyDescent="0.25">
      <c r="A37">
        <v>47</v>
      </c>
      <c r="B37" s="1">
        <v>11.54</v>
      </c>
      <c r="C37" s="1">
        <v>10.82</v>
      </c>
      <c r="D37" s="1">
        <v>11.2</v>
      </c>
      <c r="E37" t="s">
        <v>0</v>
      </c>
      <c r="F37" t="s">
        <v>27</v>
      </c>
      <c r="G37" s="1">
        <v>16.36</v>
      </c>
      <c r="H37" s="1">
        <v>13.25</v>
      </c>
      <c r="I37" s="1">
        <v>15.01</v>
      </c>
      <c r="J37" t="s">
        <v>0</v>
      </c>
      <c r="K37" t="s">
        <v>27</v>
      </c>
      <c r="L37">
        <f t="shared" si="0"/>
        <v>15</v>
      </c>
    </row>
    <row r="38" spans="1:12" x14ac:dyDescent="0.25">
      <c r="A38">
        <v>21</v>
      </c>
      <c r="B38" s="1">
        <v>13.41</v>
      </c>
      <c r="C38" s="1">
        <v>12.52</v>
      </c>
      <c r="D38" s="1">
        <v>12.99</v>
      </c>
      <c r="E38" t="s">
        <v>0</v>
      </c>
      <c r="F38" t="s">
        <v>27</v>
      </c>
      <c r="G38" s="1">
        <v>11.75</v>
      </c>
      <c r="H38" s="1">
        <v>13.06</v>
      </c>
      <c r="I38" s="1">
        <v>12.32</v>
      </c>
      <c r="J38" t="s">
        <v>0</v>
      </c>
      <c r="K38" t="s">
        <v>27</v>
      </c>
      <c r="L38">
        <f t="shared" si="0"/>
        <v>12</v>
      </c>
    </row>
    <row r="39" spans="1:12" x14ac:dyDescent="0.25">
      <c r="A39">
        <v>156</v>
      </c>
      <c r="B39" s="1">
        <v>8.81</v>
      </c>
      <c r="C39" s="1">
        <v>10.130000000000001</v>
      </c>
      <c r="D39" s="1">
        <v>9.43</v>
      </c>
      <c r="E39" t="s">
        <v>29</v>
      </c>
      <c r="F39" t="s">
        <v>27</v>
      </c>
      <c r="G39" s="1">
        <v>9.32</v>
      </c>
      <c r="H39" s="1">
        <v>10.56</v>
      </c>
      <c r="I39" s="1">
        <v>9.86</v>
      </c>
      <c r="J39" t="s">
        <v>0</v>
      </c>
      <c r="K39" t="s">
        <v>27</v>
      </c>
      <c r="L39">
        <f t="shared" si="0"/>
        <v>10</v>
      </c>
    </row>
    <row r="40" spans="1:12" x14ac:dyDescent="0.25">
      <c r="A40">
        <v>141</v>
      </c>
      <c r="B40" s="1">
        <v>12.03</v>
      </c>
      <c r="C40" s="1">
        <v>9.7200000000000006</v>
      </c>
      <c r="D40" s="1">
        <v>10.95</v>
      </c>
      <c r="E40" t="s">
        <v>0</v>
      </c>
      <c r="F40" t="s">
        <v>27</v>
      </c>
      <c r="G40" s="1">
        <v>12.85</v>
      </c>
      <c r="H40" s="1">
        <v>9.82</v>
      </c>
      <c r="I40" s="1">
        <v>11.54</v>
      </c>
      <c r="J40" t="s">
        <v>0</v>
      </c>
      <c r="K40" t="s">
        <v>27</v>
      </c>
      <c r="L40">
        <f t="shared" si="0"/>
        <v>12</v>
      </c>
    </row>
    <row r="41" spans="1:12" x14ac:dyDescent="0.25">
      <c r="A41">
        <v>238</v>
      </c>
      <c r="B41" s="1">
        <v>10.49</v>
      </c>
      <c r="C41" s="1">
        <v>10.08</v>
      </c>
      <c r="D41" s="1">
        <v>10.3</v>
      </c>
      <c r="E41" t="s">
        <v>0</v>
      </c>
      <c r="F41" t="s">
        <v>27</v>
      </c>
      <c r="G41" s="1">
        <v>11.41</v>
      </c>
      <c r="H41" s="1">
        <v>10.220000000000001</v>
      </c>
      <c r="I41" s="1">
        <v>10.89</v>
      </c>
      <c r="J41" t="s">
        <v>0</v>
      </c>
      <c r="K41" t="s">
        <v>27</v>
      </c>
      <c r="L41">
        <f t="shared" si="0"/>
        <v>11</v>
      </c>
    </row>
    <row r="42" spans="1:12" x14ac:dyDescent="0.25">
      <c r="A42">
        <v>84</v>
      </c>
      <c r="B42" s="1">
        <v>14.46</v>
      </c>
      <c r="C42" s="1">
        <v>14.81</v>
      </c>
      <c r="D42" s="1">
        <v>14.62</v>
      </c>
      <c r="E42" t="s">
        <v>0</v>
      </c>
      <c r="F42" t="s">
        <v>27</v>
      </c>
      <c r="G42" s="1">
        <v>15.18</v>
      </c>
      <c r="H42" s="1">
        <v>14.7</v>
      </c>
      <c r="I42" s="1">
        <v>14.97</v>
      </c>
      <c r="J42" t="s">
        <v>0</v>
      </c>
      <c r="K42" t="s">
        <v>27</v>
      </c>
      <c r="L42">
        <f t="shared" si="0"/>
        <v>15</v>
      </c>
    </row>
    <row r="43" spans="1:12" x14ac:dyDescent="0.25">
      <c r="A43">
        <v>231</v>
      </c>
      <c r="B43" s="1">
        <v>5.22</v>
      </c>
      <c r="C43" s="1">
        <v>5.36</v>
      </c>
      <c r="D43" s="1">
        <v>5.28</v>
      </c>
      <c r="E43" t="s">
        <v>30</v>
      </c>
      <c r="F43" t="s">
        <v>27</v>
      </c>
      <c r="G43" s="1">
        <v>8.5500000000000007</v>
      </c>
      <c r="H43" s="1">
        <v>8.31</v>
      </c>
      <c r="I43" s="1">
        <v>8.4499999999999993</v>
      </c>
      <c r="J43" t="s">
        <v>0</v>
      </c>
      <c r="K43" t="s">
        <v>27</v>
      </c>
      <c r="L43">
        <f t="shared" si="0"/>
        <v>8</v>
      </c>
    </row>
    <row r="44" spans="1:12" x14ac:dyDescent="0.25">
      <c r="A44">
        <v>225</v>
      </c>
      <c r="B44" s="1">
        <v>11.45</v>
      </c>
      <c r="C44" s="1">
        <v>12.21</v>
      </c>
      <c r="D44" s="1">
        <v>11.8</v>
      </c>
      <c r="E44" t="s">
        <v>0</v>
      </c>
      <c r="F44" t="s">
        <v>27</v>
      </c>
      <c r="G44" s="1">
        <v>11.71</v>
      </c>
      <c r="H44" s="1">
        <v>12.29</v>
      </c>
      <c r="I44" s="1">
        <v>11.96</v>
      </c>
      <c r="J44" t="s">
        <v>0</v>
      </c>
      <c r="K44" t="s">
        <v>27</v>
      </c>
      <c r="L44">
        <f t="shared" si="0"/>
        <v>12</v>
      </c>
    </row>
    <row r="45" spans="1:12" x14ac:dyDescent="0.25">
      <c r="A45">
        <v>54</v>
      </c>
      <c r="B45" s="1">
        <v>8.9600000000000009</v>
      </c>
      <c r="C45" s="1">
        <v>11.44</v>
      </c>
      <c r="D45" s="1">
        <v>10.119999999999999</v>
      </c>
      <c r="E45" t="s">
        <v>0</v>
      </c>
      <c r="F45" t="s">
        <v>27</v>
      </c>
      <c r="G45" s="1">
        <v>10.51</v>
      </c>
      <c r="H45" s="1">
        <v>12.23</v>
      </c>
      <c r="I45" s="1">
        <v>11.26</v>
      </c>
      <c r="J45" t="s">
        <v>0</v>
      </c>
      <c r="K45" t="s">
        <v>27</v>
      </c>
      <c r="L45">
        <f t="shared" si="0"/>
        <v>11</v>
      </c>
    </row>
    <row r="46" spans="1:12" x14ac:dyDescent="0.25">
      <c r="A46">
        <v>49</v>
      </c>
      <c r="B46" s="1">
        <v>5.7</v>
      </c>
      <c r="C46" s="1">
        <v>5.31</v>
      </c>
      <c r="D46" s="1">
        <v>5.52</v>
      </c>
      <c r="E46" t="s">
        <v>30</v>
      </c>
      <c r="F46" t="s">
        <v>27</v>
      </c>
      <c r="G46" s="1">
        <v>9.48</v>
      </c>
      <c r="H46" s="1">
        <v>9.4700000000000006</v>
      </c>
      <c r="I46" s="1">
        <v>9.48</v>
      </c>
      <c r="J46" t="s">
        <v>0</v>
      </c>
      <c r="K46" t="s">
        <v>27</v>
      </c>
      <c r="L46">
        <f t="shared" si="0"/>
        <v>9</v>
      </c>
    </row>
    <row r="47" spans="1:12" x14ac:dyDescent="0.25">
      <c r="A47">
        <v>163</v>
      </c>
      <c r="B47" s="1">
        <v>7.89</v>
      </c>
      <c r="C47" s="1">
        <v>9.7200000000000006</v>
      </c>
      <c r="D47" s="1">
        <v>8.94</v>
      </c>
      <c r="E47" t="s">
        <v>0</v>
      </c>
      <c r="F47" t="s">
        <v>27</v>
      </c>
      <c r="G47" s="1">
        <v>10.57</v>
      </c>
      <c r="H47" s="1">
        <v>11.6</v>
      </c>
      <c r="I47" s="1">
        <v>11.02</v>
      </c>
      <c r="J47" t="s">
        <v>0</v>
      </c>
      <c r="K47" t="s">
        <v>27</v>
      </c>
      <c r="L47">
        <f t="shared" si="0"/>
        <v>11</v>
      </c>
    </row>
    <row r="48" spans="1:12" x14ac:dyDescent="0.25">
      <c r="A48">
        <v>243</v>
      </c>
      <c r="B48" s="1">
        <v>9.31</v>
      </c>
      <c r="C48" s="1">
        <v>9.49</v>
      </c>
      <c r="D48" s="1">
        <v>9.39</v>
      </c>
      <c r="E48" t="s">
        <v>0</v>
      </c>
      <c r="F48" t="s">
        <v>27</v>
      </c>
      <c r="G48" s="1">
        <v>10.199999999999999</v>
      </c>
      <c r="H48" s="1">
        <v>10.87</v>
      </c>
      <c r="I48" s="1">
        <v>10.49</v>
      </c>
      <c r="J48" t="s">
        <v>0</v>
      </c>
      <c r="K48" t="s">
        <v>27</v>
      </c>
      <c r="L48">
        <f t="shared" si="0"/>
        <v>10</v>
      </c>
    </row>
    <row r="49" spans="1:12" x14ac:dyDescent="0.25">
      <c r="A49">
        <v>131</v>
      </c>
      <c r="B49" s="1">
        <v>9.57</v>
      </c>
      <c r="C49" s="1">
        <v>10.050000000000001</v>
      </c>
      <c r="D49" s="1">
        <v>10.029999999999999</v>
      </c>
      <c r="E49" t="s">
        <v>0</v>
      </c>
      <c r="F49" t="s">
        <v>27</v>
      </c>
      <c r="G49" s="1">
        <v>11.46</v>
      </c>
      <c r="H49" s="1">
        <v>10.71</v>
      </c>
      <c r="I49" s="1">
        <v>11.37</v>
      </c>
      <c r="J49" t="s">
        <v>0</v>
      </c>
      <c r="K49" t="s">
        <v>27</v>
      </c>
      <c r="L49">
        <f t="shared" si="0"/>
        <v>11</v>
      </c>
    </row>
    <row r="50" spans="1:12" x14ac:dyDescent="0.25">
      <c r="A50">
        <v>115</v>
      </c>
      <c r="B50" s="1">
        <v>8.32</v>
      </c>
      <c r="C50" s="1">
        <v>9.98</v>
      </c>
      <c r="D50" s="1">
        <v>9.09</v>
      </c>
      <c r="E50" t="s">
        <v>29</v>
      </c>
      <c r="F50" t="s">
        <v>27</v>
      </c>
      <c r="G50" s="1">
        <v>9.2100000000000009</v>
      </c>
      <c r="H50" s="1">
        <v>10.32</v>
      </c>
      <c r="I50" s="1">
        <v>9.69</v>
      </c>
      <c r="J50" t="s">
        <v>0</v>
      </c>
      <c r="K50" t="s">
        <v>27</v>
      </c>
      <c r="L50">
        <f t="shared" si="0"/>
        <v>10</v>
      </c>
    </row>
    <row r="51" spans="1:12" x14ac:dyDescent="0.25">
      <c r="A51">
        <v>69</v>
      </c>
      <c r="B51" s="1">
        <v>10.220000000000001</v>
      </c>
      <c r="C51" s="1">
        <v>10.55</v>
      </c>
      <c r="D51" s="1">
        <v>10.38</v>
      </c>
      <c r="E51" t="s">
        <v>0</v>
      </c>
      <c r="F51" t="s">
        <v>27</v>
      </c>
      <c r="G51" s="1">
        <v>10.89</v>
      </c>
      <c r="H51" s="1">
        <v>11.86</v>
      </c>
      <c r="I51" s="1">
        <v>11.31</v>
      </c>
      <c r="J51" t="s">
        <v>0</v>
      </c>
      <c r="K51" t="s">
        <v>27</v>
      </c>
      <c r="L51">
        <f t="shared" si="0"/>
        <v>11</v>
      </c>
    </row>
    <row r="52" spans="1:12" x14ac:dyDescent="0.25">
      <c r="A52">
        <v>77</v>
      </c>
      <c r="B52" s="1">
        <v>8.02</v>
      </c>
      <c r="C52" s="1">
        <v>11.2</v>
      </c>
      <c r="D52" s="1">
        <v>9.51</v>
      </c>
      <c r="E52" t="s">
        <v>30</v>
      </c>
      <c r="F52" t="s">
        <v>27</v>
      </c>
      <c r="G52" s="1">
        <v>7.49</v>
      </c>
      <c r="H52" s="1">
        <v>12.01</v>
      </c>
      <c r="I52" s="1">
        <v>9.4499999999999993</v>
      </c>
      <c r="J52" t="s">
        <v>0</v>
      </c>
      <c r="K52" t="s">
        <v>27</v>
      </c>
      <c r="L52">
        <f t="shared" si="0"/>
        <v>9</v>
      </c>
    </row>
    <row r="53" spans="1:12" x14ac:dyDescent="0.25">
      <c r="A53">
        <v>46</v>
      </c>
      <c r="B53" s="1">
        <v>11.72</v>
      </c>
      <c r="C53" s="1">
        <v>12.25</v>
      </c>
      <c r="D53" s="1">
        <v>11.97</v>
      </c>
      <c r="E53" t="s">
        <v>0</v>
      </c>
      <c r="F53" t="s">
        <v>27</v>
      </c>
      <c r="G53" s="1">
        <v>13.59</v>
      </c>
      <c r="H53" s="1">
        <v>12.51</v>
      </c>
      <c r="I53" s="1">
        <v>13.13</v>
      </c>
      <c r="J53" t="s">
        <v>0</v>
      </c>
      <c r="K53" t="s">
        <v>27</v>
      </c>
      <c r="L53">
        <f t="shared" si="0"/>
        <v>13</v>
      </c>
    </row>
    <row r="54" spans="1:12" x14ac:dyDescent="0.25">
      <c r="A54">
        <v>109</v>
      </c>
      <c r="B54" s="1">
        <v>10.14</v>
      </c>
      <c r="C54" s="1">
        <v>11.11</v>
      </c>
      <c r="D54" s="1">
        <v>10.59</v>
      </c>
      <c r="E54" t="s">
        <v>0</v>
      </c>
      <c r="F54" t="s">
        <v>27</v>
      </c>
      <c r="G54" s="1">
        <v>10.97</v>
      </c>
      <c r="H54" s="1">
        <v>12.4</v>
      </c>
      <c r="I54" s="1">
        <v>11.59</v>
      </c>
      <c r="J54" t="s">
        <v>0</v>
      </c>
      <c r="K54" t="s">
        <v>27</v>
      </c>
      <c r="L54">
        <f t="shared" si="0"/>
        <v>12</v>
      </c>
    </row>
    <row r="55" spans="1:12" x14ac:dyDescent="0.25">
      <c r="A55">
        <v>108</v>
      </c>
      <c r="G55" s="1">
        <v>8.91</v>
      </c>
      <c r="H55" s="1">
        <v>10.74</v>
      </c>
      <c r="I55" s="1">
        <v>9.83</v>
      </c>
      <c r="J55" t="s">
        <v>0</v>
      </c>
      <c r="K55" t="s">
        <v>27</v>
      </c>
      <c r="L55">
        <f t="shared" si="0"/>
        <v>10</v>
      </c>
    </row>
    <row r="56" spans="1:12" x14ac:dyDescent="0.25">
      <c r="A56">
        <v>74</v>
      </c>
      <c r="B56" s="1">
        <v>14.26</v>
      </c>
      <c r="C56" s="1">
        <v>13.02</v>
      </c>
      <c r="D56" s="1">
        <v>13.68</v>
      </c>
      <c r="E56" t="s">
        <v>0</v>
      </c>
      <c r="F56" t="s">
        <v>27</v>
      </c>
      <c r="G56" s="1">
        <v>14.45</v>
      </c>
      <c r="H56" s="1">
        <v>13.05</v>
      </c>
      <c r="I56" s="1">
        <v>13.84</v>
      </c>
      <c r="J56" t="s">
        <v>0</v>
      </c>
      <c r="K56" t="s">
        <v>27</v>
      </c>
      <c r="L56">
        <f t="shared" si="0"/>
        <v>14</v>
      </c>
    </row>
    <row r="57" spans="1:12" x14ac:dyDescent="0.25">
      <c r="A57">
        <v>124</v>
      </c>
      <c r="B57" s="1">
        <v>12.2</v>
      </c>
      <c r="C57" s="1">
        <v>11.46</v>
      </c>
      <c r="D57" s="1">
        <v>11.86</v>
      </c>
      <c r="E57" t="s">
        <v>0</v>
      </c>
      <c r="F57" t="s">
        <v>27</v>
      </c>
      <c r="G57" s="1">
        <v>12.56</v>
      </c>
      <c r="H57" s="1">
        <v>11.41</v>
      </c>
      <c r="I57" s="1">
        <v>12.07</v>
      </c>
      <c r="J57" t="s">
        <v>0</v>
      </c>
      <c r="K57" t="s">
        <v>27</v>
      </c>
      <c r="L57">
        <f t="shared" si="0"/>
        <v>12</v>
      </c>
    </row>
    <row r="58" spans="1:12" x14ac:dyDescent="0.25">
      <c r="A58">
        <v>253</v>
      </c>
      <c r="B58" s="1">
        <v>10.64</v>
      </c>
      <c r="C58" s="1">
        <v>11.2</v>
      </c>
      <c r="D58" s="1">
        <v>10.9</v>
      </c>
      <c r="E58" t="s">
        <v>0</v>
      </c>
      <c r="F58" t="s">
        <v>27</v>
      </c>
      <c r="G58" s="1">
        <v>11.59</v>
      </c>
      <c r="H58" s="1">
        <v>11.9</v>
      </c>
      <c r="I58" s="1">
        <v>11.73</v>
      </c>
      <c r="J58" t="s">
        <v>0</v>
      </c>
      <c r="K58" t="s">
        <v>27</v>
      </c>
      <c r="L58">
        <f t="shared" si="0"/>
        <v>12</v>
      </c>
    </row>
    <row r="59" spans="1:12" x14ac:dyDescent="0.25">
      <c r="A59">
        <v>159</v>
      </c>
      <c r="B59" s="1">
        <v>3.32</v>
      </c>
      <c r="C59" s="1">
        <v>4.04</v>
      </c>
      <c r="D59" s="1">
        <v>3.65</v>
      </c>
      <c r="E59" t="s">
        <v>30</v>
      </c>
      <c r="F59" t="s">
        <v>27</v>
      </c>
      <c r="G59" s="1">
        <v>8.11</v>
      </c>
      <c r="H59" s="1">
        <v>9.2799999999999994</v>
      </c>
      <c r="I59" s="1">
        <v>8.6199999999999992</v>
      </c>
      <c r="J59" t="s">
        <v>0</v>
      </c>
      <c r="K59" t="s">
        <v>27</v>
      </c>
      <c r="L59">
        <f t="shared" si="0"/>
        <v>9</v>
      </c>
    </row>
    <row r="60" spans="1:12" x14ac:dyDescent="0.25">
      <c r="A60">
        <v>107</v>
      </c>
      <c r="B60" s="1">
        <v>9.1300000000000008</v>
      </c>
      <c r="C60" s="1">
        <v>9.51</v>
      </c>
      <c r="D60" s="1">
        <v>9.31</v>
      </c>
      <c r="E60" t="s">
        <v>29</v>
      </c>
      <c r="F60" t="s">
        <v>27</v>
      </c>
      <c r="G60" s="1">
        <v>8.11</v>
      </c>
      <c r="H60" s="1">
        <v>9.66</v>
      </c>
      <c r="I60" s="1">
        <v>8.7799999999999994</v>
      </c>
      <c r="J60" t="s">
        <v>0</v>
      </c>
      <c r="K60" t="s">
        <v>27</v>
      </c>
      <c r="L60">
        <f t="shared" si="0"/>
        <v>9</v>
      </c>
    </row>
    <row r="61" spans="1:12" x14ac:dyDescent="0.25">
      <c r="A61">
        <v>23</v>
      </c>
      <c r="B61" s="1">
        <v>11.84</v>
      </c>
      <c r="C61" s="1">
        <v>12.73</v>
      </c>
      <c r="D61" s="1">
        <v>12.41</v>
      </c>
      <c r="E61" t="s">
        <v>0</v>
      </c>
      <c r="F61" t="s">
        <v>27</v>
      </c>
      <c r="G61" s="1">
        <v>12.3</v>
      </c>
      <c r="H61" s="1">
        <v>13.08</v>
      </c>
      <c r="I61" s="1">
        <v>12.8</v>
      </c>
      <c r="J61" t="s">
        <v>0</v>
      </c>
      <c r="K61" t="s">
        <v>27</v>
      </c>
      <c r="L61">
        <f t="shared" si="0"/>
        <v>13</v>
      </c>
    </row>
    <row r="62" spans="1:12" x14ac:dyDescent="0.25">
      <c r="A62">
        <v>42</v>
      </c>
      <c r="B62" s="1">
        <v>14.27</v>
      </c>
      <c r="C62" s="1">
        <v>12.11</v>
      </c>
      <c r="D62" s="1">
        <v>13.26</v>
      </c>
      <c r="E62" t="s">
        <v>0</v>
      </c>
      <c r="F62" t="s">
        <v>27</v>
      </c>
      <c r="G62" s="1">
        <v>12.67</v>
      </c>
      <c r="H62" s="1">
        <v>11.44</v>
      </c>
      <c r="I62" s="1">
        <v>12.14</v>
      </c>
      <c r="J62" t="s">
        <v>0</v>
      </c>
      <c r="K62" t="s">
        <v>27</v>
      </c>
      <c r="L62">
        <f t="shared" si="0"/>
        <v>12</v>
      </c>
    </row>
    <row r="63" spans="1:12" x14ac:dyDescent="0.25">
      <c r="A63">
        <v>162</v>
      </c>
      <c r="B63" s="1">
        <v>7.85</v>
      </c>
      <c r="C63" s="1">
        <v>10.31</v>
      </c>
      <c r="D63" s="1">
        <v>9</v>
      </c>
      <c r="E63" t="s">
        <v>29</v>
      </c>
      <c r="F63" t="s">
        <v>27</v>
      </c>
      <c r="G63" s="1">
        <v>7.82</v>
      </c>
      <c r="H63" s="1">
        <v>10.07</v>
      </c>
      <c r="I63" s="1">
        <v>8.7899999999999991</v>
      </c>
      <c r="J63" t="s">
        <v>0</v>
      </c>
      <c r="K63" t="s">
        <v>27</v>
      </c>
      <c r="L63">
        <f t="shared" si="0"/>
        <v>9</v>
      </c>
    </row>
    <row r="64" spans="1:12" x14ac:dyDescent="0.25">
      <c r="A64">
        <v>2</v>
      </c>
      <c r="B64" s="1">
        <v>10.46</v>
      </c>
      <c r="C64" s="1">
        <v>12.26</v>
      </c>
      <c r="D64" s="1">
        <v>11.3</v>
      </c>
      <c r="E64" t="s">
        <v>0</v>
      </c>
      <c r="F64" t="s">
        <v>27</v>
      </c>
      <c r="G64" s="1">
        <v>12.26</v>
      </c>
      <c r="H64" s="1">
        <v>12.85</v>
      </c>
      <c r="I64" s="1">
        <v>12.51</v>
      </c>
      <c r="J64" t="s">
        <v>0</v>
      </c>
      <c r="K64" t="s">
        <v>27</v>
      </c>
      <c r="L64">
        <f t="shared" si="0"/>
        <v>13</v>
      </c>
    </row>
    <row r="65" spans="1:12" x14ac:dyDescent="0.25">
      <c r="A65">
        <v>57</v>
      </c>
      <c r="B65" s="1">
        <v>9.39</v>
      </c>
      <c r="C65" s="1">
        <v>11.16</v>
      </c>
      <c r="D65" s="1">
        <v>10.220000000000001</v>
      </c>
      <c r="E65" t="s">
        <v>0</v>
      </c>
      <c r="F65" t="s">
        <v>27</v>
      </c>
      <c r="G65" s="1">
        <v>8.77</v>
      </c>
      <c r="H65" s="1">
        <v>12.54</v>
      </c>
      <c r="I65" s="1">
        <v>10.41</v>
      </c>
      <c r="J65" t="s">
        <v>0</v>
      </c>
      <c r="K65" t="s">
        <v>27</v>
      </c>
      <c r="L65">
        <f t="shared" si="0"/>
        <v>10</v>
      </c>
    </row>
    <row r="66" spans="1:12" x14ac:dyDescent="0.25">
      <c r="A66">
        <v>183</v>
      </c>
      <c r="B66" s="1">
        <v>7.02</v>
      </c>
      <c r="C66" s="1">
        <v>8.93</v>
      </c>
      <c r="D66" s="1">
        <v>7.91</v>
      </c>
      <c r="E66" t="s">
        <v>29</v>
      </c>
      <c r="F66" t="s">
        <v>27</v>
      </c>
      <c r="G66" s="1">
        <v>10.01</v>
      </c>
      <c r="H66" s="1">
        <v>9.1199999999999992</v>
      </c>
      <c r="I66" s="1">
        <v>9.6199999999999992</v>
      </c>
      <c r="J66" t="s">
        <v>0</v>
      </c>
      <c r="K66" t="s">
        <v>27</v>
      </c>
      <c r="L66">
        <f t="shared" si="0"/>
        <v>10</v>
      </c>
    </row>
    <row r="67" spans="1:12" x14ac:dyDescent="0.25">
      <c r="A67">
        <v>188</v>
      </c>
      <c r="B67" s="1">
        <v>11.12</v>
      </c>
      <c r="C67" s="1">
        <v>10.59</v>
      </c>
      <c r="D67" s="1">
        <v>10.88</v>
      </c>
      <c r="E67" t="s">
        <v>0</v>
      </c>
      <c r="F67" t="s">
        <v>27</v>
      </c>
      <c r="G67" s="1">
        <v>11.99</v>
      </c>
      <c r="H67" s="1">
        <v>11.64</v>
      </c>
      <c r="I67" s="1">
        <v>11.84</v>
      </c>
      <c r="J67" t="s">
        <v>0</v>
      </c>
      <c r="K67" t="s">
        <v>27</v>
      </c>
      <c r="L67">
        <f t="shared" ref="L67:L130" si="1">ROUND(I67,0)</f>
        <v>12</v>
      </c>
    </row>
    <row r="68" spans="1:12" x14ac:dyDescent="0.25">
      <c r="A68">
        <v>230</v>
      </c>
      <c r="B68" s="1">
        <v>7.59</v>
      </c>
      <c r="C68" s="1">
        <v>8.99</v>
      </c>
      <c r="D68" s="1">
        <v>8.34</v>
      </c>
      <c r="E68" t="s">
        <v>29</v>
      </c>
      <c r="F68" t="s">
        <v>27</v>
      </c>
      <c r="G68" s="1">
        <v>8.74</v>
      </c>
      <c r="H68" s="1">
        <v>9.3800000000000008</v>
      </c>
      <c r="I68" s="1">
        <v>9.15</v>
      </c>
      <c r="J68" t="s">
        <v>0</v>
      </c>
      <c r="K68" t="s">
        <v>27</v>
      </c>
      <c r="L68">
        <f t="shared" si="1"/>
        <v>9</v>
      </c>
    </row>
    <row r="69" spans="1:12" x14ac:dyDescent="0.25">
      <c r="A69">
        <v>129</v>
      </c>
      <c r="B69" s="1">
        <v>11.83</v>
      </c>
      <c r="C69" s="1">
        <v>12.5</v>
      </c>
      <c r="D69" s="1">
        <v>12.34</v>
      </c>
      <c r="E69" t="s">
        <v>0</v>
      </c>
      <c r="F69" t="s">
        <v>27</v>
      </c>
      <c r="G69" s="1">
        <v>10.92</v>
      </c>
      <c r="H69" s="1">
        <v>11.81</v>
      </c>
      <c r="I69" s="1">
        <v>11.52</v>
      </c>
      <c r="J69" t="s">
        <v>0</v>
      </c>
      <c r="K69" t="s">
        <v>27</v>
      </c>
      <c r="L69">
        <f t="shared" si="1"/>
        <v>12</v>
      </c>
    </row>
    <row r="70" spans="1:12" x14ac:dyDescent="0.25">
      <c r="A70">
        <v>117</v>
      </c>
      <c r="B70" s="1">
        <v>9.59</v>
      </c>
      <c r="C70" s="1">
        <v>9.9600000000000009</v>
      </c>
      <c r="D70" s="1">
        <v>9.76</v>
      </c>
      <c r="E70" t="s">
        <v>0</v>
      </c>
      <c r="F70" t="s">
        <v>27</v>
      </c>
      <c r="G70" s="1">
        <v>9.6300000000000008</v>
      </c>
      <c r="H70" s="1">
        <v>11.61</v>
      </c>
      <c r="I70" s="1">
        <v>10.49</v>
      </c>
      <c r="J70" t="s">
        <v>0</v>
      </c>
      <c r="K70" t="s">
        <v>27</v>
      </c>
      <c r="L70">
        <f t="shared" si="1"/>
        <v>10</v>
      </c>
    </row>
    <row r="71" spans="1:12" x14ac:dyDescent="0.25">
      <c r="A71">
        <v>173</v>
      </c>
      <c r="B71" s="1">
        <v>12.71</v>
      </c>
      <c r="C71" s="1">
        <v>13.81</v>
      </c>
      <c r="D71" s="1">
        <v>13.22</v>
      </c>
      <c r="E71" t="s">
        <v>0</v>
      </c>
      <c r="F71" t="s">
        <v>27</v>
      </c>
      <c r="G71" s="1">
        <v>12.85</v>
      </c>
      <c r="H71" s="1">
        <v>13.12</v>
      </c>
      <c r="I71" s="1">
        <v>12.96</v>
      </c>
      <c r="J71" t="s">
        <v>0</v>
      </c>
      <c r="K71" t="s">
        <v>27</v>
      </c>
      <c r="L71">
        <f t="shared" si="1"/>
        <v>13</v>
      </c>
    </row>
    <row r="72" spans="1:12" x14ac:dyDescent="0.25">
      <c r="A72">
        <v>154</v>
      </c>
      <c r="B72" s="1">
        <v>9.57</v>
      </c>
      <c r="C72" s="1">
        <v>10.11</v>
      </c>
      <c r="D72" s="1">
        <v>9.82</v>
      </c>
      <c r="E72" t="s">
        <v>29</v>
      </c>
      <c r="F72" t="s">
        <v>27</v>
      </c>
      <c r="G72" s="1">
        <v>9.32</v>
      </c>
      <c r="H72" s="1">
        <v>10.86</v>
      </c>
      <c r="I72" s="1">
        <v>9.98</v>
      </c>
      <c r="J72" t="s">
        <v>0</v>
      </c>
      <c r="K72" t="s">
        <v>27</v>
      </c>
      <c r="L72">
        <f t="shared" si="1"/>
        <v>10</v>
      </c>
    </row>
    <row r="73" spans="1:12" x14ac:dyDescent="0.25">
      <c r="A73">
        <v>1</v>
      </c>
      <c r="B73" s="1">
        <v>11.95</v>
      </c>
      <c r="C73" s="1">
        <v>14.44</v>
      </c>
      <c r="D73" s="1">
        <v>13.4</v>
      </c>
      <c r="E73" t="s">
        <v>0</v>
      </c>
      <c r="F73" t="s">
        <v>27</v>
      </c>
      <c r="G73" s="1">
        <v>14.02</v>
      </c>
      <c r="H73" s="1">
        <v>15.62</v>
      </c>
      <c r="I73" s="1">
        <v>14.98</v>
      </c>
      <c r="J73" t="s">
        <v>0</v>
      </c>
      <c r="K73" t="s">
        <v>27</v>
      </c>
      <c r="L73">
        <f t="shared" si="1"/>
        <v>15</v>
      </c>
    </row>
    <row r="74" spans="1:12" x14ac:dyDescent="0.25">
      <c r="A74">
        <v>62</v>
      </c>
      <c r="B74" s="1">
        <v>11.03</v>
      </c>
      <c r="C74" s="1">
        <v>11.77</v>
      </c>
      <c r="D74" s="1">
        <v>11.38</v>
      </c>
      <c r="E74" t="s">
        <v>0</v>
      </c>
      <c r="F74" t="s">
        <v>27</v>
      </c>
      <c r="G74" s="1">
        <v>12.27</v>
      </c>
      <c r="H74" s="1">
        <v>12.36</v>
      </c>
      <c r="I74" s="1">
        <v>12.31</v>
      </c>
      <c r="J74" t="s">
        <v>0</v>
      </c>
      <c r="K74" t="s">
        <v>27</v>
      </c>
      <c r="L74">
        <f t="shared" si="1"/>
        <v>12</v>
      </c>
    </row>
    <row r="75" spans="1:12" x14ac:dyDescent="0.25">
      <c r="A75">
        <v>140</v>
      </c>
      <c r="B75">
        <v>8.16</v>
      </c>
      <c r="C75">
        <v>11.11</v>
      </c>
      <c r="D75">
        <v>9.5399999999999991</v>
      </c>
      <c r="E75" t="s">
        <v>29</v>
      </c>
      <c r="F75" t="s">
        <v>34</v>
      </c>
      <c r="G75">
        <v>5.16</v>
      </c>
      <c r="H75">
        <v>8.92</v>
      </c>
      <c r="I75">
        <v>6.79</v>
      </c>
      <c r="J75" t="s">
        <v>0</v>
      </c>
      <c r="K75" t="s">
        <v>34</v>
      </c>
      <c r="L75">
        <f t="shared" si="1"/>
        <v>7</v>
      </c>
    </row>
    <row r="76" spans="1:12" x14ac:dyDescent="0.25">
      <c r="A76">
        <v>18</v>
      </c>
      <c r="B76">
        <v>10.6</v>
      </c>
      <c r="C76">
        <v>0</v>
      </c>
      <c r="D76">
        <v>10.6</v>
      </c>
      <c r="E76" t="s">
        <v>0</v>
      </c>
      <c r="F76" t="s">
        <v>34</v>
      </c>
      <c r="G76">
        <v>9.7799999999999994</v>
      </c>
      <c r="H76">
        <v>9.25</v>
      </c>
      <c r="I76">
        <v>9.5500000000000007</v>
      </c>
      <c r="J76" t="s">
        <v>0</v>
      </c>
      <c r="K76" t="s">
        <v>34</v>
      </c>
      <c r="L76">
        <f t="shared" si="1"/>
        <v>10</v>
      </c>
    </row>
    <row r="77" spans="1:12" x14ac:dyDescent="0.25">
      <c r="A77">
        <v>196</v>
      </c>
      <c r="B77">
        <v>4.74</v>
      </c>
      <c r="C77">
        <v>5.7</v>
      </c>
      <c r="D77">
        <v>5.19</v>
      </c>
      <c r="E77" t="s">
        <v>0</v>
      </c>
      <c r="F77" t="s">
        <v>34</v>
      </c>
      <c r="G77">
        <v>8.31</v>
      </c>
      <c r="H77">
        <v>12.51</v>
      </c>
      <c r="I77">
        <v>10.130000000000001</v>
      </c>
      <c r="J77" t="s">
        <v>0</v>
      </c>
      <c r="K77" t="s">
        <v>34</v>
      </c>
      <c r="L77">
        <f t="shared" si="1"/>
        <v>10</v>
      </c>
    </row>
    <row r="78" spans="1:12" x14ac:dyDescent="0.25">
      <c r="A78">
        <v>83</v>
      </c>
      <c r="B78">
        <v>9.1</v>
      </c>
      <c r="C78">
        <v>9.1300000000000008</v>
      </c>
      <c r="D78">
        <v>9.1199999999999992</v>
      </c>
      <c r="E78" t="s">
        <v>0</v>
      </c>
      <c r="F78" t="s">
        <v>34</v>
      </c>
      <c r="G78">
        <v>10.26</v>
      </c>
      <c r="H78">
        <v>11.96</v>
      </c>
      <c r="I78">
        <v>11</v>
      </c>
      <c r="J78" t="s">
        <v>0</v>
      </c>
      <c r="K78" t="s">
        <v>34</v>
      </c>
      <c r="L78">
        <f t="shared" si="1"/>
        <v>11</v>
      </c>
    </row>
    <row r="79" spans="1:12" x14ac:dyDescent="0.25">
      <c r="A79">
        <v>195</v>
      </c>
      <c r="B79">
        <v>9.4</v>
      </c>
      <c r="C79">
        <v>9.83</v>
      </c>
      <c r="D79">
        <v>9.6</v>
      </c>
      <c r="E79" t="s">
        <v>29</v>
      </c>
      <c r="F79" t="s">
        <v>34</v>
      </c>
      <c r="G79">
        <v>9.7100000000000009</v>
      </c>
      <c r="H79">
        <v>9.5399999999999991</v>
      </c>
      <c r="I79">
        <v>9.6300000000000008</v>
      </c>
      <c r="J79" t="s">
        <v>0</v>
      </c>
      <c r="K79" t="s">
        <v>34</v>
      </c>
      <c r="L79">
        <f t="shared" si="1"/>
        <v>10</v>
      </c>
    </row>
    <row r="80" spans="1:12" x14ac:dyDescent="0.25">
      <c r="A80">
        <v>106</v>
      </c>
      <c r="B80">
        <v>11.52</v>
      </c>
      <c r="C80">
        <v>13.49</v>
      </c>
      <c r="D80">
        <v>12.44</v>
      </c>
      <c r="E80" t="s">
        <v>0</v>
      </c>
      <c r="F80" t="s">
        <v>34</v>
      </c>
      <c r="G80">
        <v>10.89</v>
      </c>
      <c r="H80">
        <v>10.99</v>
      </c>
      <c r="I80">
        <v>11.05</v>
      </c>
      <c r="J80" t="s">
        <v>0</v>
      </c>
      <c r="K80" t="s">
        <v>34</v>
      </c>
      <c r="L80">
        <f t="shared" si="1"/>
        <v>11</v>
      </c>
    </row>
    <row r="81" spans="1:12" x14ac:dyDescent="0.25">
      <c r="A81">
        <v>149</v>
      </c>
      <c r="B81">
        <v>10.57</v>
      </c>
      <c r="C81">
        <v>11.97</v>
      </c>
      <c r="D81">
        <v>11.23</v>
      </c>
      <c r="E81" t="s">
        <v>0</v>
      </c>
      <c r="F81" t="s">
        <v>34</v>
      </c>
      <c r="G81">
        <v>12.26</v>
      </c>
      <c r="H81">
        <v>11.92</v>
      </c>
      <c r="I81">
        <v>12.11</v>
      </c>
      <c r="J81" t="s">
        <v>0</v>
      </c>
      <c r="K81" t="s">
        <v>34</v>
      </c>
      <c r="L81">
        <f t="shared" si="1"/>
        <v>12</v>
      </c>
    </row>
    <row r="82" spans="1:12" x14ac:dyDescent="0.25">
      <c r="A82">
        <v>181</v>
      </c>
      <c r="B82">
        <v>11.09</v>
      </c>
      <c r="C82">
        <v>11.09</v>
      </c>
      <c r="D82">
        <v>11.09</v>
      </c>
      <c r="E82" t="s">
        <v>0</v>
      </c>
      <c r="F82" t="s">
        <v>34</v>
      </c>
      <c r="G82">
        <v>12.52</v>
      </c>
      <c r="H82">
        <v>11.73</v>
      </c>
      <c r="I82">
        <v>12.17</v>
      </c>
      <c r="J82" t="s">
        <v>0</v>
      </c>
      <c r="K82" t="s">
        <v>34</v>
      </c>
      <c r="L82">
        <f t="shared" si="1"/>
        <v>12</v>
      </c>
    </row>
    <row r="83" spans="1:12" x14ac:dyDescent="0.25">
      <c r="A83">
        <v>186</v>
      </c>
      <c r="B83">
        <v>13.42</v>
      </c>
      <c r="C83">
        <v>12.38</v>
      </c>
      <c r="D83">
        <v>12.93</v>
      </c>
      <c r="E83" t="s">
        <v>0</v>
      </c>
      <c r="F83" t="s">
        <v>34</v>
      </c>
      <c r="G83">
        <v>12.6</v>
      </c>
      <c r="H83">
        <v>12.45</v>
      </c>
      <c r="I83">
        <v>12.54</v>
      </c>
      <c r="J83" t="s">
        <v>0</v>
      </c>
      <c r="K83" t="s">
        <v>34</v>
      </c>
      <c r="L83">
        <f t="shared" si="1"/>
        <v>13</v>
      </c>
    </row>
    <row r="84" spans="1:12" x14ac:dyDescent="0.25">
      <c r="A84">
        <v>105</v>
      </c>
      <c r="B84">
        <v>10.220000000000001</v>
      </c>
      <c r="C84">
        <v>9.93</v>
      </c>
      <c r="D84">
        <v>10.08</v>
      </c>
      <c r="E84" t="s">
        <v>0</v>
      </c>
      <c r="F84" t="s">
        <v>34</v>
      </c>
      <c r="G84">
        <v>11.06</v>
      </c>
      <c r="H84">
        <v>10.210000000000001</v>
      </c>
      <c r="I84">
        <v>10.69</v>
      </c>
      <c r="J84" t="s">
        <v>0</v>
      </c>
      <c r="K84" t="s">
        <v>34</v>
      </c>
      <c r="L84">
        <f t="shared" si="1"/>
        <v>11</v>
      </c>
    </row>
    <row r="85" spans="1:12" x14ac:dyDescent="0.25">
      <c r="A85">
        <v>123</v>
      </c>
      <c r="B85">
        <v>13.72</v>
      </c>
      <c r="C85">
        <v>13.91</v>
      </c>
      <c r="D85">
        <v>13.81</v>
      </c>
      <c r="E85" t="s">
        <v>0</v>
      </c>
      <c r="F85" t="s">
        <v>34</v>
      </c>
      <c r="G85">
        <v>13.47</v>
      </c>
      <c r="H85">
        <v>13.42</v>
      </c>
      <c r="I85">
        <v>13.45</v>
      </c>
      <c r="J85" t="s">
        <v>0</v>
      </c>
      <c r="K85" t="s">
        <v>34</v>
      </c>
      <c r="L85">
        <f t="shared" si="1"/>
        <v>13</v>
      </c>
    </row>
    <row r="86" spans="1:12" x14ac:dyDescent="0.25">
      <c r="A86">
        <v>87</v>
      </c>
      <c r="B86">
        <v>12.02</v>
      </c>
      <c r="C86">
        <v>13.1</v>
      </c>
      <c r="D86">
        <v>12.52</v>
      </c>
      <c r="E86" t="s">
        <v>0</v>
      </c>
      <c r="F86" t="s">
        <v>34</v>
      </c>
      <c r="G86">
        <v>11.09</v>
      </c>
      <c r="H86">
        <v>13.66</v>
      </c>
      <c r="I86">
        <v>12.2</v>
      </c>
      <c r="J86" t="s">
        <v>0</v>
      </c>
      <c r="K86" t="s">
        <v>34</v>
      </c>
      <c r="L86">
        <f t="shared" si="1"/>
        <v>12</v>
      </c>
    </row>
    <row r="87" spans="1:12" x14ac:dyDescent="0.25">
      <c r="A87">
        <v>226</v>
      </c>
      <c r="B87">
        <v>7.8</v>
      </c>
      <c r="C87">
        <v>9.09</v>
      </c>
      <c r="D87">
        <v>8.41</v>
      </c>
      <c r="E87" t="s">
        <v>29</v>
      </c>
      <c r="F87" t="s">
        <v>34</v>
      </c>
      <c r="G87">
        <v>9.0500000000000007</v>
      </c>
      <c r="H87">
        <v>9.64</v>
      </c>
      <c r="I87">
        <v>9.31</v>
      </c>
      <c r="J87" t="s">
        <v>0</v>
      </c>
      <c r="K87" t="s">
        <v>34</v>
      </c>
      <c r="L87">
        <f t="shared" si="1"/>
        <v>9</v>
      </c>
    </row>
    <row r="88" spans="1:12" x14ac:dyDescent="0.25">
      <c r="A88">
        <v>130</v>
      </c>
      <c r="B88">
        <v>12.08</v>
      </c>
      <c r="C88">
        <v>11.52</v>
      </c>
      <c r="D88">
        <v>11.82</v>
      </c>
      <c r="E88" t="s">
        <v>0</v>
      </c>
      <c r="F88" t="s">
        <v>34</v>
      </c>
      <c r="G88">
        <v>10.34</v>
      </c>
      <c r="H88">
        <v>11.97</v>
      </c>
      <c r="I88">
        <v>11.05</v>
      </c>
      <c r="J88" t="s">
        <v>0</v>
      </c>
      <c r="K88" t="s">
        <v>34</v>
      </c>
      <c r="L88">
        <f t="shared" si="1"/>
        <v>11</v>
      </c>
    </row>
    <row r="89" spans="1:12" x14ac:dyDescent="0.25">
      <c r="A89">
        <v>73</v>
      </c>
      <c r="B89">
        <v>12.19</v>
      </c>
      <c r="C89">
        <v>12.37</v>
      </c>
      <c r="D89">
        <v>12.27</v>
      </c>
      <c r="E89" t="s">
        <v>0</v>
      </c>
      <c r="F89" t="s">
        <v>34</v>
      </c>
      <c r="G89">
        <v>12.82</v>
      </c>
      <c r="H89">
        <v>12.91</v>
      </c>
      <c r="I89">
        <v>12.85</v>
      </c>
      <c r="J89" t="s">
        <v>0</v>
      </c>
      <c r="K89" t="s">
        <v>34</v>
      </c>
      <c r="L89">
        <f t="shared" si="1"/>
        <v>13</v>
      </c>
    </row>
    <row r="90" spans="1:12" x14ac:dyDescent="0.25">
      <c r="A90">
        <v>13</v>
      </c>
      <c r="B90">
        <v>15.16</v>
      </c>
      <c r="C90">
        <v>14.31</v>
      </c>
      <c r="D90">
        <v>14.76</v>
      </c>
      <c r="E90" t="s">
        <v>0</v>
      </c>
      <c r="F90" t="s">
        <v>34</v>
      </c>
      <c r="G90">
        <v>14.64</v>
      </c>
      <c r="H90">
        <v>12.98</v>
      </c>
      <c r="I90">
        <v>13.92</v>
      </c>
      <c r="J90" t="s">
        <v>0</v>
      </c>
      <c r="K90" t="s">
        <v>34</v>
      </c>
      <c r="L90">
        <f t="shared" si="1"/>
        <v>14</v>
      </c>
    </row>
    <row r="91" spans="1:12" x14ac:dyDescent="0.25">
      <c r="A91">
        <v>136</v>
      </c>
      <c r="B91">
        <v>9.86</v>
      </c>
      <c r="C91">
        <v>9.56</v>
      </c>
      <c r="D91">
        <v>9.7200000000000006</v>
      </c>
      <c r="E91" t="s">
        <v>0</v>
      </c>
      <c r="F91" t="s">
        <v>34</v>
      </c>
      <c r="G91">
        <v>10.71</v>
      </c>
      <c r="H91">
        <v>9.61</v>
      </c>
      <c r="I91">
        <v>10.23</v>
      </c>
      <c r="J91" t="s">
        <v>0</v>
      </c>
      <c r="K91" t="s">
        <v>34</v>
      </c>
      <c r="L91">
        <f t="shared" si="1"/>
        <v>10</v>
      </c>
    </row>
    <row r="92" spans="1:12" x14ac:dyDescent="0.25">
      <c r="A92">
        <v>3</v>
      </c>
      <c r="B92">
        <v>9.49</v>
      </c>
      <c r="C92">
        <v>9.32</v>
      </c>
      <c r="D92">
        <v>9.41</v>
      </c>
      <c r="E92" t="s">
        <v>29</v>
      </c>
      <c r="F92" t="s">
        <v>34</v>
      </c>
      <c r="G92">
        <v>9.8699999999999992</v>
      </c>
      <c r="H92">
        <v>9.26</v>
      </c>
      <c r="I92">
        <v>9.61</v>
      </c>
      <c r="J92" t="s">
        <v>0</v>
      </c>
      <c r="K92" t="s">
        <v>34</v>
      </c>
      <c r="L92">
        <f t="shared" si="1"/>
        <v>10</v>
      </c>
    </row>
    <row r="93" spans="1:12" x14ac:dyDescent="0.25">
      <c r="A93">
        <v>36</v>
      </c>
      <c r="B93">
        <v>9.74</v>
      </c>
      <c r="C93">
        <v>10.39</v>
      </c>
      <c r="D93">
        <v>10.039999999999999</v>
      </c>
      <c r="E93" t="s">
        <v>0</v>
      </c>
      <c r="F93" t="s">
        <v>34</v>
      </c>
      <c r="G93">
        <v>12.84</v>
      </c>
      <c r="H93">
        <v>11.12</v>
      </c>
      <c r="I93">
        <v>12.09</v>
      </c>
      <c r="J93" t="s">
        <v>0</v>
      </c>
      <c r="K93" t="s">
        <v>34</v>
      </c>
      <c r="L93">
        <f t="shared" si="1"/>
        <v>12</v>
      </c>
    </row>
    <row r="94" spans="1:12" x14ac:dyDescent="0.25">
      <c r="A94">
        <v>121</v>
      </c>
      <c r="B94">
        <v>11.64</v>
      </c>
      <c r="C94">
        <v>11.82</v>
      </c>
      <c r="D94">
        <v>11.72</v>
      </c>
      <c r="E94" t="s">
        <v>0</v>
      </c>
      <c r="F94" t="s">
        <v>34</v>
      </c>
      <c r="G94">
        <v>10.76</v>
      </c>
      <c r="H94">
        <v>11.85</v>
      </c>
      <c r="I94">
        <v>11.23</v>
      </c>
      <c r="J94" t="s">
        <v>0</v>
      </c>
      <c r="K94" t="s">
        <v>34</v>
      </c>
      <c r="L94">
        <f t="shared" si="1"/>
        <v>11</v>
      </c>
    </row>
    <row r="95" spans="1:12" x14ac:dyDescent="0.25">
      <c r="A95">
        <v>28</v>
      </c>
      <c r="F95" t="s">
        <v>34</v>
      </c>
      <c r="G95">
        <v>2.58</v>
      </c>
      <c r="H95">
        <v>5.1100000000000003</v>
      </c>
      <c r="I95">
        <v>3.68</v>
      </c>
      <c r="J95" t="s">
        <v>0</v>
      </c>
      <c r="K95" t="s">
        <v>34</v>
      </c>
      <c r="L95">
        <f t="shared" si="1"/>
        <v>4</v>
      </c>
    </row>
    <row r="96" spans="1:12" x14ac:dyDescent="0.25">
      <c r="A96">
        <v>206</v>
      </c>
      <c r="B96">
        <v>15.66</v>
      </c>
      <c r="C96">
        <v>12.35</v>
      </c>
      <c r="D96">
        <v>14.11</v>
      </c>
      <c r="E96" t="s">
        <v>0</v>
      </c>
      <c r="F96" t="s">
        <v>34</v>
      </c>
      <c r="G96">
        <v>15.93</v>
      </c>
      <c r="H96">
        <v>13.72</v>
      </c>
      <c r="I96">
        <v>14.97</v>
      </c>
      <c r="J96" t="s">
        <v>0</v>
      </c>
      <c r="K96" t="s">
        <v>34</v>
      </c>
      <c r="L96">
        <f t="shared" si="1"/>
        <v>15</v>
      </c>
    </row>
    <row r="97" spans="1:12" x14ac:dyDescent="0.25">
      <c r="A97">
        <v>110</v>
      </c>
      <c r="B97">
        <v>10.28</v>
      </c>
      <c r="C97">
        <v>10.79</v>
      </c>
      <c r="D97">
        <v>10.6</v>
      </c>
      <c r="E97" t="s">
        <v>0</v>
      </c>
      <c r="F97" t="s">
        <v>34</v>
      </c>
      <c r="G97">
        <v>11.6</v>
      </c>
      <c r="H97">
        <v>10.15</v>
      </c>
      <c r="I97">
        <v>11.05</v>
      </c>
      <c r="J97" t="s">
        <v>0</v>
      </c>
      <c r="K97" t="s">
        <v>34</v>
      </c>
      <c r="L97">
        <f t="shared" si="1"/>
        <v>11</v>
      </c>
    </row>
    <row r="98" spans="1:12" x14ac:dyDescent="0.25">
      <c r="A98">
        <v>199</v>
      </c>
      <c r="B98">
        <v>8.3000000000000007</v>
      </c>
      <c r="C98">
        <v>7.63</v>
      </c>
      <c r="D98">
        <v>7.99</v>
      </c>
      <c r="E98" t="s">
        <v>29</v>
      </c>
      <c r="F98" t="s">
        <v>34</v>
      </c>
      <c r="G98">
        <v>9.32</v>
      </c>
      <c r="H98">
        <v>8.86</v>
      </c>
      <c r="I98">
        <v>9.1199999999999992</v>
      </c>
      <c r="J98" t="s">
        <v>0</v>
      </c>
      <c r="K98" t="s">
        <v>34</v>
      </c>
      <c r="L98">
        <f t="shared" si="1"/>
        <v>9</v>
      </c>
    </row>
    <row r="99" spans="1:12" x14ac:dyDescent="0.25">
      <c r="A99">
        <v>158</v>
      </c>
      <c r="B99">
        <v>8.24</v>
      </c>
      <c r="C99">
        <v>6.87</v>
      </c>
      <c r="D99">
        <v>7.6</v>
      </c>
      <c r="E99" t="s">
        <v>29</v>
      </c>
      <c r="F99" t="s">
        <v>34</v>
      </c>
      <c r="G99">
        <v>5.68</v>
      </c>
      <c r="H99">
        <v>7.87</v>
      </c>
      <c r="I99">
        <v>6.63</v>
      </c>
      <c r="J99" t="s">
        <v>0</v>
      </c>
      <c r="K99" t="s">
        <v>34</v>
      </c>
      <c r="L99">
        <f t="shared" si="1"/>
        <v>7</v>
      </c>
    </row>
    <row r="100" spans="1:12" x14ac:dyDescent="0.25">
      <c r="A100">
        <v>189</v>
      </c>
      <c r="B100">
        <v>12.59</v>
      </c>
      <c r="C100">
        <v>11.71</v>
      </c>
      <c r="D100">
        <v>12.18</v>
      </c>
      <c r="E100" t="s">
        <v>0</v>
      </c>
      <c r="F100" t="s">
        <v>34</v>
      </c>
      <c r="G100">
        <v>10.31</v>
      </c>
      <c r="H100">
        <v>11.21</v>
      </c>
      <c r="I100">
        <v>10.7</v>
      </c>
      <c r="J100" t="s">
        <v>0</v>
      </c>
      <c r="K100" t="s">
        <v>34</v>
      </c>
      <c r="L100">
        <f t="shared" si="1"/>
        <v>11</v>
      </c>
    </row>
    <row r="101" spans="1:12" x14ac:dyDescent="0.25">
      <c r="A101">
        <v>15</v>
      </c>
      <c r="B101">
        <v>5.92</v>
      </c>
      <c r="C101">
        <v>7.62</v>
      </c>
      <c r="D101">
        <v>6.71</v>
      </c>
      <c r="E101" t="s">
        <v>30</v>
      </c>
      <c r="F101" t="s">
        <v>34</v>
      </c>
      <c r="G101">
        <v>6.67</v>
      </c>
      <c r="H101">
        <v>8.27</v>
      </c>
      <c r="I101">
        <v>7.36</v>
      </c>
      <c r="J101" t="s">
        <v>0</v>
      </c>
      <c r="K101" t="s">
        <v>34</v>
      </c>
      <c r="L101">
        <f t="shared" si="1"/>
        <v>7</v>
      </c>
    </row>
    <row r="102" spans="1:12" x14ac:dyDescent="0.25">
      <c r="A102">
        <v>180</v>
      </c>
      <c r="B102">
        <v>14.09</v>
      </c>
      <c r="C102">
        <v>9.92</v>
      </c>
      <c r="D102">
        <v>12.14</v>
      </c>
      <c r="E102" t="s">
        <v>0</v>
      </c>
      <c r="F102" t="s">
        <v>34</v>
      </c>
      <c r="G102">
        <v>15.19</v>
      </c>
      <c r="H102">
        <v>9.3800000000000008</v>
      </c>
      <c r="I102">
        <v>12.67</v>
      </c>
      <c r="J102" t="s">
        <v>0</v>
      </c>
      <c r="K102" t="s">
        <v>34</v>
      </c>
      <c r="L102">
        <f t="shared" si="1"/>
        <v>13</v>
      </c>
    </row>
    <row r="103" spans="1:12" x14ac:dyDescent="0.25">
      <c r="A103">
        <v>127</v>
      </c>
      <c r="B103">
        <v>9.5</v>
      </c>
      <c r="C103">
        <v>10.79</v>
      </c>
      <c r="D103">
        <v>10.3</v>
      </c>
      <c r="E103" t="s">
        <v>0</v>
      </c>
      <c r="F103" t="s">
        <v>34</v>
      </c>
      <c r="G103">
        <v>9.8000000000000007</v>
      </c>
      <c r="H103">
        <v>9.99</v>
      </c>
      <c r="I103">
        <v>10.06</v>
      </c>
      <c r="J103" t="s">
        <v>0</v>
      </c>
      <c r="K103" t="s">
        <v>34</v>
      </c>
      <c r="L103">
        <f t="shared" si="1"/>
        <v>10</v>
      </c>
    </row>
    <row r="104" spans="1:12" x14ac:dyDescent="0.25">
      <c r="A104">
        <v>60</v>
      </c>
      <c r="B104">
        <v>13.44</v>
      </c>
      <c r="C104">
        <v>12.1</v>
      </c>
      <c r="D104">
        <v>12.81</v>
      </c>
      <c r="E104" t="s">
        <v>0</v>
      </c>
      <c r="F104" t="s">
        <v>34</v>
      </c>
      <c r="G104">
        <v>14.47</v>
      </c>
      <c r="H104">
        <v>13.94</v>
      </c>
      <c r="I104">
        <v>14.24</v>
      </c>
      <c r="J104" t="s">
        <v>0</v>
      </c>
      <c r="K104" t="s">
        <v>34</v>
      </c>
      <c r="L104">
        <f t="shared" si="1"/>
        <v>14</v>
      </c>
    </row>
    <row r="105" spans="1:12" x14ac:dyDescent="0.25">
      <c r="A105">
        <v>218</v>
      </c>
      <c r="B105">
        <v>14.3</v>
      </c>
      <c r="C105">
        <v>13.74</v>
      </c>
      <c r="D105">
        <v>14.04</v>
      </c>
      <c r="E105" t="s">
        <v>0</v>
      </c>
      <c r="F105" t="s">
        <v>34</v>
      </c>
      <c r="G105">
        <v>15.09</v>
      </c>
      <c r="H105">
        <v>14.88</v>
      </c>
      <c r="I105">
        <v>15</v>
      </c>
      <c r="J105" t="s">
        <v>0</v>
      </c>
      <c r="K105" t="s">
        <v>34</v>
      </c>
      <c r="L105">
        <f t="shared" si="1"/>
        <v>15</v>
      </c>
    </row>
    <row r="106" spans="1:12" x14ac:dyDescent="0.25">
      <c r="A106">
        <v>166</v>
      </c>
      <c r="B106">
        <v>10.42</v>
      </c>
      <c r="C106">
        <v>11.62</v>
      </c>
      <c r="D106">
        <v>10.98</v>
      </c>
      <c r="E106" t="s">
        <v>0</v>
      </c>
      <c r="F106" t="s">
        <v>34</v>
      </c>
      <c r="G106">
        <v>13.11</v>
      </c>
      <c r="H106">
        <v>12.14</v>
      </c>
      <c r="I106">
        <v>12.69</v>
      </c>
      <c r="J106" t="s">
        <v>0</v>
      </c>
      <c r="K106" t="s">
        <v>34</v>
      </c>
      <c r="L106">
        <f t="shared" si="1"/>
        <v>13</v>
      </c>
    </row>
    <row r="107" spans="1:12" x14ac:dyDescent="0.25">
      <c r="A107">
        <v>161</v>
      </c>
      <c r="B107">
        <v>12.97</v>
      </c>
      <c r="C107">
        <v>12.38</v>
      </c>
      <c r="D107">
        <v>12.7</v>
      </c>
      <c r="E107" t="s">
        <v>0</v>
      </c>
      <c r="F107" t="s">
        <v>34</v>
      </c>
      <c r="G107">
        <v>12.08</v>
      </c>
      <c r="H107">
        <v>13.08</v>
      </c>
      <c r="I107">
        <v>12.61</v>
      </c>
      <c r="J107" t="s">
        <v>0</v>
      </c>
      <c r="K107" t="s">
        <v>34</v>
      </c>
      <c r="L107">
        <f t="shared" si="1"/>
        <v>13</v>
      </c>
    </row>
    <row r="108" spans="1:12" x14ac:dyDescent="0.25">
      <c r="A108">
        <v>157</v>
      </c>
      <c r="B108">
        <v>9.8800000000000008</v>
      </c>
      <c r="C108">
        <v>11.9</v>
      </c>
      <c r="D108">
        <v>10.82</v>
      </c>
      <c r="E108" t="s">
        <v>0</v>
      </c>
      <c r="F108" t="s">
        <v>34</v>
      </c>
      <c r="G108">
        <v>9.3699999999999992</v>
      </c>
      <c r="H108">
        <v>11.17</v>
      </c>
      <c r="I108">
        <v>10.15</v>
      </c>
      <c r="J108" t="s">
        <v>0</v>
      </c>
      <c r="K108" t="s">
        <v>34</v>
      </c>
      <c r="L108">
        <f t="shared" si="1"/>
        <v>10</v>
      </c>
    </row>
    <row r="109" spans="1:12" x14ac:dyDescent="0.25">
      <c r="A109">
        <v>132</v>
      </c>
      <c r="B109">
        <v>11.11</v>
      </c>
      <c r="C109">
        <v>11.42</v>
      </c>
      <c r="D109">
        <v>11.26</v>
      </c>
      <c r="E109" t="s">
        <v>0</v>
      </c>
      <c r="F109" t="s">
        <v>34</v>
      </c>
      <c r="G109">
        <v>12.73</v>
      </c>
      <c r="H109">
        <v>13.2</v>
      </c>
      <c r="I109">
        <v>12.93</v>
      </c>
      <c r="J109" t="s">
        <v>0</v>
      </c>
      <c r="K109" t="s">
        <v>34</v>
      </c>
      <c r="L109">
        <f t="shared" si="1"/>
        <v>13</v>
      </c>
    </row>
    <row r="110" spans="1:12" x14ac:dyDescent="0.25">
      <c r="A110">
        <v>210</v>
      </c>
      <c r="B110">
        <v>9.27</v>
      </c>
      <c r="C110">
        <v>11.81</v>
      </c>
      <c r="D110">
        <v>10.45</v>
      </c>
      <c r="E110" t="s">
        <v>0</v>
      </c>
      <c r="F110" t="s">
        <v>34</v>
      </c>
      <c r="G110">
        <v>11.47</v>
      </c>
      <c r="H110">
        <v>12.25</v>
      </c>
      <c r="I110">
        <v>11.8</v>
      </c>
      <c r="J110" t="s">
        <v>0</v>
      </c>
      <c r="K110" t="s">
        <v>34</v>
      </c>
      <c r="L110">
        <f t="shared" si="1"/>
        <v>12</v>
      </c>
    </row>
    <row r="111" spans="1:12" x14ac:dyDescent="0.25">
      <c r="A111">
        <v>193</v>
      </c>
      <c r="B111">
        <v>14.94</v>
      </c>
      <c r="C111">
        <v>12.93</v>
      </c>
      <c r="D111">
        <v>14</v>
      </c>
      <c r="E111" t="s">
        <v>0</v>
      </c>
      <c r="F111" t="s">
        <v>34</v>
      </c>
      <c r="G111">
        <v>16.09</v>
      </c>
      <c r="H111">
        <v>13.92</v>
      </c>
      <c r="I111">
        <v>15.15</v>
      </c>
      <c r="J111" t="s">
        <v>0</v>
      </c>
      <c r="K111" t="s">
        <v>34</v>
      </c>
      <c r="L111">
        <f t="shared" si="1"/>
        <v>15</v>
      </c>
    </row>
    <row r="112" spans="1:12" x14ac:dyDescent="0.25">
      <c r="A112">
        <v>38</v>
      </c>
      <c r="B112">
        <v>4.76</v>
      </c>
      <c r="C112">
        <v>4.09</v>
      </c>
      <c r="D112">
        <v>4.45</v>
      </c>
      <c r="E112" t="s">
        <v>30</v>
      </c>
      <c r="F112" t="s">
        <v>34</v>
      </c>
      <c r="G112">
        <v>5.9</v>
      </c>
      <c r="H112">
        <v>8.91</v>
      </c>
      <c r="I112">
        <v>7.2</v>
      </c>
      <c r="J112" t="s">
        <v>0</v>
      </c>
      <c r="K112" t="s">
        <v>34</v>
      </c>
      <c r="L112">
        <f t="shared" si="1"/>
        <v>7</v>
      </c>
    </row>
    <row r="113" spans="1:12" x14ac:dyDescent="0.25">
      <c r="A113">
        <v>248</v>
      </c>
      <c r="B113">
        <v>12.13</v>
      </c>
      <c r="C113">
        <v>11.89</v>
      </c>
      <c r="D113">
        <v>12.02</v>
      </c>
      <c r="E113" t="s">
        <v>0</v>
      </c>
      <c r="F113" t="s">
        <v>34</v>
      </c>
      <c r="G113">
        <v>12.51</v>
      </c>
      <c r="H113">
        <v>13.34</v>
      </c>
      <c r="I113">
        <v>12.87</v>
      </c>
      <c r="J113" t="s">
        <v>0</v>
      </c>
      <c r="K113" t="s">
        <v>34</v>
      </c>
      <c r="L113">
        <f t="shared" si="1"/>
        <v>13</v>
      </c>
    </row>
    <row r="114" spans="1:12" x14ac:dyDescent="0.25">
      <c r="A114">
        <v>242</v>
      </c>
      <c r="B114">
        <v>14.64</v>
      </c>
      <c r="C114">
        <v>12.39</v>
      </c>
      <c r="D114">
        <v>13.59</v>
      </c>
      <c r="E114" t="s">
        <v>0</v>
      </c>
      <c r="F114" t="s">
        <v>34</v>
      </c>
      <c r="G114">
        <v>13.85</v>
      </c>
      <c r="H114">
        <v>11.23</v>
      </c>
      <c r="I114">
        <v>12.72</v>
      </c>
      <c r="J114" t="s">
        <v>0</v>
      </c>
      <c r="K114" t="s">
        <v>34</v>
      </c>
      <c r="L114">
        <f t="shared" si="1"/>
        <v>13</v>
      </c>
    </row>
    <row r="115" spans="1:12" x14ac:dyDescent="0.25">
      <c r="A115">
        <v>256</v>
      </c>
      <c r="B115">
        <v>10.74</v>
      </c>
      <c r="C115">
        <v>11.58</v>
      </c>
      <c r="D115">
        <v>11.13</v>
      </c>
      <c r="E115" t="s">
        <v>0</v>
      </c>
      <c r="F115" t="s">
        <v>34</v>
      </c>
      <c r="G115">
        <v>10.73</v>
      </c>
      <c r="H115">
        <v>12.1</v>
      </c>
      <c r="I115">
        <v>11.33</v>
      </c>
      <c r="J115" t="s">
        <v>0</v>
      </c>
      <c r="K115" t="s">
        <v>34</v>
      </c>
      <c r="L115">
        <f t="shared" si="1"/>
        <v>11</v>
      </c>
    </row>
    <row r="116" spans="1:12" x14ac:dyDescent="0.25">
      <c r="A116">
        <v>44</v>
      </c>
      <c r="B116">
        <v>14.44</v>
      </c>
      <c r="C116">
        <v>12.48</v>
      </c>
      <c r="D116">
        <v>13.53</v>
      </c>
      <c r="E116" t="s">
        <v>0</v>
      </c>
      <c r="F116" t="s">
        <v>34</v>
      </c>
      <c r="G116">
        <v>14.65</v>
      </c>
      <c r="H116">
        <v>13.44</v>
      </c>
      <c r="I116">
        <v>14.13</v>
      </c>
      <c r="J116" t="s">
        <v>0</v>
      </c>
      <c r="K116" t="s">
        <v>34</v>
      </c>
      <c r="L116">
        <f t="shared" si="1"/>
        <v>14</v>
      </c>
    </row>
    <row r="117" spans="1:12" x14ac:dyDescent="0.25">
      <c r="A117">
        <v>247</v>
      </c>
      <c r="B117">
        <v>13.87</v>
      </c>
      <c r="C117">
        <v>13.1</v>
      </c>
      <c r="D117">
        <v>13.51</v>
      </c>
      <c r="E117" t="s">
        <v>0</v>
      </c>
      <c r="F117" t="s">
        <v>34</v>
      </c>
      <c r="G117">
        <v>14.69</v>
      </c>
      <c r="H117">
        <v>13.5</v>
      </c>
      <c r="I117">
        <v>14.17</v>
      </c>
      <c r="J117" t="s">
        <v>0</v>
      </c>
      <c r="K117" t="s">
        <v>34</v>
      </c>
      <c r="L117">
        <f t="shared" si="1"/>
        <v>14</v>
      </c>
    </row>
    <row r="118" spans="1:12" x14ac:dyDescent="0.25">
      <c r="A118">
        <v>104</v>
      </c>
      <c r="B118">
        <v>13.31</v>
      </c>
      <c r="C118">
        <v>12.19</v>
      </c>
      <c r="D118">
        <v>12.79</v>
      </c>
      <c r="E118" t="s">
        <v>0</v>
      </c>
      <c r="F118" t="s">
        <v>34</v>
      </c>
      <c r="G118">
        <v>13.75</v>
      </c>
      <c r="H118">
        <v>11.44</v>
      </c>
      <c r="I118">
        <v>12.75</v>
      </c>
      <c r="J118" t="s">
        <v>0</v>
      </c>
      <c r="K118" t="s">
        <v>34</v>
      </c>
      <c r="L118">
        <f t="shared" si="1"/>
        <v>13</v>
      </c>
    </row>
    <row r="119" spans="1:12" x14ac:dyDescent="0.25">
      <c r="A119">
        <v>101</v>
      </c>
      <c r="B119">
        <v>13.19</v>
      </c>
      <c r="C119">
        <v>10.81</v>
      </c>
      <c r="D119">
        <v>12.08</v>
      </c>
      <c r="E119" t="s">
        <v>0</v>
      </c>
      <c r="F119" t="s">
        <v>34</v>
      </c>
      <c r="G119">
        <v>14.59</v>
      </c>
      <c r="H119">
        <v>10.96</v>
      </c>
      <c r="I119">
        <v>13.02</v>
      </c>
      <c r="J119" t="s">
        <v>0</v>
      </c>
      <c r="K119" t="s">
        <v>34</v>
      </c>
      <c r="L119">
        <f t="shared" si="1"/>
        <v>13</v>
      </c>
    </row>
    <row r="120" spans="1:12" x14ac:dyDescent="0.25">
      <c r="A120">
        <v>257</v>
      </c>
      <c r="B120">
        <v>11.15</v>
      </c>
      <c r="C120">
        <v>10.63</v>
      </c>
      <c r="D120">
        <v>10.91</v>
      </c>
      <c r="E120" t="s">
        <v>0</v>
      </c>
      <c r="F120" t="s">
        <v>34</v>
      </c>
      <c r="G120">
        <v>11.38</v>
      </c>
      <c r="H120">
        <v>10.96</v>
      </c>
      <c r="I120">
        <v>11.2</v>
      </c>
      <c r="J120" t="s">
        <v>0</v>
      </c>
      <c r="K120" t="s">
        <v>34</v>
      </c>
      <c r="L120">
        <f t="shared" si="1"/>
        <v>11</v>
      </c>
    </row>
    <row r="121" spans="1:12" x14ac:dyDescent="0.25">
      <c r="A121">
        <v>178</v>
      </c>
      <c r="B121">
        <v>12.8</v>
      </c>
      <c r="C121">
        <v>9.94</v>
      </c>
      <c r="D121">
        <v>11.46</v>
      </c>
      <c r="E121" t="s">
        <v>0</v>
      </c>
      <c r="F121" t="s">
        <v>34</v>
      </c>
      <c r="G121">
        <v>14.76</v>
      </c>
      <c r="H121">
        <v>11.1</v>
      </c>
      <c r="I121">
        <v>13.17</v>
      </c>
      <c r="J121" t="s">
        <v>0</v>
      </c>
      <c r="K121" t="s">
        <v>34</v>
      </c>
      <c r="L121">
        <f t="shared" si="1"/>
        <v>13</v>
      </c>
    </row>
    <row r="122" spans="1:12" x14ac:dyDescent="0.25">
      <c r="A122">
        <v>94</v>
      </c>
      <c r="F122" t="s">
        <v>34</v>
      </c>
      <c r="G122">
        <v>7.52</v>
      </c>
      <c r="H122">
        <v>9.1</v>
      </c>
      <c r="I122">
        <v>8.2100000000000009</v>
      </c>
      <c r="J122" t="s">
        <v>0</v>
      </c>
      <c r="K122" t="s">
        <v>34</v>
      </c>
      <c r="L122">
        <f t="shared" si="1"/>
        <v>8</v>
      </c>
    </row>
    <row r="123" spans="1:12" x14ac:dyDescent="0.25">
      <c r="A123">
        <v>208</v>
      </c>
      <c r="B123">
        <v>10.93</v>
      </c>
      <c r="C123">
        <v>10.5</v>
      </c>
      <c r="D123">
        <v>10.73</v>
      </c>
      <c r="E123" t="s">
        <v>0</v>
      </c>
      <c r="F123" t="s">
        <v>34</v>
      </c>
      <c r="G123">
        <v>11.36</v>
      </c>
      <c r="H123">
        <v>11.28</v>
      </c>
      <c r="I123">
        <v>11.33</v>
      </c>
      <c r="J123" t="s">
        <v>0</v>
      </c>
      <c r="K123" t="s">
        <v>34</v>
      </c>
      <c r="L123">
        <f t="shared" si="1"/>
        <v>11</v>
      </c>
    </row>
    <row r="124" spans="1:12" x14ac:dyDescent="0.25">
      <c r="A124">
        <v>234</v>
      </c>
      <c r="B124">
        <v>7.01</v>
      </c>
      <c r="C124">
        <v>3.19</v>
      </c>
      <c r="D124">
        <v>5.23</v>
      </c>
      <c r="E124" t="s">
        <v>30</v>
      </c>
      <c r="F124" t="s">
        <v>34</v>
      </c>
      <c r="G124">
        <v>8.52</v>
      </c>
      <c r="H124">
        <v>8.23</v>
      </c>
      <c r="I124">
        <v>8.39</v>
      </c>
      <c r="J124" t="s">
        <v>0</v>
      </c>
      <c r="K124" t="s">
        <v>34</v>
      </c>
      <c r="L124">
        <f t="shared" si="1"/>
        <v>8</v>
      </c>
    </row>
    <row r="125" spans="1:12" x14ac:dyDescent="0.25">
      <c r="A125">
        <v>29</v>
      </c>
      <c r="F125" t="s">
        <v>34</v>
      </c>
      <c r="G125">
        <v>5.42</v>
      </c>
      <c r="H125">
        <v>8.58</v>
      </c>
      <c r="I125">
        <v>6.79</v>
      </c>
      <c r="J125" t="s">
        <v>0</v>
      </c>
      <c r="K125" t="s">
        <v>34</v>
      </c>
      <c r="L125">
        <f t="shared" si="1"/>
        <v>7</v>
      </c>
    </row>
    <row r="126" spans="1:12" x14ac:dyDescent="0.25">
      <c r="A126">
        <v>99</v>
      </c>
      <c r="B126">
        <v>12.27</v>
      </c>
      <c r="C126">
        <v>9.74</v>
      </c>
      <c r="D126">
        <v>11.09</v>
      </c>
      <c r="E126" t="s">
        <v>0</v>
      </c>
      <c r="F126" t="s">
        <v>34</v>
      </c>
      <c r="G126">
        <v>13.04</v>
      </c>
      <c r="H126">
        <v>10.18</v>
      </c>
      <c r="I126">
        <v>11.8</v>
      </c>
      <c r="J126" t="s">
        <v>0</v>
      </c>
      <c r="K126" t="s">
        <v>34</v>
      </c>
      <c r="L126">
        <f t="shared" si="1"/>
        <v>12</v>
      </c>
    </row>
    <row r="127" spans="1:12" x14ac:dyDescent="0.25">
      <c r="A127">
        <v>137</v>
      </c>
      <c r="B127">
        <v>12.7</v>
      </c>
      <c r="C127">
        <v>11.15</v>
      </c>
      <c r="D127">
        <v>11.98</v>
      </c>
      <c r="E127" t="s">
        <v>0</v>
      </c>
      <c r="F127" t="s">
        <v>34</v>
      </c>
      <c r="G127">
        <v>12.8</v>
      </c>
      <c r="H127">
        <v>11.27</v>
      </c>
      <c r="I127">
        <v>12.14</v>
      </c>
      <c r="J127" t="s">
        <v>0</v>
      </c>
      <c r="K127" t="s">
        <v>34</v>
      </c>
      <c r="L127">
        <f t="shared" si="1"/>
        <v>12</v>
      </c>
    </row>
    <row r="128" spans="1:12" x14ac:dyDescent="0.25">
      <c r="A128">
        <v>174</v>
      </c>
      <c r="B128">
        <v>12.25</v>
      </c>
      <c r="C128">
        <v>12.44</v>
      </c>
      <c r="D128">
        <v>12.34</v>
      </c>
      <c r="E128" t="s">
        <v>0</v>
      </c>
      <c r="F128" t="s">
        <v>34</v>
      </c>
      <c r="G128">
        <v>14.14</v>
      </c>
      <c r="H128">
        <v>12.05</v>
      </c>
      <c r="I128">
        <v>13.24</v>
      </c>
      <c r="J128" t="s">
        <v>0</v>
      </c>
      <c r="K128" t="s">
        <v>34</v>
      </c>
      <c r="L128">
        <f t="shared" si="1"/>
        <v>13</v>
      </c>
    </row>
    <row r="129" spans="1:12" x14ac:dyDescent="0.25">
      <c r="A129">
        <v>146</v>
      </c>
      <c r="B129">
        <v>12.29</v>
      </c>
      <c r="C129">
        <v>10.210000000000001</v>
      </c>
      <c r="D129">
        <v>11.32</v>
      </c>
      <c r="E129" t="s">
        <v>0</v>
      </c>
      <c r="F129" t="s">
        <v>34</v>
      </c>
      <c r="G129">
        <v>12.16</v>
      </c>
      <c r="H129">
        <v>10.01</v>
      </c>
      <c r="I129">
        <v>11.23</v>
      </c>
      <c r="J129" t="s">
        <v>0</v>
      </c>
      <c r="K129" t="s">
        <v>34</v>
      </c>
      <c r="L129">
        <f t="shared" si="1"/>
        <v>11</v>
      </c>
    </row>
    <row r="130" spans="1:12" x14ac:dyDescent="0.25">
      <c r="A130">
        <v>169</v>
      </c>
      <c r="B130">
        <v>12.23</v>
      </c>
      <c r="C130">
        <v>9.56</v>
      </c>
      <c r="D130">
        <v>10.98</v>
      </c>
      <c r="E130" t="s">
        <v>0</v>
      </c>
      <c r="F130" t="s">
        <v>34</v>
      </c>
      <c r="G130">
        <v>12.14</v>
      </c>
      <c r="H130">
        <v>11.59</v>
      </c>
      <c r="I130">
        <v>11.9</v>
      </c>
      <c r="J130" t="s">
        <v>0</v>
      </c>
      <c r="K130" t="s">
        <v>34</v>
      </c>
      <c r="L130">
        <f t="shared" si="1"/>
        <v>12</v>
      </c>
    </row>
    <row r="131" spans="1:12" x14ac:dyDescent="0.25">
      <c r="A131">
        <v>6</v>
      </c>
      <c r="B131">
        <v>11.86</v>
      </c>
      <c r="C131">
        <v>12.08</v>
      </c>
      <c r="D131">
        <v>11.97</v>
      </c>
      <c r="E131" t="s">
        <v>0</v>
      </c>
      <c r="F131" t="s">
        <v>34</v>
      </c>
      <c r="G131">
        <v>11.57</v>
      </c>
      <c r="H131">
        <v>12.71</v>
      </c>
      <c r="I131">
        <v>12.07</v>
      </c>
      <c r="J131" t="s">
        <v>0</v>
      </c>
      <c r="K131" t="s">
        <v>34</v>
      </c>
      <c r="L131">
        <f t="shared" ref="L131:L194" si="2">ROUND(I131,0)</f>
        <v>12</v>
      </c>
    </row>
    <row r="132" spans="1:12" x14ac:dyDescent="0.25">
      <c r="A132">
        <v>52</v>
      </c>
      <c r="B132">
        <v>12.85</v>
      </c>
      <c r="C132">
        <v>12.43</v>
      </c>
      <c r="D132">
        <v>12.65</v>
      </c>
      <c r="E132" t="s">
        <v>0</v>
      </c>
      <c r="F132" t="s">
        <v>34</v>
      </c>
      <c r="G132">
        <v>11.59</v>
      </c>
      <c r="H132">
        <v>10.84</v>
      </c>
      <c r="I132">
        <v>11.27</v>
      </c>
      <c r="J132" t="s">
        <v>0</v>
      </c>
      <c r="K132" t="s">
        <v>34</v>
      </c>
      <c r="L132">
        <f t="shared" si="2"/>
        <v>11</v>
      </c>
    </row>
    <row r="133" spans="1:12" x14ac:dyDescent="0.25">
      <c r="A133">
        <v>221</v>
      </c>
      <c r="B133">
        <v>11.81</v>
      </c>
      <c r="C133">
        <v>11.55</v>
      </c>
      <c r="D133">
        <v>11.69</v>
      </c>
      <c r="E133" t="s">
        <v>0</v>
      </c>
      <c r="F133" t="s">
        <v>34</v>
      </c>
      <c r="G133">
        <v>12</v>
      </c>
      <c r="H133">
        <v>13.02</v>
      </c>
      <c r="I133">
        <v>12.44</v>
      </c>
      <c r="J133" t="s">
        <v>0</v>
      </c>
      <c r="K133" t="s">
        <v>34</v>
      </c>
      <c r="L133">
        <f t="shared" si="2"/>
        <v>12</v>
      </c>
    </row>
    <row r="134" spans="1:12" x14ac:dyDescent="0.25">
      <c r="A134">
        <v>31</v>
      </c>
      <c r="B134">
        <v>12.19</v>
      </c>
      <c r="C134">
        <v>12.61</v>
      </c>
      <c r="D134">
        <v>12.59</v>
      </c>
      <c r="E134" t="s">
        <v>0</v>
      </c>
      <c r="F134" t="s">
        <v>34</v>
      </c>
      <c r="G134">
        <v>11.65</v>
      </c>
      <c r="H134">
        <v>11.18</v>
      </c>
      <c r="I134">
        <v>11.63</v>
      </c>
      <c r="J134" t="s">
        <v>0</v>
      </c>
      <c r="K134" t="s">
        <v>34</v>
      </c>
      <c r="L134">
        <f t="shared" si="2"/>
        <v>12</v>
      </c>
    </row>
    <row r="135" spans="1:12" x14ac:dyDescent="0.25">
      <c r="A135">
        <v>10</v>
      </c>
      <c r="B135">
        <v>10.27</v>
      </c>
      <c r="C135">
        <v>11.57</v>
      </c>
      <c r="D135">
        <v>10.87</v>
      </c>
      <c r="E135" t="s">
        <v>0</v>
      </c>
      <c r="F135" t="s">
        <v>34</v>
      </c>
      <c r="G135">
        <v>10.19</v>
      </c>
      <c r="H135">
        <v>9.44</v>
      </c>
      <c r="I135">
        <v>9.86</v>
      </c>
      <c r="J135" t="s">
        <v>0</v>
      </c>
      <c r="K135" t="s">
        <v>34</v>
      </c>
      <c r="L135">
        <f t="shared" si="2"/>
        <v>10</v>
      </c>
    </row>
    <row r="136" spans="1:12" x14ac:dyDescent="0.25">
      <c r="A136">
        <v>80</v>
      </c>
      <c r="B136">
        <v>13.02</v>
      </c>
      <c r="C136">
        <v>12.42</v>
      </c>
      <c r="D136">
        <v>12.74</v>
      </c>
      <c r="E136" t="s">
        <v>0</v>
      </c>
      <c r="F136" t="s">
        <v>34</v>
      </c>
      <c r="G136">
        <v>14.17</v>
      </c>
      <c r="H136">
        <v>13.42</v>
      </c>
      <c r="I136">
        <v>13.85</v>
      </c>
      <c r="J136" t="s">
        <v>0</v>
      </c>
      <c r="K136" t="s">
        <v>34</v>
      </c>
      <c r="L136">
        <f t="shared" si="2"/>
        <v>14</v>
      </c>
    </row>
    <row r="137" spans="1:12" x14ac:dyDescent="0.25">
      <c r="A137">
        <v>155</v>
      </c>
      <c r="B137">
        <v>10.48</v>
      </c>
      <c r="C137">
        <v>9.09</v>
      </c>
      <c r="D137">
        <v>9.83</v>
      </c>
      <c r="E137" t="s">
        <v>0</v>
      </c>
      <c r="F137" t="s">
        <v>34</v>
      </c>
      <c r="G137">
        <v>13.25</v>
      </c>
      <c r="H137">
        <v>9.23</v>
      </c>
      <c r="I137">
        <v>11.51</v>
      </c>
      <c r="J137" t="s">
        <v>0</v>
      </c>
      <c r="K137" t="s">
        <v>34</v>
      </c>
      <c r="L137">
        <f t="shared" si="2"/>
        <v>12</v>
      </c>
    </row>
    <row r="138" spans="1:12" x14ac:dyDescent="0.25">
      <c r="A138">
        <v>14</v>
      </c>
      <c r="B138">
        <v>11.21</v>
      </c>
      <c r="C138">
        <v>10.87</v>
      </c>
      <c r="D138">
        <v>11.05</v>
      </c>
      <c r="E138" t="s">
        <v>0</v>
      </c>
      <c r="F138" t="s">
        <v>34</v>
      </c>
      <c r="G138">
        <v>10.38</v>
      </c>
      <c r="H138">
        <v>9.82</v>
      </c>
      <c r="I138">
        <v>10.14</v>
      </c>
      <c r="J138" t="s">
        <v>0</v>
      </c>
      <c r="K138" t="s">
        <v>34</v>
      </c>
      <c r="L138">
        <f t="shared" si="2"/>
        <v>10</v>
      </c>
    </row>
    <row r="139" spans="1:12" x14ac:dyDescent="0.25">
      <c r="A139">
        <v>89</v>
      </c>
      <c r="B139">
        <v>3.46</v>
      </c>
      <c r="C139">
        <v>2.1800000000000002</v>
      </c>
      <c r="D139">
        <v>2.86</v>
      </c>
      <c r="E139" t="s">
        <v>30</v>
      </c>
      <c r="F139" t="s">
        <v>34</v>
      </c>
      <c r="G139">
        <v>8.33</v>
      </c>
      <c r="H139">
        <v>7.11</v>
      </c>
      <c r="I139">
        <v>7.8</v>
      </c>
      <c r="J139" t="s">
        <v>0</v>
      </c>
      <c r="K139" t="s">
        <v>34</v>
      </c>
      <c r="L139">
        <f t="shared" si="2"/>
        <v>8</v>
      </c>
    </row>
    <row r="140" spans="1:12" x14ac:dyDescent="0.25">
      <c r="A140">
        <v>90</v>
      </c>
      <c r="B140">
        <v>11.82</v>
      </c>
      <c r="C140">
        <v>10.37</v>
      </c>
      <c r="D140">
        <v>11.14</v>
      </c>
      <c r="E140" t="s">
        <v>0</v>
      </c>
      <c r="F140" t="s">
        <v>34</v>
      </c>
      <c r="G140">
        <v>9.99</v>
      </c>
      <c r="H140">
        <v>9.6999999999999993</v>
      </c>
      <c r="I140">
        <v>10.06</v>
      </c>
      <c r="J140" t="s">
        <v>0</v>
      </c>
      <c r="K140" t="s">
        <v>34</v>
      </c>
      <c r="L140">
        <f t="shared" si="2"/>
        <v>10</v>
      </c>
    </row>
    <row r="141" spans="1:12" x14ac:dyDescent="0.25">
      <c r="A141">
        <v>229</v>
      </c>
      <c r="B141">
        <v>6.77</v>
      </c>
      <c r="C141">
        <v>5.53</v>
      </c>
      <c r="D141">
        <v>6.19</v>
      </c>
      <c r="E141" t="s">
        <v>30</v>
      </c>
      <c r="F141" t="s">
        <v>34</v>
      </c>
      <c r="G141">
        <v>10.36</v>
      </c>
      <c r="H141">
        <v>8.8800000000000008</v>
      </c>
      <c r="I141">
        <v>9.7200000000000006</v>
      </c>
      <c r="J141" t="s">
        <v>0</v>
      </c>
      <c r="K141" t="s">
        <v>34</v>
      </c>
      <c r="L141">
        <f t="shared" si="2"/>
        <v>10</v>
      </c>
    </row>
    <row r="142" spans="1:12" x14ac:dyDescent="0.25">
      <c r="A142">
        <v>75</v>
      </c>
      <c r="B142">
        <v>7.37</v>
      </c>
      <c r="C142">
        <v>2.5</v>
      </c>
      <c r="D142">
        <v>5.0999999999999996</v>
      </c>
      <c r="E142" t="s">
        <v>30</v>
      </c>
      <c r="F142" t="s">
        <v>34</v>
      </c>
      <c r="G142">
        <v>8.64</v>
      </c>
      <c r="H142">
        <v>8.4</v>
      </c>
      <c r="I142">
        <v>8.5299999999999994</v>
      </c>
      <c r="J142" t="s">
        <v>0</v>
      </c>
      <c r="K142" t="s">
        <v>34</v>
      </c>
      <c r="L142">
        <f t="shared" si="2"/>
        <v>9</v>
      </c>
    </row>
    <row r="143" spans="1:12" x14ac:dyDescent="0.25">
      <c r="A143">
        <v>5</v>
      </c>
      <c r="B143">
        <v>9.93</v>
      </c>
      <c r="C143">
        <v>11.37</v>
      </c>
      <c r="D143">
        <v>10.6</v>
      </c>
      <c r="E143" t="s">
        <v>0</v>
      </c>
      <c r="F143" t="s">
        <v>34</v>
      </c>
      <c r="G143">
        <v>11.28</v>
      </c>
      <c r="H143">
        <v>11.5</v>
      </c>
      <c r="I143">
        <v>11.37</v>
      </c>
      <c r="J143" t="s">
        <v>0</v>
      </c>
      <c r="K143" t="s">
        <v>34</v>
      </c>
      <c r="L143">
        <f t="shared" si="2"/>
        <v>11</v>
      </c>
    </row>
    <row r="144" spans="1:12" x14ac:dyDescent="0.25">
      <c r="A144">
        <v>227</v>
      </c>
      <c r="B144">
        <v>11.58</v>
      </c>
      <c r="C144">
        <v>11.05</v>
      </c>
      <c r="D144">
        <v>11.33</v>
      </c>
      <c r="E144" t="s">
        <v>0</v>
      </c>
      <c r="F144" t="s">
        <v>34</v>
      </c>
      <c r="G144">
        <v>10.88</v>
      </c>
      <c r="H144">
        <v>9.77</v>
      </c>
      <c r="I144">
        <v>10.4</v>
      </c>
      <c r="J144" t="s">
        <v>0</v>
      </c>
      <c r="K144" t="s">
        <v>34</v>
      </c>
      <c r="L144">
        <f t="shared" si="2"/>
        <v>10</v>
      </c>
    </row>
    <row r="145" spans="1:12" x14ac:dyDescent="0.25">
      <c r="A145">
        <v>198</v>
      </c>
      <c r="B145">
        <v>11.66</v>
      </c>
      <c r="C145">
        <v>9.84</v>
      </c>
      <c r="D145">
        <v>10.81</v>
      </c>
      <c r="E145" t="s">
        <v>0</v>
      </c>
      <c r="F145" t="s">
        <v>34</v>
      </c>
      <c r="G145">
        <v>11.02</v>
      </c>
      <c r="H145">
        <v>9.77</v>
      </c>
      <c r="I145">
        <v>10.48</v>
      </c>
      <c r="J145" t="s">
        <v>0</v>
      </c>
      <c r="K145" t="s">
        <v>34</v>
      </c>
      <c r="L145">
        <f t="shared" si="2"/>
        <v>10</v>
      </c>
    </row>
    <row r="146" spans="1:12" x14ac:dyDescent="0.25">
      <c r="A146">
        <v>224</v>
      </c>
      <c r="B146">
        <v>9.5</v>
      </c>
      <c r="C146">
        <v>11.62</v>
      </c>
      <c r="D146">
        <v>10.49</v>
      </c>
      <c r="E146" t="s">
        <v>0</v>
      </c>
      <c r="F146" t="s">
        <v>34</v>
      </c>
      <c r="G146">
        <v>9.67</v>
      </c>
      <c r="H146">
        <v>12.02</v>
      </c>
      <c r="I146">
        <v>10.69</v>
      </c>
      <c r="J146" t="s">
        <v>0</v>
      </c>
      <c r="K146" t="s">
        <v>34</v>
      </c>
      <c r="L146">
        <f t="shared" si="2"/>
        <v>11</v>
      </c>
    </row>
    <row r="147" spans="1:12" x14ac:dyDescent="0.25">
      <c r="A147">
        <v>93</v>
      </c>
      <c r="B147">
        <v>14.17</v>
      </c>
      <c r="C147">
        <v>13.92</v>
      </c>
      <c r="D147">
        <v>14.05</v>
      </c>
      <c r="E147" t="s">
        <v>0</v>
      </c>
      <c r="F147" t="s">
        <v>34</v>
      </c>
      <c r="G147">
        <v>13.53</v>
      </c>
      <c r="H147">
        <v>12.45</v>
      </c>
      <c r="I147">
        <v>13.06</v>
      </c>
      <c r="J147" t="s">
        <v>0</v>
      </c>
      <c r="K147" t="s">
        <v>34</v>
      </c>
      <c r="L147">
        <f t="shared" si="2"/>
        <v>13</v>
      </c>
    </row>
    <row r="148" spans="1:12" x14ac:dyDescent="0.25">
      <c r="A148">
        <v>22</v>
      </c>
      <c r="B148">
        <v>10.88</v>
      </c>
      <c r="C148">
        <v>11.19</v>
      </c>
      <c r="D148">
        <v>11.02</v>
      </c>
      <c r="E148" t="s">
        <v>0</v>
      </c>
      <c r="F148" t="s">
        <v>34</v>
      </c>
      <c r="G148">
        <v>8.93</v>
      </c>
      <c r="H148">
        <v>9.9700000000000006</v>
      </c>
      <c r="I148">
        <v>9.3800000000000008</v>
      </c>
      <c r="J148" t="s">
        <v>0</v>
      </c>
      <c r="K148" t="s">
        <v>34</v>
      </c>
      <c r="L148">
        <f t="shared" si="2"/>
        <v>9</v>
      </c>
    </row>
    <row r="149" spans="1:12" x14ac:dyDescent="0.25">
      <c r="A149">
        <v>40</v>
      </c>
      <c r="B149" s="1">
        <v>12.78</v>
      </c>
      <c r="C149" s="1">
        <v>9.19</v>
      </c>
      <c r="D149" s="1">
        <v>11.11</v>
      </c>
      <c r="E149" t="s">
        <v>0</v>
      </c>
      <c r="F149" t="s">
        <v>38</v>
      </c>
      <c r="G149" s="1">
        <v>15</v>
      </c>
      <c r="H149" s="1">
        <v>12.96</v>
      </c>
      <c r="I149" s="1">
        <v>14.12</v>
      </c>
      <c r="J149" t="s">
        <v>0</v>
      </c>
      <c r="K149" t="s">
        <v>38</v>
      </c>
      <c r="L149">
        <f t="shared" si="2"/>
        <v>14</v>
      </c>
    </row>
    <row r="150" spans="1:12" x14ac:dyDescent="0.25">
      <c r="A150">
        <v>207</v>
      </c>
      <c r="B150" s="1">
        <v>10.09</v>
      </c>
      <c r="C150" s="1">
        <v>7.72</v>
      </c>
      <c r="D150" s="1">
        <v>8.98</v>
      </c>
      <c r="E150" t="s">
        <v>0</v>
      </c>
      <c r="F150" t="s">
        <v>38</v>
      </c>
      <c r="G150" s="1">
        <v>11.89</v>
      </c>
      <c r="H150" s="1">
        <v>10.68</v>
      </c>
      <c r="I150" s="1">
        <v>11.37</v>
      </c>
      <c r="J150" t="s">
        <v>0</v>
      </c>
      <c r="K150" t="s">
        <v>38</v>
      </c>
      <c r="L150">
        <f t="shared" si="2"/>
        <v>11</v>
      </c>
    </row>
    <row r="151" spans="1:12" x14ac:dyDescent="0.25">
      <c r="A151">
        <v>11</v>
      </c>
      <c r="B151" s="1">
        <v>12.05</v>
      </c>
      <c r="C151" s="1">
        <v>12.63</v>
      </c>
      <c r="D151" s="1">
        <v>12.32</v>
      </c>
      <c r="E151" t="s">
        <v>0</v>
      </c>
      <c r="F151" t="s">
        <v>38</v>
      </c>
      <c r="G151" s="1">
        <v>12.88</v>
      </c>
      <c r="H151" s="1">
        <v>12.53</v>
      </c>
      <c r="I151" s="1">
        <v>12.73</v>
      </c>
      <c r="J151" t="s">
        <v>0</v>
      </c>
      <c r="K151" t="s">
        <v>38</v>
      </c>
      <c r="L151">
        <f t="shared" si="2"/>
        <v>13</v>
      </c>
    </row>
    <row r="152" spans="1:12" x14ac:dyDescent="0.25">
      <c r="A152">
        <v>201</v>
      </c>
      <c r="B152" s="1">
        <v>14.38</v>
      </c>
      <c r="C152" s="1">
        <v>14.08</v>
      </c>
      <c r="D152" s="1">
        <v>14.24</v>
      </c>
      <c r="E152" t="s">
        <v>0</v>
      </c>
      <c r="F152" t="s">
        <v>38</v>
      </c>
      <c r="G152" s="1">
        <v>13.04</v>
      </c>
      <c r="H152" s="1">
        <v>14.95</v>
      </c>
      <c r="I152" s="1">
        <v>13.87</v>
      </c>
      <c r="J152" t="s">
        <v>0</v>
      </c>
      <c r="K152" t="s">
        <v>38</v>
      </c>
      <c r="L152">
        <f t="shared" si="2"/>
        <v>14</v>
      </c>
    </row>
    <row r="153" spans="1:12" x14ac:dyDescent="0.25">
      <c r="A153">
        <v>204</v>
      </c>
      <c r="B153" s="1">
        <v>11.75</v>
      </c>
      <c r="C153" s="1">
        <v>11.66</v>
      </c>
      <c r="D153" s="1">
        <v>11.7</v>
      </c>
      <c r="E153" t="s">
        <v>0</v>
      </c>
      <c r="F153" t="s">
        <v>38</v>
      </c>
      <c r="G153" s="1">
        <v>12.78</v>
      </c>
      <c r="H153" s="1">
        <v>12.39</v>
      </c>
      <c r="I153" s="1">
        <v>12.61</v>
      </c>
      <c r="J153" t="s">
        <v>0</v>
      </c>
      <c r="K153" t="s">
        <v>38</v>
      </c>
      <c r="L153">
        <f t="shared" si="2"/>
        <v>13</v>
      </c>
    </row>
    <row r="154" spans="1:12" x14ac:dyDescent="0.25">
      <c r="A154">
        <v>244</v>
      </c>
      <c r="B154" s="1">
        <v>8.81</v>
      </c>
      <c r="C154" s="1">
        <v>7.75</v>
      </c>
      <c r="D154" s="1">
        <v>8.32</v>
      </c>
      <c r="E154" t="s">
        <v>29</v>
      </c>
      <c r="F154" t="s">
        <v>38</v>
      </c>
      <c r="G154" s="1">
        <v>8.14</v>
      </c>
      <c r="H154" s="1">
        <v>10.199999999999999</v>
      </c>
      <c r="I154" s="1">
        <v>9.0299999999999994</v>
      </c>
      <c r="J154" t="s">
        <v>0</v>
      </c>
      <c r="K154" t="s">
        <v>38</v>
      </c>
      <c r="L154">
        <f t="shared" si="2"/>
        <v>9</v>
      </c>
    </row>
    <row r="155" spans="1:12" x14ac:dyDescent="0.25">
      <c r="A155">
        <v>246</v>
      </c>
      <c r="B155" s="1">
        <v>10.47</v>
      </c>
      <c r="C155" s="1">
        <v>13.1</v>
      </c>
      <c r="D155" s="1">
        <v>11.7</v>
      </c>
      <c r="E155" t="s">
        <v>0</v>
      </c>
      <c r="F155" t="s">
        <v>38</v>
      </c>
      <c r="G155" s="1">
        <v>9.5500000000000007</v>
      </c>
      <c r="H155" s="1">
        <v>12.07</v>
      </c>
      <c r="I155" s="1">
        <v>10.64</v>
      </c>
      <c r="J155" t="s">
        <v>0</v>
      </c>
      <c r="K155" t="s">
        <v>38</v>
      </c>
      <c r="L155">
        <f t="shared" si="2"/>
        <v>11</v>
      </c>
    </row>
    <row r="156" spans="1:12" x14ac:dyDescent="0.25">
      <c r="A156">
        <v>79</v>
      </c>
      <c r="B156" s="1">
        <v>9.64</v>
      </c>
      <c r="C156" s="1">
        <v>8.5</v>
      </c>
      <c r="D156" s="1">
        <v>9.11</v>
      </c>
      <c r="E156" t="s">
        <v>0</v>
      </c>
      <c r="F156" t="s">
        <v>38</v>
      </c>
      <c r="G156" s="1">
        <v>12.38</v>
      </c>
      <c r="H156" s="1">
        <v>12.97</v>
      </c>
      <c r="I156" s="1">
        <v>12.63</v>
      </c>
      <c r="J156" t="s">
        <v>0</v>
      </c>
      <c r="K156" t="s">
        <v>38</v>
      </c>
      <c r="L156">
        <f t="shared" si="2"/>
        <v>13</v>
      </c>
    </row>
    <row r="157" spans="1:12" x14ac:dyDescent="0.25">
      <c r="A157">
        <v>245</v>
      </c>
      <c r="B157" s="1">
        <v>4.75</v>
      </c>
      <c r="C157" s="1">
        <v>8.82</v>
      </c>
      <c r="D157" s="1">
        <v>6.65</v>
      </c>
      <c r="E157" t="s">
        <v>29</v>
      </c>
      <c r="F157" t="s">
        <v>38</v>
      </c>
      <c r="G157" s="1">
        <v>10.17</v>
      </c>
      <c r="H157" s="1">
        <v>11.37</v>
      </c>
      <c r="I157" s="1">
        <v>10.69</v>
      </c>
      <c r="J157" t="s">
        <v>0</v>
      </c>
      <c r="K157" t="s">
        <v>38</v>
      </c>
      <c r="L157">
        <f t="shared" si="2"/>
        <v>11</v>
      </c>
    </row>
    <row r="158" spans="1:12" x14ac:dyDescent="0.25">
      <c r="A158">
        <v>91</v>
      </c>
      <c r="B158" s="1">
        <v>11.13</v>
      </c>
      <c r="C158" s="1">
        <v>10.18</v>
      </c>
      <c r="D158" s="1">
        <v>10.69</v>
      </c>
      <c r="E158" t="s">
        <v>0</v>
      </c>
      <c r="F158" t="s">
        <v>38</v>
      </c>
      <c r="G158" s="1">
        <v>11.34</v>
      </c>
      <c r="H158" s="1">
        <v>12.04</v>
      </c>
      <c r="I158" s="1">
        <v>11.64</v>
      </c>
      <c r="J158" t="s">
        <v>0</v>
      </c>
      <c r="K158" t="s">
        <v>38</v>
      </c>
      <c r="L158">
        <f t="shared" si="2"/>
        <v>12</v>
      </c>
    </row>
    <row r="159" spans="1:12" x14ac:dyDescent="0.25">
      <c r="A159">
        <v>56</v>
      </c>
      <c r="B159" s="1">
        <v>12.7</v>
      </c>
      <c r="C159" s="1">
        <v>11.11</v>
      </c>
      <c r="D159" s="1">
        <v>11.96</v>
      </c>
      <c r="E159" t="s">
        <v>0</v>
      </c>
      <c r="F159" t="s">
        <v>38</v>
      </c>
      <c r="G159" s="1">
        <v>12.89</v>
      </c>
      <c r="H159" s="1">
        <v>13.35</v>
      </c>
      <c r="I159" s="1">
        <v>13.09</v>
      </c>
      <c r="J159" t="s">
        <v>0</v>
      </c>
      <c r="K159" t="s">
        <v>38</v>
      </c>
      <c r="L159">
        <f t="shared" si="2"/>
        <v>13</v>
      </c>
    </row>
    <row r="160" spans="1:12" x14ac:dyDescent="0.25">
      <c r="A160">
        <v>61</v>
      </c>
      <c r="B160" s="1">
        <v>9</v>
      </c>
      <c r="C160" s="1">
        <v>10.01</v>
      </c>
      <c r="D160" s="1">
        <v>9.4700000000000006</v>
      </c>
      <c r="E160" t="s">
        <v>0</v>
      </c>
      <c r="F160" t="s">
        <v>38</v>
      </c>
      <c r="G160" s="1">
        <v>12.49</v>
      </c>
      <c r="H160" s="1">
        <v>11.49</v>
      </c>
      <c r="I160" s="1">
        <v>12.05</v>
      </c>
      <c r="J160" t="s">
        <v>0</v>
      </c>
      <c r="K160" t="s">
        <v>38</v>
      </c>
      <c r="L160">
        <f t="shared" si="2"/>
        <v>12</v>
      </c>
    </row>
    <row r="161" spans="1:12" x14ac:dyDescent="0.25">
      <c r="A161">
        <v>100</v>
      </c>
      <c r="B161" s="1">
        <v>10.54</v>
      </c>
      <c r="C161" s="1">
        <v>9.9600000000000009</v>
      </c>
      <c r="D161" s="1">
        <v>10.27</v>
      </c>
      <c r="E161" t="s">
        <v>29</v>
      </c>
      <c r="F161" t="s">
        <v>38</v>
      </c>
      <c r="G161" s="1">
        <v>8.3000000000000007</v>
      </c>
      <c r="H161" s="1">
        <v>9.4700000000000006</v>
      </c>
      <c r="I161" s="1">
        <v>8.81</v>
      </c>
      <c r="J161" t="s">
        <v>0</v>
      </c>
      <c r="K161" t="s">
        <v>38</v>
      </c>
      <c r="L161">
        <f t="shared" si="2"/>
        <v>9</v>
      </c>
    </row>
    <row r="162" spans="1:12" x14ac:dyDescent="0.25">
      <c r="A162">
        <v>202</v>
      </c>
      <c r="B162" s="1">
        <v>13.68</v>
      </c>
      <c r="C162" s="1">
        <v>11.22</v>
      </c>
      <c r="D162" s="1">
        <v>12.53</v>
      </c>
      <c r="E162" t="s">
        <v>0</v>
      </c>
      <c r="F162" t="s">
        <v>38</v>
      </c>
      <c r="G162" s="1">
        <v>14.98</v>
      </c>
      <c r="H162" s="1">
        <v>13.05</v>
      </c>
      <c r="I162" s="1">
        <v>14.15</v>
      </c>
      <c r="J162" t="s">
        <v>0</v>
      </c>
      <c r="K162" t="s">
        <v>38</v>
      </c>
      <c r="L162">
        <f t="shared" si="2"/>
        <v>14</v>
      </c>
    </row>
    <row r="163" spans="1:12" x14ac:dyDescent="0.25">
      <c r="A163">
        <v>223</v>
      </c>
      <c r="B163" s="1">
        <v>12.79</v>
      </c>
      <c r="C163" s="1">
        <v>13.22</v>
      </c>
      <c r="D163" s="1">
        <v>12.99</v>
      </c>
      <c r="E163" t="s">
        <v>0</v>
      </c>
      <c r="F163" t="s">
        <v>38</v>
      </c>
      <c r="G163" s="1">
        <v>13.01</v>
      </c>
      <c r="H163" s="1">
        <v>14.72</v>
      </c>
      <c r="I163" s="1">
        <v>13.75</v>
      </c>
      <c r="J163" t="s">
        <v>0</v>
      </c>
      <c r="K163" t="s">
        <v>38</v>
      </c>
      <c r="L163">
        <f t="shared" si="2"/>
        <v>14</v>
      </c>
    </row>
    <row r="164" spans="1:12" x14ac:dyDescent="0.25">
      <c r="A164">
        <v>116</v>
      </c>
      <c r="B164" s="1">
        <v>10.97</v>
      </c>
      <c r="C164" s="1">
        <v>11.09</v>
      </c>
      <c r="D164" s="1">
        <v>11.03</v>
      </c>
      <c r="E164" t="s">
        <v>0</v>
      </c>
      <c r="F164" t="s">
        <v>38</v>
      </c>
      <c r="G164" s="1">
        <v>12.44</v>
      </c>
      <c r="H164" s="1">
        <v>12.41</v>
      </c>
      <c r="I164" s="1">
        <v>12.43</v>
      </c>
      <c r="J164" t="s">
        <v>0</v>
      </c>
      <c r="K164" t="s">
        <v>38</v>
      </c>
      <c r="L164">
        <f t="shared" si="2"/>
        <v>12</v>
      </c>
    </row>
    <row r="165" spans="1:12" x14ac:dyDescent="0.25">
      <c r="A165">
        <v>134</v>
      </c>
      <c r="B165" s="1">
        <v>14.13</v>
      </c>
      <c r="C165" s="1">
        <v>13.64</v>
      </c>
      <c r="D165" s="1">
        <v>13.9</v>
      </c>
      <c r="E165" t="s">
        <v>0</v>
      </c>
      <c r="F165" t="s">
        <v>38</v>
      </c>
      <c r="G165" s="1">
        <v>15.04</v>
      </c>
      <c r="H165" s="1">
        <v>14.09</v>
      </c>
      <c r="I165" s="1">
        <v>14.63</v>
      </c>
      <c r="J165" t="s">
        <v>0</v>
      </c>
      <c r="K165" t="s">
        <v>38</v>
      </c>
      <c r="L165">
        <f t="shared" si="2"/>
        <v>15</v>
      </c>
    </row>
    <row r="166" spans="1:12" x14ac:dyDescent="0.25">
      <c r="A166">
        <v>86</v>
      </c>
      <c r="B166" s="1">
        <v>8.02</v>
      </c>
      <c r="C166" s="1">
        <v>9.83</v>
      </c>
      <c r="D166" s="1">
        <v>8.8699999999999992</v>
      </c>
      <c r="E166" t="s">
        <v>29</v>
      </c>
      <c r="F166" t="s">
        <v>38</v>
      </c>
      <c r="G166" s="1">
        <v>7.92</v>
      </c>
      <c r="H166" s="1">
        <v>9.9499999999999993</v>
      </c>
      <c r="I166" s="1">
        <v>8.8000000000000007</v>
      </c>
      <c r="J166" t="s">
        <v>0</v>
      </c>
      <c r="K166" t="s">
        <v>38</v>
      </c>
      <c r="L166">
        <f t="shared" si="2"/>
        <v>9</v>
      </c>
    </row>
    <row r="167" spans="1:12" x14ac:dyDescent="0.25">
      <c r="A167">
        <v>111</v>
      </c>
      <c r="B167" s="1">
        <v>11.37</v>
      </c>
      <c r="C167" s="1">
        <v>11.58</v>
      </c>
      <c r="D167" s="1">
        <v>11.47</v>
      </c>
      <c r="E167" t="s">
        <v>0</v>
      </c>
      <c r="F167" t="s">
        <v>38</v>
      </c>
      <c r="G167" s="1">
        <v>10.029999999999999</v>
      </c>
      <c r="H167" s="1">
        <v>12.73</v>
      </c>
      <c r="I167" s="1">
        <v>11.2</v>
      </c>
      <c r="J167" t="s">
        <v>0</v>
      </c>
      <c r="K167" t="s">
        <v>38</v>
      </c>
      <c r="L167">
        <f t="shared" si="2"/>
        <v>11</v>
      </c>
    </row>
    <row r="168" spans="1:12" x14ac:dyDescent="0.25">
      <c r="A168">
        <v>53</v>
      </c>
      <c r="B168" s="1">
        <v>9.91</v>
      </c>
      <c r="C168" s="1">
        <v>11.11</v>
      </c>
      <c r="D168" s="1">
        <v>10.47</v>
      </c>
      <c r="E168" t="s">
        <v>0</v>
      </c>
      <c r="F168" t="s">
        <v>38</v>
      </c>
      <c r="G168" s="1">
        <v>11.28</v>
      </c>
      <c r="H168" s="1">
        <v>11.72</v>
      </c>
      <c r="I168" s="1">
        <v>11.47</v>
      </c>
      <c r="J168" t="s">
        <v>0</v>
      </c>
      <c r="K168" t="s">
        <v>38</v>
      </c>
      <c r="L168">
        <f t="shared" si="2"/>
        <v>11</v>
      </c>
    </row>
    <row r="169" spans="1:12" x14ac:dyDescent="0.25">
      <c r="A169">
        <v>96</v>
      </c>
      <c r="B169" s="1">
        <v>11.87</v>
      </c>
      <c r="C169" s="1">
        <v>11.51</v>
      </c>
      <c r="D169" s="1">
        <v>11.7</v>
      </c>
      <c r="E169" t="s">
        <v>0</v>
      </c>
      <c r="F169" t="s">
        <v>38</v>
      </c>
      <c r="G169" s="1">
        <v>13.87</v>
      </c>
      <c r="H169" s="1">
        <v>13.07</v>
      </c>
      <c r="I169" s="1">
        <v>13.52</v>
      </c>
      <c r="J169" t="s">
        <v>0</v>
      </c>
      <c r="K169" t="s">
        <v>38</v>
      </c>
      <c r="L169">
        <f t="shared" si="2"/>
        <v>14</v>
      </c>
    </row>
    <row r="170" spans="1:12" x14ac:dyDescent="0.25">
      <c r="A170">
        <v>71</v>
      </c>
      <c r="G170" s="1">
        <v>8.0500000000000007</v>
      </c>
      <c r="H170" s="1">
        <v>8.9</v>
      </c>
      <c r="I170" s="1">
        <v>8.42</v>
      </c>
      <c r="J170" t="s">
        <v>0</v>
      </c>
      <c r="K170" t="s">
        <v>38</v>
      </c>
      <c r="L170">
        <f t="shared" si="2"/>
        <v>8</v>
      </c>
    </row>
    <row r="171" spans="1:12" x14ac:dyDescent="0.25">
      <c r="A171">
        <v>8</v>
      </c>
      <c r="B171" s="1">
        <v>10.96</v>
      </c>
      <c r="C171" s="1">
        <v>13.67</v>
      </c>
      <c r="D171" s="1">
        <v>12.23</v>
      </c>
      <c r="E171" t="s">
        <v>0</v>
      </c>
      <c r="F171" t="s">
        <v>38</v>
      </c>
      <c r="G171" s="1">
        <v>11.56</v>
      </c>
      <c r="H171" s="1">
        <v>13.87</v>
      </c>
      <c r="I171" s="1">
        <v>12.56</v>
      </c>
      <c r="J171" t="s">
        <v>0</v>
      </c>
      <c r="K171" t="s">
        <v>38</v>
      </c>
      <c r="L171">
        <f t="shared" si="2"/>
        <v>13</v>
      </c>
    </row>
    <row r="172" spans="1:12" x14ac:dyDescent="0.25">
      <c r="A172">
        <v>217</v>
      </c>
      <c r="B172" s="1">
        <v>11.48</v>
      </c>
      <c r="C172" s="1">
        <v>10.46</v>
      </c>
      <c r="D172" s="1">
        <v>11.01</v>
      </c>
      <c r="E172" t="s">
        <v>0</v>
      </c>
      <c r="F172" t="s">
        <v>38</v>
      </c>
      <c r="G172" s="1">
        <v>9.24</v>
      </c>
      <c r="H172" s="1">
        <v>11.17</v>
      </c>
      <c r="I172" s="1">
        <v>10.08</v>
      </c>
      <c r="J172" t="s">
        <v>0</v>
      </c>
      <c r="K172" t="s">
        <v>38</v>
      </c>
      <c r="L172">
        <f t="shared" si="2"/>
        <v>10</v>
      </c>
    </row>
    <row r="173" spans="1:12" x14ac:dyDescent="0.25">
      <c r="A173">
        <v>16</v>
      </c>
      <c r="B173" s="1">
        <v>9.8699999999999992</v>
      </c>
      <c r="C173" s="1">
        <v>10.93</v>
      </c>
      <c r="D173" s="1">
        <v>10.36</v>
      </c>
      <c r="E173" t="s">
        <v>0</v>
      </c>
      <c r="F173" t="s">
        <v>38</v>
      </c>
      <c r="G173" s="1">
        <v>10.18</v>
      </c>
      <c r="H173" s="1">
        <v>12.63</v>
      </c>
      <c r="I173" s="1">
        <v>11.25</v>
      </c>
      <c r="J173" t="s">
        <v>0</v>
      </c>
      <c r="K173" t="s">
        <v>38</v>
      </c>
      <c r="L173">
        <f t="shared" si="2"/>
        <v>11</v>
      </c>
    </row>
    <row r="174" spans="1:12" x14ac:dyDescent="0.25">
      <c r="A174">
        <v>72</v>
      </c>
      <c r="B174" s="1">
        <v>13.02</v>
      </c>
      <c r="C174" s="1">
        <v>14.83</v>
      </c>
      <c r="D174" s="1">
        <v>13.87</v>
      </c>
      <c r="E174" t="s">
        <v>0</v>
      </c>
      <c r="F174" t="s">
        <v>38</v>
      </c>
      <c r="G174" s="1">
        <v>12.58</v>
      </c>
      <c r="H174" s="1">
        <v>15.06</v>
      </c>
      <c r="I174" s="1">
        <v>13.65</v>
      </c>
      <c r="J174" t="s">
        <v>0</v>
      </c>
      <c r="K174" t="s">
        <v>38</v>
      </c>
      <c r="L174">
        <f t="shared" si="2"/>
        <v>14</v>
      </c>
    </row>
    <row r="175" spans="1:12" x14ac:dyDescent="0.25">
      <c r="A175">
        <v>32</v>
      </c>
      <c r="B175" s="1">
        <v>6.87</v>
      </c>
      <c r="C175" s="1">
        <v>6.21</v>
      </c>
      <c r="D175" s="1">
        <v>6.56</v>
      </c>
      <c r="E175" t="s">
        <v>0</v>
      </c>
      <c r="F175" t="s">
        <v>38</v>
      </c>
      <c r="G175" s="1">
        <v>9.51</v>
      </c>
      <c r="H175" s="1">
        <v>12.91</v>
      </c>
      <c r="I175" s="1">
        <v>10.98</v>
      </c>
      <c r="J175" t="s">
        <v>0</v>
      </c>
      <c r="K175" t="s">
        <v>38</v>
      </c>
      <c r="L175">
        <f t="shared" si="2"/>
        <v>11</v>
      </c>
    </row>
    <row r="176" spans="1:12" x14ac:dyDescent="0.25">
      <c r="A176">
        <v>67</v>
      </c>
      <c r="B176" s="1">
        <v>8.3699999999999992</v>
      </c>
      <c r="C176" s="1">
        <v>7.2</v>
      </c>
      <c r="D176" s="1">
        <v>7.82</v>
      </c>
      <c r="E176" t="s">
        <v>39</v>
      </c>
      <c r="F176" t="s">
        <v>38</v>
      </c>
      <c r="G176" s="1">
        <v>9.41</v>
      </c>
      <c r="H176" s="1">
        <v>10.57</v>
      </c>
      <c r="I176" s="1">
        <v>9.91</v>
      </c>
      <c r="J176" t="s">
        <v>0</v>
      </c>
      <c r="K176" t="s">
        <v>38</v>
      </c>
      <c r="L176">
        <f t="shared" si="2"/>
        <v>10</v>
      </c>
    </row>
    <row r="177" spans="1:12" x14ac:dyDescent="0.25">
      <c r="A177">
        <v>167</v>
      </c>
      <c r="B177" s="1">
        <v>10.53</v>
      </c>
      <c r="C177" s="1">
        <v>12.62</v>
      </c>
      <c r="D177" s="1">
        <v>11.5</v>
      </c>
      <c r="E177" t="s">
        <v>0</v>
      </c>
      <c r="F177" t="s">
        <v>38</v>
      </c>
      <c r="G177" s="1">
        <v>10.67</v>
      </c>
      <c r="H177" s="1">
        <v>11.93</v>
      </c>
      <c r="I177" s="1">
        <v>11.21</v>
      </c>
      <c r="J177" t="s">
        <v>0</v>
      </c>
      <c r="K177" t="s">
        <v>38</v>
      </c>
      <c r="L177">
        <f t="shared" si="2"/>
        <v>11</v>
      </c>
    </row>
    <row r="178" spans="1:12" x14ac:dyDescent="0.25">
      <c r="A178">
        <v>185</v>
      </c>
      <c r="B178" s="1">
        <v>11.44</v>
      </c>
      <c r="C178" s="1">
        <v>12.48</v>
      </c>
      <c r="D178" s="1">
        <v>11.93</v>
      </c>
      <c r="E178" t="s">
        <v>0</v>
      </c>
      <c r="F178" t="s">
        <v>38</v>
      </c>
      <c r="G178" s="1">
        <v>15.06</v>
      </c>
      <c r="H178" s="1">
        <v>13.56</v>
      </c>
      <c r="I178" s="1">
        <v>14.41</v>
      </c>
      <c r="J178" t="s">
        <v>0</v>
      </c>
      <c r="K178" t="s">
        <v>38</v>
      </c>
      <c r="L178">
        <f t="shared" si="2"/>
        <v>14</v>
      </c>
    </row>
    <row r="179" spans="1:12" x14ac:dyDescent="0.25">
      <c r="A179">
        <v>216</v>
      </c>
      <c r="B179" s="1">
        <v>10.8</v>
      </c>
      <c r="C179" s="1">
        <v>12.06</v>
      </c>
      <c r="D179" s="1">
        <v>11.39</v>
      </c>
      <c r="E179" t="s">
        <v>0</v>
      </c>
      <c r="F179" t="s">
        <v>38</v>
      </c>
      <c r="G179" s="1">
        <v>11.29</v>
      </c>
      <c r="H179" s="1">
        <v>11.51</v>
      </c>
      <c r="I179" s="1">
        <v>11.38</v>
      </c>
      <c r="J179" t="s">
        <v>0</v>
      </c>
      <c r="K179" t="s">
        <v>38</v>
      </c>
      <c r="L179">
        <f t="shared" si="2"/>
        <v>11</v>
      </c>
    </row>
    <row r="180" spans="1:12" x14ac:dyDescent="0.25">
      <c r="A180">
        <v>126</v>
      </c>
      <c r="B180" s="1">
        <v>3.29</v>
      </c>
      <c r="C180" s="1">
        <v>4.62</v>
      </c>
      <c r="D180" s="1">
        <v>3.91</v>
      </c>
      <c r="E180" t="s">
        <v>40</v>
      </c>
      <c r="F180" t="s">
        <v>38</v>
      </c>
      <c r="G180" s="1">
        <v>4.5999999999999996</v>
      </c>
      <c r="H180" s="1">
        <v>7.48</v>
      </c>
      <c r="I180" s="1">
        <v>5.85</v>
      </c>
      <c r="J180" t="s">
        <v>0</v>
      </c>
      <c r="K180" t="s">
        <v>38</v>
      </c>
      <c r="L180">
        <f t="shared" si="2"/>
        <v>6</v>
      </c>
    </row>
    <row r="181" spans="1:12" x14ac:dyDescent="0.25">
      <c r="A181">
        <v>76</v>
      </c>
      <c r="B181" s="1">
        <v>12.51</v>
      </c>
      <c r="C181" s="1">
        <v>12.58</v>
      </c>
      <c r="D181" s="1">
        <v>12.54</v>
      </c>
      <c r="E181" t="s">
        <v>0</v>
      </c>
      <c r="F181" t="s">
        <v>38</v>
      </c>
      <c r="G181" s="1">
        <v>11.94</v>
      </c>
      <c r="H181" s="1">
        <v>14.56</v>
      </c>
      <c r="I181" s="1">
        <v>13.08</v>
      </c>
      <c r="J181" t="s">
        <v>0</v>
      </c>
      <c r="K181" t="s">
        <v>38</v>
      </c>
      <c r="L181">
        <f t="shared" si="2"/>
        <v>13</v>
      </c>
    </row>
    <row r="182" spans="1:12" x14ac:dyDescent="0.25">
      <c r="A182">
        <v>92</v>
      </c>
      <c r="B182" s="1">
        <v>11.61</v>
      </c>
      <c r="C182" s="1">
        <v>12.69</v>
      </c>
      <c r="D182" s="1">
        <v>12.12</v>
      </c>
      <c r="E182" t="s">
        <v>0</v>
      </c>
      <c r="F182" t="s">
        <v>38</v>
      </c>
      <c r="G182" s="1">
        <v>12.94</v>
      </c>
      <c r="H182" s="1">
        <v>13.31</v>
      </c>
      <c r="I182" s="1">
        <v>13.1</v>
      </c>
      <c r="J182" t="s">
        <v>0</v>
      </c>
      <c r="K182" t="s">
        <v>38</v>
      </c>
      <c r="L182">
        <f t="shared" si="2"/>
        <v>13</v>
      </c>
    </row>
    <row r="183" spans="1:12" x14ac:dyDescent="0.25">
      <c r="A183">
        <v>7</v>
      </c>
      <c r="B183" s="1">
        <v>14.76</v>
      </c>
      <c r="C183" s="1">
        <v>13.36</v>
      </c>
      <c r="D183" s="1">
        <v>14.1</v>
      </c>
      <c r="E183" t="s">
        <v>0</v>
      </c>
      <c r="F183" t="s">
        <v>38</v>
      </c>
      <c r="G183" s="1">
        <v>14.91</v>
      </c>
      <c r="H183" s="1">
        <v>14.06</v>
      </c>
      <c r="I183" s="1">
        <v>14.54</v>
      </c>
      <c r="J183" t="s">
        <v>0</v>
      </c>
      <c r="K183" t="s">
        <v>38</v>
      </c>
      <c r="L183">
        <f t="shared" si="2"/>
        <v>15</v>
      </c>
    </row>
    <row r="184" spans="1:12" x14ac:dyDescent="0.25">
      <c r="A184">
        <v>27</v>
      </c>
      <c r="B184" s="1">
        <v>16.07</v>
      </c>
      <c r="C184" s="1">
        <v>13.43</v>
      </c>
      <c r="D184" s="1">
        <v>14.84</v>
      </c>
      <c r="E184" t="s">
        <v>0</v>
      </c>
      <c r="F184" t="s">
        <v>38</v>
      </c>
      <c r="G184" s="1">
        <v>16.850000000000001</v>
      </c>
      <c r="H184" s="1">
        <v>13.7</v>
      </c>
      <c r="I184" s="1">
        <v>15.48</v>
      </c>
      <c r="J184" t="s">
        <v>0</v>
      </c>
      <c r="K184" t="s">
        <v>38</v>
      </c>
      <c r="L184">
        <f t="shared" si="2"/>
        <v>15</v>
      </c>
    </row>
    <row r="185" spans="1:12" x14ac:dyDescent="0.25">
      <c r="A185">
        <v>39</v>
      </c>
      <c r="B185" s="1">
        <v>12.55</v>
      </c>
      <c r="C185" s="1">
        <v>11.72</v>
      </c>
      <c r="D185" s="1">
        <v>12.16</v>
      </c>
      <c r="E185" t="s">
        <v>0</v>
      </c>
      <c r="F185" t="s">
        <v>38</v>
      </c>
      <c r="G185" s="1">
        <v>12.88</v>
      </c>
      <c r="H185" s="1">
        <v>11.58</v>
      </c>
      <c r="I185" s="1">
        <v>12.32</v>
      </c>
      <c r="J185" t="s">
        <v>0</v>
      </c>
      <c r="K185" t="s">
        <v>38</v>
      </c>
      <c r="L185">
        <f t="shared" si="2"/>
        <v>12</v>
      </c>
    </row>
    <row r="186" spans="1:12" x14ac:dyDescent="0.25">
      <c r="A186">
        <v>153</v>
      </c>
      <c r="B186" s="1">
        <v>9.5399999999999991</v>
      </c>
      <c r="C186" s="1">
        <v>8.69</v>
      </c>
      <c r="D186" s="1">
        <v>9.14</v>
      </c>
      <c r="E186" t="s">
        <v>0</v>
      </c>
      <c r="F186" t="s">
        <v>38</v>
      </c>
      <c r="G186" s="1">
        <v>11.52</v>
      </c>
      <c r="H186" s="1">
        <v>12.41</v>
      </c>
      <c r="I186" s="1">
        <v>11.91</v>
      </c>
      <c r="J186" t="s">
        <v>0</v>
      </c>
      <c r="K186" t="s">
        <v>38</v>
      </c>
      <c r="L186">
        <f t="shared" si="2"/>
        <v>12</v>
      </c>
    </row>
    <row r="187" spans="1:12" x14ac:dyDescent="0.25">
      <c r="A187">
        <v>19</v>
      </c>
      <c r="G187" s="1">
        <v>12.82</v>
      </c>
      <c r="H187" s="1">
        <v>13.02</v>
      </c>
      <c r="I187" s="1">
        <v>12.91</v>
      </c>
      <c r="J187" t="s">
        <v>0</v>
      </c>
      <c r="K187" t="s">
        <v>38</v>
      </c>
      <c r="L187">
        <f t="shared" si="2"/>
        <v>13</v>
      </c>
    </row>
    <row r="188" spans="1:12" x14ac:dyDescent="0.25">
      <c r="A188">
        <v>251</v>
      </c>
      <c r="B188" s="1">
        <v>10.1</v>
      </c>
      <c r="C188" s="1">
        <v>10.56</v>
      </c>
      <c r="D188" s="1">
        <v>10.31</v>
      </c>
      <c r="E188" t="s">
        <v>0</v>
      </c>
      <c r="F188" t="s">
        <v>38</v>
      </c>
      <c r="G188" s="1">
        <v>10.08</v>
      </c>
      <c r="H188" s="1">
        <v>10.47</v>
      </c>
      <c r="I188" s="1">
        <v>10.36</v>
      </c>
      <c r="J188" t="s">
        <v>0</v>
      </c>
      <c r="K188" t="s">
        <v>38</v>
      </c>
      <c r="L188">
        <f t="shared" si="2"/>
        <v>10</v>
      </c>
    </row>
    <row r="189" spans="1:12" x14ac:dyDescent="0.25">
      <c r="A189">
        <v>209</v>
      </c>
      <c r="B189" s="1">
        <v>0</v>
      </c>
      <c r="C189" s="1">
        <v>5.82</v>
      </c>
      <c r="D189" s="1">
        <v>2.72</v>
      </c>
      <c r="E189" t="s">
        <v>41</v>
      </c>
      <c r="F189" t="s">
        <v>38</v>
      </c>
      <c r="G189" s="1">
        <v>7.11</v>
      </c>
      <c r="H189" s="1">
        <v>11.25</v>
      </c>
      <c r="I189" s="1">
        <v>8.9</v>
      </c>
      <c r="J189" t="s">
        <v>0</v>
      </c>
      <c r="K189" t="s">
        <v>38</v>
      </c>
      <c r="L189">
        <f t="shared" si="2"/>
        <v>9</v>
      </c>
    </row>
    <row r="190" spans="1:12" x14ac:dyDescent="0.25">
      <c r="A190">
        <v>190</v>
      </c>
      <c r="B190" s="1">
        <v>10.41</v>
      </c>
      <c r="C190" s="1">
        <v>13.22</v>
      </c>
      <c r="D190" s="1">
        <v>11.72</v>
      </c>
      <c r="E190" t="s">
        <v>0</v>
      </c>
      <c r="F190" t="s">
        <v>38</v>
      </c>
      <c r="G190" s="1">
        <v>12.96</v>
      </c>
      <c r="H190" s="1">
        <v>14.66</v>
      </c>
      <c r="I190" s="1">
        <v>13.69</v>
      </c>
      <c r="J190" t="s">
        <v>0</v>
      </c>
      <c r="K190" t="s">
        <v>38</v>
      </c>
      <c r="L190">
        <f t="shared" si="2"/>
        <v>14</v>
      </c>
    </row>
    <row r="191" spans="1:12" x14ac:dyDescent="0.25">
      <c r="A191">
        <v>142</v>
      </c>
      <c r="B191" s="1">
        <v>12.94</v>
      </c>
      <c r="C191" s="1">
        <v>11</v>
      </c>
      <c r="D191" s="1">
        <v>12.03</v>
      </c>
      <c r="E191" t="s">
        <v>0</v>
      </c>
      <c r="F191" t="s">
        <v>38</v>
      </c>
      <c r="G191" s="1">
        <v>14.01</v>
      </c>
      <c r="H191" s="1">
        <v>14.11</v>
      </c>
      <c r="I191" s="1">
        <v>14.05</v>
      </c>
      <c r="J191" t="s">
        <v>0</v>
      </c>
      <c r="K191" t="s">
        <v>38</v>
      </c>
      <c r="L191">
        <f t="shared" si="2"/>
        <v>14</v>
      </c>
    </row>
    <row r="192" spans="1:12" x14ac:dyDescent="0.25">
      <c r="A192">
        <v>43</v>
      </c>
      <c r="B192" s="1">
        <v>12.99</v>
      </c>
      <c r="C192" s="1">
        <v>12.6</v>
      </c>
      <c r="D192" s="1">
        <v>12.81</v>
      </c>
      <c r="E192" t="s">
        <v>0</v>
      </c>
      <c r="F192" t="s">
        <v>38</v>
      </c>
      <c r="G192" s="1">
        <v>12.89</v>
      </c>
      <c r="H192" s="1">
        <v>13.92</v>
      </c>
      <c r="I192" s="1">
        <v>13.34</v>
      </c>
      <c r="J192" t="s">
        <v>0</v>
      </c>
      <c r="K192" t="s">
        <v>38</v>
      </c>
      <c r="L192">
        <f t="shared" si="2"/>
        <v>13</v>
      </c>
    </row>
    <row r="193" spans="1:12" x14ac:dyDescent="0.25">
      <c r="A193">
        <v>254</v>
      </c>
      <c r="B193" s="1">
        <v>18.239999999999998</v>
      </c>
      <c r="C193" s="1">
        <v>17.579999999999998</v>
      </c>
      <c r="D193" s="1">
        <v>17.93</v>
      </c>
      <c r="E193" t="s">
        <v>0</v>
      </c>
      <c r="F193" t="s">
        <v>38</v>
      </c>
      <c r="G193" s="1">
        <v>17.420000000000002</v>
      </c>
      <c r="H193" s="1">
        <v>16.670000000000002</v>
      </c>
      <c r="I193" s="1">
        <v>17.100000000000001</v>
      </c>
      <c r="J193" t="s">
        <v>0</v>
      </c>
      <c r="K193" t="s">
        <v>38</v>
      </c>
      <c r="L193">
        <f t="shared" si="2"/>
        <v>17</v>
      </c>
    </row>
    <row r="194" spans="1:12" x14ac:dyDescent="0.25">
      <c r="A194">
        <v>58</v>
      </c>
      <c r="B194" s="1">
        <v>13.53</v>
      </c>
      <c r="C194" s="1">
        <v>11.74</v>
      </c>
      <c r="D194" s="1">
        <v>12.69</v>
      </c>
      <c r="E194" t="s">
        <v>0</v>
      </c>
      <c r="F194" t="s">
        <v>38</v>
      </c>
      <c r="G194" s="1">
        <v>13.53</v>
      </c>
      <c r="H194" s="1">
        <v>14.01</v>
      </c>
      <c r="I194" s="1">
        <v>13.74</v>
      </c>
      <c r="J194" t="s">
        <v>0</v>
      </c>
      <c r="K194" t="s">
        <v>38</v>
      </c>
      <c r="L194">
        <f t="shared" si="2"/>
        <v>14</v>
      </c>
    </row>
    <row r="195" spans="1:12" x14ac:dyDescent="0.25">
      <c r="A195">
        <v>255</v>
      </c>
      <c r="B195" s="1">
        <v>12.77</v>
      </c>
      <c r="C195" s="1">
        <v>9.8699999999999992</v>
      </c>
      <c r="D195" s="1">
        <v>11.42</v>
      </c>
      <c r="E195" t="s">
        <v>0</v>
      </c>
      <c r="F195" t="s">
        <v>38</v>
      </c>
      <c r="G195" s="1">
        <v>15.24</v>
      </c>
      <c r="H195" s="1">
        <v>12.47</v>
      </c>
      <c r="I195" s="1">
        <v>14.04</v>
      </c>
      <c r="J195" t="s">
        <v>0</v>
      </c>
      <c r="K195" t="s">
        <v>38</v>
      </c>
      <c r="L195">
        <f t="shared" ref="L195:L225" si="3">ROUND(I195,0)</f>
        <v>14</v>
      </c>
    </row>
    <row r="196" spans="1:12" x14ac:dyDescent="0.25">
      <c r="A196">
        <v>64</v>
      </c>
      <c r="B196" s="1">
        <v>12.35</v>
      </c>
      <c r="C196" s="1">
        <v>12.32</v>
      </c>
      <c r="D196" s="1">
        <v>12.34</v>
      </c>
      <c r="E196" t="s">
        <v>0</v>
      </c>
      <c r="F196" t="s">
        <v>38</v>
      </c>
      <c r="G196" s="1">
        <v>13.24</v>
      </c>
      <c r="H196" s="1">
        <v>14.48</v>
      </c>
      <c r="I196" s="1">
        <v>13.78</v>
      </c>
      <c r="J196" t="s">
        <v>0</v>
      </c>
      <c r="K196" t="s">
        <v>38</v>
      </c>
      <c r="L196">
        <f t="shared" si="3"/>
        <v>14</v>
      </c>
    </row>
    <row r="197" spans="1:12" x14ac:dyDescent="0.25">
      <c r="A197">
        <v>192</v>
      </c>
      <c r="B197" s="1">
        <v>12.61</v>
      </c>
      <c r="C197" s="1">
        <v>11.57</v>
      </c>
      <c r="D197" s="1">
        <v>12.12</v>
      </c>
      <c r="E197" t="s">
        <v>0</v>
      </c>
      <c r="F197" t="s">
        <v>38</v>
      </c>
      <c r="G197" s="1">
        <v>14.58</v>
      </c>
      <c r="H197" s="1">
        <v>13.51</v>
      </c>
      <c r="I197" s="1">
        <v>14.12</v>
      </c>
      <c r="J197" t="s">
        <v>0</v>
      </c>
      <c r="K197" t="s">
        <v>38</v>
      </c>
      <c r="L197">
        <f t="shared" si="3"/>
        <v>14</v>
      </c>
    </row>
    <row r="198" spans="1:12" x14ac:dyDescent="0.25">
      <c r="A198">
        <v>59</v>
      </c>
      <c r="B198" s="1">
        <v>12.79</v>
      </c>
      <c r="C198" s="1">
        <v>12.45</v>
      </c>
      <c r="D198" s="1">
        <v>12.63</v>
      </c>
      <c r="E198" t="s">
        <v>0</v>
      </c>
      <c r="F198" t="s">
        <v>38</v>
      </c>
      <c r="G198" s="1">
        <v>13.21</v>
      </c>
      <c r="H198" s="1">
        <v>12.6</v>
      </c>
      <c r="I198" s="1">
        <v>12.95</v>
      </c>
      <c r="J198" t="s">
        <v>0</v>
      </c>
      <c r="K198" t="s">
        <v>38</v>
      </c>
      <c r="L198">
        <f t="shared" si="3"/>
        <v>13</v>
      </c>
    </row>
    <row r="199" spans="1:12" x14ac:dyDescent="0.25">
      <c r="A199">
        <v>237</v>
      </c>
      <c r="B199" s="1">
        <v>14.4</v>
      </c>
      <c r="C199" s="1">
        <v>14.89</v>
      </c>
      <c r="D199" s="1">
        <v>14.63</v>
      </c>
      <c r="E199" t="s">
        <v>0</v>
      </c>
      <c r="F199" t="s">
        <v>38</v>
      </c>
      <c r="G199" s="1">
        <v>15.27</v>
      </c>
      <c r="H199" s="1">
        <v>15.29</v>
      </c>
      <c r="I199" s="1">
        <v>15.28</v>
      </c>
      <c r="J199" t="s">
        <v>0</v>
      </c>
      <c r="K199" t="s">
        <v>38</v>
      </c>
      <c r="L199">
        <f t="shared" si="3"/>
        <v>15</v>
      </c>
    </row>
    <row r="200" spans="1:12" x14ac:dyDescent="0.25">
      <c r="A200">
        <v>191</v>
      </c>
      <c r="B200" s="1">
        <v>12.73</v>
      </c>
      <c r="C200" s="1">
        <v>11.44</v>
      </c>
      <c r="D200" s="1">
        <v>12.13</v>
      </c>
      <c r="E200" t="s">
        <v>0</v>
      </c>
      <c r="F200" t="s">
        <v>38</v>
      </c>
      <c r="G200" s="1">
        <v>13.45</v>
      </c>
      <c r="H200" s="1">
        <v>11.65</v>
      </c>
      <c r="I200" s="1">
        <v>12.67</v>
      </c>
      <c r="J200" t="s">
        <v>0</v>
      </c>
      <c r="K200" t="s">
        <v>38</v>
      </c>
      <c r="L200">
        <f t="shared" si="3"/>
        <v>13</v>
      </c>
    </row>
    <row r="201" spans="1:12" x14ac:dyDescent="0.25">
      <c r="A201">
        <v>179</v>
      </c>
      <c r="B201" s="1">
        <v>12.28</v>
      </c>
      <c r="C201" s="1">
        <v>9.7200000000000006</v>
      </c>
      <c r="D201" s="1">
        <v>11.08</v>
      </c>
      <c r="E201" t="s">
        <v>0</v>
      </c>
      <c r="F201" t="s">
        <v>38</v>
      </c>
      <c r="G201" s="1">
        <v>13.79</v>
      </c>
      <c r="H201" s="1">
        <v>12.28</v>
      </c>
      <c r="I201" s="1">
        <v>13.14</v>
      </c>
      <c r="J201" t="s">
        <v>0</v>
      </c>
      <c r="K201" t="s">
        <v>38</v>
      </c>
      <c r="L201">
        <f t="shared" si="3"/>
        <v>13</v>
      </c>
    </row>
    <row r="202" spans="1:12" x14ac:dyDescent="0.25">
      <c r="A202">
        <v>212</v>
      </c>
      <c r="B202" s="1">
        <v>10.94</v>
      </c>
      <c r="C202" s="1">
        <v>9.82</v>
      </c>
      <c r="D202" s="1">
        <v>10.42</v>
      </c>
      <c r="E202" t="s">
        <v>0</v>
      </c>
      <c r="F202" t="s">
        <v>38</v>
      </c>
      <c r="G202" s="1">
        <v>12.9</v>
      </c>
      <c r="H202" s="1">
        <v>14.48</v>
      </c>
      <c r="I202" s="1">
        <v>13.58</v>
      </c>
      <c r="J202" t="s">
        <v>0</v>
      </c>
      <c r="K202" t="s">
        <v>38</v>
      </c>
      <c r="L202">
        <f t="shared" si="3"/>
        <v>14</v>
      </c>
    </row>
    <row r="203" spans="1:12" x14ac:dyDescent="0.25">
      <c r="A203">
        <v>241</v>
      </c>
      <c r="B203" s="1">
        <v>9.84</v>
      </c>
      <c r="C203" s="1">
        <v>12.68</v>
      </c>
      <c r="D203" s="1">
        <v>11.17</v>
      </c>
      <c r="E203" t="s">
        <v>0</v>
      </c>
      <c r="F203" t="s">
        <v>38</v>
      </c>
      <c r="G203" s="1">
        <v>12.79</v>
      </c>
      <c r="H203" s="1">
        <v>13.7</v>
      </c>
      <c r="I203" s="1">
        <v>13.18</v>
      </c>
      <c r="J203" t="s">
        <v>0</v>
      </c>
      <c r="K203" t="s">
        <v>38</v>
      </c>
      <c r="L203">
        <f t="shared" si="3"/>
        <v>13</v>
      </c>
    </row>
    <row r="204" spans="1:12" x14ac:dyDescent="0.25">
      <c r="A204">
        <v>135</v>
      </c>
      <c r="B204" s="1">
        <v>11.06</v>
      </c>
      <c r="C204" s="1">
        <v>13.25</v>
      </c>
      <c r="D204" s="1">
        <v>12.09</v>
      </c>
      <c r="E204" t="s">
        <v>0</v>
      </c>
      <c r="F204" t="s">
        <v>38</v>
      </c>
      <c r="G204" s="1">
        <v>11.74</v>
      </c>
      <c r="H204" s="1">
        <v>13.24</v>
      </c>
      <c r="I204" s="1">
        <v>12.39</v>
      </c>
      <c r="J204" t="s">
        <v>0</v>
      </c>
      <c r="K204" t="s">
        <v>38</v>
      </c>
      <c r="L204">
        <f t="shared" si="3"/>
        <v>12</v>
      </c>
    </row>
    <row r="205" spans="1:12" x14ac:dyDescent="0.25">
      <c r="A205">
        <v>125</v>
      </c>
      <c r="B205" s="1">
        <v>4.88</v>
      </c>
      <c r="C205" s="1">
        <v>2.3199999999999998</v>
      </c>
      <c r="D205" s="1">
        <v>3.69</v>
      </c>
      <c r="E205" t="s">
        <v>42</v>
      </c>
      <c r="F205" t="s">
        <v>38</v>
      </c>
      <c r="G205" s="1">
        <v>10.65</v>
      </c>
      <c r="H205" s="1">
        <v>11.85</v>
      </c>
      <c r="I205" s="1">
        <v>11.17</v>
      </c>
      <c r="J205" t="s">
        <v>0</v>
      </c>
      <c r="K205" t="s">
        <v>38</v>
      </c>
      <c r="L205">
        <f t="shared" si="3"/>
        <v>11</v>
      </c>
    </row>
    <row r="206" spans="1:12" x14ac:dyDescent="0.25">
      <c r="A206">
        <v>240</v>
      </c>
      <c r="B206" s="1">
        <v>4.3099999999999996</v>
      </c>
      <c r="C206" s="1">
        <v>4.91</v>
      </c>
      <c r="D206" s="1">
        <v>4.59</v>
      </c>
      <c r="E206" t="s">
        <v>42</v>
      </c>
      <c r="F206" t="s">
        <v>38</v>
      </c>
      <c r="G206" s="1">
        <v>9.11</v>
      </c>
      <c r="H206" s="1">
        <v>10.9</v>
      </c>
      <c r="I206" s="1">
        <v>9.89</v>
      </c>
      <c r="J206" t="s">
        <v>0</v>
      </c>
      <c r="K206" t="s">
        <v>38</v>
      </c>
      <c r="L206">
        <f t="shared" si="3"/>
        <v>10</v>
      </c>
    </row>
    <row r="207" spans="1:12" x14ac:dyDescent="0.25">
      <c r="A207">
        <v>114</v>
      </c>
      <c r="B207" s="1">
        <v>12.73</v>
      </c>
      <c r="C207" s="1">
        <v>11.56</v>
      </c>
      <c r="D207" s="1">
        <v>12.19</v>
      </c>
      <c r="E207" t="s">
        <v>0</v>
      </c>
      <c r="F207" t="s">
        <v>38</v>
      </c>
      <c r="G207" s="1">
        <v>12.94</v>
      </c>
      <c r="H207" s="1">
        <v>12.26</v>
      </c>
      <c r="I207" s="1">
        <v>12.65</v>
      </c>
      <c r="J207" t="s">
        <v>0</v>
      </c>
      <c r="K207" t="s">
        <v>38</v>
      </c>
      <c r="L207">
        <f t="shared" si="3"/>
        <v>13</v>
      </c>
    </row>
    <row r="208" spans="1:12" x14ac:dyDescent="0.25">
      <c r="A208">
        <v>113</v>
      </c>
      <c r="B208" s="1">
        <v>5.03</v>
      </c>
      <c r="C208" s="1">
        <v>6.54</v>
      </c>
      <c r="D208" s="1">
        <v>5.73</v>
      </c>
      <c r="E208" t="s">
        <v>42</v>
      </c>
      <c r="F208" t="s">
        <v>38</v>
      </c>
      <c r="G208" s="1">
        <v>7.74</v>
      </c>
      <c r="H208" s="1">
        <v>10.47</v>
      </c>
      <c r="I208" s="1">
        <v>8.93</v>
      </c>
      <c r="J208" t="s">
        <v>0</v>
      </c>
      <c r="K208" t="s">
        <v>38</v>
      </c>
      <c r="L208">
        <f t="shared" si="3"/>
        <v>9</v>
      </c>
    </row>
    <row r="209" spans="1:12" x14ac:dyDescent="0.25">
      <c r="A209">
        <v>24</v>
      </c>
      <c r="B209" s="1">
        <v>13.68</v>
      </c>
      <c r="C209" s="1">
        <v>13.09</v>
      </c>
      <c r="D209" s="1">
        <v>13.41</v>
      </c>
      <c r="E209" t="s">
        <v>0</v>
      </c>
      <c r="F209" t="s">
        <v>38</v>
      </c>
      <c r="G209" s="1">
        <v>15.39</v>
      </c>
      <c r="H209" s="1">
        <v>15.34</v>
      </c>
      <c r="I209" s="1">
        <v>15.37</v>
      </c>
      <c r="J209" t="s">
        <v>0</v>
      </c>
      <c r="K209" t="s">
        <v>38</v>
      </c>
      <c r="L209">
        <f t="shared" si="3"/>
        <v>15</v>
      </c>
    </row>
    <row r="210" spans="1:12" x14ac:dyDescent="0.25">
      <c r="A210">
        <v>220</v>
      </c>
      <c r="B210" s="1">
        <v>10.4</v>
      </c>
      <c r="C210" s="1">
        <v>11.11</v>
      </c>
      <c r="D210" s="1">
        <v>10.73</v>
      </c>
      <c r="E210" t="s">
        <v>0</v>
      </c>
      <c r="F210" t="s">
        <v>38</v>
      </c>
      <c r="G210" s="1">
        <v>8.73</v>
      </c>
      <c r="H210" s="1">
        <v>10.44</v>
      </c>
      <c r="I210" s="1">
        <v>9.4700000000000006</v>
      </c>
      <c r="J210" t="s">
        <v>0</v>
      </c>
      <c r="K210" t="s">
        <v>38</v>
      </c>
      <c r="L210">
        <f t="shared" si="3"/>
        <v>9</v>
      </c>
    </row>
    <row r="211" spans="1:12" x14ac:dyDescent="0.25">
      <c r="A211">
        <v>175</v>
      </c>
      <c r="B211" s="1">
        <v>16.47</v>
      </c>
      <c r="C211" s="1">
        <v>15.82</v>
      </c>
      <c r="D211" s="1">
        <v>16.16</v>
      </c>
      <c r="E211" t="s">
        <v>0</v>
      </c>
      <c r="F211" t="s">
        <v>38</v>
      </c>
      <c r="G211" s="1">
        <v>16.79</v>
      </c>
      <c r="H211" s="1">
        <v>16.11</v>
      </c>
      <c r="I211" s="1">
        <v>16.489999999999998</v>
      </c>
      <c r="J211" t="s">
        <v>0</v>
      </c>
      <c r="K211" t="s">
        <v>38</v>
      </c>
      <c r="L211">
        <f t="shared" si="3"/>
        <v>16</v>
      </c>
    </row>
    <row r="212" spans="1:12" x14ac:dyDescent="0.25">
      <c r="A212">
        <v>112</v>
      </c>
      <c r="B212" s="1">
        <v>15.72</v>
      </c>
      <c r="C212" s="1">
        <v>16.13</v>
      </c>
      <c r="D212" s="1">
        <v>15.91</v>
      </c>
      <c r="E212" t="s">
        <v>0</v>
      </c>
      <c r="F212" t="s">
        <v>38</v>
      </c>
      <c r="G212" s="1">
        <v>16.559999999999999</v>
      </c>
      <c r="H212" s="1">
        <v>16.38</v>
      </c>
      <c r="I212" s="1">
        <v>16.48</v>
      </c>
      <c r="J212" t="s">
        <v>0</v>
      </c>
      <c r="K212" t="s">
        <v>38</v>
      </c>
      <c r="L212">
        <f t="shared" si="3"/>
        <v>16</v>
      </c>
    </row>
    <row r="213" spans="1:12" x14ac:dyDescent="0.25">
      <c r="A213">
        <v>144</v>
      </c>
      <c r="B213" s="1">
        <v>13.22</v>
      </c>
      <c r="C213" s="1">
        <v>11.78</v>
      </c>
      <c r="D213" s="1">
        <v>12.55</v>
      </c>
      <c r="E213" t="s">
        <v>0</v>
      </c>
      <c r="F213" t="s">
        <v>38</v>
      </c>
      <c r="G213" s="1">
        <v>12.2</v>
      </c>
      <c r="H213" s="1">
        <v>12.49</v>
      </c>
      <c r="I213" s="1">
        <v>12.33</v>
      </c>
      <c r="J213" t="s">
        <v>0</v>
      </c>
      <c r="K213" t="s">
        <v>38</v>
      </c>
      <c r="L213">
        <f t="shared" si="3"/>
        <v>12</v>
      </c>
    </row>
    <row r="214" spans="1:12" x14ac:dyDescent="0.25">
      <c r="A214">
        <v>48</v>
      </c>
      <c r="B214" s="1">
        <v>14.05</v>
      </c>
      <c r="C214" s="1">
        <v>11.91</v>
      </c>
      <c r="D214" s="1">
        <v>13.05</v>
      </c>
      <c r="E214" t="s">
        <v>0</v>
      </c>
      <c r="F214" t="s">
        <v>38</v>
      </c>
      <c r="G214" s="1">
        <v>13.49</v>
      </c>
      <c r="H214" s="1">
        <v>13.2</v>
      </c>
      <c r="I214" s="1">
        <v>13.37</v>
      </c>
      <c r="J214" t="s">
        <v>0</v>
      </c>
      <c r="K214" t="s">
        <v>38</v>
      </c>
      <c r="L214">
        <f t="shared" si="3"/>
        <v>13</v>
      </c>
    </row>
    <row r="215" spans="1:12" x14ac:dyDescent="0.25">
      <c r="A215">
        <v>122</v>
      </c>
      <c r="B215" s="1">
        <v>16.13</v>
      </c>
      <c r="C215" s="1">
        <v>14.01</v>
      </c>
      <c r="D215" s="1">
        <v>15.14</v>
      </c>
      <c r="E215" t="s">
        <v>0</v>
      </c>
      <c r="F215" t="s">
        <v>38</v>
      </c>
      <c r="G215" s="1">
        <v>15.26</v>
      </c>
      <c r="H215" s="1">
        <v>15.56</v>
      </c>
      <c r="I215" s="1">
        <v>15.39</v>
      </c>
      <c r="J215" t="s">
        <v>0</v>
      </c>
      <c r="K215" t="s">
        <v>38</v>
      </c>
      <c r="L215">
        <f t="shared" si="3"/>
        <v>15</v>
      </c>
    </row>
    <row r="216" spans="1:12" x14ac:dyDescent="0.25">
      <c r="A216">
        <v>70</v>
      </c>
      <c r="B216" s="1">
        <v>10.81</v>
      </c>
      <c r="C216" s="1">
        <v>11.98</v>
      </c>
      <c r="D216" s="1">
        <v>11.36</v>
      </c>
      <c r="E216" t="s">
        <v>0</v>
      </c>
      <c r="F216" t="s">
        <v>38</v>
      </c>
      <c r="G216" s="1">
        <v>12.07</v>
      </c>
      <c r="H216" s="1">
        <v>13.38</v>
      </c>
      <c r="I216" s="1">
        <v>12.64</v>
      </c>
      <c r="J216" t="s">
        <v>0</v>
      </c>
      <c r="K216" t="s">
        <v>38</v>
      </c>
      <c r="L216">
        <f t="shared" si="3"/>
        <v>13</v>
      </c>
    </row>
    <row r="217" spans="1:12" x14ac:dyDescent="0.25">
      <c r="A217">
        <v>26</v>
      </c>
      <c r="B217" s="1">
        <v>12.56</v>
      </c>
      <c r="C217" s="1">
        <v>12.71</v>
      </c>
      <c r="D217" s="1">
        <v>12.63</v>
      </c>
      <c r="E217" t="s">
        <v>0</v>
      </c>
      <c r="F217" t="s">
        <v>38</v>
      </c>
      <c r="G217" s="1">
        <v>12.79</v>
      </c>
      <c r="H217" s="1">
        <v>12.97</v>
      </c>
      <c r="I217" s="1">
        <v>12.87</v>
      </c>
      <c r="J217" t="s">
        <v>0</v>
      </c>
      <c r="K217" t="s">
        <v>38</v>
      </c>
      <c r="L217">
        <f t="shared" si="3"/>
        <v>13</v>
      </c>
    </row>
    <row r="218" spans="1:12" x14ac:dyDescent="0.25">
      <c r="A218">
        <v>152</v>
      </c>
      <c r="B218" s="1">
        <v>13.46</v>
      </c>
      <c r="C218" s="1">
        <v>13.77</v>
      </c>
      <c r="D218" s="1">
        <v>13.6</v>
      </c>
      <c r="E218" t="s">
        <v>0</v>
      </c>
      <c r="F218" t="s">
        <v>38</v>
      </c>
      <c r="G218" s="1">
        <v>13.19</v>
      </c>
      <c r="H218" s="1">
        <v>12.67</v>
      </c>
      <c r="I218" s="1">
        <v>12.96</v>
      </c>
      <c r="J218" t="s">
        <v>0</v>
      </c>
      <c r="K218" t="s">
        <v>38</v>
      </c>
      <c r="L218">
        <f t="shared" si="3"/>
        <v>13</v>
      </c>
    </row>
    <row r="219" spans="1:12" x14ac:dyDescent="0.25">
      <c r="A219">
        <v>200</v>
      </c>
      <c r="B219" s="1">
        <v>7.57</v>
      </c>
      <c r="C219" s="1">
        <v>7.5</v>
      </c>
      <c r="D219" s="1">
        <v>7.54</v>
      </c>
      <c r="E219" t="s">
        <v>0</v>
      </c>
      <c r="F219" t="s">
        <v>38</v>
      </c>
      <c r="G219" s="1">
        <v>9.1</v>
      </c>
      <c r="H219" s="1">
        <v>12.45</v>
      </c>
      <c r="I219" s="1">
        <v>10.55</v>
      </c>
      <c r="J219" t="s">
        <v>0</v>
      </c>
      <c r="K219" t="s">
        <v>38</v>
      </c>
      <c r="L219">
        <f t="shared" si="3"/>
        <v>11</v>
      </c>
    </row>
    <row r="220" spans="1:12" x14ac:dyDescent="0.25">
      <c r="A220">
        <v>9</v>
      </c>
      <c r="B220" s="1">
        <v>1.75</v>
      </c>
      <c r="C220" s="1">
        <v>1.67</v>
      </c>
      <c r="D220" s="1">
        <v>1.71</v>
      </c>
      <c r="E220" t="s">
        <v>42</v>
      </c>
      <c r="F220" t="s">
        <v>38</v>
      </c>
      <c r="G220" s="1">
        <v>4.54</v>
      </c>
      <c r="H220" s="1">
        <v>11.19</v>
      </c>
      <c r="I220" s="1">
        <v>7.42</v>
      </c>
      <c r="J220" t="s">
        <v>0</v>
      </c>
      <c r="K220" t="s">
        <v>38</v>
      </c>
      <c r="L220">
        <f t="shared" si="3"/>
        <v>7</v>
      </c>
    </row>
    <row r="221" spans="1:12" x14ac:dyDescent="0.25">
      <c r="A221">
        <v>25</v>
      </c>
      <c r="B221" s="1">
        <v>11.23</v>
      </c>
      <c r="C221" s="1">
        <v>12.2</v>
      </c>
      <c r="D221" s="1">
        <v>11.68</v>
      </c>
      <c r="E221" t="s">
        <v>0</v>
      </c>
      <c r="F221" t="s">
        <v>38</v>
      </c>
      <c r="G221" s="1">
        <v>14.11</v>
      </c>
      <c r="H221" s="1">
        <v>14.59</v>
      </c>
      <c r="I221" s="1">
        <v>14.32</v>
      </c>
      <c r="J221" t="s">
        <v>0</v>
      </c>
      <c r="K221" t="s">
        <v>38</v>
      </c>
      <c r="L221">
        <f t="shared" si="3"/>
        <v>14</v>
      </c>
    </row>
    <row r="222" spans="1:12" x14ac:dyDescent="0.25">
      <c r="A222">
        <v>213</v>
      </c>
      <c r="B222" s="1">
        <v>8</v>
      </c>
      <c r="C222" s="1">
        <v>7.18</v>
      </c>
      <c r="D222" s="1">
        <v>7.62</v>
      </c>
      <c r="E222" t="s">
        <v>0</v>
      </c>
      <c r="F222" t="s">
        <v>38</v>
      </c>
      <c r="G222" s="1">
        <v>11.73</v>
      </c>
      <c r="H222" s="1">
        <v>11.38</v>
      </c>
      <c r="I222" s="1">
        <v>11.78</v>
      </c>
      <c r="J222" t="s">
        <v>0</v>
      </c>
      <c r="K222" t="s">
        <v>38</v>
      </c>
      <c r="L222">
        <f t="shared" si="3"/>
        <v>12</v>
      </c>
    </row>
    <row r="223" spans="1:12" x14ac:dyDescent="0.25">
      <c r="A223">
        <v>37</v>
      </c>
      <c r="B223" s="1">
        <v>11.61</v>
      </c>
      <c r="C223" s="1">
        <v>11.01</v>
      </c>
      <c r="D223" s="1">
        <v>11.33</v>
      </c>
      <c r="E223" t="s">
        <v>0</v>
      </c>
      <c r="F223" t="s">
        <v>38</v>
      </c>
      <c r="G223" s="1">
        <v>11.86</v>
      </c>
      <c r="H223" s="1">
        <v>10.76</v>
      </c>
      <c r="I223" s="1">
        <v>11.38</v>
      </c>
      <c r="J223" t="s">
        <v>0</v>
      </c>
      <c r="K223" t="s">
        <v>38</v>
      </c>
      <c r="L223">
        <f t="shared" si="3"/>
        <v>11</v>
      </c>
    </row>
    <row r="224" spans="1:12" x14ac:dyDescent="0.25">
      <c r="A224">
        <v>98</v>
      </c>
      <c r="B224" s="1">
        <v>14.53</v>
      </c>
      <c r="C224" s="1">
        <v>14.13</v>
      </c>
      <c r="D224" s="1">
        <v>14.34</v>
      </c>
      <c r="E224" t="s">
        <v>0</v>
      </c>
      <c r="F224" t="s">
        <v>38</v>
      </c>
      <c r="G224" s="1">
        <v>15.23</v>
      </c>
      <c r="H224" s="1">
        <v>14.32</v>
      </c>
      <c r="I224" s="1">
        <v>14.84</v>
      </c>
      <c r="J224" t="s">
        <v>0</v>
      </c>
      <c r="K224" t="s">
        <v>38</v>
      </c>
      <c r="L224">
        <f t="shared" si="3"/>
        <v>15</v>
      </c>
    </row>
    <row r="225" spans="1:12" s="2" customFormat="1" x14ac:dyDescent="0.25">
      <c r="A225" s="2">
        <v>154</v>
      </c>
      <c r="B225" s="3" t="s">
        <v>54</v>
      </c>
      <c r="C225" s="3" t="s">
        <v>28</v>
      </c>
      <c r="D225" s="3" t="s">
        <v>32</v>
      </c>
      <c r="E225" s="3" t="s">
        <v>0</v>
      </c>
      <c r="F225" s="4" t="s">
        <v>34</v>
      </c>
      <c r="G225" s="3" t="s">
        <v>53</v>
      </c>
      <c r="H225" s="3" t="s">
        <v>35</v>
      </c>
      <c r="I225" s="3" t="s">
        <v>31</v>
      </c>
      <c r="J225" s="4" t="s">
        <v>0</v>
      </c>
      <c r="K225" s="4" t="s">
        <v>34</v>
      </c>
      <c r="L225">
        <f t="shared" si="3"/>
        <v>13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G29" sqref="G29"/>
    </sheetView>
  </sheetViews>
  <sheetFormatPr baseColWidth="10" defaultRowHeight="15" x14ac:dyDescent="0.25"/>
  <cols>
    <col min="1" max="1" width="21" customWidth="1"/>
    <col min="2" max="2" width="19.5703125" bestFit="1" customWidth="1"/>
  </cols>
  <sheetData>
    <row r="3" spans="1:2" x14ac:dyDescent="0.25">
      <c r="A3" s="10" t="s">
        <v>80</v>
      </c>
      <c r="B3" t="s">
        <v>84</v>
      </c>
    </row>
    <row r="4" spans="1:2" x14ac:dyDescent="0.25">
      <c r="A4" s="11" t="s">
        <v>27</v>
      </c>
      <c r="B4" s="13">
        <v>0.32272727272727275</v>
      </c>
    </row>
    <row r="5" spans="1:2" x14ac:dyDescent="0.25">
      <c r="A5" s="11" t="s">
        <v>34</v>
      </c>
      <c r="B5" s="13">
        <v>0.34090909090909088</v>
      </c>
    </row>
    <row r="6" spans="1:2" x14ac:dyDescent="0.25">
      <c r="A6" s="11" t="s">
        <v>38</v>
      </c>
      <c r="B6" s="13">
        <v>0.33636363636363636</v>
      </c>
    </row>
    <row r="7" spans="1:2" x14ac:dyDescent="0.25">
      <c r="A7" s="11" t="s">
        <v>81</v>
      </c>
      <c r="B7" s="12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"/>
  <sheetViews>
    <sheetView workbookViewId="0">
      <selection activeCell="D28" sqref="D28"/>
    </sheetView>
  </sheetViews>
  <sheetFormatPr baseColWidth="10" defaultRowHeight="15" x14ac:dyDescent="0.25"/>
  <sheetData>
    <row r="1" spans="1:7" x14ac:dyDescent="0.25">
      <c r="A1" t="s">
        <v>22</v>
      </c>
      <c r="B1" t="s">
        <v>12</v>
      </c>
      <c r="C1" t="s">
        <v>55</v>
      </c>
      <c r="D1" t="s">
        <v>13</v>
      </c>
      <c r="E1" t="s">
        <v>14</v>
      </c>
      <c r="F1" t="s">
        <v>15</v>
      </c>
      <c r="G1" t="s">
        <v>21</v>
      </c>
    </row>
    <row r="2" spans="1:7" x14ac:dyDescent="0.25">
      <c r="A2">
        <v>140</v>
      </c>
      <c r="B2" t="s">
        <v>45</v>
      </c>
      <c r="D2" t="s">
        <v>1</v>
      </c>
      <c r="G2">
        <v>2017</v>
      </c>
    </row>
    <row r="3" spans="1:7" x14ac:dyDescent="0.25">
      <c r="A3">
        <v>18</v>
      </c>
      <c r="B3" t="s">
        <v>46</v>
      </c>
      <c r="C3">
        <v>79</v>
      </c>
      <c r="D3" t="s">
        <v>1</v>
      </c>
      <c r="E3" t="s">
        <v>4</v>
      </c>
      <c r="F3" t="s">
        <v>5</v>
      </c>
      <c r="G3">
        <v>2017</v>
      </c>
    </row>
    <row r="4" spans="1:7" x14ac:dyDescent="0.25">
      <c r="A4">
        <v>196</v>
      </c>
      <c r="B4" t="s">
        <v>46</v>
      </c>
      <c r="D4" t="s">
        <v>1</v>
      </c>
      <c r="E4" t="s">
        <v>4</v>
      </c>
      <c r="G4">
        <v>2017</v>
      </c>
    </row>
    <row r="5" spans="1:7" x14ac:dyDescent="0.25">
      <c r="A5">
        <v>83</v>
      </c>
      <c r="B5" t="s">
        <v>46</v>
      </c>
      <c r="C5">
        <v>119</v>
      </c>
      <c r="D5" t="s">
        <v>1</v>
      </c>
      <c r="E5" t="s">
        <v>4</v>
      </c>
      <c r="F5" t="s">
        <v>5</v>
      </c>
      <c r="G5">
        <v>2017</v>
      </c>
    </row>
    <row r="6" spans="1:7" x14ac:dyDescent="0.25">
      <c r="A6">
        <v>30</v>
      </c>
      <c r="B6" t="s">
        <v>51</v>
      </c>
      <c r="C6">
        <v>3</v>
      </c>
      <c r="D6" t="s">
        <v>1</v>
      </c>
      <c r="E6" t="s">
        <v>2</v>
      </c>
      <c r="F6" t="s">
        <v>8</v>
      </c>
      <c r="G6">
        <v>2016</v>
      </c>
    </row>
    <row r="7" spans="1:7" x14ac:dyDescent="0.25">
      <c r="A7">
        <v>40</v>
      </c>
      <c r="B7" t="s">
        <v>51</v>
      </c>
      <c r="C7">
        <v>61</v>
      </c>
      <c r="D7" t="s">
        <v>1</v>
      </c>
      <c r="E7" t="s">
        <v>2</v>
      </c>
      <c r="F7" t="s">
        <v>3</v>
      </c>
      <c r="G7">
        <v>2018</v>
      </c>
    </row>
    <row r="8" spans="1:7" x14ac:dyDescent="0.25">
      <c r="A8">
        <v>195</v>
      </c>
      <c r="B8" t="s">
        <v>48</v>
      </c>
      <c r="C8">
        <v>83</v>
      </c>
      <c r="D8" t="s">
        <v>1</v>
      </c>
      <c r="E8" t="s">
        <v>4</v>
      </c>
      <c r="F8" t="s">
        <v>5</v>
      </c>
      <c r="G8">
        <v>2017</v>
      </c>
    </row>
    <row r="9" spans="1:7" x14ac:dyDescent="0.25">
      <c r="A9">
        <v>97</v>
      </c>
      <c r="B9" t="s">
        <v>46</v>
      </c>
      <c r="D9" t="s">
        <v>52</v>
      </c>
      <c r="G9">
        <v>2016</v>
      </c>
    </row>
    <row r="10" spans="1:7" x14ac:dyDescent="0.25">
      <c r="A10">
        <v>106</v>
      </c>
      <c r="B10" t="s">
        <v>45</v>
      </c>
      <c r="D10" t="s">
        <v>1</v>
      </c>
      <c r="G10">
        <v>2017</v>
      </c>
    </row>
    <row r="11" spans="1:7" x14ac:dyDescent="0.25">
      <c r="A11">
        <v>207</v>
      </c>
      <c r="B11" t="s">
        <v>51</v>
      </c>
      <c r="C11">
        <v>37</v>
      </c>
      <c r="D11" t="s">
        <v>1</v>
      </c>
      <c r="E11" t="s">
        <v>2</v>
      </c>
      <c r="F11" t="s">
        <v>6</v>
      </c>
      <c r="G11">
        <v>2018</v>
      </c>
    </row>
    <row r="12" spans="1:7" x14ac:dyDescent="0.25">
      <c r="A12">
        <v>11</v>
      </c>
      <c r="B12" t="s">
        <v>48</v>
      </c>
      <c r="C12">
        <v>99</v>
      </c>
      <c r="D12" t="s">
        <v>1</v>
      </c>
      <c r="E12" t="s">
        <v>4</v>
      </c>
      <c r="F12" t="s">
        <v>3</v>
      </c>
      <c r="G12">
        <v>2018</v>
      </c>
    </row>
    <row r="13" spans="1:7" x14ac:dyDescent="0.25">
      <c r="A13">
        <v>149</v>
      </c>
      <c r="B13" t="s">
        <v>46</v>
      </c>
      <c r="C13">
        <v>66</v>
      </c>
      <c r="D13" t="s">
        <v>1</v>
      </c>
      <c r="E13" t="s">
        <v>4</v>
      </c>
      <c r="F13" t="s">
        <v>6</v>
      </c>
      <c r="G13">
        <v>2017</v>
      </c>
    </row>
    <row r="14" spans="1:7" x14ac:dyDescent="0.25">
      <c r="A14">
        <v>143</v>
      </c>
      <c r="B14" t="s">
        <v>46</v>
      </c>
      <c r="C14">
        <v>113</v>
      </c>
      <c r="D14" t="s">
        <v>1</v>
      </c>
      <c r="E14" t="s">
        <v>4</v>
      </c>
      <c r="F14" t="s">
        <v>5</v>
      </c>
      <c r="G14">
        <v>2016</v>
      </c>
    </row>
    <row r="15" spans="1:7" x14ac:dyDescent="0.25">
      <c r="A15">
        <v>201</v>
      </c>
      <c r="B15" t="s">
        <v>46</v>
      </c>
      <c r="C15">
        <v>34</v>
      </c>
      <c r="D15" t="s">
        <v>1</v>
      </c>
      <c r="E15" t="s">
        <v>4</v>
      </c>
      <c r="F15" t="s">
        <v>6</v>
      </c>
      <c r="G15">
        <v>2018</v>
      </c>
    </row>
    <row r="16" spans="1:7" x14ac:dyDescent="0.25">
      <c r="A16">
        <v>204</v>
      </c>
      <c r="B16" t="s">
        <v>46</v>
      </c>
      <c r="C16">
        <v>86</v>
      </c>
      <c r="D16" t="s">
        <v>1</v>
      </c>
      <c r="E16" t="s">
        <v>4</v>
      </c>
      <c r="F16" t="s">
        <v>3</v>
      </c>
      <c r="G16">
        <v>2018</v>
      </c>
    </row>
    <row r="17" spans="1:7" x14ac:dyDescent="0.25">
      <c r="A17">
        <v>102</v>
      </c>
      <c r="B17" t="s">
        <v>51</v>
      </c>
      <c r="D17" t="s">
        <v>1</v>
      </c>
      <c r="E17" t="s">
        <v>2</v>
      </c>
      <c r="F17" t="s">
        <v>3</v>
      </c>
      <c r="G17">
        <v>2016</v>
      </c>
    </row>
    <row r="18" spans="1:7" x14ac:dyDescent="0.25">
      <c r="A18">
        <v>244</v>
      </c>
      <c r="B18" t="s">
        <v>51</v>
      </c>
      <c r="C18">
        <v>65</v>
      </c>
      <c r="D18" t="s">
        <v>1</v>
      </c>
      <c r="E18" t="s">
        <v>2</v>
      </c>
      <c r="F18" t="s">
        <v>3</v>
      </c>
      <c r="G18">
        <v>2018</v>
      </c>
    </row>
    <row r="19" spans="1:7" x14ac:dyDescent="0.25">
      <c r="A19">
        <v>236</v>
      </c>
      <c r="B19" t="s">
        <v>46</v>
      </c>
      <c r="D19" t="s">
        <v>44</v>
      </c>
      <c r="E19" t="s">
        <v>4</v>
      </c>
      <c r="F19" t="s">
        <v>5</v>
      </c>
      <c r="G19">
        <v>2016</v>
      </c>
    </row>
    <row r="20" spans="1:7" x14ac:dyDescent="0.25">
      <c r="A20">
        <v>246</v>
      </c>
      <c r="B20" t="s">
        <v>46</v>
      </c>
      <c r="C20">
        <v>103</v>
      </c>
      <c r="D20" t="s">
        <v>1</v>
      </c>
      <c r="E20" t="s">
        <v>4</v>
      </c>
      <c r="F20" t="s">
        <v>3</v>
      </c>
      <c r="G20">
        <v>2018</v>
      </c>
    </row>
    <row r="21" spans="1:7" x14ac:dyDescent="0.25">
      <c r="A21">
        <v>82</v>
      </c>
      <c r="B21" t="s">
        <v>48</v>
      </c>
      <c r="C21">
        <v>70</v>
      </c>
      <c r="D21" t="s">
        <v>1</v>
      </c>
      <c r="E21" t="s">
        <v>4</v>
      </c>
      <c r="F21" t="s">
        <v>5</v>
      </c>
      <c r="G21">
        <v>2016</v>
      </c>
    </row>
    <row r="22" spans="1:7" x14ac:dyDescent="0.25">
      <c r="A22">
        <v>181</v>
      </c>
      <c r="B22" t="s">
        <v>48</v>
      </c>
      <c r="C22">
        <v>101</v>
      </c>
      <c r="D22" t="s">
        <v>1</v>
      </c>
      <c r="E22" t="s">
        <v>4</v>
      </c>
      <c r="F22" t="s">
        <v>3</v>
      </c>
      <c r="G22">
        <v>2017</v>
      </c>
    </row>
    <row r="23" spans="1:7" x14ac:dyDescent="0.25">
      <c r="A23">
        <v>65</v>
      </c>
      <c r="B23" t="s">
        <v>48</v>
      </c>
      <c r="C23">
        <v>30</v>
      </c>
      <c r="D23" t="s">
        <v>1</v>
      </c>
      <c r="E23" t="s">
        <v>4</v>
      </c>
      <c r="F23" t="s">
        <v>5</v>
      </c>
      <c r="G23">
        <v>2016</v>
      </c>
    </row>
    <row r="24" spans="1:7" x14ac:dyDescent="0.25">
      <c r="A24">
        <v>219</v>
      </c>
      <c r="B24" t="s">
        <v>46</v>
      </c>
      <c r="C24">
        <v>62</v>
      </c>
      <c r="D24" t="s">
        <v>44</v>
      </c>
      <c r="E24" t="s">
        <v>4</v>
      </c>
      <c r="F24" t="s">
        <v>3</v>
      </c>
      <c r="G24">
        <v>2016</v>
      </c>
    </row>
    <row r="25" spans="1:7" x14ac:dyDescent="0.25">
      <c r="A25">
        <v>184</v>
      </c>
      <c r="B25" t="s">
        <v>46</v>
      </c>
      <c r="C25">
        <v>58</v>
      </c>
      <c r="D25" t="s">
        <v>1</v>
      </c>
      <c r="E25" t="s">
        <v>4</v>
      </c>
      <c r="F25" t="s">
        <v>3</v>
      </c>
      <c r="G25">
        <v>2016</v>
      </c>
    </row>
    <row r="26" spans="1:7" x14ac:dyDescent="0.25">
      <c r="A26">
        <v>79</v>
      </c>
      <c r="B26" t="s">
        <v>51</v>
      </c>
      <c r="C26">
        <v>8</v>
      </c>
      <c r="D26" t="s">
        <v>1</v>
      </c>
      <c r="E26" t="s">
        <v>2</v>
      </c>
      <c r="F26" t="s">
        <v>6</v>
      </c>
      <c r="G26">
        <v>2018</v>
      </c>
    </row>
    <row r="27" spans="1:7" x14ac:dyDescent="0.25">
      <c r="A27">
        <v>245</v>
      </c>
      <c r="B27" t="s">
        <v>46</v>
      </c>
      <c r="C27">
        <v>144</v>
      </c>
      <c r="D27" t="s">
        <v>1</v>
      </c>
      <c r="E27" t="s">
        <v>4</v>
      </c>
      <c r="F27" t="s">
        <v>3</v>
      </c>
      <c r="G27">
        <v>2018</v>
      </c>
    </row>
    <row r="28" spans="1:7" x14ac:dyDescent="0.25">
      <c r="A28">
        <v>63</v>
      </c>
      <c r="B28" t="s">
        <v>47</v>
      </c>
      <c r="C28">
        <v>7</v>
      </c>
      <c r="D28" t="s">
        <v>1</v>
      </c>
      <c r="E28" t="s">
        <v>7</v>
      </c>
      <c r="F28" t="s">
        <v>3</v>
      </c>
      <c r="G28">
        <v>2016</v>
      </c>
    </row>
    <row r="29" spans="1:7" x14ac:dyDescent="0.25">
      <c r="A29">
        <v>91</v>
      </c>
      <c r="B29" t="s">
        <v>51</v>
      </c>
      <c r="C29">
        <v>114</v>
      </c>
      <c r="D29" t="s">
        <v>1</v>
      </c>
      <c r="E29" t="s">
        <v>2</v>
      </c>
      <c r="F29" t="s">
        <v>3</v>
      </c>
      <c r="G29">
        <v>2018</v>
      </c>
    </row>
    <row r="30" spans="1:7" x14ac:dyDescent="0.25">
      <c r="A30">
        <v>186</v>
      </c>
      <c r="B30" t="s">
        <v>48</v>
      </c>
      <c r="C30">
        <v>12</v>
      </c>
      <c r="D30" t="s">
        <v>1</v>
      </c>
      <c r="E30" t="s">
        <v>4</v>
      </c>
      <c r="F30" t="s">
        <v>3</v>
      </c>
      <c r="G30">
        <v>2017</v>
      </c>
    </row>
    <row r="31" spans="1:7" x14ac:dyDescent="0.25">
      <c r="A31">
        <v>105</v>
      </c>
      <c r="B31" t="s">
        <v>48</v>
      </c>
      <c r="C31">
        <v>98</v>
      </c>
      <c r="D31" t="s">
        <v>1</v>
      </c>
      <c r="E31" t="s">
        <v>4</v>
      </c>
      <c r="F31" t="s">
        <v>5</v>
      </c>
      <c r="G31">
        <v>2017</v>
      </c>
    </row>
    <row r="32" spans="1:7" x14ac:dyDescent="0.25">
      <c r="A32">
        <v>56</v>
      </c>
      <c r="B32" t="s">
        <v>48</v>
      </c>
      <c r="C32">
        <v>64</v>
      </c>
      <c r="D32" t="s">
        <v>1</v>
      </c>
      <c r="E32" t="s">
        <v>4</v>
      </c>
      <c r="F32" t="s">
        <v>3</v>
      </c>
      <c r="G32">
        <v>2018</v>
      </c>
    </row>
    <row r="33" spans="1:7" x14ac:dyDescent="0.25">
      <c r="A33">
        <v>61</v>
      </c>
      <c r="B33" t="s">
        <v>46</v>
      </c>
      <c r="C33">
        <v>197</v>
      </c>
      <c r="D33" t="s">
        <v>1</v>
      </c>
      <c r="E33" t="s">
        <v>4</v>
      </c>
      <c r="F33" t="s">
        <v>5</v>
      </c>
      <c r="G33">
        <v>2018</v>
      </c>
    </row>
    <row r="34" spans="1:7" x14ac:dyDescent="0.25">
      <c r="A34">
        <v>100</v>
      </c>
      <c r="B34" t="s">
        <v>51</v>
      </c>
      <c r="C34">
        <v>115</v>
      </c>
      <c r="D34" t="s">
        <v>1</v>
      </c>
      <c r="E34" t="s">
        <v>2</v>
      </c>
      <c r="F34" t="s">
        <v>3</v>
      </c>
      <c r="G34">
        <v>2018</v>
      </c>
    </row>
    <row r="35" spans="1:7" x14ac:dyDescent="0.25">
      <c r="A35">
        <v>202</v>
      </c>
      <c r="B35" t="s">
        <v>48</v>
      </c>
      <c r="C35">
        <v>42</v>
      </c>
      <c r="D35" t="s">
        <v>1</v>
      </c>
      <c r="E35" t="s">
        <v>4</v>
      </c>
      <c r="F35" t="s">
        <v>3</v>
      </c>
      <c r="G35">
        <v>2018</v>
      </c>
    </row>
    <row r="36" spans="1:7" x14ac:dyDescent="0.25">
      <c r="A36">
        <v>123</v>
      </c>
      <c r="B36" t="s">
        <v>47</v>
      </c>
      <c r="C36">
        <v>2</v>
      </c>
      <c r="D36" t="s">
        <v>1</v>
      </c>
      <c r="E36" t="s">
        <v>7</v>
      </c>
      <c r="F36" t="s">
        <v>6</v>
      </c>
      <c r="G36">
        <v>2017</v>
      </c>
    </row>
    <row r="37" spans="1:7" x14ac:dyDescent="0.25">
      <c r="A37">
        <v>252</v>
      </c>
      <c r="B37" t="s">
        <v>45</v>
      </c>
      <c r="D37" t="s">
        <v>1</v>
      </c>
      <c r="G37">
        <v>2016</v>
      </c>
    </row>
    <row r="38" spans="1:7" x14ac:dyDescent="0.25">
      <c r="A38">
        <v>223</v>
      </c>
      <c r="B38" t="s">
        <v>46</v>
      </c>
      <c r="C38">
        <v>14</v>
      </c>
      <c r="D38" t="s">
        <v>1</v>
      </c>
      <c r="E38" t="s">
        <v>4</v>
      </c>
      <c r="F38" t="s">
        <v>6</v>
      </c>
      <c r="G38">
        <v>2018</v>
      </c>
    </row>
    <row r="39" spans="1:7" x14ac:dyDescent="0.25">
      <c r="A39">
        <v>116</v>
      </c>
      <c r="B39" t="s">
        <v>48</v>
      </c>
      <c r="C39">
        <v>45</v>
      </c>
      <c r="D39" t="s">
        <v>1</v>
      </c>
      <c r="E39" t="s">
        <v>4</v>
      </c>
      <c r="F39" t="s">
        <v>3</v>
      </c>
      <c r="G39">
        <v>2018</v>
      </c>
    </row>
    <row r="40" spans="1:7" x14ac:dyDescent="0.25">
      <c r="A40">
        <v>4</v>
      </c>
      <c r="B40" t="s">
        <v>46</v>
      </c>
      <c r="C40">
        <v>51</v>
      </c>
      <c r="D40" t="s">
        <v>1</v>
      </c>
      <c r="E40" t="s">
        <v>4</v>
      </c>
      <c r="F40" t="s">
        <v>5</v>
      </c>
      <c r="G40">
        <v>2016</v>
      </c>
    </row>
    <row r="41" spans="1:7" x14ac:dyDescent="0.25">
      <c r="A41">
        <v>164</v>
      </c>
      <c r="B41" t="s">
        <v>48</v>
      </c>
      <c r="C41">
        <v>58</v>
      </c>
      <c r="D41" t="s">
        <v>1</v>
      </c>
      <c r="E41" t="s">
        <v>4</v>
      </c>
      <c r="F41" t="s">
        <v>3</v>
      </c>
      <c r="G41">
        <v>2016</v>
      </c>
    </row>
    <row r="42" spans="1:7" x14ac:dyDescent="0.25">
      <c r="A42">
        <v>87</v>
      </c>
      <c r="B42" t="s">
        <v>46</v>
      </c>
      <c r="C42">
        <v>52</v>
      </c>
      <c r="D42" t="s">
        <v>1</v>
      </c>
      <c r="E42" t="s">
        <v>4</v>
      </c>
      <c r="F42" t="s">
        <v>5</v>
      </c>
      <c r="G42">
        <v>2017</v>
      </c>
    </row>
    <row r="43" spans="1:7" x14ac:dyDescent="0.25">
      <c r="A43">
        <v>194</v>
      </c>
      <c r="B43" t="s">
        <v>46</v>
      </c>
      <c r="C43">
        <v>14</v>
      </c>
      <c r="D43" t="s">
        <v>1</v>
      </c>
      <c r="E43" t="s">
        <v>4</v>
      </c>
      <c r="F43" t="s">
        <v>6</v>
      </c>
      <c r="G43">
        <v>2016</v>
      </c>
    </row>
    <row r="44" spans="1:7" x14ac:dyDescent="0.25">
      <c r="A44">
        <v>139</v>
      </c>
      <c r="B44" t="s">
        <v>45</v>
      </c>
      <c r="G44">
        <v>2016</v>
      </c>
    </row>
    <row r="45" spans="1:7" x14ac:dyDescent="0.25">
      <c r="A45">
        <v>226</v>
      </c>
      <c r="B45" t="s">
        <v>51</v>
      </c>
      <c r="C45">
        <v>64</v>
      </c>
      <c r="D45" t="s">
        <v>1</v>
      </c>
      <c r="E45" t="s">
        <v>2</v>
      </c>
      <c r="F45" t="s">
        <v>3</v>
      </c>
      <c r="G45">
        <v>2017</v>
      </c>
    </row>
    <row r="46" spans="1:7" x14ac:dyDescent="0.25">
      <c r="A46">
        <v>33</v>
      </c>
      <c r="B46" t="s">
        <v>51</v>
      </c>
      <c r="C46">
        <v>6</v>
      </c>
      <c r="D46" t="s">
        <v>1</v>
      </c>
      <c r="E46" t="s">
        <v>17</v>
      </c>
      <c r="F46" t="s">
        <v>5</v>
      </c>
      <c r="G46">
        <v>2016</v>
      </c>
    </row>
    <row r="47" spans="1:7" x14ac:dyDescent="0.25">
      <c r="A47">
        <v>66</v>
      </c>
      <c r="B47" t="s">
        <v>46</v>
      </c>
      <c r="C47">
        <v>102</v>
      </c>
      <c r="D47" t="s">
        <v>1</v>
      </c>
      <c r="E47" t="s">
        <v>4</v>
      </c>
      <c r="F47" t="s">
        <v>5</v>
      </c>
      <c r="G47">
        <v>2016</v>
      </c>
    </row>
    <row r="48" spans="1:7" x14ac:dyDescent="0.25">
      <c r="A48">
        <v>134</v>
      </c>
      <c r="B48" t="s">
        <v>48</v>
      </c>
      <c r="C48">
        <v>10</v>
      </c>
      <c r="D48" t="s">
        <v>1</v>
      </c>
      <c r="E48" t="s">
        <v>4</v>
      </c>
      <c r="F48" t="s">
        <v>6</v>
      </c>
      <c r="G48">
        <v>2018</v>
      </c>
    </row>
    <row r="49" spans="1:7" x14ac:dyDescent="0.25">
      <c r="A49">
        <v>20</v>
      </c>
      <c r="B49" t="s">
        <v>46</v>
      </c>
      <c r="C49">
        <v>55</v>
      </c>
      <c r="D49" t="s">
        <v>1</v>
      </c>
      <c r="E49" t="s">
        <v>4</v>
      </c>
      <c r="F49" t="s">
        <v>5</v>
      </c>
      <c r="G49">
        <v>2016</v>
      </c>
    </row>
    <row r="50" spans="1:7" x14ac:dyDescent="0.25">
      <c r="A50">
        <v>222</v>
      </c>
      <c r="B50" t="s">
        <v>46</v>
      </c>
      <c r="C50">
        <v>99</v>
      </c>
      <c r="D50" t="s">
        <v>1</v>
      </c>
      <c r="E50" t="s">
        <v>4</v>
      </c>
      <c r="F50" t="s">
        <v>5</v>
      </c>
      <c r="G50">
        <v>2016</v>
      </c>
    </row>
    <row r="51" spans="1:7" x14ac:dyDescent="0.25">
      <c r="A51">
        <v>172</v>
      </c>
      <c r="B51" t="s">
        <v>51</v>
      </c>
      <c r="C51">
        <v>49</v>
      </c>
      <c r="D51" t="s">
        <v>1</v>
      </c>
      <c r="E51" t="s">
        <v>2</v>
      </c>
      <c r="F51" t="s">
        <v>3</v>
      </c>
      <c r="G51">
        <v>2016</v>
      </c>
    </row>
    <row r="52" spans="1:7" x14ac:dyDescent="0.25">
      <c r="A52">
        <v>130</v>
      </c>
      <c r="B52" t="s">
        <v>46</v>
      </c>
      <c r="C52">
        <v>59</v>
      </c>
      <c r="D52" t="s">
        <v>1</v>
      </c>
      <c r="E52" t="s">
        <v>4</v>
      </c>
      <c r="F52" t="s">
        <v>3</v>
      </c>
      <c r="G52">
        <v>2017</v>
      </c>
    </row>
    <row r="53" spans="1:7" x14ac:dyDescent="0.25">
      <c r="A53">
        <v>86</v>
      </c>
      <c r="B53" t="s">
        <v>47</v>
      </c>
      <c r="C53">
        <v>7</v>
      </c>
      <c r="D53" t="s">
        <v>1</v>
      </c>
      <c r="E53" t="s">
        <v>7</v>
      </c>
      <c r="F53" t="s">
        <v>5</v>
      </c>
      <c r="G53">
        <v>2018</v>
      </c>
    </row>
    <row r="54" spans="1:7" x14ac:dyDescent="0.25">
      <c r="A54">
        <v>73</v>
      </c>
      <c r="B54" t="s">
        <v>46</v>
      </c>
      <c r="C54">
        <v>40</v>
      </c>
      <c r="D54" t="s">
        <v>1</v>
      </c>
      <c r="E54" t="s">
        <v>4</v>
      </c>
      <c r="F54" t="s">
        <v>3</v>
      </c>
      <c r="G54">
        <v>2017</v>
      </c>
    </row>
    <row r="55" spans="1:7" x14ac:dyDescent="0.25">
      <c r="A55">
        <v>160</v>
      </c>
      <c r="B55" t="s">
        <v>48</v>
      </c>
      <c r="C55">
        <v>83</v>
      </c>
      <c r="D55" t="s">
        <v>1</v>
      </c>
      <c r="E55" t="s">
        <v>4</v>
      </c>
      <c r="F55" t="s">
        <v>5</v>
      </c>
      <c r="G55">
        <v>2016</v>
      </c>
    </row>
    <row r="56" spans="1:7" x14ac:dyDescent="0.25">
      <c r="A56">
        <v>111</v>
      </c>
      <c r="B56" t="s">
        <v>48</v>
      </c>
      <c r="C56">
        <v>26</v>
      </c>
      <c r="D56" t="s">
        <v>1</v>
      </c>
      <c r="E56" t="s">
        <v>4</v>
      </c>
      <c r="F56" t="s">
        <v>3</v>
      </c>
      <c r="G56">
        <v>2018</v>
      </c>
    </row>
    <row r="57" spans="1:7" x14ac:dyDescent="0.25">
      <c r="A57">
        <v>53</v>
      </c>
      <c r="B57" t="s">
        <v>51</v>
      </c>
      <c r="C57">
        <v>42</v>
      </c>
      <c r="D57" t="s">
        <v>1</v>
      </c>
      <c r="E57" t="s">
        <v>2</v>
      </c>
      <c r="F57" t="s">
        <v>3</v>
      </c>
      <c r="G57">
        <v>2018</v>
      </c>
    </row>
    <row r="58" spans="1:7" x14ac:dyDescent="0.25">
      <c r="A58">
        <v>96</v>
      </c>
      <c r="B58" t="s">
        <v>51</v>
      </c>
      <c r="C58">
        <v>3</v>
      </c>
      <c r="D58" t="s">
        <v>1</v>
      </c>
      <c r="E58" t="s">
        <v>2</v>
      </c>
      <c r="F58" t="s">
        <v>6</v>
      </c>
      <c r="G58">
        <v>2018</v>
      </c>
    </row>
    <row r="59" spans="1:7" x14ac:dyDescent="0.25">
      <c r="A59">
        <v>71</v>
      </c>
      <c r="B59" t="s">
        <v>51</v>
      </c>
      <c r="C59">
        <v>97</v>
      </c>
      <c r="D59" t="s">
        <v>1</v>
      </c>
      <c r="E59" t="s">
        <v>2</v>
      </c>
      <c r="F59" t="s">
        <v>3</v>
      </c>
      <c r="G59">
        <v>2018</v>
      </c>
    </row>
    <row r="60" spans="1:7" x14ac:dyDescent="0.25">
      <c r="A60">
        <v>8</v>
      </c>
      <c r="B60" t="s">
        <v>46</v>
      </c>
      <c r="C60">
        <v>134</v>
      </c>
      <c r="D60" t="s">
        <v>1</v>
      </c>
      <c r="E60" t="s">
        <v>4</v>
      </c>
      <c r="F60" t="s">
        <v>6</v>
      </c>
      <c r="G60">
        <v>2018</v>
      </c>
    </row>
    <row r="61" spans="1:7" x14ac:dyDescent="0.25">
      <c r="A61">
        <v>151</v>
      </c>
      <c r="B61" t="s">
        <v>51</v>
      </c>
      <c r="C61">
        <v>48</v>
      </c>
      <c r="D61" t="s">
        <v>1</v>
      </c>
      <c r="E61" t="s">
        <v>2</v>
      </c>
      <c r="F61" t="s">
        <v>3</v>
      </c>
      <c r="G61">
        <v>2016</v>
      </c>
    </row>
    <row r="62" spans="1:7" x14ac:dyDescent="0.25">
      <c r="A62">
        <v>13</v>
      </c>
      <c r="B62" t="s">
        <v>46</v>
      </c>
      <c r="C62">
        <v>22</v>
      </c>
      <c r="D62" t="s">
        <v>1</v>
      </c>
      <c r="E62" t="s">
        <v>4</v>
      </c>
      <c r="F62" t="s">
        <v>6</v>
      </c>
      <c r="G62">
        <v>2017</v>
      </c>
    </row>
    <row r="63" spans="1:7" x14ac:dyDescent="0.25">
      <c r="A63">
        <v>136</v>
      </c>
      <c r="B63" t="s">
        <v>47</v>
      </c>
      <c r="C63">
        <v>11</v>
      </c>
      <c r="D63" t="s">
        <v>9</v>
      </c>
      <c r="E63" t="s">
        <v>7</v>
      </c>
      <c r="F63" t="s">
        <v>5</v>
      </c>
      <c r="G63">
        <v>2017</v>
      </c>
    </row>
    <row r="64" spans="1:7" x14ac:dyDescent="0.25">
      <c r="A64">
        <v>34</v>
      </c>
      <c r="B64" t="s">
        <v>47</v>
      </c>
      <c r="C64">
        <v>1</v>
      </c>
      <c r="D64" t="s">
        <v>1</v>
      </c>
      <c r="E64" t="s">
        <v>7</v>
      </c>
      <c r="F64" t="s">
        <v>3</v>
      </c>
      <c r="G64">
        <v>2016</v>
      </c>
    </row>
    <row r="65" spans="1:7" x14ac:dyDescent="0.25">
      <c r="A65">
        <v>3</v>
      </c>
      <c r="B65" t="s">
        <v>48</v>
      </c>
      <c r="C65">
        <v>109</v>
      </c>
      <c r="D65" t="s">
        <v>1</v>
      </c>
      <c r="E65" t="s">
        <v>4</v>
      </c>
      <c r="F65" t="s">
        <v>3</v>
      </c>
      <c r="G65">
        <v>2017</v>
      </c>
    </row>
    <row r="66" spans="1:7" x14ac:dyDescent="0.25">
      <c r="A66">
        <v>233</v>
      </c>
      <c r="B66" t="s">
        <v>46</v>
      </c>
      <c r="C66">
        <v>85</v>
      </c>
      <c r="D66" t="s">
        <v>44</v>
      </c>
      <c r="E66" t="s">
        <v>4</v>
      </c>
      <c r="F66" t="s">
        <v>3</v>
      </c>
      <c r="G66">
        <v>2016</v>
      </c>
    </row>
    <row r="67" spans="1:7" x14ac:dyDescent="0.25">
      <c r="A67">
        <v>17</v>
      </c>
      <c r="B67" t="s">
        <v>51</v>
      </c>
      <c r="C67">
        <v>54</v>
      </c>
      <c r="D67" t="s">
        <v>1</v>
      </c>
      <c r="E67" t="s">
        <v>2</v>
      </c>
      <c r="F67" t="s">
        <v>5</v>
      </c>
      <c r="G67">
        <v>2016</v>
      </c>
    </row>
    <row r="68" spans="1:7" x14ac:dyDescent="0.25">
      <c r="A68">
        <v>36</v>
      </c>
      <c r="B68" t="s">
        <v>46</v>
      </c>
      <c r="C68">
        <v>84</v>
      </c>
      <c r="D68" t="s">
        <v>1</v>
      </c>
      <c r="E68" t="s">
        <v>4</v>
      </c>
      <c r="F68" t="s">
        <v>5</v>
      </c>
      <c r="G68">
        <v>2017</v>
      </c>
    </row>
    <row r="69" spans="1:7" x14ac:dyDescent="0.25">
      <c r="A69">
        <v>217</v>
      </c>
      <c r="B69" t="s">
        <v>51</v>
      </c>
      <c r="C69">
        <v>27</v>
      </c>
      <c r="D69" t="s">
        <v>1</v>
      </c>
      <c r="E69" t="s">
        <v>2</v>
      </c>
      <c r="F69" t="s">
        <v>3</v>
      </c>
      <c r="G69">
        <v>2018</v>
      </c>
    </row>
    <row r="70" spans="1:7" x14ac:dyDescent="0.25">
      <c r="A70">
        <v>121</v>
      </c>
      <c r="B70" t="s">
        <v>46</v>
      </c>
      <c r="C70">
        <v>113</v>
      </c>
      <c r="D70" t="s">
        <v>1</v>
      </c>
      <c r="E70" t="s">
        <v>4</v>
      </c>
      <c r="F70" t="s">
        <v>3</v>
      </c>
      <c r="G70">
        <v>2017</v>
      </c>
    </row>
    <row r="71" spans="1:7" x14ac:dyDescent="0.25">
      <c r="A71">
        <v>16</v>
      </c>
      <c r="B71" t="s">
        <v>48</v>
      </c>
      <c r="C71">
        <v>106</v>
      </c>
      <c r="D71" t="s">
        <v>1</v>
      </c>
      <c r="E71" t="s">
        <v>4</v>
      </c>
      <c r="F71" t="s">
        <v>5</v>
      </c>
      <c r="G71">
        <v>2018</v>
      </c>
    </row>
    <row r="72" spans="1:7" x14ac:dyDescent="0.25">
      <c r="A72">
        <v>228</v>
      </c>
      <c r="B72" t="s">
        <v>48</v>
      </c>
      <c r="C72">
        <v>68</v>
      </c>
      <c r="D72" t="s">
        <v>1</v>
      </c>
      <c r="E72" t="s">
        <v>4</v>
      </c>
      <c r="F72" t="s">
        <v>3</v>
      </c>
      <c r="G72">
        <v>2016</v>
      </c>
    </row>
    <row r="73" spans="1:7" x14ac:dyDescent="0.25">
      <c r="A73">
        <v>28</v>
      </c>
      <c r="B73" t="s">
        <v>46</v>
      </c>
      <c r="C73">
        <v>126</v>
      </c>
      <c r="D73" t="s">
        <v>1</v>
      </c>
      <c r="E73" t="s">
        <v>4</v>
      </c>
      <c r="F73" t="s">
        <v>3</v>
      </c>
      <c r="G73">
        <v>2017</v>
      </c>
    </row>
    <row r="74" spans="1:7" x14ac:dyDescent="0.25">
      <c r="A74">
        <v>206</v>
      </c>
      <c r="B74" t="s">
        <v>45</v>
      </c>
      <c r="C74">
        <v>16</v>
      </c>
      <c r="D74" t="s">
        <v>1</v>
      </c>
      <c r="E74" t="s">
        <v>4</v>
      </c>
      <c r="F74" t="s">
        <v>8</v>
      </c>
      <c r="G74">
        <v>2017</v>
      </c>
    </row>
    <row r="75" spans="1:7" x14ac:dyDescent="0.25">
      <c r="A75">
        <v>103</v>
      </c>
      <c r="B75" t="s">
        <v>48</v>
      </c>
      <c r="C75">
        <v>32</v>
      </c>
      <c r="D75" t="s">
        <v>1</v>
      </c>
      <c r="E75" t="s">
        <v>4</v>
      </c>
      <c r="F75" t="s">
        <v>3</v>
      </c>
      <c r="G75">
        <v>2016</v>
      </c>
    </row>
    <row r="76" spans="1:7" x14ac:dyDescent="0.25">
      <c r="A76">
        <v>110</v>
      </c>
      <c r="B76" t="s">
        <v>48</v>
      </c>
      <c r="C76">
        <v>87</v>
      </c>
      <c r="D76" t="s">
        <v>1</v>
      </c>
      <c r="E76" t="s">
        <v>4</v>
      </c>
      <c r="F76" t="s">
        <v>5</v>
      </c>
      <c r="G76">
        <v>2017</v>
      </c>
    </row>
    <row r="77" spans="1:7" x14ac:dyDescent="0.25">
      <c r="A77">
        <v>176</v>
      </c>
      <c r="B77" t="s">
        <v>45</v>
      </c>
      <c r="G77">
        <v>2016</v>
      </c>
    </row>
    <row r="78" spans="1:7" x14ac:dyDescent="0.25">
      <c r="A78">
        <v>51</v>
      </c>
      <c r="B78" t="s">
        <v>45</v>
      </c>
      <c r="G78">
        <v>2016</v>
      </c>
    </row>
    <row r="79" spans="1:7" x14ac:dyDescent="0.25">
      <c r="A79">
        <v>81</v>
      </c>
      <c r="B79" t="s">
        <v>48</v>
      </c>
      <c r="C79">
        <v>1</v>
      </c>
      <c r="D79" t="s">
        <v>1</v>
      </c>
      <c r="E79" t="s">
        <v>4</v>
      </c>
      <c r="F79" t="s">
        <v>8</v>
      </c>
      <c r="G79">
        <v>2016</v>
      </c>
    </row>
    <row r="80" spans="1:7" x14ac:dyDescent="0.25">
      <c r="A80">
        <v>199</v>
      </c>
      <c r="B80" t="s">
        <v>51</v>
      </c>
      <c r="C80">
        <v>52</v>
      </c>
      <c r="D80" t="s">
        <v>1</v>
      </c>
      <c r="E80" t="s">
        <v>2</v>
      </c>
      <c r="F80" t="s">
        <v>5</v>
      </c>
      <c r="G80">
        <v>2017</v>
      </c>
    </row>
    <row r="81" spans="1:7" x14ac:dyDescent="0.25">
      <c r="A81">
        <v>214</v>
      </c>
      <c r="B81" t="s">
        <v>51</v>
      </c>
      <c r="C81">
        <v>40</v>
      </c>
      <c r="D81" t="s">
        <v>1</v>
      </c>
      <c r="E81" t="s">
        <v>2</v>
      </c>
      <c r="F81" t="s">
        <v>3</v>
      </c>
      <c r="G81">
        <v>2016</v>
      </c>
    </row>
    <row r="82" spans="1:7" x14ac:dyDescent="0.25">
      <c r="A82">
        <v>72</v>
      </c>
      <c r="D82" t="s">
        <v>52</v>
      </c>
      <c r="G82">
        <v>2018</v>
      </c>
    </row>
    <row r="83" spans="1:7" x14ac:dyDescent="0.25">
      <c r="A83">
        <v>32</v>
      </c>
      <c r="B83" t="s">
        <v>48</v>
      </c>
      <c r="C83">
        <v>54</v>
      </c>
      <c r="D83" t="s">
        <v>1</v>
      </c>
      <c r="E83" t="s">
        <v>4</v>
      </c>
      <c r="F83" t="s">
        <v>3</v>
      </c>
      <c r="G83">
        <v>2018</v>
      </c>
    </row>
    <row r="84" spans="1:7" x14ac:dyDescent="0.25">
      <c r="A84">
        <v>249</v>
      </c>
      <c r="B84" t="s">
        <v>46</v>
      </c>
      <c r="C84">
        <v>75</v>
      </c>
      <c r="D84" t="s">
        <v>1</v>
      </c>
      <c r="E84" t="s">
        <v>4</v>
      </c>
      <c r="F84" t="s">
        <v>3</v>
      </c>
      <c r="G84">
        <v>2016</v>
      </c>
    </row>
    <row r="85" spans="1:7" x14ac:dyDescent="0.25">
      <c r="A85">
        <v>67</v>
      </c>
      <c r="B85" t="s">
        <v>48</v>
      </c>
      <c r="C85">
        <v>91</v>
      </c>
      <c r="D85" t="s">
        <v>1</v>
      </c>
      <c r="E85" t="s">
        <v>4</v>
      </c>
      <c r="F85" t="s">
        <v>3</v>
      </c>
      <c r="G85">
        <v>2018</v>
      </c>
    </row>
    <row r="86" spans="1:7" x14ac:dyDescent="0.25">
      <c r="A86">
        <v>215</v>
      </c>
      <c r="B86" t="s">
        <v>51</v>
      </c>
      <c r="C86">
        <v>60</v>
      </c>
      <c r="D86" t="s">
        <v>1</v>
      </c>
      <c r="E86" t="s">
        <v>2</v>
      </c>
      <c r="F86" t="s">
        <v>5</v>
      </c>
      <c r="G86">
        <v>2016</v>
      </c>
    </row>
    <row r="87" spans="1:7" x14ac:dyDescent="0.25">
      <c r="A87">
        <v>167</v>
      </c>
      <c r="B87" t="s">
        <v>46</v>
      </c>
      <c r="D87" t="s">
        <v>1</v>
      </c>
      <c r="G87">
        <v>2018</v>
      </c>
    </row>
    <row r="88" spans="1:7" x14ac:dyDescent="0.25">
      <c r="A88">
        <v>158</v>
      </c>
      <c r="B88" t="s">
        <v>47</v>
      </c>
      <c r="C88">
        <v>10</v>
      </c>
      <c r="D88" t="s">
        <v>1</v>
      </c>
      <c r="E88" t="s">
        <v>7</v>
      </c>
      <c r="F88" t="s">
        <v>5</v>
      </c>
      <c r="G88">
        <v>2017</v>
      </c>
    </row>
    <row r="89" spans="1:7" x14ac:dyDescent="0.25">
      <c r="A89">
        <v>119</v>
      </c>
      <c r="B89" t="s">
        <v>47</v>
      </c>
      <c r="C89">
        <v>5</v>
      </c>
      <c r="D89" t="s">
        <v>1</v>
      </c>
      <c r="E89" t="s">
        <v>7</v>
      </c>
      <c r="F89" t="s">
        <v>3</v>
      </c>
      <c r="G89">
        <v>2016</v>
      </c>
    </row>
    <row r="90" spans="1:7" x14ac:dyDescent="0.25">
      <c r="A90">
        <v>185</v>
      </c>
      <c r="B90" t="s">
        <v>46</v>
      </c>
      <c r="C90">
        <v>66</v>
      </c>
      <c r="D90" t="s">
        <v>1</v>
      </c>
      <c r="E90" t="s">
        <v>4</v>
      </c>
      <c r="F90" t="s">
        <v>5</v>
      </c>
      <c r="G90">
        <v>2018</v>
      </c>
    </row>
    <row r="91" spans="1:7" x14ac:dyDescent="0.25">
      <c r="A91">
        <v>128</v>
      </c>
      <c r="B91" t="s">
        <v>46</v>
      </c>
      <c r="C91">
        <v>24</v>
      </c>
      <c r="D91" t="s">
        <v>1</v>
      </c>
      <c r="E91" t="s">
        <v>4</v>
      </c>
      <c r="F91" t="s">
        <v>3</v>
      </c>
      <c r="G91">
        <v>2016</v>
      </c>
    </row>
    <row r="92" spans="1:7" x14ac:dyDescent="0.25">
      <c r="A92">
        <v>216</v>
      </c>
      <c r="B92" t="s">
        <v>51</v>
      </c>
      <c r="C92">
        <v>85</v>
      </c>
      <c r="D92" t="s">
        <v>1</v>
      </c>
      <c r="E92" t="s">
        <v>2</v>
      </c>
      <c r="F92" t="s">
        <v>3</v>
      </c>
      <c r="G92">
        <v>2018</v>
      </c>
    </row>
    <row r="93" spans="1:7" x14ac:dyDescent="0.25">
      <c r="A93">
        <v>126</v>
      </c>
      <c r="B93" t="s">
        <v>51</v>
      </c>
      <c r="C93">
        <v>83</v>
      </c>
      <c r="D93" t="s">
        <v>1</v>
      </c>
      <c r="E93" t="s">
        <v>2</v>
      </c>
      <c r="F93" t="s">
        <v>5</v>
      </c>
      <c r="G93">
        <v>2018</v>
      </c>
    </row>
    <row r="94" spans="1:7" x14ac:dyDescent="0.25">
      <c r="A94">
        <v>68</v>
      </c>
      <c r="B94" t="s">
        <v>46</v>
      </c>
      <c r="D94" t="s">
        <v>1</v>
      </c>
      <c r="E94" t="s">
        <v>4</v>
      </c>
      <c r="G94">
        <v>2016</v>
      </c>
    </row>
    <row r="95" spans="1:7" x14ac:dyDescent="0.25">
      <c r="A95">
        <v>189</v>
      </c>
      <c r="B95" t="s">
        <v>49</v>
      </c>
      <c r="C95">
        <v>2</v>
      </c>
      <c r="D95" t="s">
        <v>1</v>
      </c>
      <c r="E95" t="s">
        <v>16</v>
      </c>
      <c r="F95" t="s">
        <v>6</v>
      </c>
      <c r="G95">
        <v>2017</v>
      </c>
    </row>
    <row r="96" spans="1:7" x14ac:dyDescent="0.25">
      <c r="A96">
        <v>15</v>
      </c>
      <c r="B96" t="s">
        <v>51</v>
      </c>
      <c r="C96">
        <v>55</v>
      </c>
      <c r="D96" t="s">
        <v>1</v>
      </c>
      <c r="E96" t="s">
        <v>2</v>
      </c>
      <c r="F96" t="s">
        <v>5</v>
      </c>
      <c r="G96">
        <v>2017</v>
      </c>
    </row>
    <row r="97" spans="1:7" x14ac:dyDescent="0.25">
      <c r="A97">
        <v>180</v>
      </c>
      <c r="B97" t="s">
        <v>51</v>
      </c>
      <c r="C97">
        <v>19</v>
      </c>
      <c r="D97" t="s">
        <v>1</v>
      </c>
      <c r="E97" t="s">
        <v>17</v>
      </c>
      <c r="F97" t="s">
        <v>3</v>
      </c>
      <c r="G97">
        <v>2017</v>
      </c>
    </row>
    <row r="98" spans="1:7" x14ac:dyDescent="0.25">
      <c r="A98">
        <v>127</v>
      </c>
      <c r="B98" t="s">
        <v>46</v>
      </c>
      <c r="C98">
        <v>129</v>
      </c>
      <c r="D98" t="s">
        <v>1</v>
      </c>
      <c r="E98" t="s">
        <v>4</v>
      </c>
      <c r="F98" t="s">
        <v>3</v>
      </c>
      <c r="G98">
        <v>2017</v>
      </c>
    </row>
    <row r="99" spans="1:7" x14ac:dyDescent="0.25">
      <c r="A99">
        <v>145</v>
      </c>
      <c r="B99" t="s">
        <v>51</v>
      </c>
      <c r="C99">
        <v>10</v>
      </c>
      <c r="D99" t="s">
        <v>1</v>
      </c>
      <c r="E99" t="s">
        <v>2</v>
      </c>
      <c r="F99" t="s">
        <v>6</v>
      </c>
      <c r="G99">
        <v>2016</v>
      </c>
    </row>
    <row r="100" spans="1:7" x14ac:dyDescent="0.25">
      <c r="A100">
        <v>60</v>
      </c>
      <c r="B100" t="s">
        <v>46</v>
      </c>
      <c r="C100">
        <v>62</v>
      </c>
      <c r="D100" t="s">
        <v>1</v>
      </c>
      <c r="E100" t="s">
        <v>4</v>
      </c>
      <c r="F100" t="s">
        <v>6</v>
      </c>
      <c r="G100">
        <v>2017</v>
      </c>
    </row>
    <row r="101" spans="1:7" x14ac:dyDescent="0.25">
      <c r="A101">
        <v>12</v>
      </c>
      <c r="B101" t="s">
        <v>46</v>
      </c>
      <c r="C101">
        <v>96</v>
      </c>
      <c r="D101" t="s">
        <v>1</v>
      </c>
      <c r="E101" t="s">
        <v>4</v>
      </c>
      <c r="F101" t="s">
        <v>6</v>
      </c>
      <c r="G101">
        <v>2016</v>
      </c>
    </row>
    <row r="102" spans="1:7" x14ac:dyDescent="0.25">
      <c r="A102">
        <v>218</v>
      </c>
      <c r="B102" t="s">
        <v>46</v>
      </c>
      <c r="C102">
        <v>51</v>
      </c>
      <c r="D102" t="s">
        <v>1</v>
      </c>
      <c r="E102" t="s">
        <v>4</v>
      </c>
      <c r="F102" t="s">
        <v>6</v>
      </c>
      <c r="G102">
        <v>2017</v>
      </c>
    </row>
    <row r="103" spans="1:7" x14ac:dyDescent="0.25">
      <c r="A103">
        <v>166</v>
      </c>
      <c r="B103" t="s">
        <v>46</v>
      </c>
      <c r="C103">
        <v>63</v>
      </c>
      <c r="D103" t="s">
        <v>1</v>
      </c>
      <c r="E103" t="s">
        <v>4</v>
      </c>
      <c r="F103" t="s">
        <v>5</v>
      </c>
      <c r="G103">
        <v>2017</v>
      </c>
    </row>
    <row r="104" spans="1:7" x14ac:dyDescent="0.25">
      <c r="A104">
        <v>250</v>
      </c>
      <c r="B104" t="s">
        <v>48</v>
      </c>
      <c r="C104">
        <v>41</v>
      </c>
      <c r="D104" t="s">
        <v>1</v>
      </c>
      <c r="E104" t="s">
        <v>4</v>
      </c>
      <c r="F104" t="s">
        <v>5</v>
      </c>
      <c r="G104">
        <v>2017</v>
      </c>
    </row>
    <row r="105" spans="1:7" x14ac:dyDescent="0.25">
      <c r="A105">
        <v>161</v>
      </c>
      <c r="B105" t="s">
        <v>48</v>
      </c>
      <c r="C105">
        <v>72</v>
      </c>
      <c r="D105" t="s">
        <v>1</v>
      </c>
      <c r="E105" t="s">
        <v>4</v>
      </c>
      <c r="F105" t="s">
        <v>5</v>
      </c>
      <c r="G105">
        <v>2017</v>
      </c>
    </row>
    <row r="106" spans="1:7" x14ac:dyDescent="0.25">
      <c r="A106">
        <v>76</v>
      </c>
      <c r="B106" t="s">
        <v>46</v>
      </c>
      <c r="C106">
        <v>48</v>
      </c>
      <c r="D106" t="s">
        <v>1</v>
      </c>
      <c r="E106" t="s">
        <v>4</v>
      </c>
      <c r="F106" t="s">
        <v>3</v>
      </c>
      <c r="G106">
        <v>2018</v>
      </c>
    </row>
    <row r="107" spans="1:7" x14ac:dyDescent="0.25">
      <c r="A107">
        <v>157</v>
      </c>
      <c r="B107" t="s">
        <v>48</v>
      </c>
      <c r="C107">
        <v>28</v>
      </c>
      <c r="D107" t="s">
        <v>1</v>
      </c>
      <c r="E107" t="s">
        <v>4</v>
      </c>
      <c r="F107" t="s">
        <v>6</v>
      </c>
      <c r="G107">
        <v>2017</v>
      </c>
    </row>
    <row r="108" spans="1:7" x14ac:dyDescent="0.25">
      <c r="A108">
        <v>47</v>
      </c>
      <c r="B108" t="s">
        <v>48</v>
      </c>
      <c r="C108">
        <v>49</v>
      </c>
      <c r="D108" t="s">
        <v>1</v>
      </c>
      <c r="E108" t="s">
        <v>4</v>
      </c>
      <c r="F108" t="s">
        <v>5</v>
      </c>
      <c r="G108">
        <v>2016</v>
      </c>
    </row>
    <row r="109" spans="1:7" x14ac:dyDescent="0.25">
      <c r="A109">
        <v>132</v>
      </c>
      <c r="B109" t="s">
        <v>46</v>
      </c>
      <c r="C109">
        <v>127</v>
      </c>
      <c r="D109" t="s">
        <v>1</v>
      </c>
      <c r="E109" t="s">
        <v>4</v>
      </c>
      <c r="F109" t="s">
        <v>3</v>
      </c>
      <c r="G109">
        <v>2017</v>
      </c>
    </row>
    <row r="110" spans="1:7" x14ac:dyDescent="0.25">
      <c r="A110">
        <v>21</v>
      </c>
      <c r="B110" t="s">
        <v>48</v>
      </c>
      <c r="C110">
        <v>15</v>
      </c>
      <c r="D110" t="s">
        <v>1</v>
      </c>
      <c r="E110" t="s">
        <v>4</v>
      </c>
      <c r="F110" t="s">
        <v>3</v>
      </c>
      <c r="G110">
        <v>2016</v>
      </c>
    </row>
    <row r="111" spans="1:7" x14ac:dyDescent="0.25">
      <c r="A111">
        <v>211</v>
      </c>
      <c r="B111" t="s">
        <v>47</v>
      </c>
      <c r="D111" t="s">
        <v>1</v>
      </c>
      <c r="E111" t="s">
        <v>7</v>
      </c>
      <c r="G111">
        <v>2016</v>
      </c>
    </row>
    <row r="112" spans="1:7" x14ac:dyDescent="0.25">
      <c r="A112">
        <v>210</v>
      </c>
      <c r="B112" t="s">
        <v>46</v>
      </c>
      <c r="C112">
        <v>58</v>
      </c>
      <c r="D112" t="s">
        <v>1</v>
      </c>
      <c r="E112" t="s">
        <v>4</v>
      </c>
      <c r="F112" t="s">
        <v>5</v>
      </c>
      <c r="G112">
        <v>2017</v>
      </c>
    </row>
    <row r="113" spans="1:7" x14ac:dyDescent="0.25">
      <c r="A113">
        <v>156</v>
      </c>
      <c r="B113" t="s">
        <v>51</v>
      </c>
      <c r="C113">
        <v>41</v>
      </c>
      <c r="D113" t="s">
        <v>1</v>
      </c>
      <c r="E113" t="s">
        <v>2</v>
      </c>
      <c r="F113" t="s">
        <v>6</v>
      </c>
      <c r="G113">
        <v>2016</v>
      </c>
    </row>
    <row r="114" spans="1:7" x14ac:dyDescent="0.25">
      <c r="A114">
        <v>232</v>
      </c>
      <c r="B114" t="s">
        <v>51</v>
      </c>
      <c r="C114">
        <v>93</v>
      </c>
      <c r="D114" t="s">
        <v>1</v>
      </c>
      <c r="E114" t="s">
        <v>2</v>
      </c>
      <c r="F114" t="s">
        <v>5</v>
      </c>
      <c r="G114">
        <v>2018</v>
      </c>
    </row>
    <row r="115" spans="1:7" x14ac:dyDescent="0.25">
      <c r="A115">
        <v>92</v>
      </c>
      <c r="B115" t="s">
        <v>46</v>
      </c>
      <c r="C115">
        <v>195</v>
      </c>
      <c r="D115" t="s">
        <v>44</v>
      </c>
      <c r="E115" t="s">
        <v>4</v>
      </c>
      <c r="F115" t="s">
        <v>3</v>
      </c>
      <c r="G115">
        <v>2018</v>
      </c>
    </row>
    <row r="116" spans="1:7" x14ac:dyDescent="0.25">
      <c r="A116">
        <v>193</v>
      </c>
      <c r="B116" t="s">
        <v>46</v>
      </c>
      <c r="C116">
        <v>111</v>
      </c>
      <c r="D116" t="s">
        <v>1</v>
      </c>
      <c r="E116" t="s">
        <v>4</v>
      </c>
      <c r="F116" t="s">
        <v>3</v>
      </c>
      <c r="G116">
        <v>2017</v>
      </c>
    </row>
    <row r="117" spans="1:7" x14ac:dyDescent="0.25">
      <c r="A117">
        <v>7</v>
      </c>
      <c r="B117" t="s">
        <v>48</v>
      </c>
      <c r="C117">
        <v>84</v>
      </c>
      <c r="D117" t="s">
        <v>1</v>
      </c>
      <c r="E117" t="s">
        <v>4</v>
      </c>
      <c r="F117" t="s">
        <v>3</v>
      </c>
      <c r="G117">
        <v>2018</v>
      </c>
    </row>
    <row r="118" spans="1:7" x14ac:dyDescent="0.25">
      <c r="A118">
        <v>239</v>
      </c>
      <c r="B118" t="s">
        <v>51</v>
      </c>
      <c r="D118" t="s">
        <v>1</v>
      </c>
      <c r="G118">
        <v>2016</v>
      </c>
    </row>
    <row r="119" spans="1:7" x14ac:dyDescent="0.25">
      <c r="A119">
        <v>27</v>
      </c>
      <c r="B119" t="s">
        <v>46</v>
      </c>
      <c r="C119">
        <v>85</v>
      </c>
      <c r="D119" t="s">
        <v>1</v>
      </c>
      <c r="E119" t="s">
        <v>4</v>
      </c>
      <c r="F119" t="s">
        <v>3</v>
      </c>
      <c r="G119">
        <v>2018</v>
      </c>
    </row>
    <row r="120" spans="1:7" x14ac:dyDescent="0.25">
      <c r="A120">
        <v>38</v>
      </c>
      <c r="B120" t="s">
        <v>50</v>
      </c>
      <c r="C120">
        <v>2</v>
      </c>
      <c r="D120" t="s">
        <v>1</v>
      </c>
      <c r="E120" t="s">
        <v>18</v>
      </c>
      <c r="F120" t="s">
        <v>6</v>
      </c>
      <c r="G120">
        <v>2017</v>
      </c>
    </row>
    <row r="121" spans="1:7" x14ac:dyDescent="0.25">
      <c r="A121">
        <v>39</v>
      </c>
      <c r="B121" t="s">
        <v>48</v>
      </c>
      <c r="C121">
        <v>93</v>
      </c>
      <c r="D121" t="s">
        <v>1</v>
      </c>
      <c r="E121" t="s">
        <v>4</v>
      </c>
      <c r="F121" t="s">
        <v>3</v>
      </c>
      <c r="G121">
        <v>2018</v>
      </c>
    </row>
    <row r="122" spans="1:7" x14ac:dyDescent="0.25">
      <c r="A122">
        <v>153</v>
      </c>
      <c r="B122" t="s">
        <v>48</v>
      </c>
      <c r="C122">
        <v>169</v>
      </c>
      <c r="D122" t="s">
        <v>1</v>
      </c>
      <c r="E122" t="s">
        <v>4</v>
      </c>
      <c r="F122" t="s">
        <v>5</v>
      </c>
      <c r="G122">
        <v>2018</v>
      </c>
    </row>
    <row r="123" spans="1:7" x14ac:dyDescent="0.25">
      <c r="A123">
        <v>19</v>
      </c>
      <c r="B123" t="s">
        <v>51</v>
      </c>
      <c r="C123">
        <v>84</v>
      </c>
      <c r="D123" t="s">
        <v>44</v>
      </c>
      <c r="E123" t="s">
        <v>2</v>
      </c>
      <c r="F123" t="s">
        <v>6</v>
      </c>
      <c r="G123">
        <v>2018</v>
      </c>
    </row>
    <row r="124" spans="1:7" x14ac:dyDescent="0.25">
      <c r="A124">
        <v>141</v>
      </c>
      <c r="B124" t="s">
        <v>51</v>
      </c>
      <c r="D124" t="s">
        <v>1</v>
      </c>
      <c r="E124" t="s">
        <v>2</v>
      </c>
      <c r="G124">
        <v>2016</v>
      </c>
    </row>
    <row r="125" spans="1:7" x14ac:dyDescent="0.25">
      <c r="A125">
        <v>238</v>
      </c>
      <c r="B125" t="s">
        <v>51</v>
      </c>
      <c r="D125" t="s">
        <v>1</v>
      </c>
      <c r="E125" t="s">
        <v>2</v>
      </c>
      <c r="G125">
        <v>2016</v>
      </c>
    </row>
    <row r="126" spans="1:7" x14ac:dyDescent="0.25">
      <c r="A126">
        <v>84</v>
      </c>
      <c r="B126" t="s">
        <v>47</v>
      </c>
      <c r="C126">
        <v>4</v>
      </c>
      <c r="D126" t="s">
        <v>52</v>
      </c>
      <c r="E126" t="s">
        <v>20</v>
      </c>
      <c r="F126" t="s">
        <v>5</v>
      </c>
      <c r="G126">
        <v>2016</v>
      </c>
    </row>
    <row r="127" spans="1:7" x14ac:dyDescent="0.25">
      <c r="A127">
        <v>248</v>
      </c>
      <c r="B127" t="s">
        <v>48</v>
      </c>
      <c r="C127">
        <v>20</v>
      </c>
      <c r="D127" t="s">
        <v>1</v>
      </c>
      <c r="E127" t="s">
        <v>4</v>
      </c>
      <c r="F127" t="s">
        <v>3</v>
      </c>
      <c r="G127">
        <v>2017</v>
      </c>
    </row>
    <row r="128" spans="1:7" x14ac:dyDescent="0.25">
      <c r="A128">
        <v>148</v>
      </c>
      <c r="B128" t="s">
        <v>46</v>
      </c>
      <c r="D128" t="s">
        <v>1</v>
      </c>
      <c r="E128" t="s">
        <v>4</v>
      </c>
      <c r="G128">
        <v>2016</v>
      </c>
    </row>
    <row r="129" spans="1:7" x14ac:dyDescent="0.25">
      <c r="A129">
        <v>251</v>
      </c>
      <c r="B129" t="s">
        <v>51</v>
      </c>
      <c r="C129">
        <v>77</v>
      </c>
      <c r="D129" t="s">
        <v>1</v>
      </c>
      <c r="E129" t="s">
        <v>2</v>
      </c>
      <c r="F129" t="s">
        <v>3</v>
      </c>
      <c r="G129">
        <v>2018</v>
      </c>
    </row>
    <row r="130" spans="1:7" x14ac:dyDescent="0.25">
      <c r="A130">
        <v>242</v>
      </c>
      <c r="B130" t="s">
        <v>51</v>
      </c>
      <c r="C130">
        <v>5</v>
      </c>
      <c r="D130" t="s">
        <v>1</v>
      </c>
      <c r="E130" t="s">
        <v>2</v>
      </c>
      <c r="F130" t="s">
        <v>6</v>
      </c>
      <c r="G130">
        <v>2017</v>
      </c>
    </row>
    <row r="131" spans="1:7" x14ac:dyDescent="0.25">
      <c r="A131">
        <v>209</v>
      </c>
      <c r="B131" t="s">
        <v>47</v>
      </c>
      <c r="C131">
        <v>3</v>
      </c>
      <c r="D131" t="s">
        <v>1</v>
      </c>
      <c r="E131" t="s">
        <v>7</v>
      </c>
      <c r="F131" t="s">
        <v>6</v>
      </c>
      <c r="G131">
        <v>2018</v>
      </c>
    </row>
    <row r="132" spans="1:7" x14ac:dyDescent="0.25">
      <c r="A132">
        <v>256</v>
      </c>
      <c r="B132" t="s">
        <v>48</v>
      </c>
      <c r="C132">
        <v>89</v>
      </c>
      <c r="D132" t="s">
        <v>1</v>
      </c>
      <c r="E132" t="s">
        <v>4</v>
      </c>
      <c r="F132" t="s">
        <v>5</v>
      </c>
      <c r="G132">
        <v>2017</v>
      </c>
    </row>
    <row r="133" spans="1:7" x14ac:dyDescent="0.25">
      <c r="A133">
        <v>190</v>
      </c>
      <c r="B133" t="s">
        <v>46</v>
      </c>
      <c r="D133" t="s">
        <v>52</v>
      </c>
      <c r="G133">
        <v>2018</v>
      </c>
    </row>
    <row r="134" spans="1:7" x14ac:dyDescent="0.25">
      <c r="A134">
        <v>231</v>
      </c>
      <c r="B134" t="s">
        <v>51</v>
      </c>
      <c r="C134">
        <v>17</v>
      </c>
      <c r="D134" t="s">
        <v>1</v>
      </c>
      <c r="E134" t="s">
        <v>2</v>
      </c>
      <c r="F134" t="s">
        <v>3</v>
      </c>
      <c r="G134">
        <v>2016</v>
      </c>
    </row>
    <row r="135" spans="1:7" x14ac:dyDescent="0.25">
      <c r="A135">
        <v>225</v>
      </c>
      <c r="B135" t="s">
        <v>46</v>
      </c>
      <c r="C135">
        <v>103</v>
      </c>
      <c r="D135" t="s">
        <v>1</v>
      </c>
      <c r="E135" t="s">
        <v>4</v>
      </c>
      <c r="F135" t="s">
        <v>5</v>
      </c>
      <c r="G135">
        <v>2016</v>
      </c>
    </row>
    <row r="136" spans="1:7" x14ac:dyDescent="0.25">
      <c r="A136">
        <v>142</v>
      </c>
      <c r="B136" t="s">
        <v>48</v>
      </c>
      <c r="C136">
        <v>68</v>
      </c>
      <c r="D136" t="s">
        <v>1</v>
      </c>
      <c r="E136" t="s">
        <v>4</v>
      </c>
      <c r="F136" t="s">
        <v>6</v>
      </c>
      <c r="G136">
        <v>2018</v>
      </c>
    </row>
    <row r="137" spans="1:7" x14ac:dyDescent="0.25">
      <c r="A137">
        <v>44</v>
      </c>
      <c r="B137" t="s">
        <v>48</v>
      </c>
      <c r="C137">
        <v>21</v>
      </c>
      <c r="D137" t="s">
        <v>1</v>
      </c>
      <c r="E137" t="s">
        <v>4</v>
      </c>
      <c r="F137" t="s">
        <v>3</v>
      </c>
      <c r="G137">
        <v>2017</v>
      </c>
    </row>
    <row r="138" spans="1:7" x14ac:dyDescent="0.25">
      <c r="A138">
        <v>43</v>
      </c>
      <c r="B138" t="s">
        <v>48</v>
      </c>
      <c r="C138">
        <v>7</v>
      </c>
      <c r="D138" t="s">
        <v>1</v>
      </c>
      <c r="E138" t="s">
        <v>4</v>
      </c>
      <c r="F138" t="s">
        <v>6</v>
      </c>
      <c r="G138">
        <v>2018</v>
      </c>
    </row>
    <row r="139" spans="1:7" x14ac:dyDescent="0.25">
      <c r="A139">
        <v>54</v>
      </c>
      <c r="B139" t="s">
        <v>48</v>
      </c>
      <c r="D139" t="s">
        <v>1</v>
      </c>
      <c r="E139" t="s">
        <v>4</v>
      </c>
      <c r="F139" t="s">
        <v>5</v>
      </c>
      <c r="G139">
        <v>2016</v>
      </c>
    </row>
    <row r="140" spans="1:7" x14ac:dyDescent="0.25">
      <c r="A140">
        <v>254</v>
      </c>
      <c r="B140" t="s">
        <v>46</v>
      </c>
      <c r="D140" t="s">
        <v>52</v>
      </c>
      <c r="G140">
        <v>2018</v>
      </c>
    </row>
    <row r="141" spans="1:7" x14ac:dyDescent="0.25">
      <c r="A141">
        <v>170</v>
      </c>
      <c r="B141" t="s">
        <v>46</v>
      </c>
      <c r="D141" t="s">
        <v>1</v>
      </c>
      <c r="E141" t="s">
        <v>4</v>
      </c>
      <c r="G141">
        <v>2016</v>
      </c>
    </row>
    <row r="142" spans="1:7" x14ac:dyDescent="0.25">
      <c r="A142">
        <v>147</v>
      </c>
      <c r="B142" t="s">
        <v>48</v>
      </c>
      <c r="D142" t="s">
        <v>1</v>
      </c>
      <c r="E142" t="s">
        <v>4</v>
      </c>
      <c r="G142">
        <v>2016</v>
      </c>
    </row>
    <row r="143" spans="1:7" x14ac:dyDescent="0.25">
      <c r="A143">
        <v>247</v>
      </c>
      <c r="B143" t="s">
        <v>46</v>
      </c>
      <c r="C143">
        <v>27</v>
      </c>
      <c r="D143" t="s">
        <v>1</v>
      </c>
      <c r="E143" t="s">
        <v>4</v>
      </c>
      <c r="F143" t="s">
        <v>3</v>
      </c>
      <c r="G143">
        <v>2017</v>
      </c>
    </row>
    <row r="144" spans="1:7" x14ac:dyDescent="0.25">
      <c r="A144">
        <v>49</v>
      </c>
      <c r="B144" t="s">
        <v>51</v>
      </c>
      <c r="C144">
        <v>22</v>
      </c>
      <c r="D144" t="s">
        <v>1</v>
      </c>
      <c r="E144" t="s">
        <v>2</v>
      </c>
      <c r="F144" t="s">
        <v>3</v>
      </c>
      <c r="G144">
        <v>2016</v>
      </c>
    </row>
    <row r="145" spans="1:7" x14ac:dyDescent="0.25">
      <c r="A145">
        <v>58</v>
      </c>
      <c r="B145" t="s">
        <v>46</v>
      </c>
      <c r="C145">
        <v>112</v>
      </c>
      <c r="D145" t="s">
        <v>1</v>
      </c>
      <c r="E145" t="s">
        <v>4</v>
      </c>
      <c r="F145" t="s">
        <v>3</v>
      </c>
      <c r="G145">
        <v>2018</v>
      </c>
    </row>
    <row r="146" spans="1:7" x14ac:dyDescent="0.25">
      <c r="A146">
        <v>104</v>
      </c>
      <c r="B146" t="s">
        <v>46</v>
      </c>
      <c r="C146">
        <v>216</v>
      </c>
      <c r="D146" t="s">
        <v>1</v>
      </c>
      <c r="E146" t="s">
        <v>4</v>
      </c>
      <c r="G146">
        <v>2017</v>
      </c>
    </row>
    <row r="147" spans="1:7" x14ac:dyDescent="0.25">
      <c r="A147">
        <v>163</v>
      </c>
      <c r="B147" t="s">
        <v>46</v>
      </c>
      <c r="C147">
        <v>72</v>
      </c>
      <c r="D147" t="s">
        <v>1</v>
      </c>
      <c r="E147" t="s">
        <v>4</v>
      </c>
      <c r="F147" t="s">
        <v>3</v>
      </c>
      <c r="G147">
        <v>2016</v>
      </c>
    </row>
    <row r="148" spans="1:7" x14ac:dyDescent="0.25">
      <c r="A148">
        <v>101</v>
      </c>
      <c r="B148" t="s">
        <v>48</v>
      </c>
      <c r="C148">
        <v>79</v>
      </c>
      <c r="D148" t="s">
        <v>1</v>
      </c>
      <c r="E148" t="s">
        <v>4</v>
      </c>
      <c r="F148" t="s">
        <v>5</v>
      </c>
      <c r="G148">
        <v>2017</v>
      </c>
    </row>
    <row r="149" spans="1:7" x14ac:dyDescent="0.25">
      <c r="A149">
        <v>257</v>
      </c>
      <c r="B149" t="s">
        <v>46</v>
      </c>
      <c r="C149">
        <v>107</v>
      </c>
      <c r="D149" t="s">
        <v>1</v>
      </c>
      <c r="E149" t="s">
        <v>4</v>
      </c>
      <c r="F149" t="s">
        <v>5</v>
      </c>
      <c r="G149">
        <v>2017</v>
      </c>
    </row>
    <row r="150" spans="1:7" x14ac:dyDescent="0.25">
      <c r="A150">
        <v>178</v>
      </c>
      <c r="B150" t="s">
        <v>48</v>
      </c>
      <c r="C150">
        <v>42</v>
      </c>
      <c r="D150" t="s">
        <v>1</v>
      </c>
      <c r="E150" t="s">
        <v>4</v>
      </c>
      <c r="F150" t="s">
        <v>6</v>
      </c>
      <c r="G150">
        <v>2017</v>
      </c>
    </row>
    <row r="151" spans="1:7" x14ac:dyDescent="0.25">
      <c r="A151">
        <v>243</v>
      </c>
      <c r="B151" t="s">
        <v>48</v>
      </c>
      <c r="C151">
        <v>33</v>
      </c>
      <c r="D151" t="s">
        <v>1</v>
      </c>
      <c r="E151" t="s">
        <v>4</v>
      </c>
      <c r="F151" t="s">
        <v>3</v>
      </c>
      <c r="G151">
        <v>2016</v>
      </c>
    </row>
    <row r="152" spans="1:7" x14ac:dyDescent="0.25">
      <c r="A152">
        <v>131</v>
      </c>
      <c r="B152" t="s">
        <v>51</v>
      </c>
      <c r="C152">
        <v>18</v>
      </c>
      <c r="D152" t="s">
        <v>1</v>
      </c>
      <c r="E152" t="s">
        <v>2</v>
      </c>
      <c r="F152" t="s">
        <v>3</v>
      </c>
      <c r="G152">
        <v>2016</v>
      </c>
    </row>
    <row r="153" spans="1:7" x14ac:dyDescent="0.25">
      <c r="A153">
        <v>255</v>
      </c>
      <c r="B153" t="s">
        <v>51</v>
      </c>
      <c r="C153">
        <v>90</v>
      </c>
      <c r="D153" t="s">
        <v>1</v>
      </c>
      <c r="E153" t="s">
        <v>2</v>
      </c>
      <c r="F153" t="s">
        <v>6</v>
      </c>
      <c r="G153">
        <v>2018</v>
      </c>
    </row>
    <row r="154" spans="1:7" x14ac:dyDescent="0.25">
      <c r="A154">
        <v>115</v>
      </c>
      <c r="B154" t="s">
        <v>46</v>
      </c>
      <c r="C154">
        <v>112</v>
      </c>
      <c r="D154" t="s">
        <v>1</v>
      </c>
      <c r="E154" t="s">
        <v>4</v>
      </c>
      <c r="F154" t="s">
        <v>5</v>
      </c>
      <c r="G154">
        <v>2016</v>
      </c>
    </row>
    <row r="155" spans="1:7" x14ac:dyDescent="0.25">
      <c r="A155">
        <v>94</v>
      </c>
      <c r="B155" t="s">
        <v>48</v>
      </c>
      <c r="C155">
        <v>103</v>
      </c>
      <c r="D155" t="s">
        <v>1</v>
      </c>
      <c r="E155" t="s">
        <v>4</v>
      </c>
      <c r="F155" t="s">
        <v>5</v>
      </c>
      <c r="G155">
        <v>2017</v>
      </c>
    </row>
    <row r="156" spans="1:7" x14ac:dyDescent="0.25">
      <c r="A156">
        <v>64</v>
      </c>
      <c r="B156" t="s">
        <v>48</v>
      </c>
      <c r="C156">
        <v>124</v>
      </c>
      <c r="D156" t="s">
        <v>1</v>
      </c>
      <c r="E156" t="s">
        <v>4</v>
      </c>
      <c r="F156" t="s">
        <v>3</v>
      </c>
      <c r="G156">
        <v>2018</v>
      </c>
    </row>
    <row r="157" spans="1:7" x14ac:dyDescent="0.25">
      <c r="A157">
        <v>192</v>
      </c>
      <c r="B157" t="s">
        <v>48</v>
      </c>
      <c r="C157">
        <v>47</v>
      </c>
      <c r="D157" t="s">
        <v>1</v>
      </c>
      <c r="E157" t="s">
        <v>4</v>
      </c>
      <c r="F157" t="s">
        <v>5</v>
      </c>
      <c r="G157">
        <v>2018</v>
      </c>
    </row>
    <row r="158" spans="1:7" x14ac:dyDescent="0.25">
      <c r="A158">
        <v>208</v>
      </c>
      <c r="B158" t="s">
        <v>48</v>
      </c>
      <c r="C158">
        <v>76</v>
      </c>
      <c r="D158" t="s">
        <v>1</v>
      </c>
      <c r="E158" t="s">
        <v>4</v>
      </c>
      <c r="F158" t="s">
        <v>5</v>
      </c>
      <c r="G158">
        <v>2017</v>
      </c>
    </row>
    <row r="159" spans="1:7" x14ac:dyDescent="0.25">
      <c r="A159">
        <v>59</v>
      </c>
      <c r="B159" t="s">
        <v>46</v>
      </c>
      <c r="C159">
        <v>23</v>
      </c>
      <c r="D159" t="s">
        <v>52</v>
      </c>
      <c r="E159" t="s">
        <v>4</v>
      </c>
      <c r="F159" t="s">
        <v>3</v>
      </c>
      <c r="G159">
        <v>2018</v>
      </c>
    </row>
    <row r="160" spans="1:7" x14ac:dyDescent="0.25">
      <c r="A160">
        <v>234</v>
      </c>
      <c r="B160" t="s">
        <v>49</v>
      </c>
      <c r="C160">
        <v>3</v>
      </c>
      <c r="D160" t="s">
        <v>1</v>
      </c>
      <c r="E160" t="s">
        <v>16</v>
      </c>
      <c r="F160" t="s">
        <v>8</v>
      </c>
      <c r="G160">
        <v>2017</v>
      </c>
    </row>
    <row r="161" spans="1:7" x14ac:dyDescent="0.25">
      <c r="A161">
        <v>237</v>
      </c>
      <c r="B161" t="s">
        <v>48</v>
      </c>
      <c r="C161">
        <v>6</v>
      </c>
      <c r="D161" t="s">
        <v>1</v>
      </c>
      <c r="E161" t="s">
        <v>4</v>
      </c>
      <c r="F161" t="s">
        <v>3</v>
      </c>
      <c r="G161">
        <v>2018</v>
      </c>
    </row>
    <row r="162" spans="1:7" x14ac:dyDescent="0.25">
      <c r="A162">
        <v>191</v>
      </c>
      <c r="B162" t="s">
        <v>51</v>
      </c>
      <c r="C162">
        <v>18</v>
      </c>
      <c r="D162" t="s">
        <v>1</v>
      </c>
      <c r="E162" t="s">
        <v>2</v>
      </c>
      <c r="F162" t="s">
        <v>6</v>
      </c>
      <c r="G162">
        <v>2018</v>
      </c>
    </row>
    <row r="163" spans="1:7" x14ac:dyDescent="0.25">
      <c r="A163">
        <v>69</v>
      </c>
      <c r="B163" t="s">
        <v>48</v>
      </c>
      <c r="C163">
        <v>44</v>
      </c>
      <c r="D163" t="s">
        <v>1</v>
      </c>
      <c r="E163" t="s">
        <v>4</v>
      </c>
      <c r="F163" t="s">
        <v>3</v>
      </c>
      <c r="G163">
        <v>2016</v>
      </c>
    </row>
    <row r="164" spans="1:7" x14ac:dyDescent="0.25">
      <c r="A164">
        <v>150</v>
      </c>
      <c r="B164" t="s">
        <v>51</v>
      </c>
      <c r="C164">
        <v>40</v>
      </c>
      <c r="D164" t="s">
        <v>1</v>
      </c>
      <c r="E164" t="s">
        <v>2</v>
      </c>
      <c r="F164" t="s">
        <v>3</v>
      </c>
      <c r="G164">
        <v>2017</v>
      </c>
    </row>
    <row r="165" spans="1:7" x14ac:dyDescent="0.25">
      <c r="A165">
        <v>29</v>
      </c>
      <c r="B165" t="s">
        <v>51</v>
      </c>
      <c r="C165">
        <v>31</v>
      </c>
      <c r="D165" t="s">
        <v>1</v>
      </c>
      <c r="E165" t="s">
        <v>2</v>
      </c>
      <c r="F165" t="s">
        <v>6</v>
      </c>
      <c r="G165">
        <v>2017</v>
      </c>
    </row>
    <row r="166" spans="1:7" x14ac:dyDescent="0.25">
      <c r="A166">
        <v>77</v>
      </c>
      <c r="B166" t="s">
        <v>46</v>
      </c>
      <c r="D166" t="s">
        <v>44</v>
      </c>
      <c r="E166" t="s">
        <v>4</v>
      </c>
      <c r="F166" t="s">
        <v>5</v>
      </c>
      <c r="G166">
        <v>2016</v>
      </c>
    </row>
    <row r="167" spans="1:7" x14ac:dyDescent="0.25">
      <c r="A167">
        <v>99</v>
      </c>
      <c r="B167" t="s">
        <v>48</v>
      </c>
      <c r="C167">
        <v>43</v>
      </c>
      <c r="D167" t="s">
        <v>1</v>
      </c>
      <c r="E167" t="s">
        <v>4</v>
      </c>
      <c r="F167" t="s">
        <v>5</v>
      </c>
      <c r="G167">
        <v>2017</v>
      </c>
    </row>
    <row r="168" spans="1:7" x14ac:dyDescent="0.25">
      <c r="A168">
        <v>179</v>
      </c>
      <c r="B168" t="s">
        <v>46</v>
      </c>
      <c r="C168">
        <v>98</v>
      </c>
      <c r="D168" t="s">
        <v>1</v>
      </c>
      <c r="E168" t="s">
        <v>4</v>
      </c>
      <c r="F168" t="s">
        <v>3</v>
      </c>
      <c r="G168">
        <v>2018</v>
      </c>
    </row>
    <row r="169" spans="1:7" x14ac:dyDescent="0.25">
      <c r="A169">
        <v>212</v>
      </c>
      <c r="B169" t="s">
        <v>46</v>
      </c>
      <c r="C169">
        <v>92</v>
      </c>
      <c r="D169" t="s">
        <v>1</v>
      </c>
      <c r="E169" t="s">
        <v>4</v>
      </c>
      <c r="F169" t="s">
        <v>3</v>
      </c>
      <c r="G169">
        <v>2018</v>
      </c>
    </row>
    <row r="170" spans="1:7" x14ac:dyDescent="0.25">
      <c r="A170">
        <v>241</v>
      </c>
      <c r="B170" t="s">
        <v>46</v>
      </c>
      <c r="C170">
        <v>207</v>
      </c>
      <c r="D170" t="s">
        <v>1</v>
      </c>
      <c r="E170" t="s">
        <v>4</v>
      </c>
      <c r="F170" t="s">
        <v>3</v>
      </c>
      <c r="G170">
        <v>2018</v>
      </c>
    </row>
    <row r="171" spans="1:7" x14ac:dyDescent="0.25">
      <c r="A171">
        <v>135</v>
      </c>
      <c r="B171" t="s">
        <v>46</v>
      </c>
      <c r="C171">
        <v>52</v>
      </c>
      <c r="D171" t="s">
        <v>1</v>
      </c>
      <c r="E171" t="s">
        <v>4</v>
      </c>
      <c r="F171" t="s">
        <v>6</v>
      </c>
      <c r="G171">
        <v>2018</v>
      </c>
    </row>
    <row r="172" spans="1:7" x14ac:dyDescent="0.25">
      <c r="A172">
        <v>41</v>
      </c>
      <c r="B172" t="s">
        <v>51</v>
      </c>
      <c r="D172" t="s">
        <v>1</v>
      </c>
      <c r="G172">
        <v>2017</v>
      </c>
    </row>
    <row r="173" spans="1:7" x14ac:dyDescent="0.25">
      <c r="A173">
        <v>125</v>
      </c>
      <c r="B173" t="s">
        <v>51</v>
      </c>
      <c r="C173">
        <v>55</v>
      </c>
      <c r="D173" t="s">
        <v>1</v>
      </c>
      <c r="E173" t="s">
        <v>2</v>
      </c>
      <c r="F173" t="s">
        <v>6</v>
      </c>
      <c r="G173">
        <v>2018</v>
      </c>
    </row>
    <row r="174" spans="1:7" x14ac:dyDescent="0.25">
      <c r="A174">
        <v>85</v>
      </c>
      <c r="B174" t="s">
        <v>46</v>
      </c>
      <c r="C174">
        <v>109</v>
      </c>
      <c r="D174" t="s">
        <v>1</v>
      </c>
      <c r="E174" t="s">
        <v>4</v>
      </c>
      <c r="F174" t="s">
        <v>5</v>
      </c>
      <c r="G174">
        <v>2016</v>
      </c>
    </row>
    <row r="175" spans="1:7" x14ac:dyDescent="0.25">
      <c r="A175">
        <v>240</v>
      </c>
      <c r="B175" t="s">
        <v>51</v>
      </c>
      <c r="C175">
        <v>106</v>
      </c>
      <c r="D175" t="s">
        <v>1</v>
      </c>
      <c r="E175" t="s">
        <v>2</v>
      </c>
      <c r="F175" t="s">
        <v>3</v>
      </c>
      <c r="G175">
        <v>2018</v>
      </c>
    </row>
    <row r="176" spans="1:7" x14ac:dyDescent="0.25">
      <c r="A176">
        <v>46</v>
      </c>
      <c r="B176" t="s">
        <v>46</v>
      </c>
      <c r="C176">
        <v>123</v>
      </c>
      <c r="D176" t="s">
        <v>1</v>
      </c>
      <c r="E176" t="s">
        <v>4</v>
      </c>
      <c r="F176" t="s">
        <v>6</v>
      </c>
      <c r="G176">
        <v>2016</v>
      </c>
    </row>
    <row r="177" spans="1:7" x14ac:dyDescent="0.25">
      <c r="A177">
        <v>137</v>
      </c>
      <c r="B177" t="s">
        <v>51</v>
      </c>
      <c r="C177">
        <v>7</v>
      </c>
      <c r="D177" t="s">
        <v>1</v>
      </c>
      <c r="E177" t="s">
        <v>2</v>
      </c>
      <c r="F177" t="s">
        <v>6</v>
      </c>
      <c r="G177">
        <v>2017</v>
      </c>
    </row>
    <row r="178" spans="1:7" x14ac:dyDescent="0.25">
      <c r="A178">
        <v>109</v>
      </c>
      <c r="B178" t="s">
        <v>48</v>
      </c>
      <c r="C178">
        <v>10</v>
      </c>
      <c r="D178" t="s">
        <v>1</v>
      </c>
      <c r="E178" t="s">
        <v>4</v>
      </c>
      <c r="F178" t="s">
        <v>3</v>
      </c>
      <c r="G178">
        <v>2016</v>
      </c>
    </row>
    <row r="179" spans="1:7" x14ac:dyDescent="0.25">
      <c r="A179">
        <v>114</v>
      </c>
      <c r="B179" t="s">
        <v>46</v>
      </c>
      <c r="C179">
        <v>53</v>
      </c>
      <c r="D179" t="s">
        <v>1</v>
      </c>
      <c r="E179" t="s">
        <v>4</v>
      </c>
      <c r="F179" t="s">
        <v>3</v>
      </c>
      <c r="G179">
        <v>2018</v>
      </c>
    </row>
    <row r="180" spans="1:7" x14ac:dyDescent="0.25">
      <c r="A180">
        <v>113</v>
      </c>
      <c r="B180" t="s">
        <v>51</v>
      </c>
      <c r="C180">
        <v>100</v>
      </c>
      <c r="D180" t="s">
        <v>1</v>
      </c>
      <c r="E180" t="s">
        <v>2</v>
      </c>
      <c r="F180" t="s">
        <v>3</v>
      </c>
      <c r="G180">
        <v>2018</v>
      </c>
    </row>
    <row r="181" spans="1:7" x14ac:dyDescent="0.25">
      <c r="A181">
        <v>24</v>
      </c>
      <c r="B181" t="s">
        <v>46</v>
      </c>
      <c r="C181">
        <v>7</v>
      </c>
      <c r="D181" t="s">
        <v>1</v>
      </c>
      <c r="E181" t="s">
        <v>4</v>
      </c>
      <c r="F181" t="s">
        <v>6</v>
      </c>
      <c r="G181">
        <v>2018</v>
      </c>
    </row>
    <row r="182" spans="1:7" x14ac:dyDescent="0.25">
      <c r="A182">
        <v>174</v>
      </c>
      <c r="B182" t="s">
        <v>48</v>
      </c>
      <c r="C182">
        <v>44</v>
      </c>
      <c r="D182" t="s">
        <v>1</v>
      </c>
      <c r="E182" t="s">
        <v>4</v>
      </c>
      <c r="F182" t="s">
        <v>3</v>
      </c>
      <c r="G182">
        <v>2017</v>
      </c>
    </row>
    <row r="183" spans="1:7" x14ac:dyDescent="0.25">
      <c r="A183">
        <v>220</v>
      </c>
      <c r="B183" t="s">
        <v>51</v>
      </c>
      <c r="C183">
        <v>57</v>
      </c>
      <c r="D183" t="s">
        <v>1</v>
      </c>
      <c r="E183" t="s">
        <v>2</v>
      </c>
      <c r="F183" t="s">
        <v>3</v>
      </c>
      <c r="G183">
        <v>2018</v>
      </c>
    </row>
    <row r="184" spans="1:7" x14ac:dyDescent="0.25">
      <c r="A184">
        <v>175</v>
      </c>
      <c r="B184" t="s">
        <v>48</v>
      </c>
      <c r="C184">
        <v>2</v>
      </c>
      <c r="D184" t="s">
        <v>1</v>
      </c>
      <c r="E184" t="s">
        <v>4</v>
      </c>
      <c r="F184" t="s">
        <v>8</v>
      </c>
      <c r="G184">
        <v>2018</v>
      </c>
    </row>
    <row r="185" spans="1:7" x14ac:dyDescent="0.25">
      <c r="A185">
        <v>108</v>
      </c>
      <c r="B185" t="s">
        <v>48</v>
      </c>
      <c r="C185">
        <v>73</v>
      </c>
      <c r="D185" t="s">
        <v>1</v>
      </c>
      <c r="E185" t="s">
        <v>4</v>
      </c>
      <c r="F185" t="s">
        <v>5</v>
      </c>
      <c r="G185">
        <v>2016</v>
      </c>
    </row>
    <row r="186" spans="1:7" x14ac:dyDescent="0.25">
      <c r="A186">
        <v>74</v>
      </c>
      <c r="B186" t="s">
        <v>46</v>
      </c>
      <c r="C186">
        <v>22</v>
      </c>
      <c r="D186" t="s">
        <v>1</v>
      </c>
      <c r="E186" t="s">
        <v>4</v>
      </c>
      <c r="F186" t="s">
        <v>6</v>
      </c>
      <c r="G186">
        <v>2016</v>
      </c>
    </row>
    <row r="187" spans="1:7" x14ac:dyDescent="0.25">
      <c r="A187">
        <v>124</v>
      </c>
      <c r="B187" t="s">
        <v>51</v>
      </c>
      <c r="C187">
        <v>13</v>
      </c>
      <c r="D187" t="s">
        <v>1</v>
      </c>
      <c r="E187" t="s">
        <v>2</v>
      </c>
      <c r="F187" t="s">
        <v>6</v>
      </c>
      <c r="G187">
        <v>2016</v>
      </c>
    </row>
    <row r="188" spans="1:7" x14ac:dyDescent="0.25">
      <c r="A188">
        <v>146</v>
      </c>
      <c r="B188" t="s">
        <v>48</v>
      </c>
      <c r="C188">
        <v>37</v>
      </c>
      <c r="D188" t="s">
        <v>1</v>
      </c>
      <c r="E188" t="s">
        <v>4</v>
      </c>
      <c r="F188" t="s">
        <v>5</v>
      </c>
      <c r="G188">
        <v>2017</v>
      </c>
    </row>
    <row r="189" spans="1:7" x14ac:dyDescent="0.25">
      <c r="A189">
        <v>165</v>
      </c>
      <c r="B189" t="s">
        <v>51</v>
      </c>
      <c r="D189" t="s">
        <v>1</v>
      </c>
      <c r="E189" t="s">
        <v>2</v>
      </c>
      <c r="G189">
        <v>2016</v>
      </c>
    </row>
    <row r="190" spans="1:7" x14ac:dyDescent="0.25">
      <c r="A190">
        <v>112</v>
      </c>
      <c r="B190" t="s">
        <v>46</v>
      </c>
      <c r="C190">
        <v>5</v>
      </c>
      <c r="D190" t="s">
        <v>1</v>
      </c>
      <c r="E190" t="s">
        <v>4</v>
      </c>
      <c r="F190" t="s">
        <v>8</v>
      </c>
      <c r="G190">
        <v>2018</v>
      </c>
    </row>
    <row r="191" spans="1:7" x14ac:dyDescent="0.25">
      <c r="A191">
        <v>169</v>
      </c>
      <c r="B191" t="s">
        <v>48</v>
      </c>
      <c r="C191">
        <v>50</v>
      </c>
      <c r="D191" t="s">
        <v>1</v>
      </c>
      <c r="E191" t="s">
        <v>4</v>
      </c>
      <c r="F191" t="s">
        <v>3</v>
      </c>
      <c r="G191">
        <v>2017</v>
      </c>
    </row>
    <row r="192" spans="1:7" x14ac:dyDescent="0.25">
      <c r="A192">
        <v>144</v>
      </c>
      <c r="B192" t="s">
        <v>48</v>
      </c>
      <c r="C192">
        <v>160</v>
      </c>
      <c r="D192" t="s">
        <v>1</v>
      </c>
      <c r="E192" t="s">
        <v>4</v>
      </c>
      <c r="F192" t="s">
        <v>5</v>
      </c>
      <c r="G192">
        <v>2018</v>
      </c>
    </row>
    <row r="193" spans="1:7" x14ac:dyDescent="0.25">
      <c r="A193">
        <v>48</v>
      </c>
      <c r="B193" t="s">
        <v>46</v>
      </c>
      <c r="C193">
        <v>29</v>
      </c>
      <c r="D193" t="s">
        <v>1</v>
      </c>
      <c r="E193" t="s">
        <v>4</v>
      </c>
      <c r="F193" t="s">
        <v>6</v>
      </c>
      <c r="G193">
        <v>2018</v>
      </c>
    </row>
    <row r="194" spans="1:7" x14ac:dyDescent="0.25">
      <c r="A194">
        <v>122</v>
      </c>
      <c r="B194" t="s">
        <v>46</v>
      </c>
      <c r="C194">
        <v>16</v>
      </c>
      <c r="D194" t="s">
        <v>1</v>
      </c>
      <c r="E194" t="s">
        <v>4</v>
      </c>
      <c r="F194" t="s">
        <v>6</v>
      </c>
      <c r="G194">
        <v>2018</v>
      </c>
    </row>
    <row r="195" spans="1:7" x14ac:dyDescent="0.25">
      <c r="A195">
        <v>70</v>
      </c>
      <c r="B195" t="s">
        <v>46</v>
      </c>
      <c r="C195">
        <v>83</v>
      </c>
      <c r="D195" t="s">
        <v>1</v>
      </c>
      <c r="E195" t="s">
        <v>4</v>
      </c>
      <c r="F195" t="s">
        <v>5</v>
      </c>
      <c r="G195">
        <v>2018</v>
      </c>
    </row>
    <row r="196" spans="1:7" x14ac:dyDescent="0.25">
      <c r="A196">
        <v>6</v>
      </c>
      <c r="B196" t="s">
        <v>48</v>
      </c>
      <c r="C196">
        <v>46</v>
      </c>
      <c r="D196" t="s">
        <v>1</v>
      </c>
      <c r="E196" t="s">
        <v>4</v>
      </c>
      <c r="F196" t="s">
        <v>3</v>
      </c>
      <c r="G196">
        <v>2017</v>
      </c>
    </row>
    <row r="197" spans="1:7" x14ac:dyDescent="0.25">
      <c r="A197">
        <v>52</v>
      </c>
      <c r="B197" t="s">
        <v>46</v>
      </c>
      <c r="C197">
        <v>78</v>
      </c>
      <c r="D197" t="s">
        <v>1</v>
      </c>
      <c r="E197" t="s">
        <v>4</v>
      </c>
      <c r="F197" t="s">
        <v>3</v>
      </c>
      <c r="G197">
        <v>2017</v>
      </c>
    </row>
    <row r="198" spans="1:7" x14ac:dyDescent="0.25">
      <c r="A198">
        <v>26</v>
      </c>
      <c r="B198" t="s">
        <v>46</v>
      </c>
      <c r="C198">
        <v>123</v>
      </c>
      <c r="D198" t="s">
        <v>1</v>
      </c>
      <c r="E198" t="s">
        <v>4</v>
      </c>
      <c r="F198" t="s">
        <v>3</v>
      </c>
      <c r="G198">
        <v>2018</v>
      </c>
    </row>
    <row r="199" spans="1:7" x14ac:dyDescent="0.25">
      <c r="A199">
        <v>221</v>
      </c>
      <c r="B199" t="s">
        <v>46</v>
      </c>
      <c r="C199">
        <v>76</v>
      </c>
      <c r="D199" t="s">
        <v>1</v>
      </c>
      <c r="E199" t="s">
        <v>4</v>
      </c>
      <c r="F199" t="s">
        <v>3</v>
      </c>
      <c r="G199">
        <v>2017</v>
      </c>
    </row>
    <row r="200" spans="1:7" x14ac:dyDescent="0.25">
      <c r="A200">
        <v>253</v>
      </c>
      <c r="B200" t="s">
        <v>51</v>
      </c>
      <c r="C200">
        <v>24</v>
      </c>
      <c r="D200" t="s">
        <v>1</v>
      </c>
      <c r="E200" t="s">
        <v>2</v>
      </c>
      <c r="F200" t="s">
        <v>3</v>
      </c>
      <c r="G200">
        <v>2016</v>
      </c>
    </row>
    <row r="201" spans="1:7" x14ac:dyDescent="0.25">
      <c r="A201">
        <v>31</v>
      </c>
      <c r="B201" t="s">
        <v>46</v>
      </c>
      <c r="C201">
        <v>110</v>
      </c>
      <c r="D201" t="s">
        <v>1</v>
      </c>
      <c r="E201" t="s">
        <v>4</v>
      </c>
      <c r="F201" t="s">
        <v>5</v>
      </c>
      <c r="G201">
        <v>2017</v>
      </c>
    </row>
    <row r="202" spans="1:7" x14ac:dyDescent="0.25">
      <c r="A202">
        <v>159</v>
      </c>
      <c r="B202" t="s">
        <v>46</v>
      </c>
      <c r="C202">
        <v>106</v>
      </c>
      <c r="D202" t="s">
        <v>1</v>
      </c>
      <c r="E202" t="s">
        <v>4</v>
      </c>
      <c r="F202" t="s">
        <v>5</v>
      </c>
      <c r="G202">
        <v>2016</v>
      </c>
    </row>
    <row r="203" spans="1:7" x14ac:dyDescent="0.25">
      <c r="A203">
        <v>197</v>
      </c>
      <c r="B203" t="s">
        <v>46</v>
      </c>
      <c r="C203">
        <v>133</v>
      </c>
      <c r="D203" t="s">
        <v>1</v>
      </c>
      <c r="E203" t="s">
        <v>4</v>
      </c>
      <c r="F203" t="s">
        <v>5</v>
      </c>
      <c r="G203">
        <v>2018</v>
      </c>
    </row>
    <row r="204" spans="1:7" x14ac:dyDescent="0.25">
      <c r="A204">
        <v>10</v>
      </c>
      <c r="B204" t="s">
        <v>46</v>
      </c>
      <c r="C204">
        <v>98</v>
      </c>
      <c r="D204" t="s">
        <v>1</v>
      </c>
      <c r="E204" t="s">
        <v>4</v>
      </c>
      <c r="F204" t="s">
        <v>3</v>
      </c>
      <c r="G204">
        <v>2017</v>
      </c>
    </row>
    <row r="205" spans="1:7" x14ac:dyDescent="0.25">
      <c r="A205">
        <v>107</v>
      </c>
      <c r="B205" t="s">
        <v>51</v>
      </c>
      <c r="C205">
        <v>28</v>
      </c>
      <c r="D205" t="s">
        <v>1</v>
      </c>
      <c r="E205" t="s">
        <v>2</v>
      </c>
      <c r="F205" t="s">
        <v>3</v>
      </c>
      <c r="G205">
        <v>2016</v>
      </c>
    </row>
    <row r="206" spans="1:7" x14ac:dyDescent="0.25">
      <c r="A206">
        <v>23</v>
      </c>
      <c r="B206" t="s">
        <v>46</v>
      </c>
      <c r="C206">
        <v>104</v>
      </c>
      <c r="D206" t="s">
        <v>1</v>
      </c>
      <c r="E206" t="s">
        <v>4</v>
      </c>
      <c r="F206" t="s">
        <v>3</v>
      </c>
      <c r="G206">
        <v>2016</v>
      </c>
    </row>
    <row r="207" spans="1:7" x14ac:dyDescent="0.25">
      <c r="A207">
        <v>152</v>
      </c>
      <c r="B207" t="s">
        <v>48</v>
      </c>
      <c r="C207">
        <v>75</v>
      </c>
      <c r="D207" t="s">
        <v>1</v>
      </c>
      <c r="E207" t="s">
        <v>4</v>
      </c>
      <c r="F207" t="s">
        <v>5</v>
      </c>
      <c r="G207">
        <v>2018</v>
      </c>
    </row>
    <row r="208" spans="1:7" x14ac:dyDescent="0.25">
      <c r="A208">
        <v>80</v>
      </c>
      <c r="B208" t="s">
        <v>48</v>
      </c>
      <c r="C208">
        <v>47</v>
      </c>
      <c r="D208" t="s">
        <v>1</v>
      </c>
      <c r="E208" t="s">
        <v>4</v>
      </c>
      <c r="F208" t="s">
        <v>6</v>
      </c>
      <c r="G208">
        <v>2017</v>
      </c>
    </row>
    <row r="209" spans="1:7" x14ac:dyDescent="0.25">
      <c r="A209">
        <v>42</v>
      </c>
      <c r="B209" t="s">
        <v>50</v>
      </c>
      <c r="C209">
        <v>2</v>
      </c>
      <c r="D209" t="s">
        <v>1</v>
      </c>
      <c r="E209" t="s">
        <v>18</v>
      </c>
      <c r="F209" t="s">
        <v>8</v>
      </c>
      <c r="G209">
        <v>2016</v>
      </c>
    </row>
    <row r="210" spans="1:7" x14ac:dyDescent="0.25">
      <c r="A210">
        <v>200</v>
      </c>
      <c r="B210" t="s">
        <v>48</v>
      </c>
      <c r="C210">
        <v>151</v>
      </c>
      <c r="D210" t="s">
        <v>9</v>
      </c>
      <c r="E210" t="s">
        <v>4</v>
      </c>
      <c r="F210" t="s">
        <v>5</v>
      </c>
      <c r="G210">
        <v>2018</v>
      </c>
    </row>
    <row r="211" spans="1:7" x14ac:dyDescent="0.25">
      <c r="A211">
        <v>182</v>
      </c>
      <c r="B211" t="s">
        <v>47</v>
      </c>
      <c r="C211">
        <v>15</v>
      </c>
      <c r="D211" t="s">
        <v>1</v>
      </c>
      <c r="E211" t="s">
        <v>7</v>
      </c>
      <c r="F211" t="s">
        <v>3</v>
      </c>
      <c r="G211">
        <v>2018</v>
      </c>
    </row>
    <row r="212" spans="1:7" x14ac:dyDescent="0.25">
      <c r="A212">
        <v>155</v>
      </c>
      <c r="B212" t="s">
        <v>47</v>
      </c>
      <c r="C212">
        <v>10</v>
      </c>
      <c r="D212" t="s">
        <v>44</v>
      </c>
      <c r="E212" t="s">
        <v>7</v>
      </c>
      <c r="F212" t="s">
        <v>5</v>
      </c>
      <c r="G212">
        <v>2017</v>
      </c>
    </row>
    <row r="213" spans="1:7" x14ac:dyDescent="0.25">
      <c r="A213">
        <v>14</v>
      </c>
      <c r="B213" t="s">
        <v>47</v>
      </c>
      <c r="C213">
        <v>6</v>
      </c>
      <c r="D213" t="s">
        <v>1</v>
      </c>
      <c r="E213" t="s">
        <v>7</v>
      </c>
      <c r="F213" t="s">
        <v>3</v>
      </c>
      <c r="G213">
        <v>2017</v>
      </c>
    </row>
    <row r="214" spans="1:7" x14ac:dyDescent="0.25">
      <c r="A214">
        <v>89</v>
      </c>
      <c r="B214" t="s">
        <v>51</v>
      </c>
      <c r="C214">
        <v>48</v>
      </c>
      <c r="D214" t="s">
        <v>1</v>
      </c>
      <c r="E214" t="s">
        <v>2</v>
      </c>
      <c r="F214" t="s">
        <v>3</v>
      </c>
      <c r="G214">
        <v>2017</v>
      </c>
    </row>
    <row r="215" spans="1:7" x14ac:dyDescent="0.25">
      <c r="A215">
        <v>162</v>
      </c>
      <c r="B215" t="s">
        <v>46</v>
      </c>
      <c r="C215">
        <v>66</v>
      </c>
      <c r="D215" t="s">
        <v>1</v>
      </c>
      <c r="E215" t="s">
        <v>4</v>
      </c>
      <c r="F215" t="s">
        <v>5</v>
      </c>
      <c r="G215">
        <v>2016</v>
      </c>
    </row>
    <row r="216" spans="1:7" x14ac:dyDescent="0.25">
      <c r="A216">
        <v>2</v>
      </c>
      <c r="B216" t="s">
        <v>48</v>
      </c>
      <c r="C216">
        <v>71</v>
      </c>
      <c r="D216" t="s">
        <v>1</v>
      </c>
      <c r="E216" t="s">
        <v>4</v>
      </c>
      <c r="F216" t="s">
        <v>5</v>
      </c>
      <c r="G216">
        <v>2016</v>
      </c>
    </row>
    <row r="217" spans="1:7" x14ac:dyDescent="0.25">
      <c r="A217">
        <v>95</v>
      </c>
      <c r="B217" t="s">
        <v>48</v>
      </c>
      <c r="C217">
        <v>68</v>
      </c>
      <c r="D217" t="s">
        <v>1</v>
      </c>
      <c r="E217" t="s">
        <v>4</v>
      </c>
      <c r="F217" t="s">
        <v>3</v>
      </c>
      <c r="G217">
        <v>2017</v>
      </c>
    </row>
    <row r="218" spans="1:7" x14ac:dyDescent="0.25">
      <c r="A218">
        <v>57</v>
      </c>
      <c r="B218" t="s">
        <v>46</v>
      </c>
      <c r="C218">
        <v>93</v>
      </c>
      <c r="D218" t="s">
        <v>1</v>
      </c>
      <c r="E218" t="s">
        <v>4</v>
      </c>
      <c r="F218" t="s">
        <v>3</v>
      </c>
      <c r="G218">
        <v>2016</v>
      </c>
    </row>
    <row r="219" spans="1:7" x14ac:dyDescent="0.25">
      <c r="A219">
        <v>90</v>
      </c>
      <c r="B219" t="s">
        <v>48</v>
      </c>
      <c r="C219">
        <v>110</v>
      </c>
      <c r="D219" t="s">
        <v>1</v>
      </c>
      <c r="E219" t="s">
        <v>4</v>
      </c>
      <c r="F219" t="s">
        <v>3</v>
      </c>
      <c r="G219">
        <v>2017</v>
      </c>
    </row>
    <row r="220" spans="1:7" x14ac:dyDescent="0.25">
      <c r="A220">
        <v>183</v>
      </c>
      <c r="B220" t="s">
        <v>50</v>
      </c>
      <c r="C220">
        <v>6</v>
      </c>
      <c r="D220" t="s">
        <v>1</v>
      </c>
      <c r="E220" t="s">
        <v>18</v>
      </c>
      <c r="F220" t="s">
        <v>3</v>
      </c>
      <c r="G220">
        <v>2016</v>
      </c>
    </row>
    <row r="221" spans="1:7" x14ac:dyDescent="0.25">
      <c r="A221">
        <v>188</v>
      </c>
      <c r="B221" t="s">
        <v>48</v>
      </c>
      <c r="C221">
        <v>66</v>
      </c>
      <c r="D221" t="s">
        <v>1</v>
      </c>
      <c r="E221" t="s">
        <v>4</v>
      </c>
      <c r="F221" t="s">
        <v>3</v>
      </c>
      <c r="G221">
        <v>2016</v>
      </c>
    </row>
    <row r="222" spans="1:7" x14ac:dyDescent="0.25">
      <c r="A222">
        <v>9</v>
      </c>
      <c r="B222" t="s">
        <v>48</v>
      </c>
      <c r="C222">
        <v>146</v>
      </c>
      <c r="D222" t="s">
        <v>1</v>
      </c>
      <c r="E222" t="s">
        <v>4</v>
      </c>
      <c r="F222" t="s">
        <v>5</v>
      </c>
      <c r="G222">
        <v>2018</v>
      </c>
    </row>
    <row r="223" spans="1:7" x14ac:dyDescent="0.25">
      <c r="A223">
        <v>229</v>
      </c>
      <c r="B223" t="s">
        <v>51</v>
      </c>
      <c r="C223">
        <v>43</v>
      </c>
      <c r="D223" t="s">
        <v>1</v>
      </c>
      <c r="E223" t="s">
        <v>17</v>
      </c>
      <c r="F223" t="s">
        <v>6</v>
      </c>
      <c r="G223">
        <v>2017</v>
      </c>
    </row>
    <row r="224" spans="1:7" x14ac:dyDescent="0.25">
      <c r="A224">
        <v>230</v>
      </c>
      <c r="B224" t="s">
        <v>51</v>
      </c>
      <c r="C224">
        <v>58</v>
      </c>
      <c r="D224" t="s">
        <v>1</v>
      </c>
      <c r="E224" t="s">
        <v>2</v>
      </c>
      <c r="F224" t="s">
        <v>3</v>
      </c>
      <c r="G224">
        <v>2016</v>
      </c>
    </row>
    <row r="225" spans="1:7" x14ac:dyDescent="0.25">
      <c r="A225">
        <v>75</v>
      </c>
      <c r="B225" t="s">
        <v>51</v>
      </c>
      <c r="C225">
        <v>34</v>
      </c>
      <c r="D225" t="s">
        <v>1</v>
      </c>
      <c r="E225" t="s">
        <v>2</v>
      </c>
      <c r="F225" t="s">
        <v>5</v>
      </c>
      <c r="G225">
        <v>2017</v>
      </c>
    </row>
    <row r="226" spans="1:7" x14ac:dyDescent="0.25">
      <c r="A226">
        <v>5</v>
      </c>
      <c r="D226" t="s">
        <v>52</v>
      </c>
      <c r="G226">
        <v>2017</v>
      </c>
    </row>
    <row r="227" spans="1:7" x14ac:dyDescent="0.25">
      <c r="A227">
        <v>25</v>
      </c>
      <c r="B227" t="s">
        <v>46</v>
      </c>
      <c r="C227">
        <v>91</v>
      </c>
      <c r="D227" t="s">
        <v>1</v>
      </c>
      <c r="E227" t="s">
        <v>4</v>
      </c>
      <c r="F227" t="s">
        <v>6</v>
      </c>
      <c r="G227">
        <v>2018</v>
      </c>
    </row>
    <row r="228" spans="1:7" x14ac:dyDescent="0.25">
      <c r="A228">
        <v>213</v>
      </c>
      <c r="B228" t="s">
        <v>46</v>
      </c>
      <c r="C228">
        <v>129</v>
      </c>
      <c r="D228" t="s">
        <v>1</v>
      </c>
      <c r="E228" t="s">
        <v>4</v>
      </c>
      <c r="F228" t="s">
        <v>5</v>
      </c>
      <c r="G228">
        <v>2018</v>
      </c>
    </row>
    <row r="229" spans="1:7" x14ac:dyDescent="0.25">
      <c r="A229">
        <v>227</v>
      </c>
      <c r="B229" t="s">
        <v>51</v>
      </c>
      <c r="C229">
        <v>50</v>
      </c>
      <c r="D229" t="s">
        <v>1</v>
      </c>
      <c r="E229" t="s">
        <v>2</v>
      </c>
      <c r="F229" t="s">
        <v>6</v>
      </c>
      <c r="G229">
        <v>2017</v>
      </c>
    </row>
    <row r="230" spans="1:7" x14ac:dyDescent="0.25">
      <c r="A230">
        <v>198</v>
      </c>
      <c r="B230" t="s">
        <v>51</v>
      </c>
      <c r="C230">
        <v>63</v>
      </c>
      <c r="D230" t="s">
        <v>1</v>
      </c>
      <c r="E230" t="s">
        <v>2</v>
      </c>
      <c r="F230" t="s">
        <v>3</v>
      </c>
      <c r="G230">
        <v>2017</v>
      </c>
    </row>
    <row r="231" spans="1:7" x14ac:dyDescent="0.25">
      <c r="A231">
        <v>129</v>
      </c>
      <c r="B231" t="s">
        <v>48</v>
      </c>
      <c r="C231">
        <v>64</v>
      </c>
      <c r="D231" t="s">
        <v>1</v>
      </c>
      <c r="E231" t="s">
        <v>4</v>
      </c>
      <c r="F231" t="s">
        <v>5</v>
      </c>
      <c r="G231">
        <v>2016</v>
      </c>
    </row>
    <row r="232" spans="1:7" x14ac:dyDescent="0.25">
      <c r="A232">
        <v>117</v>
      </c>
      <c r="B232" t="s">
        <v>46</v>
      </c>
      <c r="C232">
        <v>59</v>
      </c>
      <c r="D232" t="s">
        <v>1</v>
      </c>
      <c r="E232" t="s">
        <v>4</v>
      </c>
      <c r="F232" t="s">
        <v>5</v>
      </c>
      <c r="G232">
        <v>2016</v>
      </c>
    </row>
    <row r="233" spans="1:7" x14ac:dyDescent="0.25">
      <c r="A233">
        <v>203</v>
      </c>
      <c r="B233" t="s">
        <v>51</v>
      </c>
      <c r="C233">
        <v>63</v>
      </c>
      <c r="D233" t="s">
        <v>1</v>
      </c>
      <c r="E233" t="s">
        <v>2</v>
      </c>
      <c r="F233" t="s">
        <v>3</v>
      </c>
      <c r="G233">
        <v>2016</v>
      </c>
    </row>
    <row r="234" spans="1:7" x14ac:dyDescent="0.25">
      <c r="A234">
        <v>118</v>
      </c>
      <c r="B234" t="s">
        <v>51</v>
      </c>
      <c r="D234" t="s">
        <v>1</v>
      </c>
      <c r="E234" t="s">
        <v>2</v>
      </c>
      <c r="G234">
        <v>2016</v>
      </c>
    </row>
    <row r="235" spans="1:7" x14ac:dyDescent="0.25">
      <c r="A235">
        <v>224</v>
      </c>
      <c r="B235" t="s">
        <v>45</v>
      </c>
      <c r="D235" t="s">
        <v>1</v>
      </c>
      <c r="G235">
        <v>2017</v>
      </c>
    </row>
    <row r="236" spans="1:7" x14ac:dyDescent="0.25">
      <c r="A236">
        <v>173</v>
      </c>
      <c r="B236" t="s">
        <v>48</v>
      </c>
      <c r="C236">
        <v>56</v>
      </c>
      <c r="D236" t="s">
        <v>1</v>
      </c>
      <c r="E236" t="s">
        <v>4</v>
      </c>
      <c r="F236" t="s">
        <v>6</v>
      </c>
      <c r="G236">
        <v>2016</v>
      </c>
    </row>
    <row r="237" spans="1:7" x14ac:dyDescent="0.25">
      <c r="A237">
        <v>93</v>
      </c>
      <c r="B237" t="s">
        <v>46</v>
      </c>
      <c r="C237">
        <v>47</v>
      </c>
      <c r="D237" t="s">
        <v>1</v>
      </c>
      <c r="E237" t="s">
        <v>4</v>
      </c>
      <c r="F237" t="s">
        <v>3</v>
      </c>
      <c r="G237">
        <v>2017</v>
      </c>
    </row>
    <row r="238" spans="1:7" x14ac:dyDescent="0.25">
      <c r="A238">
        <v>22</v>
      </c>
      <c r="B238" t="s">
        <v>48</v>
      </c>
      <c r="C238">
        <v>16</v>
      </c>
      <c r="D238" t="s">
        <v>19</v>
      </c>
      <c r="E238" t="s">
        <v>4</v>
      </c>
      <c r="F238" t="s">
        <v>6</v>
      </c>
      <c r="G238">
        <v>2017</v>
      </c>
    </row>
    <row r="239" spans="1:7" x14ac:dyDescent="0.25">
      <c r="A239">
        <v>154</v>
      </c>
      <c r="B239" t="s">
        <v>46</v>
      </c>
      <c r="C239">
        <v>69</v>
      </c>
      <c r="D239" t="s">
        <v>1</v>
      </c>
      <c r="E239" t="s">
        <v>4</v>
      </c>
      <c r="F239" t="s">
        <v>5</v>
      </c>
      <c r="G239">
        <v>2016</v>
      </c>
    </row>
    <row r="240" spans="1:7" x14ac:dyDescent="0.25">
      <c r="A240">
        <v>1</v>
      </c>
      <c r="B240" t="s">
        <v>46</v>
      </c>
      <c r="C240">
        <v>29</v>
      </c>
      <c r="D240" t="s">
        <v>1</v>
      </c>
      <c r="E240" t="s">
        <v>4</v>
      </c>
      <c r="F240" t="s">
        <v>3</v>
      </c>
      <c r="G240">
        <v>2016</v>
      </c>
    </row>
    <row r="241" spans="1:7" x14ac:dyDescent="0.25">
      <c r="A241">
        <v>37</v>
      </c>
      <c r="B241" t="s">
        <v>51</v>
      </c>
      <c r="C241">
        <v>38</v>
      </c>
      <c r="D241" t="s">
        <v>1</v>
      </c>
      <c r="E241" t="s">
        <v>2</v>
      </c>
      <c r="F241" t="s">
        <v>3</v>
      </c>
      <c r="G241">
        <v>2018</v>
      </c>
    </row>
    <row r="242" spans="1:7" x14ac:dyDescent="0.25">
      <c r="A242">
        <v>98</v>
      </c>
      <c r="B242" t="s">
        <v>48</v>
      </c>
      <c r="C242">
        <v>92</v>
      </c>
      <c r="D242" t="s">
        <v>1</v>
      </c>
      <c r="E242" t="s">
        <v>4</v>
      </c>
      <c r="F242" t="s">
        <v>3</v>
      </c>
      <c r="G242">
        <v>2018</v>
      </c>
    </row>
    <row r="243" spans="1:7" x14ac:dyDescent="0.25">
      <c r="A243">
        <v>62</v>
      </c>
      <c r="B243" t="s">
        <v>49</v>
      </c>
      <c r="C243">
        <v>1</v>
      </c>
      <c r="D243" t="s">
        <v>1</v>
      </c>
      <c r="E243" t="s">
        <v>16</v>
      </c>
      <c r="F243" t="s">
        <v>8</v>
      </c>
      <c r="G243">
        <v>2016</v>
      </c>
    </row>
  </sheetData>
  <sortState ref="A2:I261">
    <sortCondition ref="G2:G2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1</vt:i4>
      </vt:variant>
    </vt:vector>
  </HeadingPairs>
  <TitlesOfParts>
    <vt:vector size="6" baseType="lpstr">
      <vt:lpstr>Poursuites d'études</vt:lpstr>
      <vt:lpstr>Feuil1</vt:lpstr>
      <vt:lpstr>Résultat</vt:lpstr>
      <vt:lpstr>Feuil2</vt:lpstr>
      <vt:lpstr>Profil entrant</vt:lpstr>
      <vt:lpstr>Graphique1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Bruyere</dc:creator>
  <cp:lastModifiedBy>Chabanat Matis</cp:lastModifiedBy>
  <dcterms:created xsi:type="dcterms:W3CDTF">2019-07-09T10:25:32Z</dcterms:created>
  <dcterms:modified xsi:type="dcterms:W3CDTF">2022-01-28T08:26:36Z</dcterms:modified>
</cp:coreProperties>
</file>