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noj\ExcelR\1Manoj\Day 6 -Python Intro Contd-20230409T094438Z-001\"/>
    </mc:Choice>
  </mc:AlternateContent>
  <bookViews>
    <workbookView xWindow="0" yWindow="0" windowWidth="23040" windowHeight="9372"/>
  </bookViews>
  <sheets>
    <sheet name="Salaries" sheetId="1" r:id="rId1"/>
    <sheet name="Salaries (2)" sheetId="2" r:id="rId2"/>
  </sheets>
  <calcPr calcId="152511"/>
</workbook>
</file>

<file path=xl/calcChain.xml><?xml version="1.0" encoding="utf-8"?>
<calcChain xmlns="http://schemas.openxmlformats.org/spreadsheetml/2006/main">
  <c r="F5" i="1" l="1"/>
  <c r="J5" i="1" l="1"/>
  <c r="K5" i="1" s="1"/>
  <c r="I5" i="1"/>
  <c r="C27" i="1"/>
  <c r="C28" i="1"/>
  <c r="B28" i="1"/>
  <c r="B27" i="1"/>
  <c r="F3" i="1" l="1"/>
  <c r="G6" i="1"/>
  <c r="G25" i="1"/>
  <c r="G21" i="1"/>
  <c r="G17" i="1"/>
  <c r="G13" i="1"/>
  <c r="G9" i="1"/>
  <c r="G5" i="1"/>
  <c r="J6" i="1" s="1"/>
  <c r="G24" i="1"/>
  <c r="G12" i="1"/>
  <c r="G20" i="1"/>
  <c r="G16" i="1"/>
  <c r="G8" i="1"/>
  <c r="G4" i="1"/>
  <c r="G2" i="1"/>
  <c r="G23" i="1"/>
  <c r="G19" i="1"/>
  <c r="G15" i="1"/>
  <c r="G11" i="1"/>
  <c r="G7" i="1"/>
  <c r="G3" i="1"/>
  <c r="G26" i="1"/>
  <c r="G22" i="1"/>
  <c r="G18" i="1"/>
  <c r="G14" i="1"/>
  <c r="G10" i="1"/>
  <c r="F22" i="1"/>
  <c r="F26" i="1"/>
  <c r="F18" i="1"/>
  <c r="F14" i="1"/>
  <c r="F10" i="1"/>
  <c r="F6" i="1"/>
  <c r="I6" i="1" s="1"/>
  <c r="K6" i="1" s="1"/>
  <c r="F25" i="1"/>
  <c r="F21" i="1"/>
  <c r="F17" i="1"/>
  <c r="F13" i="1"/>
  <c r="F9" i="1"/>
  <c r="F24" i="1"/>
  <c r="F20" i="1"/>
  <c r="F16" i="1"/>
  <c r="F12" i="1"/>
  <c r="F8" i="1"/>
  <c r="F4" i="1"/>
  <c r="F2" i="1"/>
  <c r="F23" i="1"/>
  <c r="F19" i="1"/>
  <c r="F15" i="1"/>
  <c r="F11" i="1"/>
  <c r="F7" i="1"/>
  <c r="F28" i="1" l="1"/>
  <c r="F27" i="1"/>
  <c r="G27" i="1"/>
  <c r="G28" i="1"/>
</calcChain>
</file>

<file path=xl/sharedStrings.xml><?xml version="1.0" encoding="utf-8"?>
<sst xmlns="http://schemas.openxmlformats.org/spreadsheetml/2006/main" count="8" uniqueCount="6">
  <si>
    <t>service</t>
  </si>
  <si>
    <t>salary</t>
  </si>
  <si>
    <t>mean</t>
  </si>
  <si>
    <t>std</t>
  </si>
  <si>
    <t>z_service</t>
  </si>
  <si>
    <t>z_salary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</si>
</sst>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33" borderId="0" xfId="0" applyFill="1"/>
    <xf numFmtId="165" fontId="0" fillId="33" borderId="0" xfId="0" applyNumberFormat="1" applyFill="1"/>
    <xf numFmtId="2" fontId="0" fillId="0" borderId="0" xfId="0" applyNumberFormat="1"/>
    <xf numFmtId="2" fontId="0" fillId="33" borderId="0" xfId="0" applyNumberFormat="1" applyFill="1"/>
    <xf numFmtId="0" fontId="0" fillId="0" borderId="0" xfId="0" applyNumberFormat="1"/>
    <xf numFmtId="0" fontId="0" fillId="0" borderId="0" xfId="0" applyAlignment="1">
      <alignment horizontal="left"/>
    </xf>
    <xf numFmtId="164" fontId="16" fillId="0" borderId="0" xfId="0" applyNumberFormat="1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Salaries!$C$1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Salaries!$B$2:$B$26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15.5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Salaries!$C$2:$C$26</c:f>
              <c:numCache>
                <c:formatCode>General</c:formatCode>
                <c:ptCount val="25"/>
                <c:pt idx="0">
                  <c:v>91300</c:v>
                </c:pt>
                <c:pt idx="1">
                  <c:v>92000</c:v>
                </c:pt>
                <c:pt idx="2">
                  <c:v>97032</c:v>
                </c:pt>
                <c:pt idx="3">
                  <c:v>95000</c:v>
                </c:pt>
                <c:pt idx="4">
                  <c:v>98300</c:v>
                </c:pt>
                <c:pt idx="5">
                  <c:v>109008</c:v>
                </c:pt>
                <c:pt idx="6">
                  <c:v>119800</c:v>
                </c:pt>
                <c:pt idx="7">
                  <c:v>102000</c:v>
                </c:pt>
                <c:pt idx="8">
                  <c:v>103994</c:v>
                </c:pt>
                <c:pt idx="9">
                  <c:v>127512</c:v>
                </c:pt>
                <c:pt idx="10">
                  <c:v>111512</c:v>
                </c:pt>
                <c:pt idx="11">
                  <c:v>104800</c:v>
                </c:pt>
                <c:pt idx="12">
                  <c:v>122960</c:v>
                </c:pt>
                <c:pt idx="13">
                  <c:v>94350</c:v>
                </c:pt>
                <c:pt idx="14">
                  <c:v>148750</c:v>
                </c:pt>
                <c:pt idx="15">
                  <c:v>110515</c:v>
                </c:pt>
                <c:pt idx="16">
                  <c:v>122400</c:v>
                </c:pt>
                <c:pt idx="17">
                  <c:v>123683</c:v>
                </c:pt>
                <c:pt idx="18">
                  <c:v>155750</c:v>
                </c:pt>
                <c:pt idx="19">
                  <c:v>134778</c:v>
                </c:pt>
                <c:pt idx="20">
                  <c:v>111100</c:v>
                </c:pt>
                <c:pt idx="21">
                  <c:v>126933</c:v>
                </c:pt>
                <c:pt idx="22">
                  <c:v>140096</c:v>
                </c:pt>
                <c:pt idx="23">
                  <c:v>144651</c:v>
                </c:pt>
                <c:pt idx="24">
                  <c:v>150500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30784"/>
        <c:axId val="339125688"/>
      </c:scatterChart>
      <c:valAx>
        <c:axId val="3391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5688"/>
        <c:crosses val="autoZero"/>
        <c:crossBetween val="midCat"/>
      </c:valAx>
      <c:valAx>
        <c:axId val="3391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'Salaries (2)'!$B$1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'Salaries (2)'!$A$2:$A$75</c:f>
              <c:numCache>
                <c:formatCode>General</c:formatCode>
                <c:ptCount val="74"/>
                <c:pt idx="0">
                  <c:v>49</c:v>
                </c:pt>
                <c:pt idx="1">
                  <c:v>6</c:v>
                </c:pt>
                <c:pt idx="2">
                  <c:v>20</c:v>
                </c:pt>
                <c:pt idx="3">
                  <c:v>31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33</c:v>
                </c:pt>
                <c:pt idx="10">
                  <c:v>23</c:v>
                </c:pt>
                <c:pt idx="11">
                  <c:v>0</c:v>
                </c:pt>
                <c:pt idx="12">
                  <c:v>33</c:v>
                </c:pt>
                <c:pt idx="13">
                  <c:v>19</c:v>
                </c:pt>
                <c:pt idx="14">
                  <c:v>3</c:v>
                </c:pt>
                <c:pt idx="15">
                  <c:v>0</c:v>
                </c:pt>
                <c:pt idx="16">
                  <c:v>7</c:v>
                </c:pt>
                <c:pt idx="17">
                  <c:v>27</c:v>
                </c:pt>
                <c:pt idx="18">
                  <c:v>4</c:v>
                </c:pt>
                <c:pt idx="19">
                  <c:v>30</c:v>
                </c:pt>
                <c:pt idx="20">
                  <c:v>2</c:v>
                </c:pt>
                <c:pt idx="21">
                  <c:v>0</c:v>
                </c:pt>
                <c:pt idx="22">
                  <c:v>23</c:v>
                </c:pt>
                <c:pt idx="23">
                  <c:v>31</c:v>
                </c:pt>
                <c:pt idx="24">
                  <c:v>19</c:v>
                </c:pt>
                <c:pt idx="25">
                  <c:v>43</c:v>
                </c:pt>
                <c:pt idx="26">
                  <c:v>2</c:v>
                </c:pt>
                <c:pt idx="27">
                  <c:v>20</c:v>
                </c:pt>
                <c:pt idx="28">
                  <c:v>7</c:v>
                </c:pt>
                <c:pt idx="29">
                  <c:v>21</c:v>
                </c:pt>
                <c:pt idx="30">
                  <c:v>19</c:v>
                </c:pt>
                <c:pt idx="31">
                  <c:v>18</c:v>
                </c:pt>
                <c:pt idx="32">
                  <c:v>8</c:v>
                </c:pt>
                <c:pt idx="33">
                  <c:v>23</c:v>
                </c:pt>
                <c:pt idx="34">
                  <c:v>45</c:v>
                </c:pt>
                <c:pt idx="35">
                  <c:v>8</c:v>
                </c:pt>
                <c:pt idx="36">
                  <c:v>3</c:v>
                </c:pt>
                <c:pt idx="37">
                  <c:v>18</c:v>
                </c:pt>
                <c:pt idx="38">
                  <c:v>36</c:v>
                </c:pt>
                <c:pt idx="39">
                  <c:v>8</c:v>
                </c:pt>
                <c:pt idx="40">
                  <c:v>2</c:v>
                </c:pt>
                <c:pt idx="41">
                  <c:v>0</c:v>
                </c:pt>
                <c:pt idx="42">
                  <c:v>19</c:v>
                </c:pt>
                <c:pt idx="43">
                  <c:v>25</c:v>
                </c:pt>
                <c:pt idx="44">
                  <c:v>3</c:v>
                </c:pt>
                <c:pt idx="45">
                  <c:v>11</c:v>
                </c:pt>
                <c:pt idx="46">
                  <c:v>17</c:v>
                </c:pt>
                <c:pt idx="47">
                  <c:v>18</c:v>
                </c:pt>
                <c:pt idx="48">
                  <c:v>5</c:v>
                </c:pt>
                <c:pt idx="49">
                  <c:v>14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8</c:v>
                </c:pt>
                <c:pt idx="54">
                  <c:v>1</c:v>
                </c:pt>
                <c:pt idx="55">
                  <c:v>26</c:v>
                </c:pt>
                <c:pt idx="56">
                  <c:v>10</c:v>
                </c:pt>
                <c:pt idx="57">
                  <c:v>3</c:v>
                </c:pt>
                <c:pt idx="58">
                  <c:v>10</c:v>
                </c:pt>
                <c:pt idx="59">
                  <c:v>7</c:v>
                </c:pt>
                <c:pt idx="60">
                  <c:v>27</c:v>
                </c:pt>
                <c:pt idx="61">
                  <c:v>19</c:v>
                </c:pt>
                <c:pt idx="62">
                  <c:v>6</c:v>
                </c:pt>
                <c:pt idx="63">
                  <c:v>11</c:v>
                </c:pt>
                <c:pt idx="64">
                  <c:v>2</c:v>
                </c:pt>
                <c:pt idx="65">
                  <c:v>7</c:v>
                </c:pt>
                <c:pt idx="66">
                  <c:v>3</c:v>
                </c:pt>
                <c:pt idx="67">
                  <c:v>9</c:v>
                </c:pt>
                <c:pt idx="68">
                  <c:v>15</c:v>
                </c:pt>
                <c:pt idx="69">
                  <c:v>10</c:v>
                </c:pt>
                <c:pt idx="70">
                  <c:v>6</c:v>
                </c:pt>
                <c:pt idx="71">
                  <c:v>17</c:v>
                </c:pt>
                <c:pt idx="72">
                  <c:v>14</c:v>
                </c:pt>
                <c:pt idx="73">
                  <c:v>15</c:v>
                </c:pt>
              </c:numCache>
            </c:numRef>
          </c:xVal>
          <c:yVal>
            <c:numRef>
              <c:f>'Salaries (2)'!$B$2:$B$75</c:f>
              <c:numCache>
                <c:formatCode>General</c:formatCode>
                <c:ptCount val="74"/>
                <c:pt idx="0">
                  <c:v>186960</c:v>
                </c:pt>
                <c:pt idx="1">
                  <c:v>93000</c:v>
                </c:pt>
                <c:pt idx="2">
                  <c:v>110515</c:v>
                </c:pt>
                <c:pt idx="3">
                  <c:v>131205</c:v>
                </c:pt>
                <c:pt idx="4">
                  <c:v>104800</c:v>
                </c:pt>
                <c:pt idx="5">
                  <c:v>122400</c:v>
                </c:pt>
                <c:pt idx="6">
                  <c:v>81285</c:v>
                </c:pt>
                <c:pt idx="7">
                  <c:v>126300</c:v>
                </c:pt>
                <c:pt idx="8">
                  <c:v>94350</c:v>
                </c:pt>
                <c:pt idx="9">
                  <c:v>128250</c:v>
                </c:pt>
                <c:pt idx="10">
                  <c:v>134778</c:v>
                </c:pt>
                <c:pt idx="11">
                  <c:v>88000</c:v>
                </c:pt>
                <c:pt idx="12">
                  <c:v>162200</c:v>
                </c:pt>
                <c:pt idx="13">
                  <c:v>153750</c:v>
                </c:pt>
                <c:pt idx="14">
                  <c:v>75044</c:v>
                </c:pt>
                <c:pt idx="15">
                  <c:v>92000</c:v>
                </c:pt>
                <c:pt idx="16">
                  <c:v>107300</c:v>
                </c:pt>
                <c:pt idx="17">
                  <c:v>150500</c:v>
                </c:pt>
                <c:pt idx="18">
                  <c:v>92000</c:v>
                </c:pt>
                <c:pt idx="19">
                  <c:v>103106</c:v>
                </c:pt>
                <c:pt idx="20">
                  <c:v>73000</c:v>
                </c:pt>
                <c:pt idx="21">
                  <c:v>85000</c:v>
                </c:pt>
                <c:pt idx="22">
                  <c:v>91100</c:v>
                </c:pt>
                <c:pt idx="23">
                  <c:v>99418</c:v>
                </c:pt>
                <c:pt idx="24">
                  <c:v>148750</c:v>
                </c:pt>
                <c:pt idx="25">
                  <c:v>155865</c:v>
                </c:pt>
                <c:pt idx="26">
                  <c:v>91300</c:v>
                </c:pt>
                <c:pt idx="27">
                  <c:v>123683</c:v>
                </c:pt>
                <c:pt idx="28">
                  <c:v>107008</c:v>
                </c:pt>
                <c:pt idx="29">
                  <c:v>155750</c:v>
                </c:pt>
                <c:pt idx="30">
                  <c:v>103275</c:v>
                </c:pt>
                <c:pt idx="31">
                  <c:v>120000</c:v>
                </c:pt>
                <c:pt idx="32">
                  <c:v>119800</c:v>
                </c:pt>
                <c:pt idx="33">
                  <c:v>126933</c:v>
                </c:pt>
                <c:pt idx="34">
                  <c:v>146856</c:v>
                </c:pt>
                <c:pt idx="35">
                  <c:v>102000</c:v>
                </c:pt>
                <c:pt idx="36">
                  <c:v>91000</c:v>
                </c:pt>
                <c:pt idx="37">
                  <c:v>129000</c:v>
                </c:pt>
                <c:pt idx="38">
                  <c:v>137000</c:v>
                </c:pt>
                <c:pt idx="39">
                  <c:v>74830</c:v>
                </c:pt>
                <c:pt idx="40">
                  <c:v>80225</c:v>
                </c:pt>
                <c:pt idx="41">
                  <c:v>77000</c:v>
                </c:pt>
                <c:pt idx="42">
                  <c:v>151768</c:v>
                </c:pt>
                <c:pt idx="43">
                  <c:v>140096</c:v>
                </c:pt>
                <c:pt idx="44">
                  <c:v>74692</c:v>
                </c:pt>
                <c:pt idx="45">
                  <c:v>103613</c:v>
                </c:pt>
                <c:pt idx="46">
                  <c:v>111512</c:v>
                </c:pt>
                <c:pt idx="47">
                  <c:v>122960</c:v>
                </c:pt>
                <c:pt idx="48">
                  <c:v>97032</c:v>
                </c:pt>
                <c:pt idx="49">
                  <c:v>127512</c:v>
                </c:pt>
                <c:pt idx="50">
                  <c:v>105000</c:v>
                </c:pt>
                <c:pt idx="51">
                  <c:v>73500</c:v>
                </c:pt>
                <c:pt idx="52">
                  <c:v>72500</c:v>
                </c:pt>
                <c:pt idx="53">
                  <c:v>77500</c:v>
                </c:pt>
                <c:pt idx="54">
                  <c:v>72500</c:v>
                </c:pt>
                <c:pt idx="55">
                  <c:v>144651</c:v>
                </c:pt>
                <c:pt idx="56">
                  <c:v>103994</c:v>
                </c:pt>
                <c:pt idx="57">
                  <c:v>92000</c:v>
                </c:pt>
                <c:pt idx="58">
                  <c:v>103750</c:v>
                </c:pt>
                <c:pt idx="59">
                  <c:v>109650</c:v>
                </c:pt>
                <c:pt idx="60">
                  <c:v>91000</c:v>
                </c:pt>
                <c:pt idx="61">
                  <c:v>117555</c:v>
                </c:pt>
                <c:pt idx="62">
                  <c:v>63100</c:v>
                </c:pt>
                <c:pt idx="63">
                  <c:v>90450</c:v>
                </c:pt>
                <c:pt idx="64">
                  <c:v>77500</c:v>
                </c:pt>
                <c:pt idx="65">
                  <c:v>116450</c:v>
                </c:pt>
                <c:pt idx="66">
                  <c:v>78500</c:v>
                </c:pt>
                <c:pt idx="67">
                  <c:v>71065</c:v>
                </c:pt>
                <c:pt idx="68">
                  <c:v>161101</c:v>
                </c:pt>
                <c:pt idx="69">
                  <c:v>105450</c:v>
                </c:pt>
                <c:pt idx="70">
                  <c:v>104542</c:v>
                </c:pt>
                <c:pt idx="71">
                  <c:v>124312</c:v>
                </c:pt>
                <c:pt idx="72">
                  <c:v>109954</c:v>
                </c:pt>
                <c:pt idx="73">
                  <c:v>109646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28824"/>
        <c:axId val="339130000"/>
      </c:scatterChart>
      <c:valAx>
        <c:axId val="3391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30000"/>
        <c:crosses val="autoZero"/>
        <c:crossBetween val="midCat"/>
      </c:valAx>
      <c:valAx>
        <c:axId val="339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1</xdr:row>
      <xdr:rowOff>144780</xdr:rowOff>
    </xdr:from>
    <xdr:to>
      <xdr:col>19</xdr:col>
      <xdr:colOff>289560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175260</xdr:colOff>
      <xdr:row>14</xdr:row>
      <xdr:rowOff>30480</xdr:rowOff>
    </xdr:from>
    <xdr:to>
      <xdr:col>20</xdr:col>
      <xdr:colOff>480060</xdr:colOff>
      <xdr:row>27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I15" sqref="I15"/>
    </sheetView>
  </sheetViews>
  <sheetFormatPr defaultRowHeight="14.4" x14ac:dyDescent="0.3"/>
  <cols>
    <col min="9" max="10" width="10" bestFit="1" customWidth="1"/>
    <col min="13" max="13" width="12.5546875" customWidth="1"/>
    <col min="14" max="14" width="13.33203125" bestFit="1" customWidth="1"/>
  </cols>
  <sheetData>
    <row r="1" spans="1:11" x14ac:dyDescent="0.3">
      <c r="A1" s="1"/>
      <c r="B1" s="1" t="s">
        <v>0</v>
      </c>
      <c r="C1" s="1" t="s">
        <v>1</v>
      </c>
      <c r="F1" s="1" t="s">
        <v>4</v>
      </c>
      <c r="G1" s="1" t="s">
        <v>5</v>
      </c>
    </row>
    <row r="2" spans="1:11" x14ac:dyDescent="0.3">
      <c r="B2">
        <v>2</v>
      </c>
      <c r="C2">
        <v>91300</v>
      </c>
      <c r="F2" s="5">
        <f>(B2-$B$27)/$B$28</f>
        <v>-1.7715624802702632</v>
      </c>
      <c r="G2" s="5">
        <f>(C2-$C$27)/$C$28</f>
        <v>-1.3327660213278865</v>
      </c>
    </row>
    <row r="3" spans="1:11" x14ac:dyDescent="0.3">
      <c r="B3">
        <v>4</v>
      </c>
      <c r="C3">
        <v>92000</v>
      </c>
      <c r="F3" s="5">
        <f t="shared" ref="F3:F26" si="0">(B3-$B$27)/$B$28</f>
        <v>-1.5098841227709627</v>
      </c>
      <c r="G3" s="5">
        <f t="shared" ref="G3:G26" si="1">(C3-$C$27)/$C$28</f>
        <v>-1.2972241859588081</v>
      </c>
    </row>
    <row r="4" spans="1:11" x14ac:dyDescent="0.3">
      <c r="B4">
        <v>5</v>
      </c>
      <c r="C4">
        <v>97032</v>
      </c>
      <c r="F4" s="5">
        <f t="shared" si="0"/>
        <v>-1.3790449440213126</v>
      </c>
      <c r="G4" s="5">
        <f t="shared" si="1"/>
        <v>-1.0417291637056627</v>
      </c>
    </row>
    <row r="5" spans="1:11" x14ac:dyDescent="0.3">
      <c r="B5" s="3">
        <v>6</v>
      </c>
      <c r="C5" s="3">
        <v>95000</v>
      </c>
      <c r="D5" s="3"/>
      <c r="E5" s="3"/>
      <c r="F5" s="6">
        <f>(B5-$B$27)/$B$28</f>
        <v>-1.2482057652716625</v>
      </c>
      <c r="G5" s="6">
        <f t="shared" si="1"/>
        <v>-1.1449020343770442</v>
      </c>
      <c r="I5" s="3">
        <f>(B6-B5)^2</f>
        <v>1</v>
      </c>
      <c r="J5" s="3">
        <f>(C6-C5)^2</f>
        <v>10890000</v>
      </c>
      <c r="K5">
        <f>SQRT(I5+J5)</f>
        <v>3300.000151515148</v>
      </c>
    </row>
    <row r="6" spans="1:11" x14ac:dyDescent="0.3">
      <c r="B6" s="3">
        <v>7</v>
      </c>
      <c r="C6" s="3">
        <v>98300</v>
      </c>
      <c r="D6" s="3"/>
      <c r="E6" s="3"/>
      <c r="F6" s="6">
        <f t="shared" si="0"/>
        <v>-1.1173665865220124</v>
      </c>
      <c r="G6" s="6">
        <f t="shared" si="1"/>
        <v>-0.9773476676371039</v>
      </c>
      <c r="I6" s="4">
        <f>(F6-F5)^2</f>
        <v>1.7118890695882894E-2</v>
      </c>
      <c r="J6" s="4">
        <f>(G6-G5)^2</f>
        <v>2.8074465813622409E-2</v>
      </c>
      <c r="K6" s="2">
        <f>SQRT(I6+J6)</f>
        <v>0.21258729150517278</v>
      </c>
    </row>
    <row r="7" spans="1:11" x14ac:dyDescent="0.3">
      <c r="B7">
        <v>7</v>
      </c>
      <c r="C7">
        <v>109008</v>
      </c>
      <c r="F7" s="5">
        <f t="shared" si="0"/>
        <v>-1.1173665865220124</v>
      </c>
      <c r="G7" s="5">
        <f t="shared" si="1"/>
        <v>-0.43365913459126115</v>
      </c>
    </row>
    <row r="8" spans="1:11" x14ac:dyDescent="0.3">
      <c r="B8">
        <v>8</v>
      </c>
      <c r="C8">
        <v>119800</v>
      </c>
      <c r="F8" s="5">
        <f t="shared" si="0"/>
        <v>-0.98652740777236214</v>
      </c>
      <c r="G8" s="5">
        <f t="shared" si="1"/>
        <v>0.11429441869887097</v>
      </c>
    </row>
    <row r="9" spans="1:11" x14ac:dyDescent="0.3">
      <c r="B9">
        <v>9</v>
      </c>
      <c r="C9">
        <v>102000</v>
      </c>
      <c r="F9" s="5">
        <f t="shared" si="0"/>
        <v>-0.85568822902271202</v>
      </c>
      <c r="G9" s="5">
        <f t="shared" si="1"/>
        <v>-0.78948368068626174</v>
      </c>
    </row>
    <row r="10" spans="1:11" x14ac:dyDescent="0.3">
      <c r="B10">
        <v>12</v>
      </c>
      <c r="C10">
        <v>103994</v>
      </c>
      <c r="F10" s="5">
        <f t="shared" si="0"/>
        <v>-0.46317069277376149</v>
      </c>
      <c r="G10" s="5">
        <f t="shared" si="1"/>
        <v>-0.68824022393491591</v>
      </c>
    </row>
    <row r="11" spans="1:11" x14ac:dyDescent="0.3">
      <c r="B11">
        <v>14</v>
      </c>
      <c r="C11">
        <v>127512</v>
      </c>
      <c r="F11" s="5">
        <f t="shared" si="0"/>
        <v>-0.20149233527446114</v>
      </c>
      <c r="G11" s="5">
        <f t="shared" si="1"/>
        <v>0.5058638963650588</v>
      </c>
    </row>
    <row r="12" spans="1:11" x14ac:dyDescent="0.3">
      <c r="B12">
        <v>15.5</v>
      </c>
      <c r="C12">
        <v>111512</v>
      </c>
      <c r="F12" s="5">
        <f t="shared" si="0"/>
        <v>-5.233567149985895E-3</v>
      </c>
      <c r="G12" s="5">
        <f t="shared" si="1"/>
        <v>-0.30652091207101551</v>
      </c>
    </row>
    <row r="13" spans="1:11" x14ac:dyDescent="0.3">
      <c r="B13">
        <v>16</v>
      </c>
      <c r="C13">
        <v>104800</v>
      </c>
      <c r="F13" s="5">
        <f t="shared" si="0"/>
        <v>6.0186022224839188E-2</v>
      </c>
      <c r="G13" s="5">
        <f t="shared" si="1"/>
        <v>-0.64731633920994869</v>
      </c>
    </row>
    <row r="14" spans="1:11" x14ac:dyDescent="0.3">
      <c r="B14">
        <v>17</v>
      </c>
      <c r="C14">
        <v>122960</v>
      </c>
      <c r="F14" s="5">
        <f t="shared" si="0"/>
        <v>0.19102520097448936</v>
      </c>
      <c r="G14" s="5">
        <f t="shared" si="1"/>
        <v>0.27474041836499563</v>
      </c>
    </row>
    <row r="15" spans="1:11" x14ac:dyDescent="0.3">
      <c r="B15">
        <v>18</v>
      </c>
      <c r="C15">
        <v>94350</v>
      </c>
      <c r="F15" s="5">
        <f t="shared" si="0"/>
        <v>0.3218643797241395</v>
      </c>
      <c r="G15" s="5">
        <f t="shared" si="1"/>
        <v>-1.1779051672197598</v>
      </c>
    </row>
    <row r="16" spans="1:11" x14ac:dyDescent="0.3">
      <c r="B16">
        <v>19</v>
      </c>
      <c r="C16">
        <v>148750</v>
      </c>
      <c r="F16" s="5">
        <f t="shared" si="0"/>
        <v>0.45270355847378968</v>
      </c>
      <c r="G16" s="5">
        <f t="shared" si="1"/>
        <v>1.584203181462893</v>
      </c>
    </row>
    <row r="17" spans="1:14" x14ac:dyDescent="0.3">
      <c r="B17">
        <v>20</v>
      </c>
      <c r="C17">
        <v>110515</v>
      </c>
      <c r="F17" s="5">
        <f t="shared" si="0"/>
        <v>0.58354273722343986</v>
      </c>
      <c r="G17" s="5">
        <f t="shared" si="1"/>
        <v>-0.35714264044668842</v>
      </c>
    </row>
    <row r="18" spans="1:14" x14ac:dyDescent="0.3">
      <c r="B18">
        <v>20</v>
      </c>
      <c r="C18">
        <v>122400</v>
      </c>
      <c r="F18" s="5">
        <f t="shared" si="0"/>
        <v>0.58354273722343986</v>
      </c>
      <c r="G18" s="5">
        <f t="shared" si="1"/>
        <v>0.24630695006973305</v>
      </c>
    </row>
    <row r="19" spans="1:14" x14ac:dyDescent="0.3">
      <c r="B19">
        <v>20</v>
      </c>
      <c r="C19">
        <v>123683</v>
      </c>
      <c r="F19" s="5">
        <f t="shared" si="0"/>
        <v>0.58354273722343986</v>
      </c>
      <c r="G19" s="5">
        <f t="shared" si="1"/>
        <v>0.31145005689620076</v>
      </c>
    </row>
    <row r="20" spans="1:14" x14ac:dyDescent="0.3">
      <c r="B20">
        <v>21</v>
      </c>
      <c r="C20">
        <v>155750</v>
      </c>
      <c r="F20" s="5">
        <f t="shared" si="0"/>
        <v>0.71438191597309009</v>
      </c>
      <c r="G20" s="5">
        <f t="shared" si="1"/>
        <v>1.9396215351536754</v>
      </c>
    </row>
    <row r="21" spans="1:14" x14ac:dyDescent="0.3">
      <c r="B21">
        <v>23</v>
      </c>
      <c r="C21">
        <v>134778</v>
      </c>
      <c r="F21" s="5">
        <f t="shared" si="0"/>
        <v>0.97606027347239033</v>
      </c>
      <c r="G21" s="5">
        <f t="shared" si="1"/>
        <v>0.87478814749609102</v>
      </c>
    </row>
    <row r="22" spans="1:14" x14ac:dyDescent="0.3">
      <c r="B22">
        <v>23</v>
      </c>
      <c r="C22">
        <v>111100</v>
      </c>
      <c r="F22" s="5">
        <f t="shared" si="0"/>
        <v>0.97606027347239033</v>
      </c>
      <c r="G22" s="5">
        <f t="shared" si="1"/>
        <v>-0.32743982088824447</v>
      </c>
      <c r="M22" s="8"/>
      <c r="N22" s="7"/>
    </row>
    <row r="23" spans="1:14" x14ac:dyDescent="0.3">
      <c r="B23">
        <v>24</v>
      </c>
      <c r="C23">
        <v>126933</v>
      </c>
      <c r="F23" s="5">
        <f t="shared" si="0"/>
        <v>1.1068994522220406</v>
      </c>
      <c r="G23" s="5">
        <f t="shared" si="1"/>
        <v>0.47646572110977836</v>
      </c>
      <c r="M23" s="8"/>
      <c r="N23" s="7"/>
    </row>
    <row r="24" spans="1:14" x14ac:dyDescent="0.3">
      <c r="B24">
        <v>25</v>
      </c>
      <c r="C24">
        <v>140096</v>
      </c>
      <c r="F24" s="5">
        <f t="shared" si="0"/>
        <v>1.2377386309716907</v>
      </c>
      <c r="G24" s="5">
        <f t="shared" si="1"/>
        <v>1.1448045482000313</v>
      </c>
      <c r="M24" s="8"/>
      <c r="N24" s="7"/>
    </row>
    <row r="25" spans="1:14" x14ac:dyDescent="0.3">
      <c r="B25">
        <v>26</v>
      </c>
      <c r="C25">
        <v>144651</v>
      </c>
      <c r="F25" s="5">
        <f t="shared" si="0"/>
        <v>1.3685778097213408</v>
      </c>
      <c r="G25" s="5">
        <f t="shared" si="1"/>
        <v>1.3760803483516761</v>
      </c>
      <c r="M25" s="8"/>
      <c r="N25" s="7"/>
    </row>
    <row r="26" spans="1:14" x14ac:dyDescent="0.3">
      <c r="B26">
        <v>27</v>
      </c>
      <c r="C26">
        <v>150500</v>
      </c>
      <c r="F26" s="5">
        <f t="shared" si="0"/>
        <v>1.4994169884709911</v>
      </c>
      <c r="G26" s="5">
        <f t="shared" si="1"/>
        <v>1.6730577698855886</v>
      </c>
      <c r="M26" s="8"/>
      <c r="N26" s="7"/>
    </row>
    <row r="27" spans="1:14" x14ac:dyDescent="0.3">
      <c r="A27" s="1" t="s">
        <v>2</v>
      </c>
      <c r="B27" s="9">
        <f>AVERAGE(B2:B26)</f>
        <v>15.54</v>
      </c>
      <c r="C27" s="10">
        <f>AVERAGE(C2:C26)</f>
        <v>117548.96</v>
      </c>
      <c r="D27" s="1"/>
      <c r="E27" s="1"/>
      <c r="F27" s="9">
        <f>AVERAGE(F2:F26)</f>
        <v>0</v>
      </c>
      <c r="G27" s="9">
        <f>AVERAGE(G2:G26)</f>
        <v>-3.9968028886505636E-16</v>
      </c>
      <c r="M27" s="8"/>
      <c r="N27" s="7"/>
    </row>
    <row r="28" spans="1:14" x14ac:dyDescent="0.3">
      <c r="A28" s="1" t="s">
        <v>3</v>
      </c>
      <c r="B28" s="9">
        <f>_xlfn.STDEV.S(B2:B26)</f>
        <v>7.6429706266608139</v>
      </c>
      <c r="C28" s="10">
        <f>_xlfn.STDEV.S(C2:C26)</f>
        <v>19695.099949987583</v>
      </c>
      <c r="D28" s="1"/>
      <c r="E28" s="1"/>
      <c r="F28" s="9">
        <f>_xlfn.STDEV.S(F2:F26)</f>
        <v>1</v>
      </c>
      <c r="G28" s="9">
        <f>_xlfn.STDEV.S(G2:G26)</f>
        <v>0.99999999999999867</v>
      </c>
      <c r="M28" s="8"/>
      <c r="N28" s="7"/>
    </row>
    <row r="29" spans="1:14" x14ac:dyDescent="0.3">
      <c r="M29" s="8"/>
      <c r="N29" s="7"/>
    </row>
  </sheetData>
  <sortState ref="B2:C43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A31" sqref="A31:B7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49</v>
      </c>
      <c r="B2">
        <v>186960</v>
      </c>
    </row>
    <row r="3" spans="1:2" x14ac:dyDescent="0.3">
      <c r="A3">
        <v>6</v>
      </c>
      <c r="B3">
        <v>93000</v>
      </c>
    </row>
    <row r="4" spans="1:2" x14ac:dyDescent="0.3">
      <c r="A4">
        <v>20</v>
      </c>
      <c r="B4">
        <v>110515</v>
      </c>
    </row>
    <row r="5" spans="1:2" x14ac:dyDescent="0.3">
      <c r="A5">
        <v>31</v>
      </c>
      <c r="B5">
        <v>131205</v>
      </c>
    </row>
    <row r="6" spans="1:2" x14ac:dyDescent="0.3">
      <c r="A6">
        <v>18</v>
      </c>
      <c r="B6">
        <v>104800</v>
      </c>
    </row>
    <row r="7" spans="1:2" x14ac:dyDescent="0.3">
      <c r="A7">
        <v>20</v>
      </c>
      <c r="B7">
        <v>122400</v>
      </c>
    </row>
    <row r="8" spans="1:2" x14ac:dyDescent="0.3">
      <c r="A8">
        <v>17</v>
      </c>
      <c r="B8">
        <v>81285</v>
      </c>
    </row>
    <row r="9" spans="1:2" x14ac:dyDescent="0.3">
      <c r="A9">
        <v>18</v>
      </c>
      <c r="B9">
        <v>126300</v>
      </c>
    </row>
    <row r="10" spans="1:2" x14ac:dyDescent="0.3">
      <c r="A10">
        <v>19</v>
      </c>
      <c r="B10">
        <v>94350</v>
      </c>
    </row>
    <row r="11" spans="1:2" x14ac:dyDescent="0.3">
      <c r="A11">
        <v>33</v>
      </c>
      <c r="B11">
        <v>128250</v>
      </c>
    </row>
    <row r="12" spans="1:2" x14ac:dyDescent="0.3">
      <c r="A12">
        <v>23</v>
      </c>
      <c r="B12">
        <v>134778</v>
      </c>
    </row>
    <row r="13" spans="1:2" x14ac:dyDescent="0.3">
      <c r="A13">
        <v>0</v>
      </c>
      <c r="B13">
        <v>88000</v>
      </c>
    </row>
    <row r="14" spans="1:2" x14ac:dyDescent="0.3">
      <c r="A14">
        <v>33</v>
      </c>
      <c r="B14">
        <v>162200</v>
      </c>
    </row>
    <row r="15" spans="1:2" x14ac:dyDescent="0.3">
      <c r="A15">
        <v>19</v>
      </c>
      <c r="B15">
        <v>153750</v>
      </c>
    </row>
    <row r="16" spans="1:2" x14ac:dyDescent="0.3">
      <c r="A16">
        <v>3</v>
      </c>
      <c r="B16">
        <v>75044</v>
      </c>
    </row>
    <row r="17" spans="1:2" x14ac:dyDescent="0.3">
      <c r="A17">
        <v>0</v>
      </c>
      <c r="B17">
        <v>92000</v>
      </c>
    </row>
    <row r="18" spans="1:2" x14ac:dyDescent="0.3">
      <c r="A18">
        <v>7</v>
      </c>
      <c r="B18">
        <v>107300</v>
      </c>
    </row>
    <row r="19" spans="1:2" x14ac:dyDescent="0.3">
      <c r="A19">
        <v>27</v>
      </c>
      <c r="B19">
        <v>150500</v>
      </c>
    </row>
    <row r="20" spans="1:2" x14ac:dyDescent="0.3">
      <c r="A20">
        <v>4</v>
      </c>
      <c r="B20">
        <v>92000</v>
      </c>
    </row>
    <row r="21" spans="1:2" x14ac:dyDescent="0.3">
      <c r="A21">
        <v>30</v>
      </c>
      <c r="B21">
        <v>103106</v>
      </c>
    </row>
    <row r="22" spans="1:2" x14ac:dyDescent="0.3">
      <c r="A22">
        <v>2</v>
      </c>
      <c r="B22">
        <v>73000</v>
      </c>
    </row>
    <row r="23" spans="1:2" x14ac:dyDescent="0.3">
      <c r="A23">
        <v>0</v>
      </c>
      <c r="B23">
        <v>85000</v>
      </c>
    </row>
    <row r="24" spans="1:2" x14ac:dyDescent="0.3">
      <c r="A24">
        <v>23</v>
      </c>
      <c r="B24">
        <v>91100</v>
      </c>
    </row>
    <row r="25" spans="1:2" x14ac:dyDescent="0.3">
      <c r="A25">
        <v>31</v>
      </c>
      <c r="B25">
        <v>99418</v>
      </c>
    </row>
    <row r="26" spans="1:2" x14ac:dyDescent="0.3">
      <c r="A26">
        <v>19</v>
      </c>
      <c r="B26">
        <v>148750</v>
      </c>
    </row>
    <row r="27" spans="1:2" x14ac:dyDescent="0.3">
      <c r="A27">
        <v>43</v>
      </c>
      <c r="B27">
        <v>155865</v>
      </c>
    </row>
    <row r="28" spans="1:2" x14ac:dyDescent="0.3">
      <c r="A28">
        <v>2</v>
      </c>
      <c r="B28">
        <v>91300</v>
      </c>
    </row>
    <row r="29" spans="1:2" x14ac:dyDescent="0.3">
      <c r="A29">
        <v>20</v>
      </c>
      <c r="B29">
        <v>123683</v>
      </c>
    </row>
    <row r="30" spans="1:2" x14ac:dyDescent="0.3">
      <c r="A30">
        <v>7</v>
      </c>
      <c r="B30">
        <v>107008</v>
      </c>
    </row>
    <row r="31" spans="1:2" x14ac:dyDescent="0.3">
      <c r="A31">
        <v>21</v>
      </c>
      <c r="B31">
        <v>155750</v>
      </c>
    </row>
    <row r="32" spans="1:2" x14ac:dyDescent="0.3">
      <c r="A32">
        <v>19</v>
      </c>
      <c r="B32">
        <v>103275</v>
      </c>
    </row>
    <row r="33" spans="1:2" x14ac:dyDescent="0.3">
      <c r="A33">
        <v>18</v>
      </c>
      <c r="B33">
        <v>120000</v>
      </c>
    </row>
    <row r="34" spans="1:2" x14ac:dyDescent="0.3">
      <c r="A34">
        <v>8</v>
      </c>
      <c r="B34">
        <v>119800</v>
      </c>
    </row>
    <row r="35" spans="1:2" x14ac:dyDescent="0.3">
      <c r="A35">
        <v>23</v>
      </c>
      <c r="B35">
        <v>126933</v>
      </c>
    </row>
    <row r="36" spans="1:2" x14ac:dyDescent="0.3">
      <c r="A36">
        <v>45</v>
      </c>
      <c r="B36">
        <v>146856</v>
      </c>
    </row>
    <row r="37" spans="1:2" x14ac:dyDescent="0.3">
      <c r="A37">
        <v>8</v>
      </c>
      <c r="B37">
        <v>102000</v>
      </c>
    </row>
    <row r="38" spans="1:2" x14ac:dyDescent="0.3">
      <c r="A38">
        <v>3</v>
      </c>
      <c r="B38">
        <v>91000</v>
      </c>
    </row>
    <row r="39" spans="1:2" x14ac:dyDescent="0.3">
      <c r="A39">
        <v>18</v>
      </c>
      <c r="B39">
        <v>129000</v>
      </c>
    </row>
    <row r="40" spans="1:2" x14ac:dyDescent="0.3">
      <c r="A40">
        <v>36</v>
      </c>
      <c r="B40">
        <v>137000</v>
      </c>
    </row>
    <row r="41" spans="1:2" x14ac:dyDescent="0.3">
      <c r="A41">
        <v>8</v>
      </c>
      <c r="B41">
        <v>74830</v>
      </c>
    </row>
    <row r="42" spans="1:2" x14ac:dyDescent="0.3">
      <c r="A42">
        <v>2</v>
      </c>
      <c r="B42">
        <v>80225</v>
      </c>
    </row>
    <row r="43" spans="1:2" x14ac:dyDescent="0.3">
      <c r="A43">
        <v>0</v>
      </c>
      <c r="B43">
        <v>77000</v>
      </c>
    </row>
    <row r="44" spans="1:2" x14ac:dyDescent="0.3">
      <c r="A44">
        <v>19</v>
      </c>
      <c r="B44">
        <v>151768</v>
      </c>
    </row>
    <row r="45" spans="1:2" x14ac:dyDescent="0.3">
      <c r="A45">
        <v>25</v>
      </c>
      <c r="B45">
        <v>140096</v>
      </c>
    </row>
    <row r="46" spans="1:2" x14ac:dyDescent="0.3">
      <c r="A46">
        <v>3</v>
      </c>
      <c r="B46">
        <v>74692</v>
      </c>
    </row>
    <row r="47" spans="1:2" x14ac:dyDescent="0.3">
      <c r="A47">
        <v>11</v>
      </c>
      <c r="B47">
        <v>103613</v>
      </c>
    </row>
    <row r="48" spans="1:2" x14ac:dyDescent="0.3">
      <c r="A48">
        <v>17</v>
      </c>
      <c r="B48">
        <v>111512</v>
      </c>
    </row>
    <row r="49" spans="1:2" x14ac:dyDescent="0.3">
      <c r="A49">
        <v>18</v>
      </c>
      <c r="B49">
        <v>122960</v>
      </c>
    </row>
    <row r="50" spans="1:2" x14ac:dyDescent="0.3">
      <c r="A50">
        <v>5</v>
      </c>
      <c r="B50">
        <v>97032</v>
      </c>
    </row>
    <row r="51" spans="1:2" x14ac:dyDescent="0.3">
      <c r="A51">
        <v>14</v>
      </c>
      <c r="B51">
        <v>127512</v>
      </c>
    </row>
    <row r="52" spans="1:2" x14ac:dyDescent="0.3">
      <c r="A52">
        <v>0</v>
      </c>
      <c r="B52">
        <v>105000</v>
      </c>
    </row>
    <row r="53" spans="1:2" x14ac:dyDescent="0.3">
      <c r="A53">
        <v>3</v>
      </c>
      <c r="B53">
        <v>73500</v>
      </c>
    </row>
    <row r="54" spans="1:2" x14ac:dyDescent="0.3">
      <c r="A54">
        <v>0</v>
      </c>
      <c r="B54">
        <v>72500</v>
      </c>
    </row>
    <row r="55" spans="1:2" x14ac:dyDescent="0.3">
      <c r="A55">
        <v>8</v>
      </c>
      <c r="B55">
        <v>77500</v>
      </c>
    </row>
    <row r="56" spans="1:2" x14ac:dyDescent="0.3">
      <c r="A56">
        <v>1</v>
      </c>
      <c r="B56">
        <v>72500</v>
      </c>
    </row>
    <row r="57" spans="1:2" x14ac:dyDescent="0.3">
      <c r="A57">
        <v>26</v>
      </c>
      <c r="B57">
        <v>144651</v>
      </c>
    </row>
    <row r="58" spans="1:2" x14ac:dyDescent="0.3">
      <c r="A58">
        <v>10</v>
      </c>
      <c r="B58">
        <v>103994</v>
      </c>
    </row>
    <row r="59" spans="1:2" x14ac:dyDescent="0.3">
      <c r="A59">
        <v>3</v>
      </c>
      <c r="B59">
        <v>92000</v>
      </c>
    </row>
    <row r="60" spans="1:2" x14ac:dyDescent="0.3">
      <c r="A60">
        <v>10</v>
      </c>
      <c r="B60">
        <v>103750</v>
      </c>
    </row>
    <row r="61" spans="1:2" x14ac:dyDescent="0.3">
      <c r="A61">
        <v>7</v>
      </c>
      <c r="B61">
        <v>109650</v>
      </c>
    </row>
    <row r="62" spans="1:2" x14ac:dyDescent="0.3">
      <c r="A62">
        <v>27</v>
      </c>
      <c r="B62">
        <v>91000</v>
      </c>
    </row>
    <row r="63" spans="1:2" x14ac:dyDescent="0.3">
      <c r="A63">
        <v>19</v>
      </c>
      <c r="B63">
        <v>117555</v>
      </c>
    </row>
    <row r="64" spans="1:2" x14ac:dyDescent="0.3">
      <c r="A64">
        <v>6</v>
      </c>
      <c r="B64">
        <v>63100</v>
      </c>
    </row>
    <row r="65" spans="1:2" x14ac:dyDescent="0.3">
      <c r="A65">
        <v>11</v>
      </c>
      <c r="B65">
        <v>90450</v>
      </c>
    </row>
    <row r="66" spans="1:2" x14ac:dyDescent="0.3">
      <c r="A66">
        <v>2</v>
      </c>
      <c r="B66">
        <v>77500</v>
      </c>
    </row>
    <row r="67" spans="1:2" x14ac:dyDescent="0.3">
      <c r="A67">
        <v>7</v>
      </c>
      <c r="B67">
        <v>116450</v>
      </c>
    </row>
    <row r="68" spans="1:2" x14ac:dyDescent="0.3">
      <c r="A68">
        <v>3</v>
      </c>
      <c r="B68">
        <v>78500</v>
      </c>
    </row>
    <row r="69" spans="1:2" x14ac:dyDescent="0.3">
      <c r="A69">
        <v>9</v>
      </c>
      <c r="B69">
        <v>71065</v>
      </c>
    </row>
    <row r="70" spans="1:2" x14ac:dyDescent="0.3">
      <c r="A70">
        <v>15</v>
      </c>
      <c r="B70">
        <v>161101</v>
      </c>
    </row>
    <row r="71" spans="1:2" x14ac:dyDescent="0.3">
      <c r="A71">
        <v>10</v>
      </c>
      <c r="B71">
        <v>105450</v>
      </c>
    </row>
    <row r="72" spans="1:2" x14ac:dyDescent="0.3">
      <c r="A72">
        <v>6</v>
      </c>
      <c r="B72">
        <v>104542</v>
      </c>
    </row>
    <row r="73" spans="1:2" x14ac:dyDescent="0.3">
      <c r="A73">
        <v>17</v>
      </c>
      <c r="B73">
        <v>124312</v>
      </c>
    </row>
    <row r="74" spans="1:2" x14ac:dyDescent="0.3">
      <c r="A74">
        <v>14</v>
      </c>
      <c r="B74">
        <v>109954</v>
      </c>
    </row>
    <row r="75" spans="1:2" x14ac:dyDescent="0.3">
      <c r="A75">
        <v>15</v>
      </c>
      <c r="B75">
        <v>109646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Salaries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ManojC</dc:creator>
  <cp:lastModifiedBy>ManojC</cp:lastModifiedBy>
  <dcterms:created xsi:type="dcterms:W3CDTF">2023-04-16T16:50:30Z</dcterms:created>
  <dcterms:modified xsi:type="dcterms:W3CDTF">2023-04-17T17:23:59Z</dcterms:modified>
</cp:coreProperties>
</file>