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Matt/Google Drive/Warwick/PhD/Work/WBS/TK/FYWP Data Project/fywp_project/data_files/wp files/"/>
    </mc:Choice>
  </mc:AlternateContent>
  <xr:revisionPtr revIDLastSave="0" documentId="13_ncr:1_{3D2524DD-ECAC-DA4C-9B66-C5F97855DC33}" xr6:coauthVersionLast="47" xr6:coauthVersionMax="47" xr10:uidLastSave="{00000000-0000-0000-0000-000000000000}"/>
  <bookViews>
    <workbookView xWindow="-2780" yWindow="-19960" windowWidth="33340" windowHeight="17740" xr2:uid="{00000000-000D-0000-FFFF-FFFF00000000}"/>
  </bookViews>
  <sheets>
    <sheet name="edited" sheetId="2" r:id="rId1"/>
    <sheet name="Sheet1" sheetId="1" r:id="rId2"/>
  </sheets>
  <definedNames>
    <definedName name="_xlnm._FilterDatabase" localSheetId="0" hidden="1">edited!$I$1:$N$40</definedName>
    <definedName name="_xlnm._FilterDatabase" localSheetId="1" hidden="1">Sheet1!$A$1:$Y$40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C2" i="2"/>
  <c r="D2" i="2"/>
  <c r="E2" i="2"/>
  <c r="F2" i="2"/>
  <c r="G2" i="2"/>
  <c r="B2" i="2"/>
</calcChain>
</file>

<file path=xl/sharedStrings.xml><?xml version="1.0" encoding="utf-8"?>
<sst xmlns="http://schemas.openxmlformats.org/spreadsheetml/2006/main" count="984" uniqueCount="316">
  <si>
    <t>What was their interview date?</t>
  </si>
  <si>
    <t>Warwick ID Number</t>
  </si>
  <si>
    <t>UCAS ID Number</t>
  </si>
  <si>
    <t>First Name</t>
  </si>
  <si>
    <t>Surname</t>
  </si>
  <si>
    <t>School</t>
  </si>
  <si>
    <t>Course applied to</t>
  </si>
  <si>
    <t>Where travelling from (will determine interview slot is best for their travel)</t>
  </si>
  <si>
    <t>Gender</t>
  </si>
  <si>
    <t>Local (Cov, Nuneaton, Bham)</t>
  </si>
  <si>
    <t>1.In Care?</t>
  </si>
  <si>
    <t>2. A* GCE Below Nat Av/School bottom 40%</t>
  </si>
  <si>
    <t>3. FSM</t>
  </si>
  <si>
    <t>4. LPN</t>
  </si>
  <si>
    <t>5. 1st Gen</t>
  </si>
  <si>
    <t>Maths GCSE result</t>
  </si>
  <si>
    <t>GCSE result: English language (E.),  (EL = Eng Lit)</t>
  </si>
  <si>
    <t>A-Levels / BTEC predictions (See subject key for ref)</t>
  </si>
  <si>
    <t>AWARDS form?</t>
  </si>
  <si>
    <t>Notes (e.g. suitable for direct entry, other apps, mature student)</t>
  </si>
  <si>
    <t>Recommend offer?</t>
  </si>
  <si>
    <t>Drive</t>
  </si>
  <si>
    <t>Communication style</t>
  </si>
  <si>
    <t xml:space="preserve">Overall comments </t>
  </si>
  <si>
    <t>Final Decision of Offer</t>
  </si>
  <si>
    <t>Muhammet /Omer</t>
  </si>
  <si>
    <t>Arici</t>
  </si>
  <si>
    <t>HARRIS ACADEMY CHAFFORD HUNDRED, Grays</t>
  </si>
  <si>
    <t>MN (FY)</t>
  </si>
  <si>
    <t>Grays</t>
  </si>
  <si>
    <t>M</t>
  </si>
  <si>
    <t>No</t>
  </si>
  <si>
    <t>Yes</t>
  </si>
  <si>
    <t>E - 7, EL - 8</t>
  </si>
  <si>
    <t>A:Business Studies = A A:Economics = A A:Mathematics = C</t>
  </si>
  <si>
    <t>Maybe</t>
  </si>
  <si>
    <t>2//3</t>
  </si>
  <si>
    <t xml:space="preserve">Very practical experience of business and reasons for. Gave general reasons for liking Wariwck. </t>
  </si>
  <si>
    <t>Callum</t>
  </si>
  <si>
    <t>Boxall</t>
  </si>
  <si>
    <t>CHIPPING CAMPDEN SCHOOL, Chipping Campden</t>
  </si>
  <si>
    <t>A&amp;F (FY)</t>
  </si>
  <si>
    <t>Chipping Campden</t>
  </si>
  <si>
    <t xml:space="preserve"> A LEVELS ALREADY COMPLETED, GCE Advanced Level: Mathematics - C, GCSE: Mathematics - 8</t>
  </si>
  <si>
    <t>E - 7 (GCSE), English Literature (GCE Advanced Level - C), GCSE -8</t>
  </si>
  <si>
    <t>This applicant is applying with achieved A-Level grades and is currently on a gap year. GCE Advanced Level: Economics - B, English Literature-C, Maths-C</t>
  </si>
  <si>
    <t xml:space="preserve">Excellent communication style, active listening, higly engaged with the process. Asked intelligent questions and built rapport. Callum is honest, intelligent and reflective of his experiences. We've learnt a lot from him. Drive demonstrated so clearly in overcoming challenges. Wide variety of excellent examples. Emotionally intelligent and reflective of his experiences. </t>
  </si>
  <si>
    <t>Edna</t>
  </si>
  <si>
    <t>Dcruz</t>
  </si>
  <si>
    <t>THE KING'S SCHOOL (THE CATHEDRAL SCHOOL), PETERBOROUGH</t>
  </si>
  <si>
    <t>Peterborough</t>
  </si>
  <si>
    <t>F</t>
  </si>
  <si>
    <t>E - 8, EL - 7</t>
  </si>
  <si>
    <t>A:Economics = B A:Mathematics (Pure) &amp; Statistics = B A:Psychology = B</t>
  </si>
  <si>
    <t>Residential category 6.</t>
  </si>
  <si>
    <t xml:space="preserve">Answers were very concise, used lots of probing questions to ascertain detail. Interested to respond (less active). Passion evidence for Maths. Drive to succeed evidences (Maths challenge). Made good links to degree and future career. Perhaps interview techqniue hold her back slightly. </t>
  </si>
  <si>
    <t>Laora</t>
  </si>
  <si>
    <t>Diakabana</t>
  </si>
  <si>
    <t>KING EDWARD VI COLLEGE, STOURBRIDGE</t>
  </si>
  <si>
    <t>Dudley</t>
  </si>
  <si>
    <t>E - 6, EL - 6</t>
  </si>
  <si>
    <t>A:Sociology = B A:Statistics = C A:Economics = B</t>
  </si>
  <si>
    <t xml:space="preserve">Laora is reserved but has great impact. Motivation for WBS  and degree was very clear. Has goals and linked WBS to fulfilling her goals. Coming to the university is not just about end game, but life and learning. </t>
  </si>
  <si>
    <t>Isaac</t>
  </si>
  <si>
    <t>Edwards</t>
  </si>
  <si>
    <t>ST EDMUND CAMPION CATHOLIC SCHOOL, Birmingham</t>
  </si>
  <si>
    <t>Birmingham</t>
  </si>
  <si>
    <t>Bham</t>
  </si>
  <si>
    <t>E - 5, EL - 6</t>
  </si>
  <si>
    <t>A:Biology = A A:Mathematics = B PY:Sport = D*</t>
  </si>
  <si>
    <t>Applicant is on the Pathways to Banking programme. GCE Advanced Subsidiary: Biology - B</t>
  </si>
  <si>
    <t xml:space="preserve">Understood a lot of about the course he wanted to do. Communication answers were sometimes short but expanded when prompted. Struggled to build responses to questions, needed prompting. </t>
  </si>
  <si>
    <t>Leikaydon</t>
  </si>
  <si>
    <t>Fisher</t>
  </si>
  <si>
    <t>OASIS ACADEMY SOUTH BANK, London</t>
  </si>
  <si>
    <t>London</t>
  </si>
  <si>
    <t>A:Mathematics = B A:Physics = B A:Economics B = B</t>
  </si>
  <si>
    <t>2 (2.5)</t>
  </si>
  <si>
    <t xml:space="preserve">Quite conversational after 1 question. Examples in questions could have had more detail. Demonstrated he would valued a place on this course. </t>
  </si>
  <si>
    <t>Ranjeet</t>
  </si>
  <si>
    <t>Grewal</t>
  </si>
  <si>
    <t>GREENFORD HIGH SCHOOL, Southall</t>
  </si>
  <si>
    <t>Southall</t>
  </si>
  <si>
    <t>E-4, EL-6</t>
  </si>
  <si>
    <t>A:Economics = A A:Sociology = A A:Mathematics = B</t>
  </si>
  <si>
    <t xml:space="preserve">Desricptive answers to most questions. Q3 needed more. Strong desire to progress into HE. Good communicator. Done research on A&amp;F and Warwick. </t>
  </si>
  <si>
    <t>Fenton</t>
  </si>
  <si>
    <t>Kennerk</t>
  </si>
  <si>
    <t>BLESSED THOMAS HOLFORD CATHOLIC COLLEGE, ALTRINCHAM</t>
  </si>
  <si>
    <r>
      <t xml:space="preserve">MN (FY), </t>
    </r>
    <r>
      <rPr>
        <b/>
        <sz val="11"/>
        <color theme="1"/>
        <rFont val="Calibri"/>
        <family val="2"/>
        <scheme val="minor"/>
      </rPr>
      <t>Applicant asked to be considered for A&amp;F (FY) instead, communicated to Lucy</t>
    </r>
  </si>
  <si>
    <t>Greater Manchester, Sale</t>
  </si>
  <si>
    <t>E - 6, EL - 8</t>
  </si>
  <si>
    <t>A:Mathematics = C A:Business Studies = A</t>
  </si>
  <si>
    <t xml:space="preserve">GCE Advanced Level: History - C. Student applied through Independent Apply.  </t>
  </si>
  <si>
    <t xml:space="preserve">Has shown determination to succeed in A-Levels. Has researched Warwick regarding subject. </t>
  </si>
  <si>
    <t>Fazeel/Ali</t>
  </si>
  <si>
    <t>Khan</t>
  </si>
  <si>
    <t>THE CITY OF LIVERPOOL COLLEGE, Liverpool</t>
  </si>
  <si>
    <t>LIVERPOOL</t>
  </si>
  <si>
    <t>7 (2017, Month 11), 6  (2017,  Month 6)</t>
  </si>
  <si>
    <t>E - 2017 (Month 11): 6, (Month 6): 5, EL - 5</t>
  </si>
  <si>
    <t>BTECDIP:Foundation Diploma in Business = D A:Biology = B A:Chemistry = A A: Mathematics = A</t>
  </si>
  <si>
    <t>Excellent full and descriptive answers. Strong motivation + drive for course. Excellent communicator. Knows long terms goals</t>
  </si>
  <si>
    <t>Ajmal/Deen</t>
  </si>
  <si>
    <t>Kobir</t>
  </si>
  <si>
    <t>ST PAUL'S WAY TRUST SCHOOL, London</t>
  </si>
  <si>
    <t>GSCE Mathematics:8, Further Mathematics: C</t>
  </si>
  <si>
    <t>E - 5, EL - 8</t>
  </si>
  <si>
    <t>A:Mathematics = B A:Biology A = B A:Economics = A</t>
  </si>
  <si>
    <t xml:space="preserve">No </t>
  </si>
  <si>
    <t>Applicant is on the Realising Opportunities programme.</t>
  </si>
  <si>
    <t xml:space="preserve">Strong communication, articulate and coherent responses which had structure. Evaluated and reflected on his experiences. Had researched the course and the university. </t>
  </si>
  <si>
    <t>Oliver</t>
  </si>
  <si>
    <t>Law</t>
  </si>
  <si>
    <t>E - 7, EL - 7</t>
  </si>
  <si>
    <t>A:Business Studies = A A:Economics = A A:Statistics = A</t>
  </si>
  <si>
    <t>4//3</t>
  </si>
  <si>
    <t xml:space="preserve">Warm and positive communication style. Has particularly interest in economics. </t>
  </si>
  <si>
    <t>Alamin</t>
  </si>
  <si>
    <t>Mehrab</t>
  </si>
  <si>
    <t>Handsworth Grammar School, Birmingham</t>
  </si>
  <si>
    <t>E - 6 ,  EL -5</t>
  </si>
  <si>
    <t>A:Business Studies = A* A:Physics = C A:Law = B</t>
  </si>
  <si>
    <t xml:space="preserve">Good communication and examples in questions (some answers could have given more detail). Interesting that he has done his reaserch on modules, programme and rankings.  Good attitude to learning. </t>
  </si>
  <si>
    <t xml:space="preserve">Sonia </t>
  </si>
  <si>
    <t>Miah</t>
  </si>
  <si>
    <t>SEVEN KINGS SCHOOL, Ilford</t>
  </si>
  <si>
    <t>E-6, EL-7</t>
  </si>
  <si>
    <t>A:Economics = A A:Mathematics (Pure &amp; Applied) = B A:Physics = C</t>
  </si>
  <si>
    <t xml:space="preserve">A very determined, bright and personable applicant. Lot of fantastic work experience and shows clear understanding of where she would like to get to. Driven and has overcome challenge in English as a second language. </t>
  </si>
  <si>
    <t>Yousuf/Shahid</t>
  </si>
  <si>
    <t>Omer</t>
  </si>
  <si>
    <t>THE CHADWELL HEATH ACADEMY, Romford</t>
  </si>
  <si>
    <t>Ilford</t>
  </si>
  <si>
    <t>E - 6, EL - 5</t>
  </si>
  <si>
    <t>A:Economics A = B A:English Literature = B A:History = B</t>
  </si>
  <si>
    <t>GCE Advanced Subsidiary: Economics A - Mark B</t>
  </si>
  <si>
    <t xml:space="preserve">Mentioned nerves but not apparent during interview. Some active listening. Didn't really question. Answers had a good structure. Really expanded when prompted for more and answers were more developed. Yousef is not afraid to take risks (Q3, Q4). He has faces diffculty but was honest and realistic about his experience. His career consideration was excellent and linked well to modules and degree. </t>
  </si>
  <si>
    <t>Eirik</t>
  </si>
  <si>
    <t>Otis</t>
  </si>
  <si>
    <t>SPALDING GRAMMAR SCHOOL, Spalding</t>
  </si>
  <si>
    <t>Boston</t>
  </si>
  <si>
    <t>E-6, EL-6</t>
  </si>
  <si>
    <t>A:Computer Science = B A:Economics = B UC:Mathematics (principal subject) = M3</t>
  </si>
  <si>
    <t>Excellent clear, cohesive, and descriptive answers. Well considered, done his research on the course, knows his long term goals. Dedicated &amp; Self aware.</t>
  </si>
  <si>
    <t xml:space="preserve">Jack William Douglas </t>
  </si>
  <si>
    <t>Powell</t>
  </si>
  <si>
    <t>LONDON ACADEMY OF EXCELLENCE, London</t>
  </si>
  <si>
    <t>A:Economics A = B A:Mathematics = A</t>
  </si>
  <si>
    <t xml:space="preserve">Notes from Audit:  (Applicant will only achieve 2 A-Levels but mitigating circumstances detailed in reference). </t>
  </si>
  <si>
    <t>Gave more descriptive answers to the questions asked. Extremaly motivated and a 'self starter', not afraid to try! Great comms skills, fluent + cohesive</t>
  </si>
  <si>
    <t>Arif</t>
  </si>
  <si>
    <t>Raihan</t>
  </si>
  <si>
    <t>KING EDWARD VI ASTON, Birmingham</t>
  </si>
  <si>
    <t>A:Chemistry = A A:Mathematics = B A:Economics = B</t>
  </si>
  <si>
    <t>3//4</t>
  </si>
  <si>
    <t>1//2</t>
  </si>
  <si>
    <t xml:space="preserve">Arif was passionate talking about JP Morgan internship but missed the chance drawing out examples (relates to interview techniques) and giving evidence. Drive and ambition very clear and well evidenced. Has overcome personal challenges, very honest about this. Would have benefited from wider variety of examples to demonstrate more about him. Our lowest scorer so appreaciate competition may mean no. </t>
  </si>
  <si>
    <t>Luke</t>
  </si>
  <si>
    <t>Schultz</t>
  </si>
  <si>
    <t>LONG ROAD SIXTH FORM COLLEGE, Cambridge</t>
  </si>
  <si>
    <t>Newmarket</t>
  </si>
  <si>
    <t>E - 5, EL -7</t>
  </si>
  <si>
    <t>A:Business Studies = B A:Design &amp; Technology: Product Design = A A:Mathematics (Pure &amp; Applied) = C</t>
  </si>
  <si>
    <t>Duke of Edinburgh Award, Result: Pass, Mark: Bronze</t>
  </si>
  <si>
    <t xml:space="preserve">Yes </t>
  </si>
  <si>
    <t xml:space="preserve">Slightly nervous on arrival, but warmed over time. Gave clear developed answers without the need to prompt a lot. Very considered style. Excelllent links to degree and later career goals. Variety of examples helped to demonstrate the points and gave breath to answers. Drive and overcoming challenges very clear. Mentioned Foundation Year as pathway if grades lower. </t>
  </si>
  <si>
    <t xml:space="preserve">Victor </t>
  </si>
  <si>
    <t>Wood</t>
  </si>
  <si>
    <t>ENFIELD GRAMMAR SCHOOL, Enfield</t>
  </si>
  <si>
    <t>Enfield</t>
  </si>
  <si>
    <t>E-6, EL-5</t>
  </si>
  <si>
    <t>A:Art &amp; Design: Fine Art = C A:Mathematics (Pure) &amp; Statistics = B A:Physics = C</t>
  </si>
  <si>
    <t>Very pleasant applicant who showed nerves. Has worked hard to get where he is but admitted he founds it difficult when he is not inetrested in the subject. Concerns he would get disenengaged with the course if he didn't like the particular subject. General answer of why he was interested in A&amp;F.</t>
  </si>
  <si>
    <t>Kyle/Lorenz</t>
  </si>
  <si>
    <t>BUNIEL</t>
  </si>
  <si>
    <t>E-7, EL-6</t>
  </si>
  <si>
    <t>GCE Advanced Level completed: Economics - D, Sociology - C, Psychology - C</t>
  </si>
  <si>
    <t>Applicant applied through Independent Apply, GCE Advanced Level: Psychology - C, Sociology - C, Economics - D</t>
  </si>
  <si>
    <t>A friendly communication style. Driven and going to university clearly means a huge amount to him. Has overcome challenges in a mature way.</t>
  </si>
  <si>
    <t>Gokul</t>
  </si>
  <si>
    <t>Dineshan</t>
  </si>
  <si>
    <t>CARDINAL WISEMAN CATHOLIC SCHOOL AND LANGUAGE COLLEGE, COVENTRY</t>
  </si>
  <si>
    <t>Coventry</t>
  </si>
  <si>
    <t>Cov</t>
  </si>
  <si>
    <t>A:Economics = B A:Mathematics = C A:Psychology = B</t>
  </si>
  <si>
    <t xml:space="preserve">Motivated and has worked hard to overcome challenges to achieve. Demonstrated good reasons for wanting to do A&amp;F. Last two questions were weaker examples. </t>
  </si>
  <si>
    <t>Ash </t>
  </si>
  <si>
    <t>Ghai</t>
  </si>
  <si>
    <t>GREENFORD HIGH SCHOOL, GREENFORD, Southall</t>
  </si>
  <si>
    <t>SOUTHALL</t>
  </si>
  <si>
    <t>A:Mathematics = B A:Economics = A A:Psychology = B</t>
  </si>
  <si>
    <t xml:space="preserve">Personal achievement explained and showed impact. Naturally talked about teamwork and value. Researched different streams, work experience and applicant days. Lots of evidence to overcome challenge, drive demonstrated while remaining professional. Really got sense of what it would mean to her to get offer. </t>
  </si>
  <si>
    <t>Sukhwinder</t>
  </si>
  <si>
    <t>Gill</t>
  </si>
  <si>
    <t>PRESIDENT KENNEDY SCHOOL, Coventry</t>
  </si>
  <si>
    <t>A:Biology B = E A:Physics = E A:Mathematics = C</t>
  </si>
  <si>
    <t xml:space="preserve">Required probing to give depth of answers, struggled to articulate detail in answer. Once probed, answers were good, demonstrated why he wanted to apply here and do this course. </t>
  </si>
  <si>
    <t>Suriyaa/Markandu</t>
  </si>
  <si>
    <t>Gnanapandithan</t>
  </si>
  <si>
    <t>BARKING ABBEY SCHOOL, Essex</t>
  </si>
  <si>
    <t>Dagenham</t>
  </si>
  <si>
    <t>A:Mathematics = B A:Business Studies = B A:Design &amp; Technology: Product Design = A</t>
  </si>
  <si>
    <t>Application for deferred entry:  21/22</t>
  </si>
  <si>
    <t>He was very nervous, wasn't able to respond fully to all answers. We had to repeat questions a few times. He was not able to focus on a question and answers were not succinct or detailed. No demonstration of why he wants to come here. Demonstrated little knowledge/drive in course/subject/university.</t>
  </si>
  <si>
    <t>Hinnaa</t>
  </si>
  <si>
    <t>Hassan</t>
  </si>
  <si>
    <t>WEST COVENTRY ACADEMY, Coventry</t>
  </si>
  <si>
    <t>A:Economics = A A:Mathematics = B A:Business Studies = A</t>
  </si>
  <si>
    <t>Applied for direct entry (Acc &amp; Fin)</t>
  </si>
  <si>
    <t xml:space="preserve">Lacked depth and required a lot of probing. Has good experience but her reasons for pursuing A&amp;F in particular wasn't the strongest. Reasons for wanting to study A&amp;F not strong. Examples given for drive and motivation to achieve were not analysed. </t>
  </si>
  <si>
    <t>Saad</t>
  </si>
  <si>
    <t>Hussain</t>
  </si>
  <si>
    <t>BISHOP CHALLONER CATHOLIC COLLEGE, BIRMINGHAM</t>
  </si>
  <si>
    <t>GCSE - 4, AQA Level 3 Certificate in Mathematical Studies (Core Maths): Core Maths -D</t>
  </si>
  <si>
    <t>A:Business = B A:Psychology = C PQ:Information Technology = D AK:Core Maths = B</t>
  </si>
  <si>
    <t>NO</t>
  </si>
  <si>
    <t>1//2 (1+)</t>
  </si>
  <si>
    <t xml:space="preserve">Answers were unclear and comm-style was muddled in Q1 &amp; Q2. Interview style threw him (prepared for academic content). Less expansion (Q1) made it hard to score highly. Variety of examples but didn’t always answer the question. Q4 was strongest and there was reflection and more expansion. Weaker in Q1 - 3. As above, interview technique was poorer than others assessed, didn't reference examples as clearly. </t>
  </si>
  <si>
    <t xml:space="preserve">Kaushal </t>
  </si>
  <si>
    <t>Khagi</t>
  </si>
  <si>
    <t>UXBRIDGE HIGH SCHOOL ACADEMY TRUST, Uxbridge</t>
  </si>
  <si>
    <t>Uxbridge</t>
  </si>
  <si>
    <t>7 (2017), A (2016)</t>
  </si>
  <si>
    <t>E-7, EL-5</t>
  </si>
  <si>
    <t>A:Biology = A A:Chemistry = A A:Mathematics = A*</t>
  </si>
  <si>
    <t>Also applied to MN direct entry</t>
  </si>
  <si>
    <t>Kaushal had really considered coming to Warwick, gave good full answers. He could have ellaborated more on a couple of questions but believe he would do well.</t>
  </si>
  <si>
    <t>Navneet Kaur</t>
  </si>
  <si>
    <t>Khangura</t>
  </si>
  <si>
    <t>STOKE PARK SCHOOL &amp; COMMUNITY TECHNICAL COLLEGE, Coventry</t>
  </si>
  <si>
    <t>GCSE -8 (2017),  GCE Advanced Level - C (2019)</t>
  </si>
  <si>
    <t>E-9, EL-8</t>
  </si>
  <si>
    <t>A level French: B
A Level Maths: C
A Level Chem: B</t>
  </si>
  <si>
    <t xml:space="preserve">Applied for BSc Management direct entry. Applicant is on the Realising Opportunities programme. Applied through Independent Apply. Post-15 January application. </t>
  </si>
  <si>
    <t>Yes: Consider for direct entry if possible</t>
  </si>
  <si>
    <t>Amazing candidate - showed evidence naturally without probing! Diverse experiences. Honest in her language and about overcoming challenge. Humble in her experience and comes across so well. We could have spoken for a lot longer as her interest and enthusiasm for the programme were clear.</t>
  </si>
  <si>
    <t>Nikhil</t>
  </si>
  <si>
    <t>Mahay</t>
  </si>
  <si>
    <t>HAMSTEAD HALL ACADEMY, Birmingham</t>
  </si>
  <si>
    <t>E-5, EL-6</t>
  </si>
  <si>
    <t>A:Biology = A A:Chemistry = B A:Mathematics = B</t>
  </si>
  <si>
    <t>Strong answers, confident at explaining all parts of his answers. Ellaborated on each question! Researched Warwick. Got experience in field.</t>
  </si>
  <si>
    <t>Alexander Bradley</t>
  </si>
  <si>
    <t>McIntyre</t>
  </si>
  <si>
    <t>THE LANGLEY PARK SCHOOL FOR BOYS, Beckenham</t>
  </si>
  <si>
    <t>Croydon</t>
  </si>
  <si>
    <t>A:Mathematics (MEI) = C A:Economics = B A:Psychology = B</t>
  </si>
  <si>
    <t>Really motivated to achieve, gave strong example and motivation for the course and his aims.</t>
  </si>
  <si>
    <t>Oluwademilade</t>
  </si>
  <si>
    <t>Oladejo</t>
  </si>
  <si>
    <t>OASIS ACADEMY SOUTH BANK, Lambeth</t>
  </si>
  <si>
    <t>South Croydon</t>
  </si>
  <si>
    <t>A:Economics B = A A:Chemistry = B A:Mathematics = B</t>
  </si>
  <si>
    <t>All questions needed repeated probing questions to get expansion. No evident research into decision to study, so couldn't answer well. Q1 &amp; Q2 answers so brief, can't score highly due to lack of evidence. Expanded around speech impediment, (drama ambassador), better use of examples and expansion needed to score highly.  Hard to ascertain evidence needed due to brief answers - no expansion despite probing and rephrasing.</t>
  </si>
  <si>
    <t xml:space="preserve">Sufiyan </t>
  </si>
  <si>
    <t>Saeed</t>
  </si>
  <si>
    <t>E-7, EL-8</t>
  </si>
  <si>
    <t>A:Economics = C A:Geography = C A:Mathematics = C</t>
  </si>
  <si>
    <t>Good communication style and good at bulding rapport. Honest and open in answering questions. Well structured answers. Passion to come here!</t>
  </si>
  <si>
    <t>Mohammed Hassan</t>
  </si>
  <si>
    <t>Shaikh</t>
  </si>
  <si>
    <t>Romford</t>
  </si>
  <si>
    <t>GCSE-6, GCE Advanced Subsidiary: Mathematics - E</t>
  </si>
  <si>
    <t>A:Economics A = B A:Mathematics = C A:German = C</t>
  </si>
  <si>
    <t>2//3 (2+)</t>
  </si>
  <si>
    <t xml:space="preserve">Excellent knowledge of FY and evidence of research into Warwick - spoken to current students online. Evidence of overcoming a difficilt situation explained well in Q3 &amp; 4. Q4 professional approach to difficult situation. </t>
  </si>
  <si>
    <t>Kiratpal Singh</t>
  </si>
  <si>
    <t>Shocker</t>
  </si>
  <si>
    <t>NISHKAM HIGH SCHOOL, Birmigham</t>
  </si>
  <si>
    <t>E-8, EL-6</t>
  </si>
  <si>
    <t>A:Economics = A A:Geography = A A:Mathematics = A</t>
  </si>
  <si>
    <t>Applicant applied for direct entry</t>
  </si>
  <si>
    <t xml:space="preserve">A driven, articulate young man who has a clear intrest in accounting with relevant real world experience. </t>
  </si>
  <si>
    <t>Taran </t>
  </si>
  <si>
    <t>Virdee</t>
  </si>
  <si>
    <t>Greenford High School, Greenford</t>
  </si>
  <si>
    <t>BSc Management</t>
  </si>
  <si>
    <t>Greenford</t>
  </si>
  <si>
    <t xml:space="preserve"> Yes</t>
  </si>
  <si>
    <t>GCSE - 7, GCE Advanced Level - D</t>
  </si>
  <si>
    <t>E-6, el-5</t>
  </si>
  <si>
    <t>A Level Business: B
A level Computer Science: C
A level Maths: D</t>
  </si>
  <si>
    <t>Achieved grades: GCE Advanced Level: Business Studies - B, GCE Advanced Level:  Computer Science - C, GCE Advanced Level:  Mathematics - D, Dual applicant (has applied to more than one Warwick course).</t>
  </si>
  <si>
    <t>Struggled to produce example for question 4. Great entrepreneurial experience. Reason for wanting to pursue management degree not articulated strongly. Ability to discuss subject in relation to personal experiences.</t>
  </si>
  <si>
    <t xml:space="preserve">Jason </t>
  </si>
  <si>
    <t>Yeung</t>
  </si>
  <si>
    <t>ST ANGELA'S URSULINE SCHOOL, London</t>
  </si>
  <si>
    <t>GCSE-8, GCE Advanced Subsidiary: Mathematics - B</t>
  </si>
  <si>
    <t>A:Economics = B A:Mathematics = A A:Government &amp; Politics = C</t>
  </si>
  <si>
    <t>Excellent level of research into the Foundation Year and content. Answer around drive was very strong. Definitely nervous - had to probe more at the start, this paid off by the end where he answered naturally (e.y in Q3)</t>
  </si>
  <si>
    <t xml:space="preserve">Anas </t>
  </si>
  <si>
    <t>Yousri</t>
  </si>
  <si>
    <t>A:Economics B = B A:English Literature = B A:Mathematics = B</t>
  </si>
  <si>
    <t>Anas showed passion and drive, he clearly had his own interests and wider reading. Valued opportunity. However, he was not able to articulate his answers strongly.</t>
  </si>
  <si>
    <t>Hira Sonia</t>
  </si>
  <si>
    <t>Azhar </t>
  </si>
  <si>
    <t>KINGSBURY HIGH SCHOOL, Kingsbury</t>
  </si>
  <si>
    <t>GCSE -6, GCE Advanced Subsidiary: Mathematics - D</t>
  </si>
  <si>
    <t>A:Psychology = C A:Mathematics = C A:Sociology = C</t>
  </si>
  <si>
    <t>Hira is eloquent and extremely verbose in communicating – I was surprised when she told me that this has been an area of difficulty for her. Even though over the phone, she was confident and engaging and able to think of different examples for each question. I barely had to prompt her, she talked around each example in detail and made her impact very clear. It was a pleasure to speak to her.</t>
  </si>
  <si>
    <t>Chinenye</t>
  </si>
  <si>
    <t>Enujuba</t>
  </si>
  <si>
    <t>SACRED HEART CATHOLIC SCHOOL, Southwark</t>
  </si>
  <si>
    <t>GCSE - 7,  GCE Advanced Subsidiary: Mathematics - B</t>
  </si>
  <si>
    <t>E-7, EL-7</t>
  </si>
  <si>
    <t>A:Biology A = C A:Business Studies = A A:Mathematics = B</t>
  </si>
  <si>
    <t>2 or 3</t>
  </si>
  <si>
    <t>Chinenye may have been nervous as this was a phone interview as her style of communication was very transactional at times. I had to ask her a lot of the probing questions and she did get more confident and talk more. She used good examples for each question showing a range of skills, the limit was just that I had to keep asking to get the full picture. When I did, there was more good content.</t>
  </si>
  <si>
    <t>AWARDSform_n</t>
  </si>
  <si>
    <t>WP1_InCare_n</t>
  </si>
  <si>
    <t xml:space="preserve">WP2_GCSE_both_n </t>
  </si>
  <si>
    <t>WP3_FSM_n</t>
  </si>
  <si>
    <t>WP4_LPN_n</t>
  </si>
  <si>
    <t>WP5_1stGen_n</t>
  </si>
  <si>
    <t>ID_anonym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</si>
</sst>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1"/>
      <name val="Calibri"/>
      <family val="2"/>
      <scheme val="minor"/>
    </font>
    <font>
      <sz val="11"/>
      <color rgb="FF383838"/>
      <name val="Helvetica"/>
      <family val="2"/>
    </font>
    <font>
      <sz val="11"/>
      <color rgb="FF1F497D"/>
      <name val="Calibri"/>
      <family val="2"/>
      <scheme val="minor"/>
    </font>
    <font>
      <sz val="12"/>
      <color theme="2" tint="-0.89999084444715716"/>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3" fillId="0" borderId="1" xfId="0" applyFont="1" applyBorder="1" applyAlignment="1">
      <alignment wrapText="1"/>
    </xf>
    <xf numFmtId="0" fontId="3" fillId="2" borderId="1" xfId="0" applyFont="1" applyFill="1" applyBorder="1" applyAlignment="1">
      <alignment wrapText="1"/>
    </xf>
    <xf numFmtId="0" fontId="3" fillId="0" borderId="1" xfId="0" applyFont="1" applyBorder="1" applyAlignment="1">
      <alignment horizontal="left" wrapText="1"/>
    </xf>
    <xf numFmtId="0" fontId="4" fillId="3" borderId="1" xfId="0" applyFont="1" applyFill="1" applyBorder="1" applyAlignment="1">
      <alignment wrapText="1"/>
    </xf>
    <xf numFmtId="0" fontId="2" fillId="0" borderId="0" xfId="0" applyFont="1"/>
    <xf numFmtId="0" fontId="0" fillId="0" borderId="1" xfId="0" applyBorder="1"/>
    <xf numFmtId="16" fontId="0" fillId="0" borderId="1" xfId="0" applyNumberFormat="1" applyBorder="1"/>
    <xf numFmtId="0" fontId="0" fillId="2" borderId="1" xfId="0" applyFill="1" applyBorder="1" applyAlignment="1">
      <alignment horizontal="left"/>
    </xf>
    <xf numFmtId="0" fontId="0" fillId="0" borderId="1" xfId="0" applyBorder="1" applyAlignment="1">
      <alignment horizontal="left"/>
    </xf>
    <xf numFmtId="0" fontId="0" fillId="4" borderId="1" xfId="0" applyFill="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0" fontId="6" fillId="0" borderId="1" xfId="0" applyFont="1" applyBorder="1" applyAlignment="1">
      <alignment horizontal="left" wrapText="1"/>
    </xf>
    <xf numFmtId="0" fontId="0" fillId="0" borderId="1" xfId="0" applyBorder="1" applyAlignment="1">
      <alignment wrapText="1"/>
    </xf>
    <xf numFmtId="0" fontId="5" fillId="3" borderId="1" xfId="0" applyFont="1" applyFill="1" applyBorder="1"/>
    <xf numFmtId="0" fontId="1" fillId="0" borderId="0" xfId="0" applyFont="1"/>
    <xf numFmtId="0" fontId="0" fillId="2" borderId="1" xfId="0" applyFill="1" applyBorder="1"/>
    <xf numFmtId="0" fontId="5" fillId="0" borderId="1" xfId="0" applyFont="1" applyBorder="1" applyAlignment="1">
      <alignment wrapText="1"/>
    </xf>
    <xf numFmtId="0" fontId="0" fillId="2" borderId="1" xfId="0" applyFill="1" applyBorder="1" applyAlignment="1">
      <alignment wrapText="1"/>
    </xf>
    <xf numFmtId="0" fontId="0" fillId="2" borderId="1" xfId="0" applyFill="1" applyBorder="1" applyAlignment="1">
      <alignment horizontal="left" wrapText="1"/>
    </xf>
    <xf numFmtId="0" fontId="0" fillId="2" borderId="1" xfId="0" applyFill="1" applyBorder="1" applyAlignment="1">
      <alignment horizontal="right"/>
    </xf>
    <xf numFmtId="0" fontId="6" fillId="0" borderId="1" xfId="0" applyFont="1" applyBorder="1"/>
    <xf numFmtId="0" fontId="7" fillId="0" borderId="1" xfId="0" applyFont="1" applyBorder="1" applyAlignment="1">
      <alignment wrapText="1"/>
    </xf>
    <xf numFmtId="0" fontId="5" fillId="2" borderId="1" xfId="0" applyFont="1" applyFill="1" applyBorder="1"/>
    <xf numFmtId="0" fontId="0" fillId="0" borderId="1" xfId="0" applyBorder="1" applyAlignment="1">
      <alignment horizontal="center"/>
    </xf>
    <xf numFmtId="0" fontId="5" fillId="3" borderId="1" xfId="0" applyFont="1" applyFill="1" applyBorder="1" applyAlignment="1">
      <alignment horizontal="left"/>
    </xf>
    <xf numFmtId="0" fontId="0" fillId="2" borderId="0" xfId="0" applyFill="1"/>
    <xf numFmtId="0" fontId="5" fillId="0" borderId="0" xfId="0" applyFont="1"/>
    <xf numFmtId="0" fontId="7" fillId="2" borderId="1" xfId="0" applyFont="1" applyFill="1" applyBorder="1"/>
    <xf numFmtId="0" fontId="7" fillId="0" borderId="1" xfId="0" applyFont="1" applyBorder="1"/>
    <xf numFmtId="0" fontId="0" fillId="3" borderId="1" xfId="0" applyFill="1" applyBorder="1"/>
    <xf numFmtId="0" fontId="7" fillId="4" borderId="1" xfId="0" applyFont="1" applyFill="1" applyBorder="1" applyAlignment="1">
      <alignment wrapText="1"/>
    </xf>
    <xf numFmtId="16" fontId="0" fillId="5" borderId="1" xfId="0" applyNumberFormat="1" applyFill="1" applyBorder="1" applyAlignment="1">
      <alignment wrapText="1"/>
    </xf>
    <xf numFmtId="0" fontId="5" fillId="2" borderId="1" xfId="0" applyFont="1" applyFill="1" applyBorder="1" applyAlignment="1">
      <alignment horizontal="left"/>
    </xf>
    <xf numFmtId="0" fontId="5" fillId="0" borderId="1" xfId="0" applyFont="1" applyBorder="1" applyAlignment="1">
      <alignment horizontal="left"/>
    </xf>
    <xf numFmtId="0" fontId="5" fillId="5" borderId="1" xfId="0" applyFont="1" applyFill="1" applyBorder="1" applyAlignment="1">
      <alignment wrapText="1"/>
    </xf>
    <xf numFmtId="0" fontId="8" fillId="0" borderId="1" xfId="0" applyFont="1" applyBorder="1"/>
    <xf numFmtId="0" fontId="0" fillId="3" borderId="1" xfId="0" applyFill="1" applyBorder="1" applyAlignment="1">
      <alignment wrapText="1"/>
    </xf>
    <xf numFmtId="16" fontId="0" fillId="2" borderId="1" xfId="0" applyNumberFormat="1" applyFill="1" applyBorder="1" applyAlignment="1">
      <alignment wrapText="1"/>
    </xf>
    <xf numFmtId="0" fontId="9" fillId="2" borderId="1" xfId="0" applyFont="1" applyFill="1" applyBorder="1"/>
    <xf numFmtId="0" fontId="9" fillId="0" borderId="1" xfId="0" applyFont="1" applyBorder="1"/>
    <xf numFmtId="0" fontId="9" fillId="0" borderId="1" xfId="0" applyFont="1" applyBorder="1" applyAlignment="1">
      <alignment horizontal="left"/>
    </xf>
    <xf numFmtId="0" fontId="10" fillId="0" borderId="1" xfId="0" applyFont="1" applyBorder="1" applyAlignment="1">
      <alignment horizontal="justify"/>
    </xf>
    <xf numFmtId="16" fontId="0" fillId="2" borderId="1" xfId="0" applyNumberFormat="1" applyFill="1" applyBorder="1" applyAlignment="1">
      <alignment horizontal="right"/>
    </xf>
    <xf numFmtId="0" fontId="7" fillId="0" borderId="1" xfId="0" applyFont="1" applyBorder="1" applyAlignment="1">
      <alignment vertical="top" wrapText="1"/>
    </xf>
    <xf numFmtId="0" fontId="2" fillId="0" borderId="0" xfId="0" applyFont="1" applyAlignment="1"/>
    <xf numFmtId="0" fontId="1" fillId="0" borderId="0" xfId="0" applyFont="1" applyAlignment="1"/>
    <xf numFmtId="0" fontId="0" fillId="0" borderId="0" xfId="0" applyAlignme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E6CE0-32A5-694B-91C3-5C67B47E3CBA}">
  <dimension ref="A1:Q40"/>
  <sheetViews>
    <sheetView tabSelected="1" zoomScaleNormal="100" workbookViewId="0">
      <selection activeCell="E36" sqref="E36"/>
    </sheetView>
  </sheetViews>
  <sheetFormatPr baseColWidth="10" defaultColWidth="8.83203125" defaultRowHeight="15" x14ac:dyDescent="0.2"/>
  <cols>
    <col min="1" max="7" width="14.33203125" style="48" customWidth="1"/>
    <col min="8" max="8" width="3.33203125" style="48" customWidth="1"/>
    <col min="9" max="14" width="17.33203125" style="48" customWidth="1"/>
    <col min="15" max="16384" width="8.83203125" style="48"/>
  </cols>
  <sheetData>
    <row r="1" spans="1:17" s="46" customFormat="1" x14ac:dyDescent="0.2">
      <c r="A1" t="s">
        <v>315</v>
      </c>
      <c r="B1" t="s">
        <v>309</v>
      </c>
      <c r="C1" t="s">
        <v>310</v>
      </c>
      <c r="D1" t="s">
        <v>311</v>
      </c>
      <c r="E1" t="s">
        <v>312</v>
      </c>
      <c r="F1" t="s">
        <v>313</v>
      </c>
      <c r="G1" t="s">
        <v>314</v>
      </c>
      <c r="H1"/>
      <c r="I1" t="s">
        <v>18</v>
      </c>
      <c r="J1" t="s">
        <v>10</v>
      </c>
      <c r="K1" t="s">
        <v>11</v>
      </c>
      <c r="L1" t="s">
        <v>12</v>
      </c>
      <c r="M1" t="s">
        <v>13</v>
      </c>
      <c r="N1" t="s">
        <v>14</v>
      </c>
      <c r="O1"/>
      <c r="P1"/>
      <c r="Q1"/>
    </row>
    <row r="2" spans="1:17" s="47" customFormat="1" x14ac:dyDescent="0.2">
      <c r="A2">
        <v>45154704</v>
      </c>
      <c r="B2" s="49">
        <f>IF(I2="Yes",1,0)</f>
        <v>0</v>
      </c>
      <c r="C2" s="49">
        <f t="shared" ref="C2:G2" si="0">IF(J2="Yes",1,0)</f>
        <v>0</v>
      </c>
      <c r="D2" s="49">
        <f t="shared" si="0"/>
        <v>1</v>
      </c>
      <c r="E2" s="49">
        <f t="shared" si="0"/>
        <v>1</v>
      </c>
      <c r="F2" s="49">
        <f t="shared" si="0"/>
        <v>1</v>
      </c>
      <c r="G2" s="49">
        <f t="shared" si="0"/>
        <v>0</v>
      </c>
      <c r="H2"/>
      <c r="I2" t="s">
        <v>31</v>
      </c>
      <c r="J2" t="s">
        <v>31</v>
      </c>
      <c r="K2" t="s">
        <v>32</v>
      </c>
      <c r="L2" t="s">
        <v>32</v>
      </c>
      <c r="M2" t="s">
        <v>32</v>
      </c>
      <c r="N2" t="s">
        <v>31</v>
      </c>
      <c r="O2"/>
      <c r="P2"/>
    </row>
    <row r="3" spans="1:17" x14ac:dyDescent="0.2">
      <c r="A3">
        <v>45197171</v>
      </c>
      <c r="B3" s="49">
        <f t="shared" ref="B3:B40" si="1">IF(I3="Yes",1,0)</f>
        <v>0</v>
      </c>
      <c r="C3" s="49">
        <f t="shared" ref="C3:C40" si="2">IF(J3="Yes",1,0)</f>
        <v>0</v>
      </c>
      <c r="D3" s="49">
        <f t="shared" ref="D3:D40" si="3">IF(K3="Yes",1,0)</f>
        <v>1</v>
      </c>
      <c r="E3" s="49">
        <f t="shared" ref="E3:E40" si="4">IF(L3="Yes",1,0)</f>
        <v>0</v>
      </c>
      <c r="F3" s="49">
        <f t="shared" ref="F3:F40" si="5">IF(M3="Yes",1,0)</f>
        <v>0</v>
      </c>
      <c r="G3" s="49">
        <f t="shared" ref="G3:G40" si="6">IF(N3="Yes",1,0)</f>
        <v>1</v>
      </c>
      <c r="H3"/>
      <c r="I3" t="s">
        <v>31</v>
      </c>
      <c r="J3" t="s">
        <v>31</v>
      </c>
      <c r="K3" t="s">
        <v>32</v>
      </c>
      <c r="L3" t="s">
        <v>31</v>
      </c>
      <c r="M3" t="s">
        <v>31</v>
      </c>
      <c r="N3" t="s">
        <v>32</v>
      </c>
      <c r="O3"/>
      <c r="P3"/>
    </row>
    <row r="4" spans="1:17" x14ac:dyDescent="0.2">
      <c r="A4">
        <v>45143577</v>
      </c>
      <c r="B4" s="49">
        <f t="shared" si="1"/>
        <v>0</v>
      </c>
      <c r="C4" s="49">
        <f t="shared" si="2"/>
        <v>0</v>
      </c>
      <c r="D4" s="49">
        <f t="shared" si="3"/>
        <v>0</v>
      </c>
      <c r="E4" s="49">
        <f t="shared" si="4"/>
        <v>0</v>
      </c>
      <c r="F4" s="49">
        <f t="shared" si="5"/>
        <v>1</v>
      </c>
      <c r="G4" s="49">
        <f t="shared" si="6"/>
        <v>1</v>
      </c>
      <c r="H4"/>
      <c r="I4" t="s">
        <v>31</v>
      </c>
      <c r="J4" t="s">
        <v>31</v>
      </c>
      <c r="K4" t="s">
        <v>31</v>
      </c>
      <c r="L4" t="s">
        <v>31</v>
      </c>
      <c r="M4" t="s">
        <v>32</v>
      </c>
      <c r="N4" t="s">
        <v>32</v>
      </c>
      <c r="O4"/>
      <c r="P4"/>
    </row>
    <row r="5" spans="1:17" x14ac:dyDescent="0.2">
      <c r="A5">
        <v>45158895</v>
      </c>
      <c r="B5" s="49">
        <f t="shared" si="1"/>
        <v>0</v>
      </c>
      <c r="C5" s="49">
        <f t="shared" si="2"/>
        <v>0</v>
      </c>
      <c r="D5" s="49">
        <f t="shared" si="3"/>
        <v>0</v>
      </c>
      <c r="E5" s="49">
        <f t="shared" si="4"/>
        <v>1</v>
      </c>
      <c r="F5" s="49">
        <f t="shared" si="5"/>
        <v>1</v>
      </c>
      <c r="G5" s="49">
        <f t="shared" si="6"/>
        <v>0</v>
      </c>
      <c r="H5"/>
      <c r="I5" t="s">
        <v>31</v>
      </c>
      <c r="J5" t="s">
        <v>31</v>
      </c>
      <c r="K5" t="s">
        <v>31</v>
      </c>
      <c r="L5" t="s">
        <v>32</v>
      </c>
      <c r="M5" t="s">
        <v>32</v>
      </c>
      <c r="N5" t="s">
        <v>31</v>
      </c>
      <c r="O5"/>
      <c r="P5"/>
    </row>
    <row r="6" spans="1:17" x14ac:dyDescent="0.2">
      <c r="A6">
        <v>45150091</v>
      </c>
      <c r="B6" s="49">
        <f t="shared" si="1"/>
        <v>0</v>
      </c>
      <c r="C6" s="49">
        <f t="shared" si="2"/>
        <v>0</v>
      </c>
      <c r="D6" s="49">
        <f t="shared" si="3"/>
        <v>1</v>
      </c>
      <c r="E6" s="49">
        <f t="shared" si="4"/>
        <v>1</v>
      </c>
      <c r="F6" s="49">
        <f t="shared" si="5"/>
        <v>1</v>
      </c>
      <c r="G6" s="49">
        <f t="shared" si="6"/>
        <v>1</v>
      </c>
      <c r="H6"/>
      <c r="I6" t="s">
        <v>31</v>
      </c>
      <c r="J6" t="s">
        <v>31</v>
      </c>
      <c r="K6" t="s">
        <v>32</v>
      </c>
      <c r="L6" t="s">
        <v>32</v>
      </c>
      <c r="M6" t="s">
        <v>32</v>
      </c>
      <c r="N6" t="s">
        <v>32</v>
      </c>
      <c r="O6"/>
      <c r="P6"/>
    </row>
    <row r="7" spans="1:17" x14ac:dyDescent="0.2">
      <c r="A7">
        <v>45144454</v>
      </c>
      <c r="B7" s="49">
        <f t="shared" si="1"/>
        <v>0</v>
      </c>
      <c r="C7" s="49">
        <f t="shared" si="2"/>
        <v>0</v>
      </c>
      <c r="D7" s="49">
        <f t="shared" si="3"/>
        <v>0</v>
      </c>
      <c r="E7" s="49">
        <f t="shared" si="4"/>
        <v>1</v>
      </c>
      <c r="F7" s="49">
        <f t="shared" si="5"/>
        <v>1</v>
      </c>
      <c r="G7" s="49">
        <f t="shared" si="6"/>
        <v>1</v>
      </c>
      <c r="H7"/>
      <c r="I7" t="s">
        <v>31</v>
      </c>
      <c r="J7" t="s">
        <v>31</v>
      </c>
      <c r="K7" t="s">
        <v>31</v>
      </c>
      <c r="L7" t="s">
        <v>32</v>
      </c>
      <c r="M7" t="s">
        <v>32</v>
      </c>
      <c r="N7" t="s">
        <v>32</v>
      </c>
      <c r="O7"/>
      <c r="P7"/>
    </row>
    <row r="8" spans="1:17" x14ac:dyDescent="0.2">
      <c r="A8">
        <v>45134048</v>
      </c>
      <c r="B8" s="49">
        <f t="shared" si="1"/>
        <v>0</v>
      </c>
      <c r="C8" s="49">
        <f t="shared" si="2"/>
        <v>0</v>
      </c>
      <c r="D8" s="49">
        <f t="shared" si="3"/>
        <v>0</v>
      </c>
      <c r="E8" s="49">
        <f t="shared" si="4"/>
        <v>1</v>
      </c>
      <c r="F8" s="49">
        <f t="shared" si="5"/>
        <v>1</v>
      </c>
      <c r="G8" s="49">
        <f t="shared" si="6"/>
        <v>1</v>
      </c>
      <c r="H8"/>
      <c r="I8" t="s">
        <v>31</v>
      </c>
      <c r="J8" t="s">
        <v>31</v>
      </c>
      <c r="K8" t="s">
        <v>31</v>
      </c>
      <c r="L8" t="s">
        <v>32</v>
      </c>
      <c r="M8" t="s">
        <v>32</v>
      </c>
      <c r="N8" t="s">
        <v>32</v>
      </c>
      <c r="O8"/>
      <c r="P8"/>
    </row>
    <row r="9" spans="1:17" x14ac:dyDescent="0.2">
      <c r="A9">
        <v>45270289</v>
      </c>
      <c r="B9" s="49">
        <f t="shared" si="1"/>
        <v>0</v>
      </c>
      <c r="C9" s="49">
        <f t="shared" si="2"/>
        <v>0</v>
      </c>
      <c r="D9" s="49">
        <f t="shared" si="3"/>
        <v>1</v>
      </c>
      <c r="E9" s="49">
        <f t="shared" si="4"/>
        <v>0</v>
      </c>
      <c r="F9" s="49">
        <f t="shared" si="5"/>
        <v>0</v>
      </c>
      <c r="G9" s="49">
        <f t="shared" si="6"/>
        <v>1</v>
      </c>
      <c r="H9"/>
      <c r="I9" t="s">
        <v>31</v>
      </c>
      <c r="J9" t="s">
        <v>31</v>
      </c>
      <c r="K9" t="s">
        <v>32</v>
      </c>
      <c r="L9" t="s">
        <v>31</v>
      </c>
      <c r="M9" t="s">
        <v>31</v>
      </c>
      <c r="N9" t="s">
        <v>32</v>
      </c>
      <c r="O9"/>
      <c r="P9"/>
    </row>
    <row r="10" spans="1:17" x14ac:dyDescent="0.2">
      <c r="A10">
        <v>45134211</v>
      </c>
      <c r="B10" s="49">
        <f t="shared" si="1"/>
        <v>0</v>
      </c>
      <c r="C10" s="49">
        <f t="shared" si="2"/>
        <v>0</v>
      </c>
      <c r="D10" s="49">
        <f t="shared" si="3"/>
        <v>1</v>
      </c>
      <c r="E10" s="49">
        <f t="shared" si="4"/>
        <v>0</v>
      </c>
      <c r="F10" s="49">
        <f t="shared" si="5"/>
        <v>1</v>
      </c>
      <c r="G10" s="49">
        <f t="shared" si="6"/>
        <v>0</v>
      </c>
      <c r="H10"/>
      <c r="I10" t="s">
        <v>31</v>
      </c>
      <c r="J10" t="s">
        <v>31</v>
      </c>
      <c r="K10" t="s">
        <v>32</v>
      </c>
      <c r="L10" t="s">
        <v>31</v>
      </c>
      <c r="M10" t="s">
        <v>32</v>
      </c>
      <c r="N10" t="s">
        <v>31</v>
      </c>
    </row>
    <row r="11" spans="1:17" x14ac:dyDescent="0.2">
      <c r="A11">
        <v>45137388</v>
      </c>
      <c r="B11" s="49">
        <f t="shared" si="1"/>
        <v>0</v>
      </c>
      <c r="C11" s="49">
        <f t="shared" si="2"/>
        <v>0</v>
      </c>
      <c r="D11" s="49">
        <f t="shared" si="3"/>
        <v>0</v>
      </c>
      <c r="E11" s="49">
        <f t="shared" si="4"/>
        <v>1</v>
      </c>
      <c r="F11" s="49">
        <f t="shared" si="5"/>
        <v>1</v>
      </c>
      <c r="G11" s="49">
        <f t="shared" si="6"/>
        <v>1</v>
      </c>
      <c r="H11"/>
      <c r="I11" t="s">
        <v>109</v>
      </c>
      <c r="J11" t="s">
        <v>31</v>
      </c>
      <c r="K11" t="s">
        <v>31</v>
      </c>
      <c r="L11" t="s">
        <v>32</v>
      </c>
      <c r="M11" t="s">
        <v>32</v>
      </c>
      <c r="N11" t="s">
        <v>32</v>
      </c>
    </row>
    <row r="12" spans="1:17" x14ac:dyDescent="0.2">
      <c r="A12">
        <v>45157150</v>
      </c>
      <c r="B12" s="49">
        <f t="shared" si="1"/>
        <v>0</v>
      </c>
      <c r="C12" s="49">
        <f t="shared" si="2"/>
        <v>0</v>
      </c>
      <c r="D12" s="49">
        <f t="shared" si="3"/>
        <v>1</v>
      </c>
      <c r="E12" s="49">
        <f t="shared" si="4"/>
        <v>0</v>
      </c>
      <c r="F12" s="49">
        <f t="shared" si="5"/>
        <v>0</v>
      </c>
      <c r="G12" s="49">
        <f t="shared" si="6"/>
        <v>1</v>
      </c>
      <c r="H12"/>
      <c r="I12" t="s">
        <v>31</v>
      </c>
      <c r="J12" t="s">
        <v>31</v>
      </c>
      <c r="K12" t="s">
        <v>32</v>
      </c>
      <c r="L12" t="s">
        <v>31</v>
      </c>
      <c r="M12" t="s">
        <v>31</v>
      </c>
      <c r="N12" t="s">
        <v>32</v>
      </c>
    </row>
    <row r="13" spans="1:17" x14ac:dyDescent="0.2">
      <c r="A13">
        <v>45144366</v>
      </c>
      <c r="B13" s="49">
        <f t="shared" si="1"/>
        <v>0</v>
      </c>
      <c r="C13" s="49">
        <f t="shared" si="2"/>
        <v>0</v>
      </c>
      <c r="D13" s="49">
        <f t="shared" si="3"/>
        <v>1</v>
      </c>
      <c r="E13" s="49">
        <f t="shared" si="4"/>
        <v>1</v>
      </c>
      <c r="F13" s="49">
        <f t="shared" si="5"/>
        <v>1</v>
      </c>
      <c r="G13" s="49">
        <f t="shared" si="6"/>
        <v>0</v>
      </c>
      <c r="H13"/>
      <c r="I13" t="s">
        <v>31</v>
      </c>
      <c r="J13" t="s">
        <v>31</v>
      </c>
      <c r="K13" t="s">
        <v>32</v>
      </c>
      <c r="L13" t="s">
        <v>32</v>
      </c>
      <c r="M13" t="s">
        <v>32</v>
      </c>
      <c r="N13" t="s">
        <v>31</v>
      </c>
    </row>
    <row r="14" spans="1:17" x14ac:dyDescent="0.2">
      <c r="A14">
        <v>45154027</v>
      </c>
      <c r="B14" s="49">
        <f t="shared" si="1"/>
        <v>0</v>
      </c>
      <c r="C14" s="49">
        <f t="shared" si="2"/>
        <v>0</v>
      </c>
      <c r="D14" s="49">
        <f t="shared" si="3"/>
        <v>0</v>
      </c>
      <c r="E14" s="49">
        <f t="shared" si="4"/>
        <v>1</v>
      </c>
      <c r="F14" s="49">
        <f t="shared" si="5"/>
        <v>0</v>
      </c>
      <c r="G14" s="49">
        <f t="shared" si="6"/>
        <v>1</v>
      </c>
      <c r="H14"/>
      <c r="I14" t="s">
        <v>31</v>
      </c>
      <c r="J14" t="s">
        <v>31</v>
      </c>
      <c r="K14" t="s">
        <v>31</v>
      </c>
      <c r="L14" t="s">
        <v>32</v>
      </c>
      <c r="M14" t="s">
        <v>31</v>
      </c>
      <c r="N14" t="s">
        <v>32</v>
      </c>
    </row>
    <row r="15" spans="1:17" s="47" customFormat="1" x14ac:dyDescent="0.2">
      <c r="A15">
        <v>45136923</v>
      </c>
      <c r="B15" s="49">
        <f t="shared" si="1"/>
        <v>0</v>
      </c>
      <c r="C15" s="49">
        <f t="shared" si="2"/>
        <v>0</v>
      </c>
      <c r="D15" s="49">
        <f t="shared" si="3"/>
        <v>1</v>
      </c>
      <c r="E15" s="49">
        <f t="shared" si="4"/>
        <v>1</v>
      </c>
      <c r="F15" s="49">
        <f t="shared" si="5"/>
        <v>0</v>
      </c>
      <c r="G15" s="49">
        <f t="shared" si="6"/>
        <v>1</v>
      </c>
      <c r="H15"/>
      <c r="I15" t="s">
        <v>31</v>
      </c>
      <c r="J15" t="s">
        <v>31</v>
      </c>
      <c r="K15" t="s">
        <v>32</v>
      </c>
      <c r="L15" t="s">
        <v>32</v>
      </c>
      <c r="M15" t="s">
        <v>31</v>
      </c>
      <c r="N15" t="s">
        <v>32</v>
      </c>
    </row>
    <row r="16" spans="1:17" x14ac:dyDescent="0.2">
      <c r="A16">
        <v>45133966</v>
      </c>
      <c r="B16" s="49">
        <f t="shared" si="1"/>
        <v>0</v>
      </c>
      <c r="C16" s="49">
        <f t="shared" si="2"/>
        <v>0</v>
      </c>
      <c r="D16" s="49">
        <f t="shared" si="3"/>
        <v>0</v>
      </c>
      <c r="E16" s="49">
        <f t="shared" si="4"/>
        <v>0</v>
      </c>
      <c r="F16" s="49">
        <f t="shared" si="5"/>
        <v>1</v>
      </c>
      <c r="G16" s="49">
        <f t="shared" si="6"/>
        <v>1</v>
      </c>
      <c r="H16"/>
      <c r="I16" t="s">
        <v>31</v>
      </c>
      <c r="J16" t="s">
        <v>31</v>
      </c>
      <c r="K16" t="s">
        <v>31</v>
      </c>
      <c r="L16" t="s">
        <v>31</v>
      </c>
      <c r="M16" t="s">
        <v>32</v>
      </c>
      <c r="N16" t="s">
        <v>32</v>
      </c>
    </row>
    <row r="17" spans="1:14" x14ac:dyDescent="0.2">
      <c r="A17">
        <v>45159806</v>
      </c>
      <c r="B17" s="49">
        <f t="shared" si="1"/>
        <v>0</v>
      </c>
      <c r="C17" s="49">
        <f t="shared" si="2"/>
        <v>0</v>
      </c>
      <c r="D17" s="49">
        <f t="shared" si="3"/>
        <v>0</v>
      </c>
      <c r="E17" s="49">
        <f t="shared" si="4"/>
        <v>1</v>
      </c>
      <c r="F17" s="49">
        <f t="shared" si="5"/>
        <v>1</v>
      </c>
      <c r="G17" s="49">
        <f t="shared" si="6"/>
        <v>1</v>
      </c>
      <c r="H17"/>
      <c r="I17" t="s">
        <v>31</v>
      </c>
      <c r="J17" t="s">
        <v>31</v>
      </c>
      <c r="K17" t="s">
        <v>31</v>
      </c>
      <c r="L17" t="s">
        <v>32</v>
      </c>
      <c r="M17" t="s">
        <v>32</v>
      </c>
      <c r="N17" t="s">
        <v>32</v>
      </c>
    </row>
    <row r="18" spans="1:14" x14ac:dyDescent="0.2">
      <c r="A18">
        <v>45152733</v>
      </c>
      <c r="B18" s="49">
        <f t="shared" si="1"/>
        <v>0</v>
      </c>
      <c r="C18" s="49">
        <f t="shared" si="2"/>
        <v>0</v>
      </c>
      <c r="D18" s="49">
        <f t="shared" si="3"/>
        <v>1</v>
      </c>
      <c r="E18" s="49">
        <f t="shared" si="4"/>
        <v>1</v>
      </c>
      <c r="F18" s="49">
        <f t="shared" si="5"/>
        <v>0</v>
      </c>
      <c r="G18" s="49">
        <f t="shared" si="6"/>
        <v>1</v>
      </c>
      <c r="H18"/>
      <c r="I18" t="s">
        <v>31</v>
      </c>
      <c r="J18" t="s">
        <v>31</v>
      </c>
      <c r="K18" t="s">
        <v>32</v>
      </c>
      <c r="L18" t="s">
        <v>32</v>
      </c>
      <c r="M18" t="s">
        <v>31</v>
      </c>
      <c r="N18" t="s">
        <v>32</v>
      </c>
    </row>
    <row r="19" spans="1:14" x14ac:dyDescent="0.2">
      <c r="A19">
        <v>45155860</v>
      </c>
      <c r="B19" s="49">
        <f t="shared" si="1"/>
        <v>0</v>
      </c>
      <c r="C19" s="49">
        <f t="shared" si="2"/>
        <v>0</v>
      </c>
      <c r="D19" s="49">
        <f t="shared" si="3"/>
        <v>1</v>
      </c>
      <c r="E19" s="49">
        <f t="shared" si="4"/>
        <v>0</v>
      </c>
      <c r="F19" s="49">
        <f t="shared" si="5"/>
        <v>1</v>
      </c>
      <c r="G19" s="49">
        <f t="shared" si="6"/>
        <v>0</v>
      </c>
      <c r="H19"/>
      <c r="I19" t="s">
        <v>31</v>
      </c>
      <c r="J19" t="s">
        <v>31</v>
      </c>
      <c r="K19" t="s">
        <v>32</v>
      </c>
      <c r="L19" t="s">
        <v>31</v>
      </c>
      <c r="M19" t="s">
        <v>32</v>
      </c>
      <c r="N19" t="s">
        <v>31</v>
      </c>
    </row>
    <row r="20" spans="1:14" x14ac:dyDescent="0.2">
      <c r="A20">
        <v>45116843</v>
      </c>
      <c r="B20" s="49">
        <f t="shared" si="1"/>
        <v>0</v>
      </c>
      <c r="C20" s="49">
        <f t="shared" si="2"/>
        <v>0</v>
      </c>
      <c r="D20" s="49">
        <f t="shared" si="3"/>
        <v>1</v>
      </c>
      <c r="E20" s="49">
        <f t="shared" si="4"/>
        <v>1</v>
      </c>
      <c r="F20" s="49">
        <f t="shared" si="5"/>
        <v>0</v>
      </c>
      <c r="G20" s="49">
        <f t="shared" si="6"/>
        <v>0</v>
      </c>
      <c r="H20"/>
      <c r="I20" t="s">
        <v>31</v>
      </c>
      <c r="J20" t="s">
        <v>31</v>
      </c>
      <c r="K20" t="s">
        <v>32</v>
      </c>
      <c r="L20" t="s">
        <v>32</v>
      </c>
      <c r="M20" t="s">
        <v>31</v>
      </c>
      <c r="N20" t="s">
        <v>31</v>
      </c>
    </row>
    <row r="21" spans="1:14" x14ac:dyDescent="0.2">
      <c r="A21">
        <v>45130871</v>
      </c>
      <c r="B21" s="49">
        <f t="shared" si="1"/>
        <v>0</v>
      </c>
      <c r="C21" s="49">
        <f t="shared" si="2"/>
        <v>0</v>
      </c>
      <c r="D21" s="49">
        <f t="shared" si="3"/>
        <v>1</v>
      </c>
      <c r="E21" s="49">
        <f t="shared" si="4"/>
        <v>0</v>
      </c>
      <c r="F21" s="49">
        <f t="shared" si="5"/>
        <v>0</v>
      </c>
      <c r="G21" s="49">
        <f t="shared" si="6"/>
        <v>1</v>
      </c>
      <c r="H21"/>
      <c r="I21" t="s">
        <v>31</v>
      </c>
      <c r="J21" t="s">
        <v>31</v>
      </c>
      <c r="K21" t="s">
        <v>32</v>
      </c>
      <c r="L21" t="s">
        <v>31</v>
      </c>
      <c r="M21" t="s">
        <v>31</v>
      </c>
      <c r="N21" t="s">
        <v>32</v>
      </c>
    </row>
    <row r="22" spans="1:14" x14ac:dyDescent="0.2">
      <c r="A22">
        <v>45156638</v>
      </c>
      <c r="B22" s="49">
        <f t="shared" si="1"/>
        <v>0</v>
      </c>
      <c r="C22" s="49">
        <f t="shared" si="2"/>
        <v>0</v>
      </c>
      <c r="D22" s="49">
        <f t="shared" si="3"/>
        <v>1</v>
      </c>
      <c r="E22" s="49">
        <f t="shared" si="4"/>
        <v>1</v>
      </c>
      <c r="F22" s="49">
        <f t="shared" si="5"/>
        <v>0</v>
      </c>
      <c r="G22" s="49">
        <f t="shared" si="6"/>
        <v>1</v>
      </c>
      <c r="H22"/>
      <c r="I22" t="s">
        <v>31</v>
      </c>
      <c r="J22" t="s">
        <v>31</v>
      </c>
      <c r="K22" t="s">
        <v>32</v>
      </c>
      <c r="L22" t="s">
        <v>32</v>
      </c>
      <c r="M22" t="s">
        <v>31</v>
      </c>
      <c r="N22" t="s">
        <v>32</v>
      </c>
    </row>
    <row r="23" spans="1:14" x14ac:dyDescent="0.2">
      <c r="A23">
        <v>45149511</v>
      </c>
      <c r="B23" s="49">
        <f t="shared" si="1"/>
        <v>0</v>
      </c>
      <c r="C23" s="49">
        <f t="shared" si="2"/>
        <v>0</v>
      </c>
      <c r="D23" s="49">
        <f t="shared" si="3"/>
        <v>0</v>
      </c>
      <c r="E23" s="49">
        <f t="shared" si="4"/>
        <v>1</v>
      </c>
      <c r="F23" s="49">
        <f t="shared" si="5"/>
        <v>0</v>
      </c>
      <c r="G23" s="49">
        <f t="shared" si="6"/>
        <v>1</v>
      </c>
      <c r="H23"/>
      <c r="I23" t="s">
        <v>31</v>
      </c>
      <c r="J23" t="s">
        <v>31</v>
      </c>
      <c r="K23" t="s">
        <v>31</v>
      </c>
      <c r="L23" t="s">
        <v>32</v>
      </c>
      <c r="M23" t="s">
        <v>31</v>
      </c>
      <c r="N23" t="s">
        <v>32</v>
      </c>
    </row>
    <row r="24" spans="1:14" x14ac:dyDescent="0.2">
      <c r="A24">
        <v>45142998</v>
      </c>
      <c r="B24" s="49">
        <f t="shared" si="1"/>
        <v>0</v>
      </c>
      <c r="C24" s="49">
        <f t="shared" si="2"/>
        <v>0</v>
      </c>
      <c r="D24" s="49">
        <f t="shared" si="3"/>
        <v>1</v>
      </c>
      <c r="E24" s="49">
        <f t="shared" si="4"/>
        <v>1</v>
      </c>
      <c r="F24" s="49">
        <f t="shared" si="5"/>
        <v>0</v>
      </c>
      <c r="G24" s="49">
        <f t="shared" si="6"/>
        <v>0</v>
      </c>
      <c r="H24"/>
      <c r="I24" t="s">
        <v>31</v>
      </c>
      <c r="J24" t="s">
        <v>31</v>
      </c>
      <c r="K24" t="s">
        <v>32</v>
      </c>
      <c r="L24" t="s">
        <v>32</v>
      </c>
      <c r="M24" t="s">
        <v>31</v>
      </c>
      <c r="N24" t="s">
        <v>31</v>
      </c>
    </row>
    <row r="25" spans="1:14" x14ac:dyDescent="0.2">
      <c r="A25">
        <v>45167802</v>
      </c>
      <c r="B25" s="49">
        <f t="shared" si="1"/>
        <v>0</v>
      </c>
      <c r="C25" s="49">
        <f t="shared" si="2"/>
        <v>0</v>
      </c>
      <c r="D25" s="49">
        <f t="shared" si="3"/>
        <v>0</v>
      </c>
      <c r="E25" s="49">
        <f t="shared" si="4"/>
        <v>1</v>
      </c>
      <c r="F25" s="49">
        <f t="shared" si="5"/>
        <v>1</v>
      </c>
      <c r="G25" s="49">
        <f t="shared" si="6"/>
        <v>0</v>
      </c>
      <c r="H25"/>
      <c r="I25" t="s">
        <v>31</v>
      </c>
      <c r="J25" t="s">
        <v>31</v>
      </c>
      <c r="K25" t="s">
        <v>31</v>
      </c>
      <c r="L25" t="s">
        <v>32</v>
      </c>
      <c r="M25" t="s">
        <v>32</v>
      </c>
      <c r="N25" t="s">
        <v>31</v>
      </c>
    </row>
    <row r="26" spans="1:14" x14ac:dyDescent="0.2">
      <c r="A26">
        <v>45172274</v>
      </c>
      <c r="B26" s="49">
        <f t="shared" si="1"/>
        <v>0</v>
      </c>
      <c r="C26" s="49">
        <f t="shared" si="2"/>
        <v>0</v>
      </c>
      <c r="D26" s="49">
        <f t="shared" si="3"/>
        <v>1</v>
      </c>
      <c r="E26" s="49">
        <f t="shared" si="4"/>
        <v>1</v>
      </c>
      <c r="F26" s="49">
        <f t="shared" si="5"/>
        <v>0</v>
      </c>
      <c r="G26" s="49">
        <f t="shared" si="6"/>
        <v>1</v>
      </c>
      <c r="H26"/>
      <c r="I26"/>
      <c r="J26" t="s">
        <v>31</v>
      </c>
      <c r="K26" t="s">
        <v>32</v>
      </c>
      <c r="L26" t="s">
        <v>32</v>
      </c>
      <c r="M26" t="s">
        <v>31</v>
      </c>
      <c r="N26" t="s">
        <v>32</v>
      </c>
    </row>
    <row r="27" spans="1:14" x14ac:dyDescent="0.2">
      <c r="A27">
        <v>45158139</v>
      </c>
      <c r="B27" s="49">
        <f t="shared" si="1"/>
        <v>0</v>
      </c>
      <c r="C27" s="49">
        <f t="shared" si="2"/>
        <v>0</v>
      </c>
      <c r="D27" s="49">
        <f t="shared" si="3"/>
        <v>1</v>
      </c>
      <c r="E27" s="49">
        <f t="shared" si="4"/>
        <v>1</v>
      </c>
      <c r="F27" s="49">
        <f t="shared" si="5"/>
        <v>1</v>
      </c>
      <c r="G27" s="49">
        <f t="shared" si="6"/>
        <v>0</v>
      </c>
      <c r="H27"/>
      <c r="I27" t="s">
        <v>31</v>
      </c>
      <c r="J27" t="s">
        <v>31</v>
      </c>
      <c r="K27" t="s">
        <v>32</v>
      </c>
      <c r="L27" t="s">
        <v>32</v>
      </c>
      <c r="M27" t="s">
        <v>32</v>
      </c>
      <c r="N27" t="s">
        <v>31</v>
      </c>
    </row>
    <row r="28" spans="1:14" x14ac:dyDescent="0.2">
      <c r="A28">
        <v>45275389</v>
      </c>
      <c r="B28" s="49">
        <f t="shared" si="1"/>
        <v>0</v>
      </c>
      <c r="C28" s="49">
        <f t="shared" si="2"/>
        <v>0</v>
      </c>
      <c r="D28" s="49">
        <f t="shared" si="3"/>
        <v>1</v>
      </c>
      <c r="E28" s="49">
        <f t="shared" si="4"/>
        <v>1</v>
      </c>
      <c r="F28" s="49">
        <f t="shared" si="5"/>
        <v>0</v>
      </c>
      <c r="G28" s="49">
        <f t="shared" si="6"/>
        <v>0</v>
      </c>
      <c r="H28"/>
      <c r="I28" t="s">
        <v>31</v>
      </c>
      <c r="J28" t="s">
        <v>31</v>
      </c>
      <c r="K28" t="s">
        <v>32</v>
      </c>
      <c r="L28" t="s">
        <v>32</v>
      </c>
      <c r="M28" t="s">
        <v>31</v>
      </c>
      <c r="N28" t="s">
        <v>31</v>
      </c>
    </row>
    <row r="29" spans="1:14" x14ac:dyDescent="0.2">
      <c r="A29">
        <v>45262667</v>
      </c>
      <c r="B29" s="49">
        <f t="shared" si="1"/>
        <v>0</v>
      </c>
      <c r="C29" s="49">
        <f t="shared" si="2"/>
        <v>0</v>
      </c>
      <c r="D29" s="49">
        <f t="shared" si="3"/>
        <v>1</v>
      </c>
      <c r="E29" s="49">
        <f t="shared" si="4"/>
        <v>1</v>
      </c>
      <c r="F29" s="49">
        <f t="shared" si="5"/>
        <v>0</v>
      </c>
      <c r="G29" s="49">
        <f t="shared" si="6"/>
        <v>1</v>
      </c>
      <c r="H29"/>
      <c r="I29" t="s">
        <v>31</v>
      </c>
      <c r="J29" t="s">
        <v>31</v>
      </c>
      <c r="K29" t="s">
        <v>32</v>
      </c>
      <c r="L29" t="s">
        <v>32</v>
      </c>
      <c r="M29" t="s">
        <v>31</v>
      </c>
      <c r="N29" t="s">
        <v>32</v>
      </c>
    </row>
    <row r="30" spans="1:14" x14ac:dyDescent="0.2">
      <c r="A30">
        <v>45163911</v>
      </c>
      <c r="B30" s="49">
        <f t="shared" si="1"/>
        <v>0</v>
      </c>
      <c r="C30" s="49">
        <f t="shared" si="2"/>
        <v>0</v>
      </c>
      <c r="D30" s="49">
        <f t="shared" si="3"/>
        <v>1</v>
      </c>
      <c r="E30" s="49">
        <f t="shared" si="4"/>
        <v>1</v>
      </c>
      <c r="F30" s="49">
        <f t="shared" si="5"/>
        <v>0</v>
      </c>
      <c r="G30" s="49">
        <f t="shared" si="6"/>
        <v>0</v>
      </c>
      <c r="H30"/>
      <c r="I30" t="s">
        <v>31</v>
      </c>
      <c r="J30" t="s">
        <v>31</v>
      </c>
      <c r="K30" t="s">
        <v>32</v>
      </c>
      <c r="L30" t="s">
        <v>32</v>
      </c>
      <c r="M30" t="s">
        <v>31</v>
      </c>
      <c r="N30" t="s">
        <v>31</v>
      </c>
    </row>
    <row r="31" spans="1:14" x14ac:dyDescent="0.2">
      <c r="A31">
        <v>45143418</v>
      </c>
      <c r="B31" s="49">
        <f t="shared" si="1"/>
        <v>0</v>
      </c>
      <c r="C31" s="49">
        <f t="shared" si="2"/>
        <v>0</v>
      </c>
      <c r="D31" s="49">
        <f t="shared" si="3"/>
        <v>1</v>
      </c>
      <c r="E31" s="49">
        <f t="shared" si="4"/>
        <v>1</v>
      </c>
      <c r="F31" s="49">
        <f t="shared" si="5"/>
        <v>0</v>
      </c>
      <c r="G31" s="49">
        <f t="shared" si="6"/>
        <v>1</v>
      </c>
      <c r="H31"/>
      <c r="I31" t="s">
        <v>31</v>
      </c>
      <c r="J31" t="s">
        <v>31</v>
      </c>
      <c r="K31" t="s">
        <v>32</v>
      </c>
      <c r="L31" t="s">
        <v>32</v>
      </c>
      <c r="M31" t="s">
        <v>31</v>
      </c>
      <c r="N31" t="s">
        <v>32</v>
      </c>
    </row>
    <row r="32" spans="1:14" x14ac:dyDescent="0.2">
      <c r="A32">
        <v>45133760</v>
      </c>
      <c r="B32" s="49">
        <f t="shared" si="1"/>
        <v>0</v>
      </c>
      <c r="C32" s="49">
        <f t="shared" si="2"/>
        <v>0</v>
      </c>
      <c r="D32" s="49">
        <f t="shared" si="3"/>
        <v>0</v>
      </c>
      <c r="E32" s="49">
        <f t="shared" si="4"/>
        <v>1</v>
      </c>
      <c r="F32" s="49">
        <f t="shared" si="5"/>
        <v>0</v>
      </c>
      <c r="G32" s="49">
        <f t="shared" si="6"/>
        <v>1</v>
      </c>
      <c r="H32"/>
      <c r="I32" t="s">
        <v>31</v>
      </c>
      <c r="J32" t="s">
        <v>31</v>
      </c>
      <c r="K32" t="s">
        <v>31</v>
      </c>
      <c r="L32" t="s">
        <v>32</v>
      </c>
      <c r="M32" t="s">
        <v>31</v>
      </c>
      <c r="N32" t="s">
        <v>32</v>
      </c>
    </row>
    <row r="33" spans="1:14" x14ac:dyDescent="0.2">
      <c r="A33">
        <v>45138647</v>
      </c>
      <c r="B33" s="49">
        <f t="shared" si="1"/>
        <v>0</v>
      </c>
      <c r="C33" s="49">
        <f t="shared" si="2"/>
        <v>0</v>
      </c>
      <c r="D33" s="49">
        <f t="shared" si="3"/>
        <v>1</v>
      </c>
      <c r="E33" s="49">
        <f t="shared" si="4"/>
        <v>1</v>
      </c>
      <c r="F33" s="49">
        <f t="shared" si="5"/>
        <v>1</v>
      </c>
      <c r="G33" s="49">
        <f t="shared" si="6"/>
        <v>1</v>
      </c>
      <c r="H33"/>
      <c r="I33" t="s">
        <v>31</v>
      </c>
      <c r="J33" t="s">
        <v>31</v>
      </c>
      <c r="K33" t="s">
        <v>32</v>
      </c>
      <c r="L33" t="s">
        <v>32</v>
      </c>
      <c r="M33" t="s">
        <v>32</v>
      </c>
      <c r="N33" t="s">
        <v>32</v>
      </c>
    </row>
    <row r="34" spans="1:14" x14ac:dyDescent="0.2">
      <c r="A34">
        <v>45147774</v>
      </c>
      <c r="B34" s="49">
        <f t="shared" si="1"/>
        <v>0</v>
      </c>
      <c r="C34" s="49">
        <f t="shared" si="2"/>
        <v>0</v>
      </c>
      <c r="D34" s="49">
        <f t="shared" si="3"/>
        <v>1</v>
      </c>
      <c r="E34" s="49">
        <f t="shared" si="4"/>
        <v>1</v>
      </c>
      <c r="F34" s="49">
        <f t="shared" si="5"/>
        <v>0</v>
      </c>
      <c r="G34" s="49">
        <f t="shared" si="6"/>
        <v>0</v>
      </c>
      <c r="H34"/>
      <c r="I34" t="s">
        <v>31</v>
      </c>
      <c r="J34" t="s">
        <v>31</v>
      </c>
      <c r="K34" t="s">
        <v>32</v>
      </c>
      <c r="L34" t="s">
        <v>32</v>
      </c>
      <c r="M34" t="s">
        <v>31</v>
      </c>
      <c r="N34" t="s">
        <v>31</v>
      </c>
    </row>
    <row r="35" spans="1:14" x14ac:dyDescent="0.2">
      <c r="A35">
        <v>45140254</v>
      </c>
      <c r="B35" s="49">
        <f t="shared" si="1"/>
        <v>0</v>
      </c>
      <c r="C35" s="49">
        <f t="shared" si="2"/>
        <v>0</v>
      </c>
      <c r="D35" s="49">
        <f t="shared" si="3"/>
        <v>1</v>
      </c>
      <c r="E35" s="49">
        <f t="shared" si="4"/>
        <v>1</v>
      </c>
      <c r="F35" s="49">
        <f t="shared" si="5"/>
        <v>0</v>
      </c>
      <c r="G35" s="49">
        <f t="shared" si="6"/>
        <v>0</v>
      </c>
      <c r="H35"/>
      <c r="I35" t="s">
        <v>31</v>
      </c>
      <c r="J35" t="s">
        <v>31</v>
      </c>
      <c r="K35" t="s">
        <v>32</v>
      </c>
      <c r="L35" t="s">
        <v>32</v>
      </c>
      <c r="M35" t="s">
        <v>31</v>
      </c>
      <c r="N35" t="s">
        <v>31</v>
      </c>
    </row>
    <row r="36" spans="1:14" x14ac:dyDescent="0.2">
      <c r="A36">
        <v>45134905</v>
      </c>
      <c r="B36" s="49">
        <f t="shared" si="1"/>
        <v>0</v>
      </c>
      <c r="C36" s="49">
        <f t="shared" si="2"/>
        <v>0</v>
      </c>
      <c r="D36" s="49">
        <f t="shared" si="3"/>
        <v>0</v>
      </c>
      <c r="E36" s="49">
        <f t="shared" si="4"/>
        <v>1</v>
      </c>
      <c r="F36" s="49">
        <f t="shared" si="5"/>
        <v>0</v>
      </c>
      <c r="G36" s="49">
        <f t="shared" si="6"/>
        <v>0</v>
      </c>
      <c r="H36"/>
      <c r="I36" t="s">
        <v>31</v>
      </c>
      <c r="J36" t="s">
        <v>31</v>
      </c>
      <c r="K36" t="s">
        <v>31</v>
      </c>
      <c r="L36" t="s">
        <v>32</v>
      </c>
      <c r="M36" t="s">
        <v>31</v>
      </c>
      <c r="N36" t="s">
        <v>279</v>
      </c>
    </row>
    <row r="37" spans="1:14" x14ac:dyDescent="0.2">
      <c r="A37">
        <v>45164615</v>
      </c>
      <c r="B37" s="49">
        <f t="shared" si="1"/>
        <v>0</v>
      </c>
      <c r="C37" s="49">
        <f t="shared" si="2"/>
        <v>0</v>
      </c>
      <c r="D37" s="49">
        <f t="shared" si="3"/>
        <v>0</v>
      </c>
      <c r="E37" s="49">
        <f t="shared" si="4"/>
        <v>1</v>
      </c>
      <c r="F37" s="49">
        <f t="shared" si="5"/>
        <v>1</v>
      </c>
      <c r="G37" s="49">
        <f t="shared" si="6"/>
        <v>0</v>
      </c>
      <c r="H37"/>
      <c r="I37" t="s">
        <v>31</v>
      </c>
      <c r="J37" t="s">
        <v>31</v>
      </c>
      <c r="K37" t="s">
        <v>31</v>
      </c>
      <c r="L37" t="s">
        <v>32</v>
      </c>
      <c r="M37" t="s">
        <v>32</v>
      </c>
      <c r="N37" t="s">
        <v>31</v>
      </c>
    </row>
    <row r="38" spans="1:14" x14ac:dyDescent="0.2">
      <c r="A38">
        <v>45131928</v>
      </c>
      <c r="B38" s="49">
        <f t="shared" si="1"/>
        <v>0</v>
      </c>
      <c r="C38" s="49">
        <f t="shared" si="2"/>
        <v>0</v>
      </c>
      <c r="D38" s="49">
        <f t="shared" si="3"/>
        <v>0</v>
      </c>
      <c r="E38" s="49">
        <f t="shared" si="4"/>
        <v>1</v>
      </c>
      <c r="F38" s="49">
        <f t="shared" si="5"/>
        <v>1</v>
      </c>
      <c r="G38" s="49">
        <f t="shared" si="6"/>
        <v>1</v>
      </c>
      <c r="H38"/>
      <c r="I38" t="s">
        <v>31</v>
      </c>
      <c r="J38" t="s">
        <v>31</v>
      </c>
      <c r="K38" t="s">
        <v>31</v>
      </c>
      <c r="L38" t="s">
        <v>32</v>
      </c>
      <c r="M38" t="s">
        <v>32</v>
      </c>
      <c r="N38" t="s">
        <v>32</v>
      </c>
    </row>
    <row r="39" spans="1:14" x14ac:dyDescent="0.2">
      <c r="A39">
        <v>45138580</v>
      </c>
      <c r="B39" s="49">
        <f t="shared" si="1"/>
        <v>0</v>
      </c>
      <c r="C39" s="49">
        <f t="shared" si="2"/>
        <v>0</v>
      </c>
      <c r="D39" s="49">
        <f t="shared" si="3"/>
        <v>1</v>
      </c>
      <c r="E39" s="49">
        <f t="shared" si="4"/>
        <v>1</v>
      </c>
      <c r="F39" s="49">
        <f t="shared" si="5"/>
        <v>0</v>
      </c>
      <c r="G39" s="49">
        <f t="shared" si="6"/>
        <v>0</v>
      </c>
      <c r="H39"/>
      <c r="I39" t="s">
        <v>31</v>
      </c>
      <c r="J39" t="s">
        <v>31</v>
      </c>
      <c r="K39" t="s">
        <v>32</v>
      </c>
      <c r="L39" t="s">
        <v>32</v>
      </c>
      <c r="M39" t="s">
        <v>31</v>
      </c>
      <c r="N39" t="s">
        <v>31</v>
      </c>
    </row>
    <row r="40" spans="1:14" x14ac:dyDescent="0.2">
      <c r="A40">
        <v>45157160</v>
      </c>
      <c r="B40" s="49">
        <f t="shared" si="1"/>
        <v>0</v>
      </c>
      <c r="C40" s="49">
        <f t="shared" si="2"/>
        <v>0</v>
      </c>
      <c r="D40" s="49">
        <f t="shared" si="3"/>
        <v>0</v>
      </c>
      <c r="E40" s="49">
        <f t="shared" si="4"/>
        <v>1</v>
      </c>
      <c r="F40" s="49">
        <f t="shared" si="5"/>
        <v>1</v>
      </c>
      <c r="G40" s="49">
        <f t="shared" si="6"/>
        <v>0</v>
      </c>
      <c r="H40"/>
      <c r="I40" t="s">
        <v>31</v>
      </c>
      <c r="J40" t="s">
        <v>31</v>
      </c>
      <c r="K40" t="s">
        <v>31</v>
      </c>
      <c r="L40" t="s">
        <v>32</v>
      </c>
      <c r="M40" t="s">
        <v>32</v>
      </c>
      <c r="N40" t="s">
        <v>31</v>
      </c>
    </row>
  </sheetData>
  <autoFilter ref="I1:N4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0"/>
  <sheetViews>
    <sheetView topLeftCell="E1" zoomScaleNormal="100" workbookViewId="0">
      <selection activeCell="S1" sqref="S1"/>
    </sheetView>
  </sheetViews>
  <sheetFormatPr baseColWidth="10" defaultColWidth="8.83203125" defaultRowHeight="15" x14ac:dyDescent="0.2"/>
  <cols>
    <col min="2" max="2" width="19.1640625" style="27" customWidth="1"/>
    <col min="3" max="3" width="20.6640625" customWidth="1"/>
    <col min="4" max="4" width="15.33203125" customWidth="1"/>
    <col min="5" max="5" width="18.6640625" customWidth="1"/>
    <col min="6" max="6" width="19.33203125" customWidth="1"/>
    <col min="7" max="7" width="13.5" customWidth="1"/>
    <col min="16" max="16" width="14.5" customWidth="1"/>
    <col min="17" max="17" width="15.6640625" customWidth="1"/>
    <col min="18" max="18" width="21.5" customWidth="1"/>
    <col min="20" max="20" width="26.6640625" customWidth="1"/>
    <col min="21" max="21" width="19.6640625" customWidth="1"/>
    <col min="22" max="22" width="13.5" customWidth="1"/>
    <col min="23" max="23" width="15.83203125" customWidth="1"/>
    <col min="24" max="24" width="36.5" customWidth="1"/>
    <col min="25" max="25" width="13.83203125" style="28" customWidth="1"/>
  </cols>
  <sheetData>
    <row r="1" spans="1:25" s="5" customFormat="1" ht="120" x14ac:dyDescent="0.2">
      <c r="A1" s="1" t="s">
        <v>0</v>
      </c>
      <c r="B1" s="2" t="s">
        <v>1</v>
      </c>
      <c r="C1" s="1" t="s">
        <v>2</v>
      </c>
      <c r="D1" s="1" t="s">
        <v>3</v>
      </c>
      <c r="E1" s="1" t="s">
        <v>4</v>
      </c>
      <c r="F1" s="1" t="s">
        <v>5</v>
      </c>
      <c r="G1" s="1" t="s">
        <v>6</v>
      </c>
      <c r="H1" s="3" t="s">
        <v>7</v>
      </c>
      <c r="I1" s="1" t="s">
        <v>8</v>
      </c>
      <c r="J1" s="1" t="s">
        <v>9</v>
      </c>
      <c r="K1" s="1" t="s">
        <v>10</v>
      </c>
      <c r="L1" s="1" t="s">
        <v>11</v>
      </c>
      <c r="M1" s="1" t="s">
        <v>12</v>
      </c>
      <c r="N1" s="1" t="s">
        <v>13</v>
      </c>
      <c r="O1" s="1" t="s">
        <v>14</v>
      </c>
      <c r="P1" s="3" t="s">
        <v>15</v>
      </c>
      <c r="Q1" s="1" t="s">
        <v>16</v>
      </c>
      <c r="R1" s="1" t="s">
        <v>17</v>
      </c>
      <c r="S1" s="1" t="s">
        <v>18</v>
      </c>
      <c r="T1" s="1" t="s">
        <v>19</v>
      </c>
      <c r="U1" s="1" t="s">
        <v>20</v>
      </c>
      <c r="V1" s="1" t="s">
        <v>21</v>
      </c>
      <c r="W1" s="1" t="s">
        <v>22</v>
      </c>
      <c r="X1" s="1" t="s">
        <v>23</v>
      </c>
      <c r="Y1" s="4" t="s">
        <v>24</v>
      </c>
    </row>
    <row r="2" spans="1:25" s="16" customFormat="1" ht="48" x14ac:dyDescent="0.2">
      <c r="A2" s="7">
        <v>43878</v>
      </c>
      <c r="B2" s="8">
        <v>2042723</v>
      </c>
      <c r="C2" s="9">
        <v>1498452568</v>
      </c>
      <c r="D2" s="10" t="s">
        <v>25</v>
      </c>
      <c r="E2" s="9" t="s">
        <v>26</v>
      </c>
      <c r="F2" s="11" t="s">
        <v>27</v>
      </c>
      <c r="G2" s="9" t="s">
        <v>28</v>
      </c>
      <c r="H2" s="9" t="s">
        <v>29</v>
      </c>
      <c r="I2" s="9" t="s">
        <v>30</v>
      </c>
      <c r="J2" s="9"/>
      <c r="K2" s="9" t="s">
        <v>31</v>
      </c>
      <c r="L2" s="9" t="s">
        <v>32</v>
      </c>
      <c r="M2" s="9" t="s">
        <v>32</v>
      </c>
      <c r="N2" s="9" t="s">
        <v>32</v>
      </c>
      <c r="O2" s="9" t="s">
        <v>31</v>
      </c>
      <c r="P2" s="9">
        <v>7</v>
      </c>
      <c r="Q2" s="12" t="s">
        <v>33</v>
      </c>
      <c r="R2" s="13" t="s">
        <v>34</v>
      </c>
      <c r="S2" s="9" t="s">
        <v>31</v>
      </c>
      <c r="T2" s="6"/>
      <c r="U2" s="6" t="s">
        <v>35</v>
      </c>
      <c r="V2" s="6" t="s">
        <v>36</v>
      </c>
      <c r="W2" s="6">
        <v>3</v>
      </c>
      <c r="X2" s="14" t="s">
        <v>37</v>
      </c>
      <c r="Y2" s="15" t="s">
        <v>35</v>
      </c>
    </row>
    <row r="3" spans="1:25" ht="144" x14ac:dyDescent="0.2">
      <c r="A3" s="7">
        <v>43878</v>
      </c>
      <c r="B3" s="17">
        <v>2000256</v>
      </c>
      <c r="C3" s="6">
        <v>1382911603</v>
      </c>
      <c r="D3" s="6" t="s">
        <v>38</v>
      </c>
      <c r="E3" s="6" t="s">
        <v>39</v>
      </c>
      <c r="F3" s="18" t="s">
        <v>40</v>
      </c>
      <c r="G3" s="9" t="s">
        <v>41</v>
      </c>
      <c r="H3" s="12" t="s">
        <v>42</v>
      </c>
      <c r="I3" s="9" t="s">
        <v>30</v>
      </c>
      <c r="J3" s="6"/>
      <c r="K3" s="9" t="s">
        <v>31</v>
      </c>
      <c r="L3" s="9" t="s">
        <v>32</v>
      </c>
      <c r="M3" s="9" t="s">
        <v>31</v>
      </c>
      <c r="N3" s="9" t="s">
        <v>31</v>
      </c>
      <c r="O3" s="9" t="s">
        <v>32</v>
      </c>
      <c r="P3" s="14" t="s">
        <v>43</v>
      </c>
      <c r="Q3" s="12" t="s">
        <v>44</v>
      </c>
      <c r="R3" s="14" t="s">
        <v>45</v>
      </c>
      <c r="S3" s="9" t="s">
        <v>31</v>
      </c>
      <c r="T3" s="6"/>
      <c r="U3" s="6" t="s">
        <v>32</v>
      </c>
      <c r="V3" s="6">
        <v>4</v>
      </c>
      <c r="W3" s="6">
        <v>3</v>
      </c>
      <c r="X3" s="14" t="s">
        <v>46</v>
      </c>
      <c r="Y3" s="15" t="s">
        <v>32</v>
      </c>
    </row>
    <row r="4" spans="1:25" ht="112" x14ac:dyDescent="0.2">
      <c r="A4" s="7">
        <v>43878</v>
      </c>
      <c r="B4" s="17">
        <v>2053850</v>
      </c>
      <c r="C4" s="19">
        <v>1476187660</v>
      </c>
      <c r="D4" s="6" t="s">
        <v>47</v>
      </c>
      <c r="E4" s="6" t="s">
        <v>48</v>
      </c>
      <c r="F4" s="18" t="s">
        <v>49</v>
      </c>
      <c r="G4" s="9" t="s">
        <v>41</v>
      </c>
      <c r="H4" s="9" t="s">
        <v>50</v>
      </c>
      <c r="I4" s="9" t="s">
        <v>51</v>
      </c>
      <c r="J4" s="6"/>
      <c r="K4" s="9" t="s">
        <v>31</v>
      </c>
      <c r="L4" s="9" t="s">
        <v>31</v>
      </c>
      <c r="M4" s="9" t="s">
        <v>31</v>
      </c>
      <c r="N4" s="9" t="s">
        <v>32</v>
      </c>
      <c r="O4" s="9" t="s">
        <v>32</v>
      </c>
      <c r="P4" s="9">
        <v>7</v>
      </c>
      <c r="Q4" s="9" t="s">
        <v>52</v>
      </c>
      <c r="R4" s="14" t="s">
        <v>53</v>
      </c>
      <c r="S4" s="9" t="s">
        <v>31</v>
      </c>
      <c r="T4" s="12" t="s">
        <v>54</v>
      </c>
      <c r="U4" s="9" t="s">
        <v>32</v>
      </c>
      <c r="V4" s="6">
        <v>3</v>
      </c>
      <c r="W4" s="6">
        <v>2</v>
      </c>
      <c r="X4" s="14" t="s">
        <v>55</v>
      </c>
      <c r="Y4" s="15" t="s">
        <v>32</v>
      </c>
    </row>
    <row r="5" spans="1:25" ht="80" x14ac:dyDescent="0.2">
      <c r="A5" s="7">
        <v>43878</v>
      </c>
      <c r="B5" s="8">
        <v>2038532</v>
      </c>
      <c r="C5" s="20">
        <v>1465543662</v>
      </c>
      <c r="D5" s="9" t="s">
        <v>56</v>
      </c>
      <c r="E5" s="20" t="s">
        <v>57</v>
      </c>
      <c r="F5" s="18" t="s">
        <v>58</v>
      </c>
      <c r="G5" s="9" t="s">
        <v>28</v>
      </c>
      <c r="H5" s="20" t="s">
        <v>59</v>
      </c>
      <c r="I5" s="9" t="s">
        <v>51</v>
      </c>
      <c r="J5" s="9"/>
      <c r="K5" s="9" t="s">
        <v>31</v>
      </c>
      <c r="L5" s="9" t="s">
        <v>31</v>
      </c>
      <c r="M5" s="9" t="s">
        <v>32</v>
      </c>
      <c r="N5" s="9" t="s">
        <v>32</v>
      </c>
      <c r="O5" s="9" t="s">
        <v>31</v>
      </c>
      <c r="P5" s="9">
        <v>5</v>
      </c>
      <c r="Q5" s="9" t="s">
        <v>60</v>
      </c>
      <c r="R5" s="12" t="s">
        <v>61</v>
      </c>
      <c r="S5" s="9" t="s">
        <v>31</v>
      </c>
      <c r="T5" s="6"/>
      <c r="U5" s="9" t="s">
        <v>32</v>
      </c>
      <c r="V5" s="6">
        <v>4</v>
      </c>
      <c r="W5" s="6" t="s">
        <v>36</v>
      </c>
      <c r="X5" s="14" t="s">
        <v>62</v>
      </c>
      <c r="Y5" s="15" t="s">
        <v>32</v>
      </c>
    </row>
    <row r="6" spans="1:25" ht="80" x14ac:dyDescent="0.2">
      <c r="A6" s="7">
        <v>43878</v>
      </c>
      <c r="B6" s="17">
        <v>2047336</v>
      </c>
      <c r="C6" s="6">
        <v>1454976967</v>
      </c>
      <c r="D6" s="6" t="s">
        <v>63</v>
      </c>
      <c r="E6" s="6" t="s">
        <v>64</v>
      </c>
      <c r="F6" s="18" t="s">
        <v>65</v>
      </c>
      <c r="G6" s="9" t="s">
        <v>41</v>
      </c>
      <c r="H6" s="9" t="s">
        <v>66</v>
      </c>
      <c r="I6" s="9" t="s">
        <v>30</v>
      </c>
      <c r="J6" s="9" t="s">
        <v>67</v>
      </c>
      <c r="K6" s="9" t="s">
        <v>31</v>
      </c>
      <c r="L6" s="9" t="s">
        <v>32</v>
      </c>
      <c r="M6" s="9" t="s">
        <v>32</v>
      </c>
      <c r="N6" s="9" t="s">
        <v>32</v>
      </c>
      <c r="O6" s="9" t="s">
        <v>32</v>
      </c>
      <c r="P6" s="9">
        <v>7</v>
      </c>
      <c r="Q6" s="9" t="s">
        <v>68</v>
      </c>
      <c r="R6" s="14" t="s">
        <v>69</v>
      </c>
      <c r="S6" s="9" t="s">
        <v>31</v>
      </c>
      <c r="T6" s="14" t="s">
        <v>70</v>
      </c>
      <c r="U6" s="9" t="s">
        <v>31</v>
      </c>
      <c r="V6" s="6">
        <v>3</v>
      </c>
      <c r="W6" s="6">
        <v>2</v>
      </c>
      <c r="X6" s="14" t="s">
        <v>71</v>
      </c>
      <c r="Y6" s="15" t="s">
        <v>35</v>
      </c>
    </row>
    <row r="7" spans="1:25" ht="64" x14ac:dyDescent="0.2">
      <c r="A7" s="7">
        <v>43878</v>
      </c>
      <c r="B7" s="17">
        <v>2052973</v>
      </c>
      <c r="C7" s="6">
        <v>1454101769</v>
      </c>
      <c r="D7" s="6" t="s">
        <v>72</v>
      </c>
      <c r="E7" s="6" t="s">
        <v>73</v>
      </c>
      <c r="F7" s="18" t="s">
        <v>74</v>
      </c>
      <c r="G7" s="9" t="s">
        <v>41</v>
      </c>
      <c r="H7" s="9" t="s">
        <v>75</v>
      </c>
      <c r="I7" s="9" t="s">
        <v>30</v>
      </c>
      <c r="J7" s="6"/>
      <c r="K7" s="9" t="s">
        <v>31</v>
      </c>
      <c r="L7" s="9" t="s">
        <v>31</v>
      </c>
      <c r="M7" s="9" t="s">
        <v>32</v>
      </c>
      <c r="N7" s="9" t="s">
        <v>32</v>
      </c>
      <c r="O7" s="9" t="s">
        <v>32</v>
      </c>
      <c r="P7" s="9">
        <v>8</v>
      </c>
      <c r="Q7" s="9" t="s">
        <v>60</v>
      </c>
      <c r="R7" s="14" t="s">
        <v>76</v>
      </c>
      <c r="S7" s="9" t="s">
        <v>31</v>
      </c>
      <c r="T7" s="6"/>
      <c r="U7" s="9" t="s">
        <v>31</v>
      </c>
      <c r="V7" s="9" t="s">
        <v>77</v>
      </c>
      <c r="W7" s="6">
        <v>2</v>
      </c>
      <c r="X7" s="14" t="s">
        <v>78</v>
      </c>
      <c r="Y7" s="15" t="s">
        <v>31</v>
      </c>
    </row>
    <row r="8" spans="1:25" ht="64" x14ac:dyDescent="0.2">
      <c r="A8" s="7">
        <v>43878</v>
      </c>
      <c r="B8" s="17">
        <v>2063379</v>
      </c>
      <c r="C8" s="6">
        <v>1471470563</v>
      </c>
      <c r="D8" s="6" t="s">
        <v>79</v>
      </c>
      <c r="E8" s="6" t="s">
        <v>80</v>
      </c>
      <c r="F8" s="18" t="s">
        <v>81</v>
      </c>
      <c r="G8" s="9" t="s">
        <v>41</v>
      </c>
      <c r="H8" s="9" t="s">
        <v>82</v>
      </c>
      <c r="I8" s="9" t="s">
        <v>30</v>
      </c>
      <c r="J8" s="6"/>
      <c r="K8" s="9" t="s">
        <v>31</v>
      </c>
      <c r="L8" s="9" t="s">
        <v>31</v>
      </c>
      <c r="M8" s="9" t="s">
        <v>32</v>
      </c>
      <c r="N8" s="9" t="s">
        <v>32</v>
      </c>
      <c r="O8" s="9" t="s">
        <v>32</v>
      </c>
      <c r="P8" s="9">
        <v>6</v>
      </c>
      <c r="Q8" s="9" t="s">
        <v>83</v>
      </c>
      <c r="R8" s="14" t="s">
        <v>84</v>
      </c>
      <c r="S8" s="9" t="s">
        <v>31</v>
      </c>
      <c r="T8" s="6"/>
      <c r="U8" s="9" t="s">
        <v>35</v>
      </c>
      <c r="V8" s="6">
        <v>2</v>
      </c>
      <c r="W8" s="6">
        <v>2.5</v>
      </c>
      <c r="X8" s="14" t="s">
        <v>85</v>
      </c>
      <c r="Y8" s="15" t="s">
        <v>31</v>
      </c>
    </row>
    <row r="9" spans="1:25" ht="128" x14ac:dyDescent="0.2">
      <c r="A9" s="7">
        <v>43878</v>
      </c>
      <c r="B9" s="21">
        <v>1927138</v>
      </c>
      <c r="C9" s="9">
        <v>1372000801</v>
      </c>
      <c r="D9" s="9" t="s">
        <v>86</v>
      </c>
      <c r="E9" s="9" t="s">
        <v>87</v>
      </c>
      <c r="F9" s="11" t="s">
        <v>88</v>
      </c>
      <c r="G9" s="12" t="s">
        <v>89</v>
      </c>
      <c r="H9" s="12" t="s">
        <v>90</v>
      </c>
      <c r="I9" s="9" t="s">
        <v>30</v>
      </c>
      <c r="J9" s="6"/>
      <c r="K9" s="9" t="s">
        <v>31</v>
      </c>
      <c r="L9" s="9" t="s">
        <v>32</v>
      </c>
      <c r="M9" s="9" t="s">
        <v>31</v>
      </c>
      <c r="N9" s="9" t="s">
        <v>31</v>
      </c>
      <c r="O9" s="9" t="s">
        <v>32</v>
      </c>
      <c r="P9" s="9">
        <v>6</v>
      </c>
      <c r="Q9" s="9" t="s">
        <v>91</v>
      </c>
      <c r="R9" s="12" t="s">
        <v>92</v>
      </c>
      <c r="S9" s="9" t="s">
        <v>31</v>
      </c>
      <c r="T9" s="12" t="s">
        <v>93</v>
      </c>
      <c r="U9" s="9" t="s">
        <v>32</v>
      </c>
      <c r="V9" s="6">
        <v>3</v>
      </c>
      <c r="W9" s="6">
        <v>3</v>
      </c>
      <c r="X9" s="14" t="s">
        <v>94</v>
      </c>
      <c r="Y9" s="15" t="s">
        <v>32</v>
      </c>
    </row>
    <row r="10" spans="1:25" ht="60" x14ac:dyDescent="0.2">
      <c r="A10" s="7">
        <v>43878</v>
      </c>
      <c r="B10" s="21">
        <v>2063216</v>
      </c>
      <c r="C10" s="9">
        <v>1529989663</v>
      </c>
      <c r="D10" s="9" t="s">
        <v>95</v>
      </c>
      <c r="E10" s="9" t="s">
        <v>96</v>
      </c>
      <c r="F10" s="11" t="s">
        <v>97</v>
      </c>
      <c r="G10" s="9" t="s">
        <v>28</v>
      </c>
      <c r="H10" s="9" t="s">
        <v>98</v>
      </c>
      <c r="I10" s="9" t="s">
        <v>30</v>
      </c>
      <c r="J10" s="9"/>
      <c r="K10" s="9" t="s">
        <v>31</v>
      </c>
      <c r="L10" s="9" t="s">
        <v>32</v>
      </c>
      <c r="M10" s="9" t="s">
        <v>31</v>
      </c>
      <c r="N10" s="9" t="s">
        <v>32</v>
      </c>
      <c r="O10" s="9" t="s">
        <v>31</v>
      </c>
      <c r="P10" s="12" t="s">
        <v>99</v>
      </c>
      <c r="Q10" s="12" t="s">
        <v>100</v>
      </c>
      <c r="R10" s="13" t="s">
        <v>101</v>
      </c>
      <c r="S10" s="9" t="s">
        <v>31</v>
      </c>
      <c r="T10" s="6"/>
      <c r="U10" s="6" t="s">
        <v>32</v>
      </c>
      <c r="V10" s="6">
        <v>4</v>
      </c>
      <c r="W10" s="6">
        <v>3</v>
      </c>
      <c r="X10" s="14" t="s">
        <v>102</v>
      </c>
      <c r="Y10" s="15" t="s">
        <v>32</v>
      </c>
    </row>
    <row r="11" spans="1:25" ht="64" x14ac:dyDescent="0.2">
      <c r="A11" s="7">
        <v>43878</v>
      </c>
      <c r="B11" s="8">
        <v>2060039</v>
      </c>
      <c r="C11" s="9">
        <v>1495875564</v>
      </c>
      <c r="D11" s="9" t="s">
        <v>103</v>
      </c>
      <c r="E11" s="9" t="s">
        <v>104</v>
      </c>
      <c r="F11" s="11" t="s">
        <v>105</v>
      </c>
      <c r="G11" s="9" t="s">
        <v>28</v>
      </c>
      <c r="H11" s="9" t="s">
        <v>75</v>
      </c>
      <c r="I11" s="9" t="s">
        <v>30</v>
      </c>
      <c r="J11" s="9"/>
      <c r="K11" s="9" t="s">
        <v>31</v>
      </c>
      <c r="L11" s="9" t="s">
        <v>31</v>
      </c>
      <c r="M11" s="9" t="s">
        <v>32</v>
      </c>
      <c r="N11" s="9" t="s">
        <v>32</v>
      </c>
      <c r="O11" s="9" t="s">
        <v>32</v>
      </c>
      <c r="P11" s="12" t="s">
        <v>106</v>
      </c>
      <c r="Q11" s="9" t="s">
        <v>107</v>
      </c>
      <c r="R11" s="12" t="s">
        <v>108</v>
      </c>
      <c r="S11" s="9" t="s">
        <v>109</v>
      </c>
      <c r="T11" s="14" t="s">
        <v>110</v>
      </c>
      <c r="U11" s="22" t="s">
        <v>32</v>
      </c>
      <c r="V11" s="6">
        <v>3</v>
      </c>
      <c r="W11" s="6">
        <v>3</v>
      </c>
      <c r="X11" s="14" t="s">
        <v>111</v>
      </c>
      <c r="Y11" s="15" t="s">
        <v>32</v>
      </c>
    </row>
    <row r="12" spans="1:25" ht="48" x14ac:dyDescent="0.2">
      <c r="A12" s="7">
        <v>43878</v>
      </c>
      <c r="B12" s="17">
        <v>2040277</v>
      </c>
      <c r="C12" s="6">
        <v>1466416460</v>
      </c>
      <c r="D12" s="6" t="s">
        <v>112</v>
      </c>
      <c r="E12" s="6" t="s">
        <v>113</v>
      </c>
      <c r="F12" s="18" t="s">
        <v>58</v>
      </c>
      <c r="G12" s="9" t="s">
        <v>41</v>
      </c>
      <c r="H12" s="9" t="s">
        <v>59</v>
      </c>
      <c r="I12" s="9" t="s">
        <v>30</v>
      </c>
      <c r="J12" s="6"/>
      <c r="K12" s="9" t="s">
        <v>31</v>
      </c>
      <c r="L12" s="9" t="s">
        <v>32</v>
      </c>
      <c r="M12" s="9" t="s">
        <v>31</v>
      </c>
      <c r="N12" s="9" t="s">
        <v>31</v>
      </c>
      <c r="O12" s="9" t="s">
        <v>32</v>
      </c>
      <c r="P12" s="9">
        <v>6</v>
      </c>
      <c r="Q12" s="9" t="s">
        <v>114</v>
      </c>
      <c r="R12" s="14" t="s">
        <v>115</v>
      </c>
      <c r="S12" s="9" t="s">
        <v>31</v>
      </c>
      <c r="T12" s="6"/>
      <c r="U12" s="9" t="s">
        <v>32</v>
      </c>
      <c r="V12" s="6" t="s">
        <v>116</v>
      </c>
      <c r="W12" s="6">
        <v>3</v>
      </c>
      <c r="X12" s="14" t="s">
        <v>117</v>
      </c>
      <c r="Y12" s="15" t="s">
        <v>32</v>
      </c>
    </row>
    <row r="13" spans="1:25" ht="80" x14ac:dyDescent="0.2">
      <c r="A13" s="7">
        <v>43878</v>
      </c>
      <c r="B13" s="8">
        <v>2053061</v>
      </c>
      <c r="C13" s="9">
        <v>1460974869</v>
      </c>
      <c r="D13" s="9" t="s">
        <v>118</v>
      </c>
      <c r="E13" s="9" t="s">
        <v>119</v>
      </c>
      <c r="F13" s="11" t="s">
        <v>120</v>
      </c>
      <c r="G13" s="9" t="s">
        <v>28</v>
      </c>
      <c r="H13" s="9" t="s">
        <v>66</v>
      </c>
      <c r="I13" s="9" t="s">
        <v>30</v>
      </c>
      <c r="J13" s="9" t="s">
        <v>67</v>
      </c>
      <c r="K13" s="9" t="s">
        <v>31</v>
      </c>
      <c r="L13" s="9" t="s">
        <v>32</v>
      </c>
      <c r="M13" s="9" t="s">
        <v>32</v>
      </c>
      <c r="N13" s="9" t="s">
        <v>32</v>
      </c>
      <c r="O13" s="9" t="s">
        <v>31</v>
      </c>
      <c r="P13" s="9">
        <v>6</v>
      </c>
      <c r="Q13" s="12" t="s">
        <v>121</v>
      </c>
      <c r="R13" s="13" t="s">
        <v>122</v>
      </c>
      <c r="S13" s="9" t="s">
        <v>31</v>
      </c>
      <c r="T13" s="6"/>
      <c r="U13" s="6" t="s">
        <v>35</v>
      </c>
      <c r="V13" s="6">
        <v>3</v>
      </c>
      <c r="W13" s="6">
        <v>2</v>
      </c>
      <c r="X13" s="14" t="s">
        <v>123</v>
      </c>
      <c r="Y13" s="15" t="s">
        <v>31</v>
      </c>
    </row>
    <row r="14" spans="1:25" ht="80" x14ac:dyDescent="0.2">
      <c r="A14" s="7">
        <v>43878</v>
      </c>
      <c r="B14" s="17">
        <v>2043400</v>
      </c>
      <c r="C14" s="6">
        <v>1493727261</v>
      </c>
      <c r="D14" s="6" t="s">
        <v>124</v>
      </c>
      <c r="E14" s="6" t="s">
        <v>125</v>
      </c>
      <c r="F14" s="23" t="s">
        <v>126</v>
      </c>
      <c r="G14" s="9" t="s">
        <v>41</v>
      </c>
      <c r="H14" s="6" t="s">
        <v>75</v>
      </c>
      <c r="I14" s="9" t="s">
        <v>51</v>
      </c>
      <c r="J14" s="6"/>
      <c r="K14" s="9" t="s">
        <v>31</v>
      </c>
      <c r="L14" s="9" t="s">
        <v>31</v>
      </c>
      <c r="M14" s="9" t="s">
        <v>32</v>
      </c>
      <c r="N14" s="9" t="s">
        <v>31</v>
      </c>
      <c r="O14" s="9" t="s">
        <v>32</v>
      </c>
      <c r="P14" s="6">
        <v>7</v>
      </c>
      <c r="Q14" s="9" t="s">
        <v>127</v>
      </c>
      <c r="R14" s="23" t="s">
        <v>128</v>
      </c>
      <c r="S14" s="9" t="s">
        <v>31</v>
      </c>
      <c r="T14" s="6"/>
      <c r="U14" s="6" t="s">
        <v>32</v>
      </c>
      <c r="V14" s="6">
        <v>4</v>
      </c>
      <c r="W14" s="6">
        <v>3</v>
      </c>
      <c r="X14" s="14" t="s">
        <v>129</v>
      </c>
      <c r="Y14" s="15" t="s">
        <v>32</v>
      </c>
    </row>
    <row r="15" spans="1:25" s="16" customFormat="1" ht="160" x14ac:dyDescent="0.2">
      <c r="A15" s="7">
        <v>43878</v>
      </c>
      <c r="B15" s="8">
        <v>2060504</v>
      </c>
      <c r="C15" s="9">
        <v>1471732760</v>
      </c>
      <c r="D15" s="12" t="s">
        <v>130</v>
      </c>
      <c r="E15" s="9" t="s">
        <v>131</v>
      </c>
      <c r="F15" s="18" t="s">
        <v>132</v>
      </c>
      <c r="G15" s="9" t="s">
        <v>28</v>
      </c>
      <c r="H15" s="9" t="s">
        <v>133</v>
      </c>
      <c r="I15" s="9" t="s">
        <v>30</v>
      </c>
      <c r="J15" s="9"/>
      <c r="K15" s="9" t="s">
        <v>31</v>
      </c>
      <c r="L15" s="9" t="s">
        <v>32</v>
      </c>
      <c r="M15" s="9" t="s">
        <v>32</v>
      </c>
      <c r="N15" s="9" t="s">
        <v>31</v>
      </c>
      <c r="O15" s="9" t="s">
        <v>32</v>
      </c>
      <c r="P15" s="9">
        <v>7</v>
      </c>
      <c r="Q15" s="9" t="s">
        <v>134</v>
      </c>
      <c r="R15" s="12" t="s">
        <v>135</v>
      </c>
      <c r="S15" s="9" t="s">
        <v>31</v>
      </c>
      <c r="T15" s="12" t="s">
        <v>136</v>
      </c>
      <c r="U15" s="9" t="s">
        <v>32</v>
      </c>
      <c r="V15" s="6">
        <v>4</v>
      </c>
      <c r="W15" s="6" t="s">
        <v>36</v>
      </c>
      <c r="X15" s="14" t="s">
        <v>137</v>
      </c>
      <c r="Y15" s="15" t="s">
        <v>32</v>
      </c>
    </row>
    <row r="16" spans="1:25" ht="64" x14ac:dyDescent="0.2">
      <c r="A16" s="7">
        <v>43878</v>
      </c>
      <c r="B16" s="17">
        <v>2063461</v>
      </c>
      <c r="C16" s="6">
        <v>1457785966</v>
      </c>
      <c r="D16" s="6" t="s">
        <v>138</v>
      </c>
      <c r="E16" s="6" t="s">
        <v>139</v>
      </c>
      <c r="F16" s="18" t="s">
        <v>140</v>
      </c>
      <c r="G16" s="9" t="s">
        <v>41</v>
      </c>
      <c r="H16" s="9" t="s">
        <v>141</v>
      </c>
      <c r="I16" s="9" t="s">
        <v>30</v>
      </c>
      <c r="J16" s="6"/>
      <c r="K16" s="9" t="s">
        <v>31</v>
      </c>
      <c r="L16" s="9" t="s">
        <v>31</v>
      </c>
      <c r="M16" s="9" t="s">
        <v>31</v>
      </c>
      <c r="N16" s="9" t="s">
        <v>32</v>
      </c>
      <c r="O16" s="9" t="s">
        <v>32</v>
      </c>
      <c r="P16" s="9">
        <v>7</v>
      </c>
      <c r="Q16" s="9" t="s">
        <v>142</v>
      </c>
      <c r="R16" s="14" t="s">
        <v>143</v>
      </c>
      <c r="S16" s="9" t="s">
        <v>31</v>
      </c>
      <c r="T16" s="6"/>
      <c r="U16" s="9" t="s">
        <v>32</v>
      </c>
      <c r="V16" s="6">
        <v>4</v>
      </c>
      <c r="W16" s="6">
        <v>3</v>
      </c>
      <c r="X16" s="14" t="s">
        <v>144</v>
      </c>
      <c r="Y16" s="15" t="s">
        <v>32</v>
      </c>
    </row>
    <row r="17" spans="1:25" ht="64" x14ac:dyDescent="0.2">
      <c r="A17" s="7">
        <v>43878</v>
      </c>
      <c r="B17" s="17">
        <v>2037621</v>
      </c>
      <c r="C17" s="6">
        <v>1485141969</v>
      </c>
      <c r="D17" s="14" t="s">
        <v>145</v>
      </c>
      <c r="E17" s="6" t="s">
        <v>146</v>
      </c>
      <c r="F17" s="18" t="s">
        <v>147</v>
      </c>
      <c r="G17" s="9" t="s">
        <v>41</v>
      </c>
      <c r="H17" s="9" t="s">
        <v>75</v>
      </c>
      <c r="I17" s="9" t="s">
        <v>30</v>
      </c>
      <c r="J17" s="6"/>
      <c r="K17" s="9" t="s">
        <v>31</v>
      </c>
      <c r="L17" s="9" t="s">
        <v>31</v>
      </c>
      <c r="M17" s="9" t="s">
        <v>32</v>
      </c>
      <c r="N17" s="9" t="s">
        <v>32</v>
      </c>
      <c r="O17" s="9" t="s">
        <v>32</v>
      </c>
      <c r="P17" s="9">
        <v>9</v>
      </c>
      <c r="Q17" s="9" t="s">
        <v>91</v>
      </c>
      <c r="R17" s="14" t="s">
        <v>148</v>
      </c>
      <c r="S17" s="9" t="s">
        <v>31</v>
      </c>
      <c r="T17" s="23" t="s">
        <v>149</v>
      </c>
      <c r="U17" s="9" t="s">
        <v>32</v>
      </c>
      <c r="V17" s="6">
        <v>3</v>
      </c>
      <c r="W17" s="6">
        <v>2.5</v>
      </c>
      <c r="X17" s="14" t="s">
        <v>150</v>
      </c>
      <c r="Y17" s="15" t="s">
        <v>32</v>
      </c>
    </row>
    <row r="18" spans="1:25" ht="160" x14ac:dyDescent="0.2">
      <c r="A18" s="7">
        <v>43878</v>
      </c>
      <c r="B18" s="24">
        <v>2044694</v>
      </c>
      <c r="C18" s="25">
        <v>1468830666</v>
      </c>
      <c r="D18" s="6" t="s">
        <v>151</v>
      </c>
      <c r="E18" s="6" t="s">
        <v>152</v>
      </c>
      <c r="F18" s="18" t="s">
        <v>153</v>
      </c>
      <c r="G18" s="9" t="s">
        <v>41</v>
      </c>
      <c r="H18" s="9" t="s">
        <v>66</v>
      </c>
      <c r="I18" s="9" t="s">
        <v>30</v>
      </c>
      <c r="J18" s="9" t="s">
        <v>67</v>
      </c>
      <c r="K18" s="6" t="s">
        <v>31</v>
      </c>
      <c r="L18" s="9" t="s">
        <v>32</v>
      </c>
      <c r="M18" s="9" t="s">
        <v>32</v>
      </c>
      <c r="N18" s="9" t="s">
        <v>31</v>
      </c>
      <c r="O18" s="9" t="s">
        <v>32</v>
      </c>
      <c r="P18" s="9">
        <v>8</v>
      </c>
      <c r="Q18" s="9" t="s">
        <v>68</v>
      </c>
      <c r="R18" s="14" t="s">
        <v>154</v>
      </c>
      <c r="S18" s="9" t="s">
        <v>31</v>
      </c>
      <c r="T18" s="6"/>
      <c r="U18" s="9" t="s">
        <v>32</v>
      </c>
      <c r="V18" s="9" t="s">
        <v>155</v>
      </c>
      <c r="W18" s="9" t="s">
        <v>156</v>
      </c>
      <c r="X18" s="14" t="s">
        <v>157</v>
      </c>
      <c r="Y18" s="26" t="s">
        <v>32</v>
      </c>
    </row>
    <row r="19" spans="1:25" ht="144" x14ac:dyDescent="0.2">
      <c r="A19" s="7">
        <v>43878</v>
      </c>
      <c r="B19" s="17">
        <v>2041567</v>
      </c>
      <c r="C19" s="6">
        <v>1465454865</v>
      </c>
      <c r="D19" s="6" t="s">
        <v>158</v>
      </c>
      <c r="E19" s="6" t="s">
        <v>159</v>
      </c>
      <c r="F19" s="18" t="s">
        <v>160</v>
      </c>
      <c r="G19" s="9" t="s">
        <v>41</v>
      </c>
      <c r="H19" s="9" t="s">
        <v>161</v>
      </c>
      <c r="I19" s="9" t="s">
        <v>30</v>
      </c>
      <c r="J19" s="6"/>
      <c r="K19" s="9" t="s">
        <v>31</v>
      </c>
      <c r="L19" s="9" t="s">
        <v>32</v>
      </c>
      <c r="M19" s="9" t="s">
        <v>31</v>
      </c>
      <c r="N19" s="9" t="s">
        <v>32</v>
      </c>
      <c r="O19" s="9" t="s">
        <v>31</v>
      </c>
      <c r="P19" s="9">
        <v>7</v>
      </c>
      <c r="Q19" s="9" t="s">
        <v>162</v>
      </c>
      <c r="R19" s="14" t="s">
        <v>163</v>
      </c>
      <c r="S19" s="9" t="s">
        <v>31</v>
      </c>
      <c r="T19" s="23" t="s">
        <v>164</v>
      </c>
      <c r="U19" s="9" t="s">
        <v>165</v>
      </c>
      <c r="V19" s="6">
        <v>4</v>
      </c>
      <c r="W19" s="6">
        <v>3</v>
      </c>
      <c r="X19" s="14" t="s">
        <v>166</v>
      </c>
      <c r="Y19" s="15" t="s">
        <v>32</v>
      </c>
    </row>
    <row r="20" spans="1:25" ht="112" x14ac:dyDescent="0.2">
      <c r="A20" s="7">
        <v>43878</v>
      </c>
      <c r="B20" s="17">
        <v>2080584</v>
      </c>
      <c r="C20" s="6">
        <v>1467051165</v>
      </c>
      <c r="D20" s="6" t="s">
        <v>167</v>
      </c>
      <c r="E20" s="6" t="s">
        <v>168</v>
      </c>
      <c r="F20" s="23" t="s">
        <v>169</v>
      </c>
      <c r="G20" s="9" t="s">
        <v>41</v>
      </c>
      <c r="H20" s="6" t="s">
        <v>170</v>
      </c>
      <c r="I20" s="9" t="s">
        <v>30</v>
      </c>
      <c r="J20" s="6"/>
      <c r="K20" s="9" t="s">
        <v>31</v>
      </c>
      <c r="L20" s="9" t="s">
        <v>32</v>
      </c>
      <c r="M20" s="9" t="s">
        <v>32</v>
      </c>
      <c r="N20" s="9" t="s">
        <v>31</v>
      </c>
      <c r="O20" s="9" t="s">
        <v>31</v>
      </c>
      <c r="P20" s="6">
        <v>8</v>
      </c>
      <c r="Q20" s="9" t="s">
        <v>171</v>
      </c>
      <c r="R20" s="23" t="s">
        <v>172</v>
      </c>
      <c r="S20" s="9" t="s">
        <v>31</v>
      </c>
      <c r="T20" s="6"/>
      <c r="U20" s="9" t="s">
        <v>31</v>
      </c>
      <c r="V20" s="6">
        <v>2</v>
      </c>
      <c r="W20" s="6">
        <v>2</v>
      </c>
      <c r="X20" s="14" t="s">
        <v>173</v>
      </c>
      <c r="Y20" s="15" t="s">
        <v>31</v>
      </c>
    </row>
    <row r="21" spans="1:25" ht="60.75" customHeight="1" x14ac:dyDescent="0.2">
      <c r="A21" s="7">
        <v>43906</v>
      </c>
      <c r="B21" s="29">
        <v>2066556</v>
      </c>
      <c r="C21" s="30">
        <v>1525636264</v>
      </c>
      <c r="D21" s="30" t="s">
        <v>174</v>
      </c>
      <c r="E21" s="30" t="s">
        <v>175</v>
      </c>
      <c r="F21" s="23" t="s">
        <v>160</v>
      </c>
      <c r="G21" s="9" t="s">
        <v>41</v>
      </c>
      <c r="H21" s="6" t="s">
        <v>161</v>
      </c>
      <c r="I21" s="9" t="s">
        <v>30</v>
      </c>
      <c r="J21" s="6"/>
      <c r="K21" s="9" t="s">
        <v>31</v>
      </c>
      <c r="L21" s="9" t="s">
        <v>32</v>
      </c>
      <c r="M21" s="9" t="s">
        <v>31</v>
      </c>
      <c r="N21" s="9" t="s">
        <v>31</v>
      </c>
      <c r="O21" s="9" t="s">
        <v>32</v>
      </c>
      <c r="P21" s="6">
        <v>7</v>
      </c>
      <c r="Q21" s="9" t="s">
        <v>176</v>
      </c>
      <c r="R21" s="12" t="s">
        <v>177</v>
      </c>
      <c r="S21" s="9" t="s">
        <v>31</v>
      </c>
      <c r="T21" s="14" t="s">
        <v>178</v>
      </c>
      <c r="U21" s="6" t="s">
        <v>32</v>
      </c>
      <c r="V21" s="6" t="s">
        <v>155</v>
      </c>
      <c r="W21" s="6" t="s">
        <v>155</v>
      </c>
      <c r="X21" s="14" t="s">
        <v>179</v>
      </c>
      <c r="Y21" s="31" t="s">
        <v>31</v>
      </c>
    </row>
    <row r="22" spans="1:25" ht="96" x14ac:dyDescent="0.2">
      <c r="A22" s="7">
        <v>43906</v>
      </c>
      <c r="B22" s="17">
        <v>2040789</v>
      </c>
      <c r="C22" s="6">
        <v>1467265364</v>
      </c>
      <c r="D22" s="6" t="s">
        <v>180</v>
      </c>
      <c r="E22" s="6" t="s">
        <v>181</v>
      </c>
      <c r="F22" s="23" t="s">
        <v>182</v>
      </c>
      <c r="G22" s="9" t="s">
        <v>41</v>
      </c>
      <c r="H22" s="6" t="s">
        <v>183</v>
      </c>
      <c r="I22" s="9" t="s">
        <v>30</v>
      </c>
      <c r="J22" s="6" t="s">
        <v>184</v>
      </c>
      <c r="K22" s="9" t="s">
        <v>31</v>
      </c>
      <c r="L22" s="9" t="s">
        <v>32</v>
      </c>
      <c r="M22" s="9" t="s">
        <v>32</v>
      </c>
      <c r="N22" s="9" t="s">
        <v>31</v>
      </c>
      <c r="O22" s="9" t="s">
        <v>32</v>
      </c>
      <c r="P22" s="6">
        <v>7</v>
      </c>
      <c r="Q22" s="9" t="s">
        <v>83</v>
      </c>
      <c r="R22" s="23" t="s">
        <v>185</v>
      </c>
      <c r="S22" s="9" t="s">
        <v>31</v>
      </c>
      <c r="T22" s="6"/>
      <c r="U22" s="6" t="s">
        <v>32</v>
      </c>
      <c r="V22" s="6">
        <v>3</v>
      </c>
      <c r="W22" s="6">
        <v>3</v>
      </c>
      <c r="X22" s="14" t="s">
        <v>186</v>
      </c>
      <c r="Y22" s="31" t="s">
        <v>32</v>
      </c>
    </row>
    <row r="23" spans="1:25" ht="128" x14ac:dyDescent="0.2">
      <c r="A23" s="7">
        <v>43906</v>
      </c>
      <c r="B23" s="29">
        <v>2047916</v>
      </c>
      <c r="C23" s="30">
        <v>1471461761</v>
      </c>
      <c r="D23" s="30" t="s">
        <v>187</v>
      </c>
      <c r="E23" s="30" t="s">
        <v>188</v>
      </c>
      <c r="F23" s="23" t="s">
        <v>189</v>
      </c>
      <c r="G23" s="9" t="s">
        <v>41</v>
      </c>
      <c r="H23" s="32" t="s">
        <v>190</v>
      </c>
      <c r="I23" s="9" t="s">
        <v>51</v>
      </c>
      <c r="J23" s="6"/>
      <c r="K23" s="9" t="s">
        <v>31</v>
      </c>
      <c r="L23" s="9" t="s">
        <v>31</v>
      </c>
      <c r="M23" s="9" t="s">
        <v>32</v>
      </c>
      <c r="N23" s="9" t="s">
        <v>31</v>
      </c>
      <c r="O23" s="9" t="s">
        <v>32</v>
      </c>
      <c r="P23" s="6">
        <v>7</v>
      </c>
      <c r="Q23" s="9" t="s">
        <v>142</v>
      </c>
      <c r="R23" s="23" t="s">
        <v>191</v>
      </c>
      <c r="S23" s="9" t="s">
        <v>31</v>
      </c>
      <c r="T23" s="6"/>
      <c r="U23" s="6" t="s">
        <v>32</v>
      </c>
      <c r="V23" s="6">
        <v>4</v>
      </c>
      <c r="W23" s="6">
        <v>3</v>
      </c>
      <c r="X23" s="14" t="s">
        <v>192</v>
      </c>
      <c r="Y23" s="31" t="s">
        <v>32</v>
      </c>
    </row>
    <row r="24" spans="1:25" ht="80" x14ac:dyDescent="0.2">
      <c r="A24" s="7">
        <v>43906</v>
      </c>
      <c r="B24" s="17">
        <v>2054429</v>
      </c>
      <c r="C24" s="6">
        <v>1514824063</v>
      </c>
      <c r="D24" s="6" t="s">
        <v>193</v>
      </c>
      <c r="E24" s="6" t="s">
        <v>194</v>
      </c>
      <c r="F24" s="23" t="s">
        <v>195</v>
      </c>
      <c r="G24" s="9" t="s">
        <v>41</v>
      </c>
      <c r="H24" s="6" t="s">
        <v>183</v>
      </c>
      <c r="I24" s="9" t="s">
        <v>30</v>
      </c>
      <c r="J24" s="6" t="s">
        <v>184</v>
      </c>
      <c r="K24" s="9" t="s">
        <v>31</v>
      </c>
      <c r="L24" s="9" t="s">
        <v>32</v>
      </c>
      <c r="M24" s="9" t="s">
        <v>32</v>
      </c>
      <c r="N24" s="9" t="s">
        <v>31</v>
      </c>
      <c r="O24" s="9" t="s">
        <v>31</v>
      </c>
      <c r="P24" s="6">
        <v>7</v>
      </c>
      <c r="Q24" s="9" t="s">
        <v>176</v>
      </c>
      <c r="R24" s="23" t="s">
        <v>196</v>
      </c>
      <c r="S24" s="9" t="s">
        <v>31</v>
      </c>
      <c r="T24" s="6"/>
      <c r="U24" s="6" t="s">
        <v>32</v>
      </c>
      <c r="V24" s="6">
        <v>3</v>
      </c>
      <c r="W24" s="6">
        <v>2</v>
      </c>
      <c r="X24" s="14" t="s">
        <v>197</v>
      </c>
      <c r="Y24" s="31" t="s">
        <v>31</v>
      </c>
    </row>
    <row r="25" spans="1:25" ht="128" x14ac:dyDescent="0.2">
      <c r="A25" s="33">
        <v>43906</v>
      </c>
      <c r="B25" s="34">
        <v>2029625</v>
      </c>
      <c r="C25" s="35">
        <v>1450689366</v>
      </c>
      <c r="D25" s="11" t="s">
        <v>198</v>
      </c>
      <c r="E25" s="11" t="s">
        <v>199</v>
      </c>
      <c r="F25" s="11" t="s">
        <v>200</v>
      </c>
      <c r="G25" s="9" t="s">
        <v>28</v>
      </c>
      <c r="H25" s="9" t="s">
        <v>201</v>
      </c>
      <c r="I25" s="9" t="s">
        <v>30</v>
      </c>
      <c r="J25" s="6"/>
      <c r="K25" s="9" t="s">
        <v>31</v>
      </c>
      <c r="L25" s="9" t="s">
        <v>31</v>
      </c>
      <c r="M25" s="9" t="s">
        <v>32</v>
      </c>
      <c r="N25" s="9" t="s">
        <v>32</v>
      </c>
      <c r="O25" s="9" t="s">
        <v>31</v>
      </c>
      <c r="P25" s="9">
        <v>6</v>
      </c>
      <c r="Q25" s="9" t="s">
        <v>60</v>
      </c>
      <c r="R25" s="14" t="s">
        <v>202</v>
      </c>
      <c r="S25" s="9" t="s">
        <v>31</v>
      </c>
      <c r="T25" s="36" t="s">
        <v>203</v>
      </c>
      <c r="U25" s="9" t="s">
        <v>31</v>
      </c>
      <c r="V25" s="6">
        <v>1.5</v>
      </c>
      <c r="W25" s="6">
        <v>1</v>
      </c>
      <c r="X25" s="14" t="s">
        <v>204</v>
      </c>
      <c r="Y25" s="31" t="s">
        <v>31</v>
      </c>
    </row>
    <row r="26" spans="1:25" ht="96" x14ac:dyDescent="0.2">
      <c r="A26" s="7">
        <v>43906</v>
      </c>
      <c r="B26" s="29">
        <v>2025153</v>
      </c>
      <c r="C26" s="30">
        <v>1465725268</v>
      </c>
      <c r="D26" s="30" t="s">
        <v>205</v>
      </c>
      <c r="E26" s="30" t="s">
        <v>206</v>
      </c>
      <c r="F26" s="23" t="s">
        <v>207</v>
      </c>
      <c r="G26" s="9" t="s">
        <v>41</v>
      </c>
      <c r="H26" s="6" t="s">
        <v>183</v>
      </c>
      <c r="I26" s="9" t="s">
        <v>51</v>
      </c>
      <c r="J26" s="6" t="s">
        <v>183</v>
      </c>
      <c r="K26" s="9" t="s">
        <v>31</v>
      </c>
      <c r="L26" s="9" t="s">
        <v>32</v>
      </c>
      <c r="M26" s="9" t="s">
        <v>32</v>
      </c>
      <c r="N26" s="9" t="s">
        <v>31</v>
      </c>
      <c r="O26" s="9" t="s">
        <v>32</v>
      </c>
      <c r="P26" s="6">
        <v>7</v>
      </c>
      <c r="Q26" s="9" t="s">
        <v>127</v>
      </c>
      <c r="R26" s="23" t="s">
        <v>208</v>
      </c>
      <c r="S26" s="6"/>
      <c r="T26" s="14" t="s">
        <v>209</v>
      </c>
      <c r="U26" s="6" t="s">
        <v>31</v>
      </c>
      <c r="V26" s="7" t="s">
        <v>36</v>
      </c>
      <c r="W26" s="6">
        <v>3</v>
      </c>
      <c r="X26" s="14" t="s">
        <v>210</v>
      </c>
      <c r="Y26" s="31" t="s">
        <v>32</v>
      </c>
    </row>
    <row r="27" spans="1:25" ht="160" x14ac:dyDescent="0.2">
      <c r="A27" s="7">
        <v>43906</v>
      </c>
      <c r="B27" s="17">
        <v>2039288</v>
      </c>
      <c r="C27" s="6">
        <v>1467546269</v>
      </c>
      <c r="D27" s="30" t="s">
        <v>211</v>
      </c>
      <c r="E27" s="30" t="s">
        <v>212</v>
      </c>
      <c r="F27" s="23" t="s">
        <v>213</v>
      </c>
      <c r="G27" s="9" t="s">
        <v>28</v>
      </c>
      <c r="H27" s="6" t="s">
        <v>66</v>
      </c>
      <c r="I27" s="9" t="s">
        <v>30</v>
      </c>
      <c r="J27" s="6" t="s">
        <v>67</v>
      </c>
      <c r="K27" s="9" t="s">
        <v>31</v>
      </c>
      <c r="L27" s="9" t="s">
        <v>32</v>
      </c>
      <c r="M27" s="9" t="s">
        <v>32</v>
      </c>
      <c r="N27" s="9" t="s">
        <v>32</v>
      </c>
      <c r="O27" s="9" t="s">
        <v>31</v>
      </c>
      <c r="P27" s="14" t="s">
        <v>214</v>
      </c>
      <c r="Q27" s="9" t="s">
        <v>171</v>
      </c>
      <c r="R27" s="14" t="s">
        <v>215</v>
      </c>
      <c r="S27" s="9" t="s">
        <v>31</v>
      </c>
      <c r="T27" s="6"/>
      <c r="U27" s="6" t="s">
        <v>216</v>
      </c>
      <c r="V27" s="6" t="s">
        <v>217</v>
      </c>
      <c r="W27" s="6" t="s">
        <v>217</v>
      </c>
      <c r="X27" s="14" t="s">
        <v>218</v>
      </c>
      <c r="Y27" s="31" t="s">
        <v>31</v>
      </c>
    </row>
    <row r="28" spans="1:25" ht="64" x14ac:dyDescent="0.2">
      <c r="A28" s="7">
        <v>43906</v>
      </c>
      <c r="B28" s="17">
        <v>1922038</v>
      </c>
      <c r="C28" s="6">
        <v>1373240707</v>
      </c>
      <c r="D28" s="6" t="s">
        <v>219</v>
      </c>
      <c r="E28" s="6" t="s">
        <v>220</v>
      </c>
      <c r="F28" s="23" t="s">
        <v>221</v>
      </c>
      <c r="G28" s="9" t="s">
        <v>28</v>
      </c>
      <c r="H28" s="6" t="s">
        <v>222</v>
      </c>
      <c r="I28" s="9" t="s">
        <v>30</v>
      </c>
      <c r="J28" s="6"/>
      <c r="K28" s="9" t="s">
        <v>31</v>
      </c>
      <c r="L28" s="9" t="s">
        <v>32</v>
      </c>
      <c r="M28" s="9" t="s">
        <v>32</v>
      </c>
      <c r="N28" s="9" t="s">
        <v>31</v>
      </c>
      <c r="O28" s="9" t="s">
        <v>31</v>
      </c>
      <c r="P28" s="12" t="s">
        <v>223</v>
      </c>
      <c r="Q28" s="9" t="s">
        <v>224</v>
      </c>
      <c r="R28" s="23" t="s">
        <v>225</v>
      </c>
      <c r="S28" s="9" t="s">
        <v>31</v>
      </c>
      <c r="T28" s="14" t="s">
        <v>226</v>
      </c>
      <c r="U28" s="6" t="s">
        <v>32</v>
      </c>
      <c r="V28" s="6">
        <v>2.5</v>
      </c>
      <c r="W28" s="6">
        <v>2</v>
      </c>
      <c r="X28" s="14" t="s">
        <v>227</v>
      </c>
      <c r="Y28" s="31" t="s">
        <v>32</v>
      </c>
    </row>
    <row r="29" spans="1:25" ht="128" x14ac:dyDescent="0.2">
      <c r="A29" s="7">
        <v>43906</v>
      </c>
      <c r="B29" s="29">
        <v>1934760</v>
      </c>
      <c r="C29" s="37">
        <v>1390010206</v>
      </c>
      <c r="D29" s="30" t="s">
        <v>228</v>
      </c>
      <c r="E29" s="30" t="s">
        <v>229</v>
      </c>
      <c r="F29" s="23" t="s">
        <v>230</v>
      </c>
      <c r="G29" s="9" t="s">
        <v>28</v>
      </c>
      <c r="H29" s="6" t="s">
        <v>183</v>
      </c>
      <c r="I29" s="9" t="s">
        <v>51</v>
      </c>
      <c r="J29" s="6" t="s">
        <v>184</v>
      </c>
      <c r="K29" s="9" t="s">
        <v>31</v>
      </c>
      <c r="L29" s="9" t="s">
        <v>32</v>
      </c>
      <c r="M29" s="9" t="s">
        <v>32</v>
      </c>
      <c r="N29" s="9" t="s">
        <v>31</v>
      </c>
      <c r="O29" s="9" t="s">
        <v>32</v>
      </c>
      <c r="P29" s="12" t="s">
        <v>231</v>
      </c>
      <c r="Q29" s="9" t="s">
        <v>232</v>
      </c>
      <c r="R29" s="14" t="s">
        <v>233</v>
      </c>
      <c r="S29" s="9" t="s">
        <v>31</v>
      </c>
      <c r="T29" s="14" t="s">
        <v>234</v>
      </c>
      <c r="U29" s="14" t="s">
        <v>235</v>
      </c>
      <c r="V29" s="6">
        <v>4</v>
      </c>
      <c r="W29" s="6">
        <v>3</v>
      </c>
      <c r="X29" s="14" t="s">
        <v>236</v>
      </c>
      <c r="Y29" s="38" t="s">
        <v>32</v>
      </c>
    </row>
    <row r="30" spans="1:25" ht="64" x14ac:dyDescent="0.2">
      <c r="A30" s="7">
        <v>43906</v>
      </c>
      <c r="B30" s="29">
        <v>2033516</v>
      </c>
      <c r="C30" s="32">
        <v>1493881264</v>
      </c>
      <c r="D30" s="30" t="s">
        <v>237</v>
      </c>
      <c r="E30" s="30" t="s">
        <v>238</v>
      </c>
      <c r="F30" s="23" t="s">
        <v>239</v>
      </c>
      <c r="G30" s="9" t="s">
        <v>41</v>
      </c>
      <c r="H30" s="6" t="s">
        <v>66</v>
      </c>
      <c r="I30" s="9" t="s">
        <v>30</v>
      </c>
      <c r="J30" s="6" t="s">
        <v>67</v>
      </c>
      <c r="K30" s="9" t="s">
        <v>31</v>
      </c>
      <c r="L30" s="9" t="s">
        <v>32</v>
      </c>
      <c r="M30" s="9" t="s">
        <v>32</v>
      </c>
      <c r="N30" s="9" t="s">
        <v>31</v>
      </c>
      <c r="O30" s="9" t="s">
        <v>31</v>
      </c>
      <c r="P30" s="6">
        <v>6</v>
      </c>
      <c r="Q30" s="9" t="s">
        <v>240</v>
      </c>
      <c r="R30" s="23" t="s">
        <v>241</v>
      </c>
      <c r="S30" s="9" t="s">
        <v>31</v>
      </c>
      <c r="T30" s="6"/>
      <c r="U30" s="6" t="s">
        <v>32</v>
      </c>
      <c r="V30" s="6">
        <v>3</v>
      </c>
      <c r="W30" s="6">
        <v>3</v>
      </c>
      <c r="X30" s="14" t="s">
        <v>242</v>
      </c>
      <c r="Y30" s="31" t="s">
        <v>32</v>
      </c>
    </row>
    <row r="31" spans="1:25" ht="48" x14ac:dyDescent="0.2">
      <c r="A31" s="7">
        <v>43906</v>
      </c>
      <c r="B31" s="29">
        <v>2054009</v>
      </c>
      <c r="C31" s="30">
        <v>1454781567</v>
      </c>
      <c r="D31" s="30" t="s">
        <v>243</v>
      </c>
      <c r="E31" s="30" t="s">
        <v>244</v>
      </c>
      <c r="F31" s="23" t="s">
        <v>245</v>
      </c>
      <c r="G31" s="9" t="s">
        <v>41</v>
      </c>
      <c r="H31" s="6" t="s">
        <v>246</v>
      </c>
      <c r="I31" s="9" t="s">
        <v>30</v>
      </c>
      <c r="J31" s="6"/>
      <c r="K31" s="9" t="s">
        <v>31</v>
      </c>
      <c r="L31" s="9" t="s">
        <v>32</v>
      </c>
      <c r="M31" s="9" t="s">
        <v>32</v>
      </c>
      <c r="N31" s="9" t="s">
        <v>31</v>
      </c>
      <c r="O31" s="9" t="s">
        <v>32</v>
      </c>
      <c r="P31" s="6">
        <v>7</v>
      </c>
      <c r="Q31" s="9" t="s">
        <v>142</v>
      </c>
      <c r="R31" s="23" t="s">
        <v>247</v>
      </c>
      <c r="S31" s="9" t="s">
        <v>31</v>
      </c>
      <c r="T31" s="6"/>
      <c r="U31" s="6" t="s">
        <v>32</v>
      </c>
      <c r="V31" s="6">
        <v>4</v>
      </c>
      <c r="W31" s="6">
        <v>4</v>
      </c>
      <c r="X31" s="14" t="s">
        <v>248</v>
      </c>
      <c r="Y31" s="31" t="s">
        <v>32</v>
      </c>
    </row>
    <row r="32" spans="1:25" ht="176" x14ac:dyDescent="0.2">
      <c r="A32" s="7">
        <v>43906</v>
      </c>
      <c r="B32" s="29">
        <v>2063667</v>
      </c>
      <c r="C32" s="30">
        <v>1454118060</v>
      </c>
      <c r="D32" s="30" t="s">
        <v>249</v>
      </c>
      <c r="E32" s="30" t="s">
        <v>250</v>
      </c>
      <c r="F32" s="23" t="s">
        <v>251</v>
      </c>
      <c r="G32" s="9" t="s">
        <v>41</v>
      </c>
      <c r="H32" s="14" t="s">
        <v>252</v>
      </c>
      <c r="I32" s="9" t="s">
        <v>30</v>
      </c>
      <c r="J32" s="6"/>
      <c r="K32" s="9" t="s">
        <v>31</v>
      </c>
      <c r="L32" s="9" t="s">
        <v>31</v>
      </c>
      <c r="M32" s="9" t="s">
        <v>32</v>
      </c>
      <c r="N32" s="9" t="s">
        <v>31</v>
      </c>
      <c r="O32" s="9" t="s">
        <v>32</v>
      </c>
      <c r="P32" s="6">
        <v>7</v>
      </c>
      <c r="Q32" s="9" t="s">
        <v>171</v>
      </c>
      <c r="R32" s="23" t="s">
        <v>253</v>
      </c>
      <c r="S32" s="9" t="s">
        <v>31</v>
      </c>
      <c r="T32" s="6"/>
      <c r="U32" s="6" t="s">
        <v>31</v>
      </c>
      <c r="V32" s="6">
        <v>1</v>
      </c>
      <c r="W32" s="6">
        <v>1</v>
      </c>
      <c r="X32" s="14" t="s">
        <v>254</v>
      </c>
      <c r="Y32" s="31" t="s">
        <v>31</v>
      </c>
    </row>
    <row r="33" spans="1:25" ht="64" x14ac:dyDescent="0.2">
      <c r="A33" s="7">
        <v>43906</v>
      </c>
      <c r="B33" s="17">
        <v>2058780</v>
      </c>
      <c r="C33" s="6">
        <v>1469540263</v>
      </c>
      <c r="D33" s="6" t="s">
        <v>255</v>
      </c>
      <c r="E33" s="6" t="s">
        <v>256</v>
      </c>
      <c r="F33" s="23" t="s">
        <v>153</v>
      </c>
      <c r="G33" s="9" t="s">
        <v>41</v>
      </c>
      <c r="H33" s="6" t="s">
        <v>66</v>
      </c>
      <c r="I33" s="9" t="s">
        <v>30</v>
      </c>
      <c r="J33" s="6" t="s">
        <v>67</v>
      </c>
      <c r="K33" s="9" t="s">
        <v>31</v>
      </c>
      <c r="L33" s="9" t="s">
        <v>32</v>
      </c>
      <c r="M33" s="9" t="s">
        <v>32</v>
      </c>
      <c r="N33" s="9" t="s">
        <v>32</v>
      </c>
      <c r="O33" s="9" t="s">
        <v>32</v>
      </c>
      <c r="P33" s="6">
        <v>7</v>
      </c>
      <c r="Q33" s="9" t="s">
        <v>257</v>
      </c>
      <c r="R33" s="23" t="s">
        <v>258</v>
      </c>
      <c r="S33" s="9" t="s">
        <v>31</v>
      </c>
      <c r="T33" s="6"/>
      <c r="U33" s="6" t="s">
        <v>32</v>
      </c>
      <c r="V33" s="6">
        <v>3</v>
      </c>
      <c r="W33" s="6">
        <v>3</v>
      </c>
      <c r="X33" s="14" t="s">
        <v>259</v>
      </c>
      <c r="Y33" s="31" t="s">
        <v>31</v>
      </c>
    </row>
    <row r="34" spans="1:25" ht="80" x14ac:dyDescent="0.2">
      <c r="A34" s="7">
        <v>43906</v>
      </c>
      <c r="B34" s="29">
        <v>2049653</v>
      </c>
      <c r="C34" s="30">
        <v>1473096268</v>
      </c>
      <c r="D34" s="23" t="s">
        <v>260</v>
      </c>
      <c r="E34" s="30" t="s">
        <v>261</v>
      </c>
      <c r="F34" s="23" t="s">
        <v>132</v>
      </c>
      <c r="G34" s="9" t="s">
        <v>41</v>
      </c>
      <c r="H34" s="6" t="s">
        <v>262</v>
      </c>
      <c r="I34" s="9" t="s">
        <v>30</v>
      </c>
      <c r="J34" s="6"/>
      <c r="K34" s="9" t="s">
        <v>31</v>
      </c>
      <c r="L34" s="9" t="s">
        <v>32</v>
      </c>
      <c r="M34" s="9" t="s">
        <v>32</v>
      </c>
      <c r="N34" s="9" t="s">
        <v>31</v>
      </c>
      <c r="O34" s="9" t="s">
        <v>31</v>
      </c>
      <c r="P34" s="12" t="s">
        <v>263</v>
      </c>
      <c r="Q34" s="12" t="s">
        <v>240</v>
      </c>
      <c r="R34" s="23" t="s">
        <v>264</v>
      </c>
      <c r="S34" s="9" t="s">
        <v>31</v>
      </c>
      <c r="T34" s="6"/>
      <c r="U34" s="6" t="s">
        <v>32</v>
      </c>
      <c r="V34" s="6">
        <v>4</v>
      </c>
      <c r="W34" s="6" t="s">
        <v>265</v>
      </c>
      <c r="X34" s="14" t="s">
        <v>266</v>
      </c>
      <c r="Y34" s="31" t="s">
        <v>32</v>
      </c>
    </row>
    <row r="35" spans="1:25" ht="48" x14ac:dyDescent="0.2">
      <c r="A35" s="7">
        <v>43906</v>
      </c>
      <c r="B35" s="29">
        <v>2057173</v>
      </c>
      <c r="C35" s="30">
        <v>1452217569</v>
      </c>
      <c r="D35" s="30" t="s">
        <v>267</v>
      </c>
      <c r="E35" s="30" t="s">
        <v>268</v>
      </c>
      <c r="F35" s="23" t="s">
        <v>269</v>
      </c>
      <c r="G35" s="9" t="s">
        <v>41</v>
      </c>
      <c r="H35" s="6" t="s">
        <v>66</v>
      </c>
      <c r="I35" s="9" t="s">
        <v>30</v>
      </c>
      <c r="J35" s="6" t="s">
        <v>67</v>
      </c>
      <c r="K35" s="9" t="s">
        <v>31</v>
      </c>
      <c r="L35" s="9" t="s">
        <v>32</v>
      </c>
      <c r="M35" s="9" t="s">
        <v>32</v>
      </c>
      <c r="N35" s="9" t="s">
        <v>31</v>
      </c>
      <c r="O35" s="9" t="s">
        <v>31</v>
      </c>
      <c r="P35" s="6">
        <v>7</v>
      </c>
      <c r="Q35" s="9" t="s">
        <v>270</v>
      </c>
      <c r="R35" s="23" t="s">
        <v>271</v>
      </c>
      <c r="S35" s="9" t="s">
        <v>31</v>
      </c>
      <c r="T35" s="12" t="s">
        <v>272</v>
      </c>
      <c r="U35" s="6" t="s">
        <v>32</v>
      </c>
      <c r="V35" s="6">
        <v>4</v>
      </c>
      <c r="W35" s="6">
        <v>4</v>
      </c>
      <c r="X35" s="14" t="s">
        <v>273</v>
      </c>
      <c r="Y35" s="31" t="s">
        <v>32</v>
      </c>
    </row>
    <row r="36" spans="1:25" ht="112" x14ac:dyDescent="0.2">
      <c r="A36" s="7">
        <v>43906</v>
      </c>
      <c r="B36" s="17">
        <v>2062522</v>
      </c>
      <c r="C36" s="6">
        <v>1435524204</v>
      </c>
      <c r="D36" s="30" t="s">
        <v>274</v>
      </c>
      <c r="E36" s="30" t="s">
        <v>275</v>
      </c>
      <c r="F36" s="23" t="s">
        <v>276</v>
      </c>
      <c r="G36" s="12" t="s">
        <v>277</v>
      </c>
      <c r="H36" s="6" t="s">
        <v>278</v>
      </c>
      <c r="I36" s="9" t="s">
        <v>30</v>
      </c>
      <c r="J36" s="6"/>
      <c r="K36" s="9" t="s">
        <v>31</v>
      </c>
      <c r="L36" s="9" t="s">
        <v>31</v>
      </c>
      <c r="M36" s="9" t="s">
        <v>32</v>
      </c>
      <c r="N36" s="9" t="s">
        <v>31</v>
      </c>
      <c r="O36" s="9" t="s">
        <v>279</v>
      </c>
      <c r="P36" s="14" t="s">
        <v>280</v>
      </c>
      <c r="Q36" s="6" t="s">
        <v>281</v>
      </c>
      <c r="R36" s="14" t="s">
        <v>282</v>
      </c>
      <c r="S36" s="9" t="s">
        <v>31</v>
      </c>
      <c r="T36" s="14" t="s">
        <v>283</v>
      </c>
      <c r="U36" s="6" t="s">
        <v>31</v>
      </c>
      <c r="V36" s="6">
        <v>2</v>
      </c>
      <c r="W36" s="6">
        <v>2</v>
      </c>
      <c r="X36" s="14" t="s">
        <v>284</v>
      </c>
      <c r="Y36" s="31" t="s">
        <v>32</v>
      </c>
    </row>
    <row r="37" spans="1:25" ht="80" x14ac:dyDescent="0.2">
      <c r="A37" s="7">
        <v>43906</v>
      </c>
      <c r="B37" s="17">
        <v>2032812</v>
      </c>
      <c r="C37" s="6">
        <v>1471126862</v>
      </c>
      <c r="D37" s="6" t="s">
        <v>285</v>
      </c>
      <c r="E37" s="6" t="s">
        <v>286</v>
      </c>
      <c r="F37" s="23" t="s">
        <v>287</v>
      </c>
      <c r="G37" s="9" t="s">
        <v>41</v>
      </c>
      <c r="H37" s="6" t="s">
        <v>75</v>
      </c>
      <c r="I37" s="9" t="s">
        <v>30</v>
      </c>
      <c r="J37" s="6"/>
      <c r="K37" s="9" t="s">
        <v>31</v>
      </c>
      <c r="L37" s="9" t="s">
        <v>31</v>
      </c>
      <c r="M37" s="9" t="s">
        <v>32</v>
      </c>
      <c r="N37" s="9" t="s">
        <v>32</v>
      </c>
      <c r="O37" s="9" t="s">
        <v>31</v>
      </c>
      <c r="P37" s="12" t="s">
        <v>288</v>
      </c>
      <c r="Q37" s="9" t="s">
        <v>240</v>
      </c>
      <c r="R37" s="23" t="s">
        <v>289</v>
      </c>
      <c r="S37" s="9" t="s">
        <v>31</v>
      </c>
      <c r="T37" s="6"/>
      <c r="U37" s="6" t="s">
        <v>165</v>
      </c>
      <c r="V37" s="6">
        <v>4</v>
      </c>
      <c r="W37" s="6" t="s">
        <v>265</v>
      </c>
      <c r="X37" s="14" t="s">
        <v>290</v>
      </c>
      <c r="Y37" s="31" t="s">
        <v>32</v>
      </c>
    </row>
    <row r="38" spans="1:25" ht="64" x14ac:dyDescent="0.2">
      <c r="A38" s="7">
        <v>43906</v>
      </c>
      <c r="B38" s="17">
        <v>2065499</v>
      </c>
      <c r="C38" s="6">
        <v>1457926460</v>
      </c>
      <c r="D38" s="6" t="s">
        <v>291</v>
      </c>
      <c r="E38" s="6" t="s">
        <v>292</v>
      </c>
      <c r="F38" s="23" t="s">
        <v>251</v>
      </c>
      <c r="G38" s="9" t="s">
        <v>41</v>
      </c>
      <c r="H38" s="6" t="s">
        <v>75</v>
      </c>
      <c r="I38" s="9" t="s">
        <v>30</v>
      </c>
      <c r="J38" s="6"/>
      <c r="K38" s="9" t="s">
        <v>31</v>
      </c>
      <c r="L38" s="9" t="s">
        <v>31</v>
      </c>
      <c r="M38" s="9" t="s">
        <v>32</v>
      </c>
      <c r="N38" s="9" t="s">
        <v>32</v>
      </c>
      <c r="O38" s="9" t="s">
        <v>32</v>
      </c>
      <c r="P38" s="6">
        <v>6</v>
      </c>
      <c r="Q38" s="9" t="s">
        <v>224</v>
      </c>
      <c r="R38" s="23" t="s">
        <v>293</v>
      </c>
      <c r="S38" s="9" t="s">
        <v>31</v>
      </c>
      <c r="T38" s="6"/>
      <c r="U38" s="6" t="s">
        <v>32</v>
      </c>
      <c r="V38" s="6">
        <v>3</v>
      </c>
      <c r="W38" s="6">
        <v>1.5</v>
      </c>
      <c r="X38" s="14" t="s">
        <v>294</v>
      </c>
      <c r="Y38" s="31" t="s">
        <v>32</v>
      </c>
    </row>
    <row r="39" spans="1:25" ht="170" x14ac:dyDescent="0.2">
      <c r="A39" s="39">
        <v>43917</v>
      </c>
      <c r="B39" s="40">
        <v>2058847</v>
      </c>
      <c r="C39" s="41">
        <v>1516828168</v>
      </c>
      <c r="D39" s="41" t="s">
        <v>295</v>
      </c>
      <c r="E39" s="41" t="s">
        <v>296</v>
      </c>
      <c r="F39" s="23" t="s">
        <v>297</v>
      </c>
      <c r="G39" s="42" t="s">
        <v>41</v>
      </c>
      <c r="H39" s="41" t="s">
        <v>75</v>
      </c>
      <c r="I39" s="9" t="s">
        <v>51</v>
      </c>
      <c r="J39" s="6"/>
      <c r="K39" s="9" t="s">
        <v>31</v>
      </c>
      <c r="L39" s="9" t="s">
        <v>32</v>
      </c>
      <c r="M39" s="9" t="s">
        <v>32</v>
      </c>
      <c r="N39" s="9" t="s">
        <v>31</v>
      </c>
      <c r="O39" s="9" t="s">
        <v>31</v>
      </c>
      <c r="P39" s="12" t="s">
        <v>298</v>
      </c>
      <c r="Q39" s="9" t="s">
        <v>240</v>
      </c>
      <c r="R39" s="23" t="s">
        <v>299</v>
      </c>
      <c r="S39" s="9" t="s">
        <v>31</v>
      </c>
      <c r="T39" s="6"/>
      <c r="U39" s="6" t="s">
        <v>32</v>
      </c>
      <c r="V39" s="6">
        <v>4</v>
      </c>
      <c r="W39" s="6">
        <v>4</v>
      </c>
      <c r="X39" s="43" t="s">
        <v>300</v>
      </c>
      <c r="Y39" s="31" t="s">
        <v>32</v>
      </c>
    </row>
    <row r="40" spans="1:25" ht="170" x14ac:dyDescent="0.2">
      <c r="A40" s="44">
        <v>43917</v>
      </c>
      <c r="B40" s="29">
        <v>2040267</v>
      </c>
      <c r="C40" s="30">
        <v>1455674369</v>
      </c>
      <c r="D40" s="30" t="s">
        <v>301</v>
      </c>
      <c r="E40" s="30" t="s">
        <v>302</v>
      </c>
      <c r="F40" s="23" t="s">
        <v>303</v>
      </c>
      <c r="G40" s="9" t="s">
        <v>41</v>
      </c>
      <c r="H40" s="6" t="s">
        <v>75</v>
      </c>
      <c r="I40" s="9" t="s">
        <v>51</v>
      </c>
      <c r="J40" s="6"/>
      <c r="K40" s="9" t="s">
        <v>31</v>
      </c>
      <c r="L40" s="9" t="s">
        <v>31</v>
      </c>
      <c r="M40" s="9" t="s">
        <v>32</v>
      </c>
      <c r="N40" s="9" t="s">
        <v>32</v>
      </c>
      <c r="O40" s="9" t="s">
        <v>31</v>
      </c>
      <c r="P40" s="12" t="s">
        <v>304</v>
      </c>
      <c r="Q40" s="9" t="s">
        <v>305</v>
      </c>
      <c r="R40" s="45" t="s">
        <v>306</v>
      </c>
      <c r="S40" s="9" t="s">
        <v>31</v>
      </c>
      <c r="T40" s="6"/>
      <c r="U40" s="6" t="s">
        <v>32</v>
      </c>
      <c r="V40" s="6">
        <v>3</v>
      </c>
      <c r="W40" s="7" t="s">
        <v>307</v>
      </c>
      <c r="X40" s="43" t="s">
        <v>308</v>
      </c>
      <c r="Y40" s="31" t="s">
        <v>32</v>
      </c>
    </row>
  </sheetData>
  <autoFilter ref="A1:Y40"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edited</vt:lpstr>
      <vt:lpstr>Sheet1</vt:lpstr>
    </vt:vector>
  </TitlesOfParts>
  <Manager/>
  <Company>WBS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Ning, Danni</dc:creator>
  <cp:keywords/>
  <dc:description/>
  <cp:lastModifiedBy>Microsoft Office User</cp:lastModifiedBy>
  <cp:revision/>
  <dcterms:created xsi:type="dcterms:W3CDTF">2020-03-27T16:52:47Z</dcterms:created>
  <dcterms:modified xsi:type="dcterms:W3CDTF">2022-09-02T14:01:40Z</dcterms:modified>
  <cp:category/>
  <cp:contentStatus/>
</cp:coreProperties>
</file>