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0115" windowHeight="12015"/>
  </bookViews>
  <sheets>
    <sheet name="Sheet1" sheetId="1" r:id="rId1"/>
    <sheet name="Sheet2" sheetId="2" r:id="rId2"/>
    <sheet name="Sheet3" sheetId="3" r:id="rId3"/>
  </sheets>
  <definedNames>
    <definedName name="_xlnm._FilterDatabase" localSheetId="0" hidden="1">Sheet1!$A$1:$M$250</definedName>
  </definedNames>
  <calcPr calcId="145621"/>
</workbook>
</file>

<file path=xl/calcChain.xml><?xml version="1.0" encoding="utf-8"?>
<calcChain xmlns="http://schemas.openxmlformats.org/spreadsheetml/2006/main">
  <c r="J3" i="3" l="1"/>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3" i="3"/>
  <c r="I12" i="2" l="1"/>
  <c r="I11" i="2"/>
  <c r="I10" i="2"/>
  <c r="I8" i="2"/>
  <c r="I7" i="2"/>
  <c r="I6" i="2"/>
  <c r="I5" i="2"/>
  <c r="I4" i="2"/>
  <c r="I3" i="2"/>
  <c r="I2" i="2"/>
</calcChain>
</file>

<file path=xl/sharedStrings.xml><?xml version="1.0" encoding="utf-8"?>
<sst xmlns="http://schemas.openxmlformats.org/spreadsheetml/2006/main" count="1677" uniqueCount="737">
  <si>
    <t>name</t>
  </si>
  <si>
    <t>cmc</t>
  </si>
  <si>
    <t>cost</t>
  </si>
  <si>
    <t>type</t>
  </si>
  <si>
    <t>rarity</t>
  </si>
  <si>
    <t>abilities</t>
  </si>
  <si>
    <t>text</t>
  </si>
  <si>
    <t>power</t>
  </si>
  <si>
    <t>toughness</t>
  </si>
  <si>
    <t>rating</t>
  </si>
  <si>
    <t>Blight Herder</t>
  </si>
  <si>
    <t>{5}</t>
  </si>
  <si>
    <t>Creature - Eldrazi Processor</t>
  </si>
  <si>
    <t>Rare</t>
  </si>
  <si>
    <t>Breaker of Armies</t>
  </si>
  <si>
    <t>{8}</t>
  </si>
  <si>
    <t>Creature - Eldrazi</t>
  </si>
  <si>
    <t>Uncommon</t>
  </si>
  <si>
    <t>All creatures able to block Breaker of Armies do so.</t>
  </si>
  <si>
    <t>Eldrazi Devestator</t>
  </si>
  <si>
    <t>Common</t>
  </si>
  <si>
    <t>Trample</t>
  </si>
  <si>
    <t>Kozilek's Channeler</t>
  </si>
  <si>
    <t>{T}: Add {2} to your mana pool.</t>
  </si>
  <si>
    <t>Oblivion Sower</t>
  </si>
  <si>
    <t>{6}</t>
  </si>
  <si>
    <t>Mythic Rare</t>
  </si>
  <si>
    <t>When you cast Oblivion Sower, target opponent exiles the top four cards of his or her library, then you may put any number of land cards that player owns from exile onto the battlefield under your control.</t>
  </si>
  <si>
    <t>Titan's Presence</t>
  </si>
  <si>
    <t>{3}</t>
  </si>
  <si>
    <t>Instant</t>
  </si>
  <si>
    <t>Ulamog, the Ceaseless Hunger</t>
  </si>
  <si>
    <t>{10}</t>
  </si>
  <si>
    <t>Legendary Creature - Eldrazi</t>
  </si>
  <si>
    <t>Indestructible</t>
  </si>
  <si>
    <t>When you cast Ulamog, the Ceaseless Hunger, exile two target permanents.&lt;br&gt;Indestructible&lt;br&gt;Whenever Ulamog attacks, defending player exiles the top twenty cards of his or her library.</t>
  </si>
  <si>
    <t>As an additional cost to cast Titan's Presence, reveal a colorless creature card from your hand.&lt;br&gt;Exile target creature if its power is less than or equal to the revealed card's power.</t>
  </si>
  <si>
    <t>Gideon, Ally of Zendikar</t>
  </si>
  <si>
    <t>{2}{W}{W}</t>
  </si>
  <si>
    <t>Planeswalker - Gideon</t>
  </si>
  <si>
    <t>Hero of Goma Fada</t>
  </si>
  <si>
    <t>{4}{W}</t>
  </si>
  <si>
    <t>Creature - Human Knight Ally</t>
  </si>
  <si>
    <t>Rally</t>
  </si>
  <si>
    <t>Rally - Whenever Hero of Goma Fada or another Ally enters the battlefield under your control, creatures you control gain indestructible until end of turn.</t>
  </si>
  <si>
    <t>Retreat to Emeria</t>
  </si>
  <si>
    <t>{3}{W}</t>
  </si>
  <si>
    <t>Enchantment</t>
  </si>
  <si>
    <t>Landfall</t>
  </si>
  <si>
    <t>Landfall - Whenever  a land enters the battlefield under your control, choose one -&lt;br&gt;Put a 1/1 white Kor Ally creature token onto the battlefield.&lt;br&gt;Creatures you control get +1/+1 until end of turn.</t>
  </si>
  <si>
    <t>Sheer Drop</t>
  </si>
  <si>
    <t>{2}{W}</t>
  </si>
  <si>
    <t>Sorcery</t>
  </si>
  <si>
    <t>Awaken</t>
  </si>
  <si>
    <t>Destroy target tapped creature.&lt;br&gt;Awaken 3 - {5}{W} (If you cast this spell for {5}{W}, also put three +1/+1 counters on target land you control and it becomes a 0/0 Elemental creature with haste. It's still a land.)</t>
  </si>
  <si>
    <t>Coastal Discovery</t>
  </si>
  <si>
    <t>{3}{U}</t>
  </si>
  <si>
    <t>Draw two cards.&lt;br&gt;Awaken 4 - {5}{U} (If you cast this spell for {5}{U}, also put four +1/+1 counters on target land you control and it becomes a 0/0 Elemental creature with haste. It's still a land.)</t>
  </si>
  <si>
    <t>Guardian of Tazeem</t>
  </si>
  <si>
    <t>{3}{U}{U}</t>
  </si>
  <si>
    <t>Creature - Sphinx</t>
  </si>
  <si>
    <t>Flying, Landfall</t>
  </si>
  <si>
    <t>Flying&lt;br&gt;Landfall - Whenever a land enters the battlefield under your control, tap target creature an opponent controls. If that land is an Island, that creature doesn't untap during its controller's next untap step.</t>
  </si>
  <si>
    <t>Incubator Drone</t>
  </si>
  <si>
    <t>Creature - Eldrazi Drone</t>
  </si>
  <si>
    <t>Devoid</t>
  </si>
  <si>
    <t>Mist Intruder</t>
  </si>
  <si>
    <t>{1}{U}</t>
  </si>
  <si>
    <t>Devoid, Flying, Ingest</t>
  </si>
  <si>
    <t>Devoid (This card has no color.)&lt;br&gt;Flying&lt;br&gt;Ingest (Whenever this creature deals combat damage to a player, that player exiles the top card of his or her library.)</t>
  </si>
  <si>
    <t>Defiant Bloodlord</t>
  </si>
  <si>
    <t>{5}{B}{B}</t>
  </si>
  <si>
    <t>Creature - Vampire</t>
  </si>
  <si>
    <t>Flying</t>
  </si>
  <si>
    <t>Flying&lt;br&gt;Whenever you gain life, target opponent loses that much life.</t>
  </si>
  <si>
    <t>Dominator Drone</t>
  </si>
  <si>
    <t>{2}{B}</t>
  </si>
  <si>
    <t>Devoid, Ingest</t>
  </si>
  <si>
    <t>Devoid (This card has no color.)&lt;br&gt;Ingest (Whenever this creature deals combat damage to a player, that player exiles the top card of his or her library.)&lt;br&gt;When Dominator Drone enters the battlefield, if you control another colorless creature, each opponent loses 2 life.</t>
  </si>
  <si>
    <t>Ruinous Path</t>
  </si>
  <si>
    <t>{1}{B}{B}</t>
  </si>
  <si>
    <t>Destroy target creature or planeswalker.&lt;br&gt;Awaken 4 - {5}{B}{B} (If you cast this spell for {5}{B}{B}, also put four +1/+1 counters on target land you control and it becomes a 0/0 Elemental creature with haste. It's still a land.)</t>
  </si>
  <si>
    <t>Skitterskin</t>
  </si>
  <si>
    <t>{3}{B}</t>
  </si>
  <si>
    <t>Devoid (This card has no color.)&lt;br&gt;Skitterskin can't block.&lt;br&gt;{1}{B}: Regenerate Skitterskin. Activate this ability only if you control another colorless creature.</t>
  </si>
  <si>
    <t>Barrage Tyrant</t>
  </si>
  <si>
    <t>{4}{R}</t>
  </si>
  <si>
    <t>Devoid (This card has no color.)&lt;br&gt;{2}{R}, Sacrifice another colorless creature: Barrage Tyrant deals damage equal to the sacrificed creature's power to target creature or player.</t>
  </si>
  <si>
    <t>Radiant Flames</t>
  </si>
  <si>
    <t>{2}{R}</t>
  </si>
  <si>
    <t>Converge</t>
  </si>
  <si>
    <t>Converge - Radiant Flames deals X damage to each creature, where X is the number of colors of mana spent to cast Radiant Flames.</t>
  </si>
  <si>
    <t>Rolling Thunder</t>
  </si>
  <si>
    <t>{X}{R}{R}</t>
  </si>
  <si>
    <t>Rolling Thunder deals X damage divided as you choose among any number of target creatures and/or players.</t>
  </si>
  <si>
    <t>Nissa's Renewal</t>
  </si>
  <si>
    <t>{5}{G}</t>
  </si>
  <si>
    <t>Search your library for up to three basic land cards, put them onto the battlefield tapped, then shuffle your library. You gain 7 life.</t>
  </si>
  <si>
    <t>Oran-Rief Hydra</t>
  </si>
  <si>
    <t>{4}{G}{G}</t>
  </si>
  <si>
    <t>Creature - Hydra</t>
  </si>
  <si>
    <t>Trample, Landfall</t>
  </si>
  <si>
    <t>Trample&lt;br&gt;Landfall - Whenever a land enters the battlefield under your control, put a +1/+1 counter on Oran-Rief Hydra. If that land is a Forest, put two +1/+1 counters on Oran-Rief Hydra instead.</t>
  </si>
  <si>
    <t>Retreat to Kazandu</t>
  </si>
  <si>
    <t>{2}{G}</t>
  </si>
  <si>
    <t>Landfall - Whenever  a land enters the battlefield under your control, choose one -&lt;br&gt;Put a +1/+1 counter on target creature.&lt;br&gt;You gain 2 life.</t>
  </si>
  <si>
    <t>Forerunner of Slaughter</t>
  </si>
  <si>
    <t>{B}{R}</t>
  </si>
  <si>
    <t>Devoid (This card has no color.)&lt;br&gt;{1}: Target colorless creature gains haste until end of turn.</t>
  </si>
  <si>
    <t>Omnath, Locus of Rage</t>
  </si>
  <si>
    <t>{3}{R}{R}{G}{G}</t>
  </si>
  <si>
    <t>Legendary Creature - Elemental</t>
  </si>
  <si>
    <t>Landfall - Whenever a land enters the battlefield under your control, put a 5/5 red and green Elemental creature token onto the battlefield.&lt;br&gt;Whenever Omnath, Locus of Rage or another Elemental you control dies, Omnath deals 3 damage to target creature or player.</t>
  </si>
  <si>
    <t>Veteran Warleader</t>
  </si>
  <si>
    <t>{1]{G}{W}</t>
  </si>
  <si>
    <t>Creature - Human Soldier Ally</t>
  </si>
  <si>
    <t>Veteran Warleader's power and toughness are each equal to the number of creatures you control.&lt;br&gt;Tap another untapped Ally you control: Veteran Warleader gains your choice of first strike, vigilance, or trample until end of turn.</t>
  </si>
  <si>
    <t>*</t>
  </si>
  <si>
    <t>Hedron Archive</t>
  </si>
  <si>
    <t>{4}</t>
  </si>
  <si>
    <t>Artifact</t>
  </si>
  <si>
    <t>{T}: Add {2} to your mana pool.&lt;br&gt;{2}, {T}, Sacrifice Hedron Archive: Draw two cards.</t>
  </si>
  <si>
    <t>Canopy Vista</t>
  </si>
  <si>
    <t>Land - Forest Plains</t>
  </si>
  <si>
    <t>({T}, Add {G} or {W} to your mana pool.)&lt;br&gt;Canopy Vista enters the battlefield tapped unless you control two or more basic lands.</t>
  </si>
  <si>
    <t>Cinder Glade</t>
  </si>
  <si>
    <t>Prairie Stream</t>
  </si>
  <si>
    <t>Smoldering Marsh</t>
  </si>
  <si>
    <t>Sunken Hollow</t>
  </si>
  <si>
    <t>Land - Mountain Forest</t>
  </si>
  <si>
    <t>Land - Plains Island</t>
  </si>
  <si>
    <t>Land - Swamp Mountain</t>
  </si>
  <si>
    <t>Land - Island Swamp</t>
  </si>
  <si>
    <t>({T}, Add {R} or {F} to your mana pool.)&lt;br&gt;Cinder Glade enters the battlefield tapped unless you control two or more basic lands.</t>
  </si>
  <si>
    <t>({T}, Add {W} or {U} to your mana pool.)&lt;br&gt;Prairie Stream enters the battlefield tapped unless you control two or more basic lands.</t>
  </si>
  <si>
    <t>({T}, Add {B} or {R} to your mana pool.)&lt;br&gt;Smoldering Marsh enters the battlefield tapped unless you control two or more basic lands.</t>
  </si>
  <si>
    <t>({T}, Add {U} or {B} to your mana pool.)&lt;br&gt;Sunken Hollow enters the battlefield tapped unless you control two or more basic lands.</t>
  </si>
  <si>
    <t>Brood Butcher</t>
  </si>
  <si>
    <t>{3}{B}{G}</t>
  </si>
  <si>
    <t>Lantern Scout</t>
  </si>
  <si>
    <t>Drowner of Hope</t>
  </si>
  <si>
    <t>{5}{U}</t>
  </si>
  <si>
    <t>{U}{B}</t>
  </si>
  <si>
    <t>Devoid, Deathtouch, Ingest</t>
  </si>
  <si>
    <t>{3}{W}{W}</t>
  </si>
  <si>
    <t>Desolation Twin</t>
  </si>
  <si>
    <t>When you cast Desolation Twin, put a 10/10 colorless Eldrazi creature token onto the battlefield.</t>
  </si>
  <si>
    <t>Conduit of Ruin</t>
  </si>
  <si>
    <t>Statis Snare</t>
  </si>
  <si>
    <t>{1}{W}{W}</t>
  </si>
  <si>
    <t>Flash</t>
  </si>
  <si>
    <t>Flash&lt;br&gt;When Stasis Snare enters the battlefield, exile target creature an opponent controls until Stasis Snare leaves the battlefield.</t>
  </si>
  <si>
    <t>Ob Nixilis Reignited</t>
  </si>
  <si>
    <t>{3}{B}{B}</t>
  </si>
  <si>
    <t>Planeswalker - Nixilis</t>
  </si>
  <si>
    <t>Scythe Leopard</t>
  </si>
  <si>
    <t>{G}</t>
  </si>
  <si>
    <t>Creature - Cat</t>
  </si>
  <si>
    <t>Landfall - Whenever a land enters the battlefield under your control, Scythe Leopard gets +1/+1 until end of turn.</t>
  </si>
  <si>
    <t>Undergrowth Champion</t>
  </si>
  <si>
    <t>{1}{G}{G}</t>
  </si>
  <si>
    <t>Creature - Elemental</t>
  </si>
  <si>
    <t>If damage would be dealt to Undergrowth Champion while it has a +1/+1 counter on it, prevent that damage and remove a +1/+1 counter from Undergrowth Champion.&lt;br&gt;Landfall - Whenever a land enters the battlefield under your control, put a +1/+1 counter on Undergrowth Champion.</t>
  </si>
  <si>
    <t>Bring to Light</t>
  </si>
  <si>
    <t>{3}{G}{U}</t>
  </si>
  <si>
    <t>Converge - Search your library for a creature, instant or sorcery card with converted mana cost less than or equal to the number of colors of mana spent to cast Bring to Light, exile that card, then shuffle your library. You may cast that card without paying its mana cost.</t>
  </si>
  <si>
    <t>Kiora, Master of the Depths</t>
  </si>
  <si>
    <t>{2}{G}{U}</t>
  </si>
  <si>
    <t>Planeswalker - Kiora</t>
  </si>
  <si>
    <t>Lumbering Falls</t>
  </si>
  <si>
    <t>Land</t>
  </si>
  <si>
    <t>Lumbering Falls enters the battlefield tapped.&lt;br&gt;{T}: Add {G} or {U} to your mana pool.&lt;br&gt;{2}{G}{U}: Lumbering Falls becomes a 3/3 green and blue Elemental creature with hexproof until end of turn. It's still a land.</t>
  </si>
  <si>
    <t>Smothering Abomination</t>
  </si>
  <si>
    <t>{2}{B}{B}</t>
  </si>
  <si>
    <t>Devoid, Flying</t>
  </si>
  <si>
    <t>Devoid (This card has no color.)&lt;br&gt;Flying&lt;br&gt;At the beginning of your upkeep, sacrifice a creature.&lt;br&gt;Whenever you sacrifice a creature, draw a card.</t>
  </si>
  <si>
    <t>Tandem Tactics</t>
  </si>
  <si>
    <t>{1}{W}</t>
  </si>
  <si>
    <t>Up to two target creatures each get +1/+2 until end of turn. You gain 2 life.</t>
  </si>
  <si>
    <t>Zada, Hedron Grinder</t>
  </si>
  <si>
    <t>{3}{R}</t>
  </si>
  <si>
    <t>Legendary Creature - Goblin Ally</t>
  </si>
  <si>
    <t xml:space="preserve">Whenever you cast an instant or sorcery spell that targets only Zada, Hedron Grinder, copy that spell for each other creature you control that the spell could target. Each copy targets a different one of those creatures. </t>
  </si>
  <si>
    <t>Deathless Behemoth</t>
  </si>
  <si>
    <t>Vigilance</t>
  </si>
  <si>
    <t>{4}{R}{R}</t>
  </si>
  <si>
    <t>Creature - Dragon</t>
  </si>
  <si>
    <t>Tajuru Warcaller</t>
  </si>
  <si>
    <t>{3}{G}{G}</t>
  </si>
  <si>
    <t>Creature - Elf Warrior Ally</t>
  </si>
  <si>
    <t xml:space="preserve">Rally - Whenever Tajuru Warcaller or another Ally enters the battlefield under your control, creatures you control get +2/+2 until end of turn. </t>
  </si>
  <si>
    <t>Grove Rumbler</t>
  </si>
  <si>
    <t>{2}{R}{G}</t>
  </si>
  <si>
    <t>Trample&lt;br&gt;Landfall - Whenever a land enters the battlefield under your control, Grove Rumbler gets +2/+2 until end of turn.</t>
  </si>
  <si>
    <t>Grovetender Druids</t>
  </si>
  <si>
    <t>{2}{G}{W}</t>
  </si>
  <si>
    <t>Creature - Elf Druid Ally</t>
  </si>
  <si>
    <t xml:space="preserve">Rally - Whenever Grovetender Druids or another Ally enters the battlefield under your control, you may pay {1}. If you do, put a 1/1 green Plant creature token onto the battlefield. </t>
  </si>
  <si>
    <t>Roil Spout</t>
  </si>
  <si>
    <t>{1}{W}{U}</t>
  </si>
  <si>
    <t>Put target creature on top of its owner's library.&lt;br&gt;Awaken 4 - {4}{W}{U} (If you cast this spell for {4}{W}{U}, also put four +1/+1 counters on target land you control and it becomes a 0/0 Elemental creature with haste. It's still a land.)</t>
  </si>
  <si>
    <t>Ulamog's Nullifier</t>
  </si>
  <si>
    <t>{2}{U}{B}</t>
  </si>
  <si>
    <t>Devoid, Flash, Flying</t>
  </si>
  <si>
    <t>Devoid (This card has no color.)&lt;br&gt;Flash&lt;br&gt;Flying&lt;br&gt;When Ulamog's Nullifier enters the battlefield, you may put two cards your opponents own from exile into their owners graveyards. If you do, counter target spell.</t>
  </si>
  <si>
    <t>Munda, Ambush Leader</t>
  </si>
  <si>
    <t>{2}{R}{W}</t>
  </si>
  <si>
    <t>Legendary Creature - Kor Ally</t>
  </si>
  <si>
    <t>Haste, Rally</t>
  </si>
  <si>
    <t>Haste&lt;br&gt;Rally - Whenever Munda, Ambush Leader or another Ally enters the battlefield under your control, you may look at the top four cards of your library. If you do, reveal any number of Ally cards from among them, then put those cards on top of your library in any order and the rest on the bottom in any order.</t>
  </si>
  <si>
    <t>Felidar Sovereign</t>
  </si>
  <si>
    <t>{4}{W}{W}</t>
  </si>
  <si>
    <t>Creature - Cat Beast</t>
  </si>
  <si>
    <t>Vigilance, Lifelink</t>
  </si>
  <si>
    <t>Vigilance, lifelink&lt;br&gt;At the beginning of your upkeep, if you have 40 or more life, you win the game.</t>
  </si>
  <si>
    <t>Catacomb Sifter</t>
  </si>
  <si>
    <t>{1}{B}{G}</t>
  </si>
  <si>
    <t>Devoid, Scry</t>
  </si>
  <si>
    <t>Herald of Kozilek</t>
  </si>
  <si>
    <t>{1}{U}{R}</t>
  </si>
  <si>
    <t>Devoid (This card has no color.)&lt;br&gt;Colorless spells you cast cost {1} less to cast.</t>
  </si>
  <si>
    <t>Drana's Emissary</t>
  </si>
  <si>
    <t>{1}{W}{B}</t>
  </si>
  <si>
    <t>Creature - Vampire Cleric Ally</t>
  </si>
  <si>
    <t>Flying&lt;br&gt;At the beginning of your upkeep, each opponent loses 1 life and you gain 1 life.</t>
  </si>
  <si>
    <t>Resolute Blademaster</t>
  </si>
  <si>
    <t>{3}{R}{W}</t>
  </si>
  <si>
    <t>Rally - Whenever Resolute Blademaster or another Ally enters the battlefield under  your control, creatures you control gain double strike until end of turn.</t>
  </si>
  <si>
    <t>Skyrider Elf</t>
  </si>
  <si>
    <t>{X}{G}{U}</t>
  </si>
  <si>
    <t>Flying, Converge</t>
  </si>
  <si>
    <t>Flying&lt;br&gt;Converge - Skyrider Elf enters the battlefield with a +1/+1 counter on it for each color of mana spent to cast it.</t>
  </si>
  <si>
    <t>Void Winnower</t>
  </si>
  <si>
    <t>{9}</t>
  </si>
  <si>
    <t>Your opponents can't cast spells with even converted mana costs. (Zero is even.)&lt;br&gt;Your opponents can't block with creatures with even converted mana costs.</t>
  </si>
  <si>
    <t>Greenwarden of Murasa</t>
  </si>
  <si>
    <t>When Greenwarden of Murasa enters the battlefield, you may return target card from your graveyard to your hand.&lt;br&gt;When Greenwarden of Murasa dies, you may exile it. If you do, return target card from your graveyard to your hand.</t>
  </si>
  <si>
    <t>Shambling Vent</t>
  </si>
  <si>
    <t>Shambling Vent enters the battlefield tapped.&lt;br&gt;{T}: Add {W} or {B} to your mana pool.&lt;br&gt;{1}{W}{V}: Shambling Vent becomes a 2/3 white and black Elemental creature with lifelink until end of turn. It's still a land.</t>
  </si>
  <si>
    <t>Exert Influence</t>
  </si>
  <si>
    <t>{4}{U}</t>
  </si>
  <si>
    <t>Transgress the Mind</t>
  </si>
  <si>
    <t>{1}{B}</t>
  </si>
  <si>
    <t>Devoid (This card has no color.)&lt;br&gt;Target player reveals his or her hand. You choose a card from it with converted mana cost 3 or greater and exile that card.</t>
  </si>
  <si>
    <t>Sylvan Scrying</t>
  </si>
  <si>
    <t>{1}{G}</t>
  </si>
  <si>
    <t>Search your library for a land card, reveal it, and put it into your hand. Then shuffle your library.</t>
  </si>
  <si>
    <t>March from the Tomb</t>
  </si>
  <si>
    <t>{3}{W}{B}</t>
  </si>
  <si>
    <t>Return any number of target Ally creature cards with total converted mana cost 8 or less from your graveyard to the battlefield.</t>
  </si>
  <si>
    <t>Akoum Firebird</t>
  </si>
  <si>
    <t>{2}{R}{R}</t>
  </si>
  <si>
    <t>Creature - Phoenix</t>
  </si>
  <si>
    <t>Flying, Haste, Landfall</t>
  </si>
  <si>
    <t>Flying, haste&lt;br&gt;Akoum Firebird attacks each turn if able.&lt;br&gt;Landfall - Whenever a land enters the battlefield under your control, you may pay {4}{R}{R}. If you do, return Akoum Firebird from your graveyard to the battlefield.</t>
  </si>
  <si>
    <t>Brutal Expulsion</t>
  </si>
  <si>
    <t>{2}{U}{R}</t>
  </si>
  <si>
    <t>Devoid (This card has no color.)&lt;br&gt;Choose one or both -&lt;br&gt;Return target spell or creature to its owner's hand.&lt;br&gt;Brutal Expulsion deals 2 damage to target creature or planeswalker. If that permanent would be put into a graveyard this turn, exile it instead.</t>
  </si>
  <si>
    <t>From Beyond</t>
  </si>
  <si>
    <t>{3}{G}</t>
  </si>
  <si>
    <t>Noyan Dar, Roil Shaper</t>
  </si>
  <si>
    <t>{3}{W}{U}</t>
  </si>
  <si>
    <t>Legendary Creature - Merfolk Ally</t>
  </si>
  <si>
    <t>Whenever you cast an instant or sorcery spell, you may put three +1/+1 counters on target land you control. If you do, that land becomes a 0/0 Elemental creature with haste that's still a land.</t>
  </si>
  <si>
    <t>Endless One</t>
  </si>
  <si>
    <t>{X}</t>
  </si>
  <si>
    <t>Endless One enters the battlefield with X +1/+1 counters on it.</t>
  </si>
  <si>
    <t>Painful Truths</t>
  </si>
  <si>
    <t>Dragonmaster Outcast</t>
  </si>
  <si>
    <t>{R}</t>
  </si>
  <si>
    <t>Creature - Human Shaman</t>
  </si>
  <si>
    <t>At the beginning of your upkeep, if you control six or more lands, put a 5/5 red Dragon creature token with flying onto the battlefield.</t>
  </si>
  <si>
    <t>Crumble to Dust</t>
  </si>
  <si>
    <t>Devoid (This card has no color.)&lt;br&gt;Exile target nonbasic land. Search its controller's graveyard, hand, and library for any number of cards with the same name as that land and exile them. Then that player shuffles his or her library.</t>
  </si>
  <si>
    <t>Ally Encampment</t>
  </si>
  <si>
    <t>{T}: Add {1} to your mana pool.&lt;br&gt;{T}: Add one mana of any fcolor to your mana pool. Spend this mana only to cast an Ally spell.&lt;br&gt;{1}, {T}, Sacrifice Ally Encampment: Return target Ally you control to its owner's hand.</t>
  </si>
  <si>
    <t>Sanctum of Ugin</t>
  </si>
  <si>
    <t>{T}: Add {1} to your mana pool.&lt;br&gt;Whenever you cast a colorless spell with converted mana cost 7 or greater, you may sacrifice Sanctum of Ugin. If you do, search your library for a creature card, reveal it, put it into your hand, then shuffle your library.</t>
  </si>
  <si>
    <t>Dust Stalker</t>
  </si>
  <si>
    <t>{2}{B}{R}</t>
  </si>
  <si>
    <t>Devoid, Haste</t>
  </si>
  <si>
    <t>Devoid (This card has no color.)&lt;br&gt;Haste&lt;br&gt;At the beginning of each end step, if you control no other colorless creatures, return Dust Stalker to its owner's hand.</t>
  </si>
  <si>
    <t>Horribly Awry</t>
  </si>
  <si>
    <t>Devoid (This card has no color.)&lt;br&gt;Counter target creature spell with converted mana cost 4 or less. If that spell is countered thsi way, exile it instead of putting it into its owner's graveyard.</t>
  </si>
  <si>
    <t>Spawning Bed</t>
  </si>
  <si>
    <t>Woodland Wanderer</t>
  </si>
  <si>
    <t>Vigilance, Trample, Converge</t>
  </si>
  <si>
    <t>Vigilance, trample&lt;br&gt;Converge - Woodland Wanderer enters the battlefield with a +1/+1 counter on it for each color of mana spent to cast it.</t>
  </si>
  <si>
    <t>Fertile Thicket</t>
  </si>
  <si>
    <t>Fertile Thicket enters the battlefield tapped.&lt;br&gt;When Fertile Thicket enters the battlefield, you may look at the top five cards of your library. If you do, reveal up to one basic land card from among them, then put that card on top of your library and the rest on the bottom in any order. &lt;br&gt;{T}: Add {G} to your mana pool.</t>
  </si>
  <si>
    <t>Looming Spires</t>
  </si>
  <si>
    <t>Looming Spires enters the battlefield tapped.&lt;br&gt;When Looming Spires enters the battlefield, target creature gets +1/+1 and gains first strike until end of turn.&lt;br&gt;{T}: Add {R} to your mana pool.</t>
  </si>
  <si>
    <t>Mortuary Mire</t>
  </si>
  <si>
    <t>Sandstone Bridge</t>
  </si>
  <si>
    <t>Skyline Cascade</t>
  </si>
  <si>
    <t>Mortuary Mire enters the battlefield tapped.&lt;br&gt;When Mortuary Mire enters the battlefield, you may put target creature card from your graveyard on top of your library.&lt;br&gt;{T}: Add {B} to your mana pool.</t>
  </si>
  <si>
    <t>Sandstone Bridge enters the battlefield tapped.&lt;br&gt;When Sandstone Birdge enters the battlefield, target creature gets +1/+1 and gains vigilance until end of turn.&lt;br&gt;{T}: Add {W] to your mana pool.</t>
  </si>
  <si>
    <t>Skyline Cascade enters the battlefield tapped.&lt;br&gt;When Skyline Cascade enters the battlefield, target creature an opponent controls doesn't untap during its controller's next untap step.&lt;br&gt;{T}: Add {U} to your mana pool.</t>
  </si>
  <si>
    <t>Molten Nursery</t>
  </si>
  <si>
    <t>Devoid (This card has no color.)&lt;br&gt;Whenever you cast a colorless spell, Molten Nursery deals 1 damage to target creature or player.</t>
  </si>
  <si>
    <t>Quarantine Field</t>
  </si>
  <si>
    <t>{X}{X}{W}{W}</t>
  </si>
  <si>
    <t>Quarantine Field enters the battlefield with X isolation counters on it.&lt;br&gt;When Quarantine Field enters the battlefield, for each isolation counter on it, exile up to one target nonland permanent an opponent controls until Quarantine Field leaves the battlefield.</t>
  </si>
  <si>
    <t>When you cast Conduit of Ruin, you may search your library for a colorless creature card with converted mana cost 7 or greater, reveal it, then shuffle your library and put that card on top of it.&lt;br&gt;The first creature spell you cast each turn costs {2} less to cast.</t>
  </si>
  <si>
    <t>Vigilance&lt;br&gt;Sacrifice two Eldrazi Scions: Return Deathless Behemoth from your graveyard to your hand. Activate this ability only any time you could cast a sorcery.</t>
  </si>
  <si>
    <t>Creature - Human Scout Ally</t>
  </si>
  <si>
    <t>Rally - Whenever Lantern Scout or another Ally enters the battlefield under your control, creatures you control gain lifelink until end of turn.</t>
  </si>
  <si>
    <t>Destroy all nonland creatures.&lt;br&gt;Awaken 4 - {5}{W}{W}{W} (If you cast this spell for {5}{W}{W}{W}, also put four +1/+1 counters on target land you control and it becomes a 0/0 Elemental creature with haste. It's still a land.)</t>
  </si>
  <si>
    <t>Converge - Gain control of target creature if its power is less than or equal to the number of colors of mana spent to cast Exert Influence.</t>
  </si>
  <si>
    <t>Prism Array</t>
  </si>
  <si>
    <t>Converge - Prism Array enters the battlefield with a crystal counter on it for each color of mana spent to cast it.&lt;br&gt;Remove a crystal counter from Prism Array: Tap target creature.&lt;br&gt;{W}{U}{B}{R}{G}: Scry 3.</t>
  </si>
  <si>
    <t>Akoum Hellkite</t>
  </si>
  <si>
    <t>Flying&lt;br&gt;Landfall - Whenever a land enters the battlefield under your control, Akoum Hellkite deals 1 damage to target creature or player. If that land is a Mountain, Akoum Hellkite deals 2 damage to that creature or player instead.</t>
  </si>
  <si>
    <t>Fathom Feeder</t>
  </si>
  <si>
    <t>Devoid (This card has no color.)&lt;br&gt;Deathtouch&lt;br&gt;Ingest (Whenever this creature deals combat damage to a player, that player exiles the top card of his or her library.)&lt;br&gt;{3}{U}{B}: Draw a card. Each opponent exiles the top card of his or her library.</t>
  </si>
  <si>
    <t>Aligned Hedron Network</t>
  </si>
  <si>
    <t>When Aligned Hedron Network enters the battlefield, exile all creatures with power 5 or greater until Aligned Hedron Network leaves the battlefield. (Those creature return under their owners' control.)</t>
  </si>
  <si>
    <t>Ugin's Insight</t>
  </si>
  <si>
    <t>Scry</t>
  </si>
  <si>
    <t>Converge, Scry</t>
  </si>
  <si>
    <t>Scry X, where X is the highest converted mana cost among permanents you control, then draw three cards.</t>
  </si>
  <si>
    <t>Retreat to Coralhelm</t>
  </si>
  <si>
    <t>{2}{U}</t>
  </si>
  <si>
    <t>Landfall, Scry</t>
  </si>
  <si>
    <t>Landfall - Whenever  a land enters the battlefield under your control, choose one -&lt;br&gt;You may tap or untap target creature.&lt;br&gt;Scry 1.</t>
  </si>
  <si>
    <t>Retreat to Hagra</t>
  </si>
  <si>
    <t>Landfall, Deathtouch</t>
  </si>
  <si>
    <t>Landfall - Whenever  a land enters the battlefield under your control, choose one -&lt;br&gt;Target creature gets +1/+0 and gains deathtouch until end of turn.&lt;br&gt;Each opponent loses 1 life and you gain 1 life.</t>
  </si>
  <si>
    <t>Retreat to Valakut</t>
  </si>
  <si>
    <t>Landfall - Whenever  a land enters the battlefield under your control, choose one -&lt;br&gt;Target creature gets +2/+0 until end of turn.&lt;br&gt;Target creature can't block this turn.</t>
  </si>
  <si>
    <t>Angelic Captain</t>
  </si>
  <si>
    <t>Creature - Angel Ally</t>
  </si>
  <si>
    <t>Flying&lt;br&gt;Whenever Angelic Captain attacks, it gets +1/+1 until end of turn for each other attacking Ally.</t>
  </si>
  <si>
    <t>Wasteland Strangler</t>
  </si>
  <si>
    <t>Devoid (This card has no color.)&lt;br&gt;When Wasteland Strangler enters the battlefield, you may put a card an opponent owns from exile into the player's graveyard. If you do, target creature gets -3/-3 until end of turn.</t>
  </si>
  <si>
    <t>Shrine of the Forsaken Gods</t>
  </si>
  <si>
    <t>{T}: Add {1} to your mana pool.&lt;br&gt;{T}: Add {2} to your mana pool. Use this mana only to cast colorless spells. Activate this ability only if you control seven or more land.</t>
  </si>
  <si>
    <t>Scour from Existence</t>
  </si>
  <si>
    <t>{7}</t>
  </si>
  <si>
    <t>Exile target permanent.</t>
  </si>
  <si>
    <t>Scatter to the Winds</t>
  </si>
  <si>
    <t>{1}{U}{U}</t>
  </si>
  <si>
    <t>Counter target spell.&lt;br&gt;Awaken 3 - {4}{U}{U} (If you cast this spell for {4}{U}{U}, also put three +1/+1 counters on target land you control and it becomes a 0/0 Elemental creature with haste. It's still a land.)</t>
  </si>
  <si>
    <t>Blighted Cataract</t>
  </si>
  <si>
    <t>{T}: Add {1} to your mana pool.&lt;br&gt;{5}{U}, {T}, Sacrifice Blighted Cataract: Draw two cards.</t>
  </si>
  <si>
    <t>Creature - Elf Shaman Ally</t>
  </si>
  <si>
    <t>Haste</t>
  </si>
  <si>
    <t>Haste&lt;br&gt;{T}: Add {1} mana of any color to your mana pool. Use this mana only to cast creature spells.</t>
  </si>
  <si>
    <t>Drana, Liberator of Malkir</t>
  </si>
  <si>
    <t>Legendary Creature - Vampire Ally</t>
  </si>
  <si>
    <t>Flying, First Strike</t>
  </si>
  <si>
    <t>Flying, First Strike&lt;br&gt;Whenever Drana, Liberator of Malakir deals combat damage to a player, put a +1/+1 counter on each attacking creature you control.</t>
  </si>
  <si>
    <t>Culling Drone</t>
  </si>
  <si>
    <t>Devoid (This card has no color.)&lt;br&gt;Ingest (Whenever this creature deals combat damage to a player, that player exiles the top card of his or her library.)</t>
  </si>
  <si>
    <t>Complete Disregard</t>
  </si>
  <si>
    <t>Devoid (This card has no color.)&lt;br&gt;Exile target creature with power 3 or less.</t>
  </si>
  <si>
    <t>Mind Raker</t>
  </si>
  <si>
    <t>Devoid (This card has no color.)&lt;br&gt;When Mind Raker enters the battlefield, you may put a card an opponent owns from exile into the player's graveyard. If you do, each opponent discards a card.</t>
  </si>
  <si>
    <t>Benthic Infiltrator</t>
  </si>
  <si>
    <t>Devoid (This card has no color.)&lt;br&gt;Ingest (Whenever this creature deals combat damage to a player, that player exiles the top card of his or her library.)&lt;br&gt;Benthic Infiltrator can't be blocked.</t>
  </si>
  <si>
    <t>Murk Strider</t>
  </si>
  <si>
    <t>Devoid (This card has no color.)&lt;br&gt;When Murk Strider enters the battlefield, you may put a card an opponent owns from exile into that player's graveyard. If you do, return target creature to its owner's hand.</t>
  </si>
  <si>
    <t>Guul Draz Overseer</t>
  </si>
  <si>
    <t>{4}{B}{B}</t>
  </si>
  <si>
    <t>Flying&lt;br&gt;Landfall - Whenever a land enters the battlefield under your control, other creatures you contrl get +1/+0 until end of turn. If that land is a Swamp, those creatures get +2/+0 until end of turn instead.</t>
  </si>
  <si>
    <t>Gruesome Slaughter</t>
  </si>
  <si>
    <t>Part the Waterveil</t>
  </si>
  <si>
    <t>{4}{U}{U}</t>
  </si>
  <si>
    <t>Take an extra turn after this one. Exile Part the Waterveil.&lt;br&gt;Awaken 6 - {6}{U}{U}{U} (If you cast thie spell for {6}{U}{U}{U}, also put six +1/+1 counters on target land you control and it becomes a 0/0 Elemental creature with haste. It's still a land.</t>
  </si>
  <si>
    <t>Makindi Sliderunner</t>
  </si>
  <si>
    <t>{1}{R}</t>
  </si>
  <si>
    <t>Creature - Beast</t>
  </si>
  <si>
    <t>Trample&lt;br&gt;Landfall - Whenever a land enters the battlefield under your control, Makindi Sliderunner gets +1/+1 until end of turn.</t>
  </si>
  <si>
    <t>Snapping Gnarlid</t>
  </si>
  <si>
    <t>Landfall - Whenever a land enters the battlefield under your control, Snapping Gnarlid gets +1/+1 until end of turn.</t>
  </si>
  <si>
    <t>Pilgrim's Eye</t>
  </si>
  <si>
    <t>Artifact Creature - Thopter</t>
  </si>
  <si>
    <t>Flying&lt;br&gt;Whenever Pilgrim's Eye enters the battlefield, you may search your library for a basic land card, reveal it, put it into your hand, then shuffle  your library.</t>
  </si>
  <si>
    <t>Sire of Stagnation</t>
  </si>
  <si>
    <t>{4}{U}{B}</t>
  </si>
  <si>
    <t>Devoid (This card has no color.)&lt;br&gt;Whenever a land enters the battlefield under an opponent's control, that player exiles the top two cards of his or her library and you draw two cards.</t>
  </si>
  <si>
    <t>Blighted Fen</t>
  </si>
  <si>
    <t>Blighted Gorge</t>
  </si>
  <si>
    <t>Blighted Steppe</t>
  </si>
  <si>
    <t>Blighted Woodland</t>
  </si>
  <si>
    <t>{T}: Add {1} to your mana pool.&lt;br&gt;{4}{R}, {T}, Sacrificed Blighted Gorge: Blighted Gorge deals 2 damage to target creature or player.</t>
  </si>
  <si>
    <t>{T}: Add {1} to your mana pool.&lt;br&gt;{4}{B}, {T}, Sacrifice Blighted Fen: Target opponent sacrifices a creature.</t>
  </si>
  <si>
    <t>{T}: Add {1} to your mana pool.&lt;br&gt;{3}{W}, {T}, Sacrifice Blighted Steppe: Gain 2 life for each creature you control.</t>
  </si>
  <si>
    <t>Emeria Shepherd</t>
  </si>
  <si>
    <t>{5}{W}{W}</t>
  </si>
  <si>
    <t>Creature - Angel</t>
  </si>
  <si>
    <t>Flying&lt;br&gt;Landfall - Whenever a land enters the battlefield under your control, you may return target nonland permanent card from your graveyard to your hand. If that land is a Plains, you may return that nonland permanent card to the battlefield instead.</t>
  </si>
  <si>
    <t>Bane of Bala Ged</t>
  </si>
  <si>
    <t>Whenever Bane of Bala Ged attacks, defending player exiles two permanents he or she controls.</t>
  </si>
  <si>
    <t>Ruin Processor</t>
  </si>
  <si>
    <t>When you cast Ruin Processor, you may put a card an opponent owns from exile into that player's graveyard. If you do, you gain 5 life.</t>
  </si>
  <si>
    <t>Ulamog's Despoiler</t>
  </si>
  <si>
    <t>As Ulamog's Despoiler enters the battlefield, you may put two cards your opponents own from exile into their owners' graveyards. If you do, Ulamog's Despoiler enters the battlefield with four +1/+1 counters on it.</t>
  </si>
  <si>
    <t>Angel of Renewal</t>
  </si>
  <si>
    <t>{5}{W}</t>
  </si>
  <si>
    <t>Flying&lt;br&gt;When Angel of Renewal enters the battlefield, you gain 1 life for each creature you control.</t>
  </si>
  <si>
    <t>Angelic Gift</t>
  </si>
  <si>
    <t>Enchantment - Aura</t>
  </si>
  <si>
    <t>Enchant</t>
  </si>
  <si>
    <t>Enchant creature&lt;br&gt;When Angelic Gift enters the battlefield, draw a card.&lt;br&gt;Enchanted creature has flying.</t>
  </si>
  <si>
    <t>Cliffside Lookout</t>
  </si>
  <si>
    <t>{W}</t>
  </si>
  <si>
    <t>Creature - Kor Scout Ally</t>
  </si>
  <si>
    <t>{4}{W}: Creatures you control get +1/+1 until end of turn.</t>
  </si>
  <si>
    <t>Courier Griffin</t>
  </si>
  <si>
    <t>Creature - Griffin</t>
  </si>
  <si>
    <t>Flying&lt;br&gt;When Courier Griffin enters the battlefield, you gain 2 life.</t>
  </si>
  <si>
    <t>Encircling Fissure</t>
  </si>
  <si>
    <t>Prevent all combat damage that would be dealt this turn by creatures target opponent controls.&lt;br&gt;Awaken 2 - {4}{W} (If you cast this spell for {4}{W}, also put two +1/+1 counters on target land you control and it becomes a 0/0 Elemental creature with haste. It's still a land.)</t>
  </si>
  <si>
    <t>Expedition Envoy</t>
  </si>
  <si>
    <t>Felidar Cub</t>
  </si>
  <si>
    <t>Sacrifice Felidar Cub: Destroy target enchantment.</t>
  </si>
  <si>
    <t>Fortified Rampart</t>
  </si>
  <si>
    <t>Creature - Wall</t>
  </si>
  <si>
    <t>Defender</t>
  </si>
  <si>
    <t>Ghostly Sentinel</t>
  </si>
  <si>
    <t>Creature - Kor Spirit</t>
  </si>
  <si>
    <t>Flying, Vigilance</t>
  </si>
  <si>
    <t>Flying, vigilance</t>
  </si>
  <si>
    <t>Inspired Charge</t>
  </si>
  <si>
    <t>Creatures you control get +2/+1 until end of turn.</t>
  </si>
  <si>
    <t>Kitesail Scout</t>
  </si>
  <si>
    <t>Creature - Kor Scout</t>
  </si>
  <si>
    <t>Kor Bladewhirl</t>
  </si>
  <si>
    <t>Creature - Kor Soldier Ally</t>
  </si>
  <si>
    <t>Rally - Whenever Kor Bladewhirl or another Ally enters the battlefield under your control, creatures you control gain first strike until end of turn.</t>
  </si>
  <si>
    <t>Kor Castigator</t>
  </si>
  <si>
    <t>Creature - Kor Wizard Ally</t>
  </si>
  <si>
    <t>Kor Castigator can't be blocked by Eldrazi Scions.</t>
  </si>
  <si>
    <t>Kor Entanglers</t>
  </si>
  <si>
    <t>Rally - Whenever Kor Entanglers or another Ally enters the battlefield under your control, tap target creature an opponent controls.</t>
  </si>
  <si>
    <t>Lithomancer's Focus</t>
  </si>
  <si>
    <t>Target creature gets +2/+2 until end of turn. Prevent all damage that would be dealt to that creature this turn by colorless sources.</t>
  </si>
  <si>
    <t>Makindi Patrol</t>
  </si>
  <si>
    <t>Rally - Whenever Makindi Patrol or another Ally enters the battlefield under your control, creatures you control gain vigilance until end of turn.</t>
  </si>
  <si>
    <t>Ondu Greathorn</t>
  </si>
  <si>
    <t>First Strike, Landfall</t>
  </si>
  <si>
    <t>First strike&lt;br&gt;Landfall - Whenever a land enters the battlefield under your control, Ondu Greathorn gets +2/+2 until end of turn.</t>
  </si>
  <si>
    <t>Ondu Rising</t>
  </si>
  <si>
    <t>Lifelink, Awaken</t>
  </si>
  <si>
    <t>Whenever a creature attacks this turn, it gains lifelink until end of turn.&lt;br&gt;Awaken 4 - {4}{W} (If you cast this spell for {4}{W}, also put four +1/+1 counters on target land you control and it becomes a 0/0 Elemental creature with haste. It's still a land.)</t>
  </si>
  <si>
    <t>Roil's Retribution</t>
  </si>
  <si>
    <t>Roil's Retribution deals 5 damage divided as you choose among any number of target attacking or blocking creatures.</t>
  </si>
  <si>
    <t>Serene Steward</t>
  </si>
  <si>
    <t>Creature - Human Cleric Ally</t>
  </si>
  <si>
    <t>Whenever you gain life, you may pay {W}. If you do, put a +1/+1 counter on target creature.</t>
  </si>
  <si>
    <t>Shadow Glider</t>
  </si>
  <si>
    <t>Creature - Kor Soldier</t>
  </si>
  <si>
    <t>Smite the Monstrous</t>
  </si>
  <si>
    <t>Destroy target creature with power 4 or greater.</t>
  </si>
  <si>
    <t>Stone Haven Medic</t>
  </si>
  <si>
    <t>Creature - Kor Cleric</t>
  </si>
  <si>
    <t>{W}, {T}: You gain 1 life.</t>
  </si>
  <si>
    <t>Unified Front</t>
  </si>
  <si>
    <t>Converge - Put a 1/1 white Kor Ally creature token onto the battlefield for each color of mana spent to cast Unified Front.</t>
  </si>
  <si>
    <t>Adverse Conditions</t>
  </si>
  <si>
    <t>Anticipate</t>
  </si>
  <si>
    <t>Look at the top three cards of  your library. Put one of them into your hand and the rest on the bottom of your library in any order.</t>
  </si>
  <si>
    <t>Brilliant Spectrum</t>
  </si>
  <si>
    <t>Converge - Draw X cards, where X is the number of colors of mana spent to cast Brilliant Spectrum. Then discard two cards.</t>
  </si>
  <si>
    <t>Cloud Manta</t>
  </si>
  <si>
    <t>Creature - Fish</t>
  </si>
  <si>
    <t>Clutch of Currents</t>
  </si>
  <si>
    <t>{U}</t>
  </si>
  <si>
    <t>Return target creature to its owner's hand.&lt;br&gt;Awaken 3 - {4}{U} (If you cast this spell for {3}{U}, also put three +1/+1 counters on target land you control and it becomes a 0/0 Elemental creature with haste. It's still a land.)</t>
  </si>
  <si>
    <t>Coralhelm Guide</t>
  </si>
  <si>
    <t>Creature - Merfolk Scout Ally</t>
  </si>
  <si>
    <t>{4}{U}: Target creature can't be blocked this turn.</t>
  </si>
  <si>
    <t>Cryptic Cruiser</t>
  </si>
  <si>
    <t>Devoid (This card has no color.)&lt;br&gt;{2}{U}, Put a card an opponent owns from exile into that player's graveyard: Tap target creature.</t>
  </si>
  <si>
    <t>Dampening Pulse</t>
  </si>
  <si>
    <t>Creatures your opponents control get -1/-0.</t>
  </si>
  <si>
    <t>Dispel</t>
  </si>
  <si>
    <t>Counter target instant spell.</t>
  </si>
  <si>
    <t>Eldrazi Skyspawner</t>
  </si>
  <si>
    <t>Halimar Tidecaller</t>
  </si>
  <si>
    <t>Creature - Human Wizard Ally</t>
  </si>
  <si>
    <t>When Halimar Tidecaller enters the battlefield, you may return target card with awaken from your graveyard to your hand.&lt;br&gt;Land creatures you control have flying.</t>
  </si>
  <si>
    <t>Oracle of Dust</t>
  </si>
  <si>
    <t>Devoid (This card has no color.)&lt;br&gt;{2}, Put a card an opponent owns from exile into that player's graveyard: Draw a card, then discard a card.</t>
  </si>
  <si>
    <t>Roilmage's Trick</t>
  </si>
  <si>
    <t>Converge - Creatures your opponents control get -X/-0 until end of turn, where X is the number of colors of mana spent to cast Roilmage's Trick&lt;br&gt;Draw a card.</t>
  </si>
  <si>
    <t>Ruination Guide</t>
  </si>
  <si>
    <t>Devoid (This card has no color.)&lt;br&gt;Ingest (Whenever this creature deals combat damage to a player, that player exiles the top card of his or her library.)&lt;br&gt;Other colorless creatures you control get +1/+0/</t>
  </si>
  <si>
    <t>Rush of Ice</t>
  </si>
  <si>
    <t>Tap target creature. It doesn't untap during its controller's next untap step.&lt;br&gt;Awaken 3 - {4}{U} (If you cast this spell for {4}{U}, also put three +1/+1 counters on target land you control and it becomes a 0/0 Elemental creature with haste. It's still a land.)</t>
  </si>
  <si>
    <t>Salvage Drone</t>
  </si>
  <si>
    <t>Devoid (This card has no color.)&lt;br&gt;Ingest (Whenever this creature deals combat damage to a player, that player exiles the top card of his or her library.)&lt;br&gt;When Salvage Drone dies, you may draw a card. If you do, discard a card.</t>
  </si>
  <si>
    <t>Spell Shrivel</t>
  </si>
  <si>
    <t>Devoid (This card has no color.)&lt;br&gt;Counter target spell unless its controller pays {4}. If that spell is countered this way, exile it instead of putting it into its owner's graveyard.</t>
  </si>
  <si>
    <t>Tide Drifter</t>
  </si>
  <si>
    <t>Devoid (This card has no color.)&lt;br&gt;Other colorless creatures you control get +0/+1.</t>
  </si>
  <si>
    <t>Tightening Coils</t>
  </si>
  <si>
    <t>Enchant creature&lt;br&gt;Enchanted creature gets -6/-0 and loses flying.</t>
  </si>
  <si>
    <t>Ulamog's Reclaimer</t>
  </si>
  <si>
    <t>Devoid (This card has no color.)&lt;br&gt;When Ulamog's Reclaimer enters the battlefield, you may put a card an opponent owns from exile into that player's graveyard. If you do, return target instant or sorcery card from your graveyard to your hand.</t>
  </si>
  <si>
    <t>Wave-Wing Elemental</t>
  </si>
  <si>
    <t>Flying&lt;br&gt;Landfall - Whenever a land enters the battlefield under your control, Wave-Wing Elemental gets +2/+2 until end of turn.</t>
  </si>
  <si>
    <t>Windrider Patrol</t>
  </si>
  <si>
    <t>Creature - Merfolk Wizard</t>
  </si>
  <si>
    <t>Flying, Scry</t>
  </si>
  <si>
    <t>Flying&lt;br&gt;Whenever Windrider Patrol deals combat damage to a player, scry 2.</t>
  </si>
  <si>
    <t>Altar's Reap</t>
  </si>
  <si>
    <t>As an additional cost to cast Altar's Reap, sacrifice a creature.&lt;br&gt;Draw two cards.</t>
  </si>
  <si>
    <t>Bloodbond Vampire</t>
  </si>
  <si>
    <t>Creature - Vampire Shaman Ally</t>
  </si>
  <si>
    <t>Whenever you gain life, put a +1/+1 counter on Bloodbond Vampire.</t>
  </si>
  <si>
    <t>Bone Splinters</t>
  </si>
  <si>
    <t>{B}</t>
  </si>
  <si>
    <t>As an additional cost to cast Bone Splinters, sacrfice a creature.&lt;br&gt;Destroy target creature.</t>
  </si>
  <si>
    <t>Carrier Thrall</t>
  </si>
  <si>
    <t>Demon's Grasp</t>
  </si>
  <si>
    <t>{4}{B}</t>
  </si>
  <si>
    <t>Target creature gets -5/-5 until end of turn.</t>
  </si>
  <si>
    <t>Dutiful Return</t>
  </si>
  <si>
    <t>Return up to two target creature cards from your graveyard to your hand.</t>
  </si>
  <si>
    <t>Geyserfield Stalker</t>
  </si>
  <si>
    <t>Menace, Landfall</t>
  </si>
  <si>
    <t>Menace&lt;br&gt;Landfall - Whenever a land enters the battlefield under your control, Geyserfield Stalker gets +2/+2 until end of turn.</t>
  </si>
  <si>
    <t>Grave Birthing</t>
  </si>
  <si>
    <t>Grip of Desolation</t>
  </si>
  <si>
    <t>Devoid (This card has no colors.)&lt;br&gt;Exile target creature and target land.</t>
  </si>
  <si>
    <t>Hagra Sharpshooter</t>
  </si>
  <si>
    <t>Creature - Human Assassin Ally</t>
  </si>
  <si>
    <t>{4}{B}: Target creature gets -1/-1 until end of turn.</t>
  </si>
  <si>
    <t>Kalastria Healer</t>
  </si>
  <si>
    <t>Rally - Whenever Kalastia Healer or another Ally enters the battlefield under your control, each opponent loses 1 life and you gain 1 life.</t>
  </si>
  <si>
    <t>Kalastria Nightwatch</t>
  </si>
  <si>
    <t>Creature - Vampire Warrior Ally</t>
  </si>
  <si>
    <t>Whenever you gain life, Kalastria Nightwatch gains flying until end of turn.</t>
  </si>
  <si>
    <t>Malakir Familiar</t>
  </si>
  <si>
    <t>Creature - Bat</t>
  </si>
  <si>
    <t>Flying, Deathtouch</t>
  </si>
  <si>
    <t>Flying, deathtouch&lt;br&gt;Whenever you gain life, Malakir Familiar gets +1/+1 until end of turn.</t>
  </si>
  <si>
    <t>Mire's Malice</t>
  </si>
  <si>
    <t>Target opponent discards two cards.&lt;br&gt;Awaken 3 - {5}{B} (If you cast this spell for {5}{B}, also put three +1/+1 counters on target land you control and it becomes a 0/0 Elemental creature with haste. It's still a land.)</t>
  </si>
  <si>
    <t>Nirkana Assassin</t>
  </si>
  <si>
    <t>Creature - Vampire Assassin Ally</t>
  </si>
  <si>
    <t>Whenever you gain life, Nirkana Assassin gains deathtouch until end of turn.</t>
  </si>
  <si>
    <t>Converge - You draw X cards and you lose X life, where X is the number of colors of mana spent to cast Painful Truths.</t>
  </si>
  <si>
    <t>Rising Miasma</t>
  </si>
  <si>
    <t>All creatures get -2/-2 until end of turn.&lt;br&gt;Awaken 3 - {5}{B}{B} (If you cast this spell for {5}{B}{B}, also put three +1/+1 counters on target land you control and it becomes a 0/0 Elemental creature with haste. It's still a land.)</t>
  </si>
  <si>
    <t>Silent Skimmer</t>
  </si>
  <si>
    <t>Devoid (This card has no color.)&lt;br&gt;Flying&lt;br&gt;Whenever Silent Skimmer attacks, defending player loses 2 life.</t>
  </si>
  <si>
    <t>Sludge Crawler</t>
  </si>
  <si>
    <t>Devoid (This card has no color.)&lt;br&gt;Ingest&lt;br&gt;{2}: Sludge Crawler gets +1/+1 until end of turn.</t>
  </si>
  <si>
    <t>Swarm Surge</t>
  </si>
  <si>
    <t>Devoid (This card has no color.)&lt;br&gt;Creatures you control get +2/+0 until end of turn. Colorless creatures you control also gain first strike until end of turn.</t>
  </si>
  <si>
    <t>Vampiric Rites</t>
  </si>
  <si>
    <t>{1}{B}, Sacrifice a creature: You gain 1 life and draw a card.</t>
  </si>
  <si>
    <t>Voracious Null</t>
  </si>
  <si>
    <t>Creature - Zombie</t>
  </si>
  <si>
    <t>{1}{B}, Sacrifice another creature: Put two +1/+1 counters on Voracious Null. Activate this ability only any time you could cast a sorcery.</t>
  </si>
  <si>
    <t>Zulaport Cutthroat</t>
  </si>
  <si>
    <t>Creature - Human Rogue Ally</t>
  </si>
  <si>
    <t>Whenever Zulaport Cutthroat or another creature you control dies, each opponent loses 1 life and you gain 1 life.</t>
  </si>
  <si>
    <t>Landfall - Whenever a land enters the battlefield under your control, you may pay {2}{R}. If you do, put a 3/1 red Elemental creature token with trample and haste onto the battlefield. Exile that token at the beginning of the next end step.</t>
  </si>
  <si>
    <t>Belligerent Whiptail</t>
  </si>
  <si>
    <t>Creature - Wurm</t>
  </si>
  <si>
    <t>Landfall - Whenever a land enters the battlefield under your control, Belligerent Whiptail gains first strike until end of turn.</t>
  </si>
  <si>
    <t>Boiling Earth</t>
  </si>
  <si>
    <t>Boiling Earth deals 1 damage to each creature your opponent controls.&lt;br&gt;Awaken 4 - {6}{R} (If you cast this spell for {6}{R}, also put four +1/+1 counters on target land you control and it becomes a 0/0 Elemental creature with haste. It's still a land.)</t>
  </si>
  <si>
    <t>Chasm Guide</t>
  </si>
  <si>
    <t>Creature - Gobling Scout Ally</t>
  </si>
  <si>
    <t>Rally - Whenever Chasm Guide or another Ally enters the battlefield under your control, creatures you control gain haste until end of turn.</t>
  </si>
  <si>
    <t>Firemantle Mage</t>
  </si>
  <si>
    <t>Creature - Human Shaman Ally</t>
  </si>
  <si>
    <t>Rally - Whenever Firemantle Mage or another Ally enters the battlefield under your control, creature you control gain menace until end of turn.</t>
  </si>
  <si>
    <t>Goblin War Paint</t>
  </si>
  <si>
    <t>Enchant creature&lt;br&gt;Enchanted creature gets +2/+2 and has haste.</t>
  </si>
  <si>
    <t>Kozilek's Sentinel</t>
  </si>
  <si>
    <t>Devoid (This card has no color.)&lt;br&gt;Whenever you cast a colorless spell, Kozilek's Sentinetl gets +1/+0 until end of turn.</t>
  </si>
  <si>
    <t>Lavastep Raider</t>
  </si>
  <si>
    <t>Creature - Goblin Warrior</t>
  </si>
  <si>
    <t>{2}{R}: Lavastep Raider gets +2/+0 until end of turn.</t>
  </si>
  <si>
    <t>Nettle Drone</t>
  </si>
  <si>
    <t>Devoid (This card has no color.)&lt;br&gt;{T}: Nettle Drone deals 1 damage to each opponent.&lt;br&gt;Whenever you cast a colorless spell, untap Nettle Drone.</t>
  </si>
  <si>
    <t>Ondu Champion</t>
  </si>
  <si>
    <t>Creature - Minotaur Warrior Ally</t>
  </si>
  <si>
    <t>Rally - Whenever Ondu Champion or another Ally enters the battlefield under your control, creatures you control gain trample until end of turn.</t>
  </si>
  <si>
    <t>Outnumber</t>
  </si>
  <si>
    <t>Outnumber deals damage to target creature equal to the number of creatures you control.</t>
  </si>
  <si>
    <t>Processor Assault</t>
  </si>
  <si>
    <t>Devoid (This card has no color.)&lt;br&gt;As an additional cost to cast Processor Assault, put a card an opponent owns from exile into that player's graveyard.&lt;br&gt;Processor Assault deals 5 damage to target creature.</t>
  </si>
  <si>
    <t>Reckless Cohort</t>
  </si>
  <si>
    <t>Creature - Human Warrior Ally</t>
  </si>
  <si>
    <t>Reckless Cohort attackes each combat if able unless you control another Ally.</t>
  </si>
  <si>
    <t>Serpentine Spike</t>
  </si>
  <si>
    <t>{5}{R}{R}</t>
  </si>
  <si>
    <t>Devoid (This card has no color.)&lt;br&gt;Serpentine Spike deals 2 damage to target creature, 3 damage to another target creature, and 4 damage to a third target creature. If a creature dealt damage this way would die this turn, exile it instead.</t>
  </si>
  <si>
    <t>Shatterskull Recruit</t>
  </si>
  <si>
    <t>{3}{R}{R}</t>
  </si>
  <si>
    <t>Creature - Giant Warrior Ally</t>
  </si>
  <si>
    <t>Menace</t>
  </si>
  <si>
    <t>Stonefury</t>
  </si>
  <si>
    <t>Stonefury deals damage to target creature equal to the number of lands you control.</t>
  </si>
  <si>
    <t>Sure Strike</t>
  </si>
  <si>
    <t>Target creature gets +3/+0 and gains first strike until end of turn.</t>
  </si>
  <si>
    <t>Touch of the Void</t>
  </si>
  <si>
    <t>Devoid (This card has no color.)&lt;br&gt;Touch of the Void deals 3 damage to target creature or player. If a creature dealt damage this way would die this turn, exile it instead.</t>
  </si>
  <si>
    <t>Tunneling Geopede</t>
  </si>
  <si>
    <t>Creature - Insect</t>
  </si>
  <si>
    <t>Landfall - Whenever a land enters the battlefield under your control, Tunneling Geopede deals 1 damage to each opponent.</t>
  </si>
  <si>
    <t>Turn Against</t>
  </si>
  <si>
    <t>Devoid (This card has no color.)&lt;br&gt;Gain control of target creature until end of turn. Untap that creature. It gains haste until end of turn.</t>
  </si>
  <si>
    <t>Valakut Invoker</t>
  </si>
  <si>
    <t>{8}: Valakut Invoker deals 3 damage to target creature or player.</t>
  </si>
  <si>
    <t>Valakut Predator</t>
  </si>
  <si>
    <t>Landfall - Whenever a land enters the battlefield under your control, Valakut Predator gets +2/+2 until end of turn.</t>
  </si>
  <si>
    <t>Vestige of Emrakul</t>
  </si>
  <si>
    <t>Devoid, Trample</t>
  </si>
  <si>
    <t>Devoid (This card has no color.)&lt;br&gt;Trample</t>
  </si>
  <si>
    <t>Vile Aggregate</t>
  </si>
  <si>
    <t>Devoid, Trample, Ingest</t>
  </si>
  <si>
    <t>Devoid (This card has no color.)&lt;br&gt;Vile Aggregate's power is equal to the number of colorless creatures you control.&lt;br&gt;Trample&lt;br&gt;Ingest (Whenever this creature deals combat damage to a player, that player exiles the top card of his or her library.)</t>
  </si>
  <si>
    <t>Volcanic Upheaval</t>
  </si>
  <si>
    <t>Destroy target land.</t>
  </si>
  <si>
    <t>Blisterpod</t>
  </si>
  <si>
    <t>Brood Monitor</t>
  </si>
  <si>
    <t>Broodhunter Wurm</t>
  </si>
  <si>
    <t>Call the Scions</t>
  </si>
  <si>
    <t>Earthen Arms</t>
  </si>
  <si>
    <t>Put two +1/+1 counters on target permanent.&lt;br&gt;Awaken 4 - {6}{G} (If you cast this spell for {6}{G}, also put four +1/+1 counters on target land you control and it becomes a 0/0 Elemental creature with haste. It's still a land.)</t>
  </si>
  <si>
    <t>Eyeless Watcher</t>
  </si>
  <si>
    <t>Giant Mantis</t>
  </si>
  <si>
    <t>Reach</t>
  </si>
  <si>
    <t>Infuse with the Elements</t>
  </si>
  <si>
    <t>Converge - Put X +1/+1 counters on target creature, where X is the number of colors of mana spent to cast Infuse with the Elements. That creature gains trample until end of turn.</t>
  </si>
  <si>
    <t>Jaddi Offshoot</t>
  </si>
  <si>
    <t>Creature - Plant</t>
  </si>
  <si>
    <t>Defender, Landfall</t>
  </si>
  <si>
    <t>Defender&lt;br&gt;Landfall - Whenever a land enters the battlefield under your control, you gain 1 life.</t>
  </si>
  <si>
    <t>Lifespring Druid</t>
  </si>
  <si>
    <t>Creature - Elf Druid</t>
  </si>
  <si>
    <t>{T}: Add one mana of any color to your mana pool.</t>
  </si>
  <si>
    <t>Murasa Ranger</t>
  </si>
  <si>
    <t>Creature - Human Warrior</t>
  </si>
  <si>
    <t>Landfall - Whenever a land enters the battlefield under your control, you may pay {3}{G}. If you do, put two +1/+1 counters on Murasa Ranger</t>
  </si>
  <si>
    <t>Natural Connection</t>
  </si>
  <si>
    <t>Search your library for a basic land card, put it onto the battlefield tapped, then shuffle your library.</t>
  </si>
  <si>
    <t>Oran-Rief Invoker</t>
  </si>
  <si>
    <t>{8}: Oran-Rief Invoker gets +5/+5 and gains trample until end of turn.</t>
  </si>
  <si>
    <t>Plated Crusher</t>
  </si>
  <si>
    <t>{4}{G}{G}{G}</t>
  </si>
  <si>
    <t>Trample, Hexproof</t>
  </si>
  <si>
    <t>Trample, hexproof</t>
  </si>
  <si>
    <t>Plummet</t>
  </si>
  <si>
    <t>Destroy target creature with flying.</t>
  </si>
  <si>
    <t>Reclaiming Vines</t>
  </si>
  <si>
    <t>{2}{G}{G}</t>
  </si>
  <si>
    <t>Destroy target artifact, enchantment, or land.</t>
  </si>
  <si>
    <t>Rot Shambler</t>
  </si>
  <si>
    <t>Creature - Fungus</t>
  </si>
  <si>
    <t>Whenever another creature you control dies, put a +1/+1 counter on Rot Shambler.</t>
  </si>
  <si>
    <t>Seek the Wilds</t>
  </si>
  <si>
    <t>Look at the top four cards of your library. You may reveal a creature or land card from among them and put it into your hand. Put the rest on the bottom of your library in any order.</t>
  </si>
  <si>
    <t>Swell of Growth</t>
  </si>
  <si>
    <t>Target creature gets +2/+2 until end of turn. You may put a land card from your hand onto the battlefield.</t>
  </si>
  <si>
    <t>Tajura Beastmaster</t>
  </si>
  <si>
    <t xml:space="preserve">Rally - Whenever Tajuru Beastmaster or another Ally enters the battlefield under your control, creatures you control get +1/+1 until end of turn. </t>
  </si>
  <si>
    <t>Tajura Stalwart</t>
  </si>
  <si>
    <t>Creature - Elf Scout Ally</t>
  </si>
  <si>
    <t>Converge - Tajura Stalwart enters the battlefield with a +1/+1 counter on it for each color of mana spent to cast it.</t>
  </si>
  <si>
    <t>Territorial Baloth</t>
  </si>
  <si>
    <t>{4}{G}</t>
  </si>
  <si>
    <t>Landfall - Whenever a land enters the battlefield under your control, Territorial Baloth gets +2/+2 until end of turn.</t>
  </si>
  <si>
    <t>Void Attendant</t>
  </si>
  <si>
    <t>Unnatural Aggression</t>
  </si>
  <si>
    <t>Devoid (This card has no color.)&lt;br&gt;Target creature you control fights target creature an opponent controls. If the creature an opponent controls would die this turn, exile it instead.</t>
  </si>
  <si>
    <t>Hedron Blade</t>
  </si>
  <si>
    <t>{1}</t>
  </si>
  <si>
    <t>Artifact - Equipment</t>
  </si>
  <si>
    <t>Equipped creature gets +1/+1.&lt;br&gt;Whenever equipped creature becomes blocked by one or more colorless creatures, it gains deathtouch until end of turn.&lt;br&gt;Equip {2}</t>
  </si>
  <si>
    <t>Pathway Arrows</t>
  </si>
  <si>
    <t>Slab Hammer</t>
  </si>
  <si>
    <t>{2}</t>
  </si>
  <si>
    <t>Whenever equipped creature attacks, you may return a land you control to its owner's hand. If you do, the creature gets +2/+2 until end of turn.&lt;br&gt;Equip {2}</t>
  </si>
  <si>
    <t>{T}: Add {1} to your mana pool.&lt;br&gt;{3}{G}, {T}, Sacrifice Blighted Woodland: Search your library for up to two basic land cards and put them onto the battlefield tapped. Then shuffle your library.</t>
  </si>
  <si>
    <t>Evolving Wilds</t>
  </si>
  <si>
    <t>{T}, Sacrifice Evolving Wilds: Search your library for a basic land card and put it onto the battlefield tapped. Then shuffle your library.</t>
  </si>
  <si>
    <t>id</t>
  </si>
  <si>
    <t>Gideon's Reproach</t>
  </si>
  <si>
    <t>Gideon's Reproach deals 4 damage to target attacking or blocking creature.</t>
  </si>
  <si>
    <t>Devoid, Fight</t>
  </si>
  <si>
    <t>Fight</t>
  </si>
  <si>
    <t>W</t>
  </si>
  <si>
    <t>U</t>
  </si>
  <si>
    <t>B</t>
  </si>
  <si>
    <t>R</t>
  </si>
  <si>
    <t>G</t>
  </si>
  <si>
    <t>C</t>
  </si>
  <si>
    <t>M</t>
  </si>
  <si>
    <t>Ingest</t>
  </si>
  <si>
    <t>Ally</t>
  </si>
  <si>
    <t>Eldrazi</t>
  </si>
  <si>
    <t>Scion Producers</t>
  </si>
  <si>
    <t>WU</t>
  </si>
  <si>
    <t>UG</t>
  </si>
  <si>
    <t>UBR</t>
  </si>
  <si>
    <t>BR</t>
  </si>
  <si>
    <t>RG</t>
  </si>
  <si>
    <t>WR</t>
  </si>
  <si>
    <t>WBR</t>
  </si>
  <si>
    <t>UB</t>
  </si>
  <si>
    <t>Avg CMC: Creatures</t>
  </si>
  <si>
    <t>marshall</t>
  </si>
  <si>
    <t>lsv</t>
  </si>
  <si>
    <t>Akoum Stonewaker</t>
  </si>
  <si>
    <t>When you cast Blight Herder, you may put two cards your opponents own from exile into their owners' graveyards. If you do, put three 1/1 colorless Eldrazi Scion creature tokens onto the battlefield. They have qqSacrifice this creature: Add {1} to your mana pool.qq</t>
  </si>
  <si>
    <t>Until end of turn, colorless creatures you control gain qq{T}: This creature deals damage equal to its power to target creature.qq</t>
  </si>
  <si>
    <t>Devoid (This card has no color.)&lt;br&gt;Tap up to two target creatures. Those creatures don't untap during their controller's next untap step. Put a 1/1 colorless Eldrazi Scion creature token onto the battlefield. It has qqSacrifice this creature: Add {1} to your mana pool.qq</t>
  </si>
  <si>
    <t>Devoid (This card has no color.)&lt;br&gt;When Drowner of Hope enters the battlefield, put two 1/1 colorless Eldrazi Scion creature tokens onto the battlefield. They have qqSacrifice this creature: Add {1} to your mana pool.qq&lt;br&gt;Sacrifice an Eldrazi Scion: Tap target creature.</t>
  </si>
  <si>
    <t>Devoid (This card has no color.)&lt;br&gt;Flying&lt;br&gt;When Eldrazi Skyspawner enters the battlefield, put a 1/1 colorless Eldrazi Scion creature token onto the battlefield. It has qqSacrifice this creature: Add {1} to your mana pool.qq</t>
  </si>
  <si>
    <t>Devoid (This card has no color.)&lt;br&gt;When Incubator Drone enters the battlefield, put a 1/1 colorless Eldrazi Scion creature token onto the battlefield. It has qqSacrifice this creature: Add {1} to your mana pool.qq</t>
  </si>
  <si>
    <t>Devoid (This card has no colors.)&lt;br&gt;Target opponent exiles a card from his or her graveyard. You put a 1/1 colorless Eldrazi Scion creature token onto the battlefield. It has qqSacrifice this creature: Add {1} to your mana pool.qq&lt;br&gt;Draw a card.</t>
  </si>
  <si>
    <t>When Carrier Thrall dies, put a 1/1 colorless Eldrazi Scion creature token onto the battlefield. It has qqSacrifice this creature: Add {1} to your mana pool.qq</t>
  </si>
  <si>
    <t>+1: You draw a card and you lose 1 life.&lt;br&gt;-3: Destroy target creature.&lt;br&gt;-8: Target opponent gets an emblem with qqWhenever a player draws a card, you lose 2 life.qq</t>
  </si>
  <si>
    <t>Devoid (This card has no color.)&lt;br&gt;When Blisterpod dies, put a 1/1 colorless Eldrazi Scion creature token onto the battlefield. It has qqSacrifice this creature: Add {1} to your mana pool.qq</t>
  </si>
  <si>
    <t>Devoid (This card has no color.)&lt;br&gt;When Brood Monitor enters the battlefield, put three 1/1 colorless Eldrazi Scion creature tokens onto the battlefield. They have qqSacrifice this creature: Add {1} to your mana pool.qq</t>
  </si>
  <si>
    <t>Devoid (This card has no color.)&lt;br&gt;Put two 1/1 colorless Eldrazi Scion creature tokens onto the battlefield. They have qqSacrifice this creature: Add {1} to your mana pool.qq</t>
  </si>
  <si>
    <t>Devoid (This card has no color.)&lt;br&gt;When Eyeless Watcher enters the battlefield, put two 1/1 colorless Eldrazi Scion creature tokens onto the battlefield. They have qqSacrifice this creature: Add {1} to your mana pool.qq</t>
  </si>
  <si>
    <t>Devoid (This card has no color.)&lt;br&gt;At the beginning of your upkeep, put a 1/1 colorless Eldrazi Scion creature token onto the battlefield. It has qqSacrifice this creature: Add {1} to your mana pool.qq&lt;br&gt;{1}{G}, Sacrifice From Beyond: Search your library for an Eldrazi card, reveal it, put into your hand, then shuffle your library.</t>
  </si>
  <si>
    <t>Devoid (This card has no color.)&lt;br&gt;{1}{G}, Put a card an opponent owns from exile into that player's graveyard: Put a 1/1 colorless Eldrazi Scion creature token onto the battlefield. It has qqSacrifice this creature: Add {1} to your mana pool.qq</t>
  </si>
  <si>
    <t>Devoid (This card has no color.)&lt;br&gt;When Brood Butcher enters the battlefield, put a 1/1 colorless Eldrazi Scion creature token onto the battlefield. It has qqSacrifice this creature: Add {1} to your mana pool.qq&lt;br&gt;{B}{G}, Sacrifice a creature: Target creature gets -2/-2 until end of turn.</t>
  </si>
  <si>
    <t>Devoid (This card has no color.)&lt;br&gt;When Catacomb Sifter enters the battlefield, put a 1/1 colorless Eldrazi Scion creature token onto the battlefield. It has qqSacrifice this creature: Add {1} to your mana pool.qq&lt;br&gt;Whenever another creature you control dies, scry 1.</t>
  </si>
  <si>
    <t>+1: Untap up to one target creature and up to one target land.&lt;br&gt;-2: Reveal the top four cards of your library. You may put up to 1 creature card and/or a land card from among them into your hand. Put the rest into your graveyard.&lt;br&gt;-8: You get an emblem with qqWhenever a creature enters the battlefield under your control, you may have it fight target creature.qq Then put three 8/8 blue octopus creature tokens onto the battlefield.</t>
  </si>
  <si>
    <t>Equipped creature has qq{2}, {T}: This creature deals 1 damage to target creature. If a colorless creature is dealt damage this way, tap it.qq&lt;br&gt;Equip {2}</t>
  </si>
  <si>
    <t>{T}: Add {1} to your mana pool.&lt;br&gt;{6}, {T}: Sacrifice Spawning Bed: Put three 1/1 colorless Eldrazi Scion creature tokens onto the battlefield. They have qqSacrifice this creature: Add {1} to your mana pool.qq</t>
  </si>
  <si>
    <t>Beastcaller Savant</t>
  </si>
  <si>
    <t>+1: Until end of turn, Gideon, Ally of Zendikar becomes a 5/5 Human Soldier Ally creature with indestructible that's still a planeswalker. Prevent all damage that would be dealt to him this turn.&lt;br&gt;0: Put a 2/2 white Knight Ally creature token onto the battlefield.&lt;br&gt;-4: You get an emblem with qqCreatures you control get +1/+1.qq</t>
  </si>
  <si>
    <t>Planar Outburst</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</si>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</sst>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horizontal="right"/>
    </xf>
    <xf numFmtId="20" fontId="0" fillId="0" borderId="0" xfId="0" applyNumberFormat="1" applyAlignment="1">
      <alignment vertical="top"/>
    </xf>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0"/>
  <sheetViews>
    <sheetView tabSelected="1" workbookViewId="0">
      <pane ySplit="1" topLeftCell="A2" activePane="bottomLeft" state="frozen"/>
      <selection activeCell="B1" sqref="B1"/>
      <selection pane="bottomLeft" activeCell="H4" sqref="H4"/>
    </sheetView>
  </sheetViews>
  <sheetFormatPr defaultRowHeight="15" x14ac:dyDescent="0.25"/>
  <cols>
    <col min="1" max="1" width="9.140625" customWidth="1"/>
    <col min="2" max="2" width="28.28515625" style="1" bestFit="1" customWidth="1"/>
    <col min="3" max="3" width="4.42578125" style="1" bestFit="1" customWidth="1"/>
    <col min="4" max="4" width="14.140625" style="1" customWidth="1"/>
    <col min="5" max="5" width="25.7109375" style="2" bestFit="1" customWidth="1"/>
    <col min="6" max="6" width="11.7109375" style="1" customWidth="1"/>
    <col min="7" max="7" width="13.5703125" style="2" bestFit="1" customWidth="1"/>
    <col min="8" max="8" width="67.28515625" style="2" customWidth="1"/>
    <col min="9" max="10" width="9.85546875" style="1" customWidth="1"/>
    <col min="11" max="12" width="9.85546875" style="1" hidden="1" customWidth="1"/>
    <col min="13" max="13" width="9.140625" style="7"/>
  </cols>
  <sheetData>
    <row r="1" spans="1:13" x14ac:dyDescent="0.25">
      <c r="A1" t="s">
        <v>685</v>
      </c>
      <c r="B1" s="1" t="s">
        <v>0</v>
      </c>
      <c r="C1" s="1" t="s">
        <v>1</v>
      </c>
      <c r="D1" s="1" t="s">
        <v>2</v>
      </c>
      <c r="E1" s="2" t="s">
        <v>3</v>
      </c>
      <c r="F1" s="1" t="s">
        <v>4</v>
      </c>
      <c r="G1" s="2" t="s">
        <v>5</v>
      </c>
      <c r="H1" s="2" t="s">
        <v>6</v>
      </c>
      <c r="I1" s="1" t="s">
        <v>7</v>
      </c>
      <c r="J1" s="1" t="s">
        <v>8</v>
      </c>
      <c r="K1" s="1" t="s">
        <v>710</v>
      </c>
      <c r="L1" s="1" t="s">
        <v>711</v>
      </c>
      <c r="M1" s="7" t="s">
        <v>9</v>
      </c>
    </row>
    <row r="2" spans="1:13" ht="30" x14ac:dyDescent="0.25">
      <c r="A2" s="6">
        <v>1</v>
      </c>
      <c r="B2" s="1" t="s">
        <v>392</v>
      </c>
      <c r="C2" s="1">
        <v>7</v>
      </c>
      <c r="D2" s="1" t="s">
        <v>338</v>
      </c>
      <c r="E2" s="2" t="s">
        <v>16</v>
      </c>
      <c r="F2" s="1" t="s">
        <v>17</v>
      </c>
      <c r="H2" s="2" t="s">
        <v>393</v>
      </c>
      <c r="I2" s="1">
        <v>7</v>
      </c>
      <c r="J2" s="1">
        <v>5</v>
      </c>
      <c r="K2" s="7">
        <v>10</v>
      </c>
      <c r="L2" s="7">
        <v>10</v>
      </c>
      <c r="M2" s="7">
        <v>10</v>
      </c>
    </row>
    <row r="3" spans="1:13" ht="60" x14ac:dyDescent="0.25">
      <c r="A3" s="6">
        <v>2</v>
      </c>
      <c r="B3" s="1" t="s">
        <v>10</v>
      </c>
      <c r="C3" s="1">
        <v>5</v>
      </c>
      <c r="D3" s="1" t="s">
        <v>11</v>
      </c>
      <c r="E3" s="2" t="s">
        <v>12</v>
      </c>
      <c r="F3" s="1" t="s">
        <v>13</v>
      </c>
      <c r="H3" s="2" t="s">
        <v>713</v>
      </c>
      <c r="I3" s="1">
        <v>4</v>
      </c>
      <c r="J3" s="1">
        <v>5</v>
      </c>
      <c r="K3" s="7"/>
      <c r="L3" s="7"/>
      <c r="M3" s="7">
        <v>11</v>
      </c>
    </row>
    <row r="4" spans="1:13" x14ac:dyDescent="0.25">
      <c r="A4" s="6">
        <v>3</v>
      </c>
      <c r="B4" s="1" t="s">
        <v>14</v>
      </c>
      <c r="C4" s="1">
        <v>8</v>
      </c>
      <c r="D4" s="1" t="s">
        <v>15</v>
      </c>
      <c r="E4" s="2" t="s">
        <v>16</v>
      </c>
      <c r="F4" s="1" t="s">
        <v>17</v>
      </c>
      <c r="H4" s="2" t="s">
        <v>18</v>
      </c>
      <c r="I4" s="1">
        <v>10</v>
      </c>
      <c r="J4" s="1">
        <v>8</v>
      </c>
      <c r="K4" s="7">
        <v>8</v>
      </c>
      <c r="L4" s="7">
        <v>8</v>
      </c>
      <c r="M4" s="7">
        <v>8</v>
      </c>
    </row>
    <row r="5" spans="1:13" ht="60" x14ac:dyDescent="0.25">
      <c r="A5" s="6">
        <v>4</v>
      </c>
      <c r="B5" s="1" t="s">
        <v>147</v>
      </c>
      <c r="C5" s="1">
        <v>6</v>
      </c>
      <c r="D5" s="1" t="s">
        <v>25</v>
      </c>
      <c r="E5" s="2" t="s">
        <v>16</v>
      </c>
      <c r="F5" s="1" t="s">
        <v>13</v>
      </c>
      <c r="H5" s="2" t="s">
        <v>303</v>
      </c>
      <c r="I5" s="1">
        <v>5</v>
      </c>
      <c r="J5" s="1">
        <v>5</v>
      </c>
      <c r="K5" s="7"/>
      <c r="L5" s="7"/>
      <c r="M5" s="7">
        <v>11</v>
      </c>
    </row>
    <row r="6" spans="1:13" ht="45" x14ac:dyDescent="0.25">
      <c r="A6" s="6">
        <v>5</v>
      </c>
      <c r="B6" s="1" t="s">
        <v>183</v>
      </c>
      <c r="C6" s="1">
        <v>6</v>
      </c>
      <c r="D6" s="1" t="s">
        <v>25</v>
      </c>
      <c r="E6" s="2" t="s">
        <v>16</v>
      </c>
      <c r="F6" s="1" t="s">
        <v>17</v>
      </c>
      <c r="G6" s="2" t="s">
        <v>184</v>
      </c>
      <c r="H6" s="2" t="s">
        <v>304</v>
      </c>
      <c r="I6" s="1">
        <v>6</v>
      </c>
      <c r="J6" s="1">
        <v>6</v>
      </c>
      <c r="K6" s="7">
        <v>11</v>
      </c>
      <c r="L6" s="7">
        <v>10</v>
      </c>
      <c r="M6" s="7">
        <v>10</v>
      </c>
    </row>
    <row r="7" spans="1:13" ht="30" x14ac:dyDescent="0.25">
      <c r="A7" s="6">
        <v>6</v>
      </c>
      <c r="B7" s="1" t="s">
        <v>145</v>
      </c>
      <c r="C7" s="1">
        <v>10</v>
      </c>
      <c r="D7" s="1" t="s">
        <v>32</v>
      </c>
      <c r="E7" s="2" t="s">
        <v>16</v>
      </c>
      <c r="F7" s="1" t="s">
        <v>13</v>
      </c>
      <c r="H7" s="2" t="s">
        <v>146</v>
      </c>
      <c r="I7" s="1">
        <v>10</v>
      </c>
      <c r="J7" s="1">
        <v>10</v>
      </c>
      <c r="K7" s="7"/>
      <c r="L7" s="7"/>
      <c r="M7" s="7">
        <v>2</v>
      </c>
    </row>
    <row r="8" spans="1:13" x14ac:dyDescent="0.25">
      <c r="A8" s="6">
        <v>7</v>
      </c>
      <c r="B8" s="1" t="s">
        <v>19</v>
      </c>
      <c r="C8" s="1">
        <v>8</v>
      </c>
      <c r="D8" s="1" t="s">
        <v>15</v>
      </c>
      <c r="E8" s="2" t="s">
        <v>16</v>
      </c>
      <c r="F8" s="1" t="s">
        <v>20</v>
      </c>
      <c r="G8" s="2" t="s">
        <v>21</v>
      </c>
      <c r="H8" s="2" t="s">
        <v>21</v>
      </c>
      <c r="I8" s="1">
        <v>8</v>
      </c>
      <c r="J8" s="1">
        <v>9</v>
      </c>
      <c r="K8" s="7">
        <v>7</v>
      </c>
      <c r="L8" s="7">
        <v>7</v>
      </c>
      <c r="M8" s="7">
        <v>7</v>
      </c>
    </row>
    <row r="9" spans="1:13" x14ac:dyDescent="0.25">
      <c r="A9" s="6">
        <v>8</v>
      </c>
      <c r="B9" s="1" t="s">
        <v>264</v>
      </c>
      <c r="C9" s="1">
        <v>0</v>
      </c>
      <c r="D9" s="1" t="s">
        <v>265</v>
      </c>
      <c r="E9" s="2" t="s">
        <v>16</v>
      </c>
      <c r="F9" s="1" t="s">
        <v>13</v>
      </c>
      <c r="H9" s="2" t="s">
        <v>266</v>
      </c>
      <c r="I9" s="1">
        <v>0</v>
      </c>
      <c r="J9" s="1">
        <v>0</v>
      </c>
      <c r="K9" s="7"/>
      <c r="L9" s="7"/>
      <c r="M9" s="7">
        <v>12</v>
      </c>
    </row>
    <row r="10" spans="1:13" ht="30" x14ac:dyDescent="0.25">
      <c r="A10" s="6">
        <v>9</v>
      </c>
      <c r="B10" s="1" t="s">
        <v>365</v>
      </c>
      <c r="C10" s="1">
        <v>6</v>
      </c>
      <c r="D10" s="1" t="s">
        <v>25</v>
      </c>
      <c r="E10" s="2" t="s">
        <v>52</v>
      </c>
      <c r="F10" s="1" t="s">
        <v>13</v>
      </c>
      <c r="H10" s="2" t="s">
        <v>714</v>
      </c>
      <c r="K10" s="7"/>
      <c r="L10" s="7"/>
      <c r="M10" s="7">
        <v>2</v>
      </c>
    </row>
    <row r="11" spans="1:13" x14ac:dyDescent="0.25">
      <c r="A11" s="6">
        <v>10</v>
      </c>
      <c r="B11" s="1" t="s">
        <v>22</v>
      </c>
      <c r="C11" s="1">
        <v>5</v>
      </c>
      <c r="D11" s="1" t="s">
        <v>11</v>
      </c>
      <c r="E11" s="2" t="s">
        <v>16</v>
      </c>
      <c r="F11" s="1" t="s">
        <v>20</v>
      </c>
      <c r="H11" s="2" t="s">
        <v>23</v>
      </c>
      <c r="I11" s="1">
        <v>4</v>
      </c>
      <c r="J11" s="1">
        <v>4</v>
      </c>
      <c r="K11" s="7">
        <v>9</v>
      </c>
      <c r="L11" s="7">
        <v>9</v>
      </c>
      <c r="M11" s="7">
        <v>9</v>
      </c>
    </row>
    <row r="12" spans="1:13" ht="45" x14ac:dyDescent="0.25">
      <c r="A12" s="6">
        <v>11</v>
      </c>
      <c r="B12" s="1" t="s">
        <v>24</v>
      </c>
      <c r="C12" s="1">
        <v>6</v>
      </c>
      <c r="D12" s="1" t="s">
        <v>25</v>
      </c>
      <c r="E12" s="2" t="s">
        <v>16</v>
      </c>
      <c r="F12" s="1" t="s">
        <v>26</v>
      </c>
      <c r="H12" s="2" t="s">
        <v>27</v>
      </c>
      <c r="I12" s="1">
        <v>5</v>
      </c>
      <c r="J12" s="1">
        <v>8</v>
      </c>
      <c r="K12" s="7"/>
      <c r="L12" s="7"/>
      <c r="M12" s="7">
        <v>12</v>
      </c>
    </row>
    <row r="13" spans="1:13" ht="30" x14ac:dyDescent="0.25">
      <c r="A13" s="6">
        <v>12</v>
      </c>
      <c r="B13" s="1" t="s">
        <v>394</v>
      </c>
      <c r="C13" s="1">
        <v>7</v>
      </c>
      <c r="D13" s="1" t="s">
        <v>338</v>
      </c>
      <c r="E13" s="2" t="s">
        <v>12</v>
      </c>
      <c r="F13" s="1" t="s">
        <v>20</v>
      </c>
      <c r="H13" s="2" t="s">
        <v>395</v>
      </c>
      <c r="I13" s="1">
        <v>7</v>
      </c>
      <c r="J13" s="1">
        <v>8</v>
      </c>
      <c r="K13" s="7">
        <v>7</v>
      </c>
      <c r="L13" s="7">
        <v>8</v>
      </c>
      <c r="M13" s="7">
        <v>7</v>
      </c>
    </row>
    <row r="14" spans="1:13" x14ac:dyDescent="0.25">
      <c r="A14" s="6">
        <v>13</v>
      </c>
      <c r="B14" s="1" t="s">
        <v>337</v>
      </c>
      <c r="C14" s="1">
        <v>7</v>
      </c>
      <c r="D14" s="1" t="s">
        <v>338</v>
      </c>
      <c r="E14" s="2" t="s">
        <v>30</v>
      </c>
      <c r="F14" s="1" t="s">
        <v>20</v>
      </c>
      <c r="H14" s="2" t="s">
        <v>339</v>
      </c>
      <c r="K14" s="7">
        <v>2</v>
      </c>
      <c r="L14" s="7">
        <v>2</v>
      </c>
      <c r="M14" s="7">
        <v>2</v>
      </c>
    </row>
    <row r="15" spans="1:13" ht="45" x14ac:dyDescent="0.25">
      <c r="A15" s="6">
        <v>14</v>
      </c>
      <c r="B15" s="1" t="s">
        <v>28</v>
      </c>
      <c r="C15" s="1">
        <v>3</v>
      </c>
      <c r="D15" s="1" t="s">
        <v>29</v>
      </c>
      <c r="E15" s="2" t="s">
        <v>30</v>
      </c>
      <c r="F15" s="1" t="s">
        <v>17</v>
      </c>
      <c r="H15" s="2" t="s">
        <v>36</v>
      </c>
      <c r="K15" s="7">
        <v>5</v>
      </c>
      <c r="L15" s="7">
        <v>7</v>
      </c>
      <c r="M15" s="7">
        <v>6</v>
      </c>
    </row>
    <row r="16" spans="1:13" ht="45" x14ac:dyDescent="0.25">
      <c r="A16" s="6">
        <v>15</v>
      </c>
      <c r="B16" s="1" t="s">
        <v>31</v>
      </c>
      <c r="C16" s="1">
        <v>10</v>
      </c>
      <c r="D16" s="1" t="s">
        <v>32</v>
      </c>
      <c r="E16" s="2" t="s">
        <v>33</v>
      </c>
      <c r="F16" s="1" t="s">
        <v>26</v>
      </c>
      <c r="G16" s="2" t="s">
        <v>34</v>
      </c>
      <c r="H16" s="2" t="s">
        <v>35</v>
      </c>
      <c r="I16" s="1">
        <v>10</v>
      </c>
      <c r="J16" s="1">
        <v>10</v>
      </c>
      <c r="K16" s="7"/>
      <c r="L16" s="7"/>
      <c r="M16" s="7">
        <v>2</v>
      </c>
    </row>
    <row r="17" spans="1:13" ht="45" x14ac:dyDescent="0.25">
      <c r="A17" s="6">
        <v>16</v>
      </c>
      <c r="B17" s="1" t="s">
        <v>396</v>
      </c>
      <c r="C17" s="1">
        <v>6</v>
      </c>
      <c r="D17" s="1" t="s">
        <v>25</v>
      </c>
      <c r="E17" s="2" t="s">
        <v>12</v>
      </c>
      <c r="F17" s="1" t="s">
        <v>17</v>
      </c>
      <c r="H17" s="2" t="s">
        <v>397</v>
      </c>
      <c r="I17" s="1">
        <v>5</v>
      </c>
      <c r="J17" s="1">
        <v>5</v>
      </c>
      <c r="K17" s="7">
        <v>9</v>
      </c>
      <c r="L17" s="7">
        <v>9</v>
      </c>
      <c r="M17" s="7">
        <v>9</v>
      </c>
    </row>
    <row r="18" spans="1:13" ht="45" x14ac:dyDescent="0.25">
      <c r="A18" s="6">
        <v>17</v>
      </c>
      <c r="B18" s="1" t="s">
        <v>232</v>
      </c>
      <c r="C18" s="1">
        <v>9</v>
      </c>
      <c r="D18" s="1" t="s">
        <v>233</v>
      </c>
      <c r="E18" s="2" t="s">
        <v>16</v>
      </c>
      <c r="F18" s="1" t="s">
        <v>26</v>
      </c>
      <c r="H18" s="2" t="s">
        <v>234</v>
      </c>
      <c r="I18" s="1">
        <v>11</v>
      </c>
      <c r="J18" s="1">
        <v>9</v>
      </c>
      <c r="K18" s="7"/>
      <c r="L18" s="7"/>
      <c r="M18" s="7">
        <v>2</v>
      </c>
    </row>
    <row r="19" spans="1:13" ht="30" x14ac:dyDescent="0.25">
      <c r="A19" s="6">
        <v>18</v>
      </c>
      <c r="B19" s="1" t="s">
        <v>398</v>
      </c>
      <c r="C19" s="1">
        <v>6</v>
      </c>
      <c r="D19" s="1" t="s">
        <v>399</v>
      </c>
      <c r="E19" s="2" t="s">
        <v>331</v>
      </c>
      <c r="F19" s="1" t="s">
        <v>17</v>
      </c>
      <c r="G19" s="2" t="s">
        <v>73</v>
      </c>
      <c r="H19" s="2" t="s">
        <v>400</v>
      </c>
      <c r="I19" s="1">
        <v>4</v>
      </c>
      <c r="J19" s="1">
        <v>4</v>
      </c>
      <c r="K19" s="7">
        <v>9</v>
      </c>
      <c r="L19" s="7">
        <v>10</v>
      </c>
      <c r="M19" s="7">
        <v>9</v>
      </c>
    </row>
    <row r="20" spans="1:13" ht="30" x14ac:dyDescent="0.25">
      <c r="A20" s="6">
        <v>19</v>
      </c>
      <c r="B20" s="1" t="s">
        <v>401</v>
      </c>
      <c r="C20" s="1">
        <v>2</v>
      </c>
      <c r="D20" s="1" t="s">
        <v>177</v>
      </c>
      <c r="E20" s="2" t="s">
        <v>402</v>
      </c>
      <c r="F20" s="1" t="s">
        <v>20</v>
      </c>
      <c r="G20" s="2" t="s">
        <v>403</v>
      </c>
      <c r="H20" s="2" t="s">
        <v>404</v>
      </c>
      <c r="K20" s="7">
        <v>5</v>
      </c>
      <c r="L20" s="7">
        <v>5</v>
      </c>
      <c r="M20" s="7">
        <v>5</v>
      </c>
    </row>
    <row r="21" spans="1:13" x14ac:dyDescent="0.25">
      <c r="A21" s="6">
        <v>20</v>
      </c>
      <c r="B21" s="1" t="s">
        <v>405</v>
      </c>
      <c r="C21" s="1">
        <v>1</v>
      </c>
      <c r="D21" s="1" t="s">
        <v>406</v>
      </c>
      <c r="E21" s="2" t="s">
        <v>407</v>
      </c>
      <c r="F21" s="1" t="s">
        <v>20</v>
      </c>
      <c r="H21" s="2" t="s">
        <v>408</v>
      </c>
      <c r="I21" s="1">
        <v>1</v>
      </c>
      <c r="J21" s="1">
        <v>1</v>
      </c>
      <c r="K21" s="7">
        <v>5</v>
      </c>
      <c r="L21" s="7">
        <v>6</v>
      </c>
      <c r="M21" s="7">
        <v>5</v>
      </c>
    </row>
    <row r="22" spans="1:13" x14ac:dyDescent="0.25">
      <c r="A22" s="6">
        <v>21</v>
      </c>
      <c r="B22" s="1" t="s">
        <v>409</v>
      </c>
      <c r="C22" s="1">
        <v>4</v>
      </c>
      <c r="D22" s="1" t="s">
        <v>46</v>
      </c>
      <c r="E22" s="2" t="s">
        <v>410</v>
      </c>
      <c r="F22" s="1" t="s">
        <v>20</v>
      </c>
      <c r="G22" s="2" t="s">
        <v>73</v>
      </c>
      <c r="H22" s="2" t="s">
        <v>411</v>
      </c>
      <c r="I22" s="1">
        <v>2</v>
      </c>
      <c r="J22" s="1">
        <v>3</v>
      </c>
      <c r="K22" s="7">
        <v>9</v>
      </c>
      <c r="L22" s="7">
        <v>9</v>
      </c>
      <c r="M22" s="7">
        <v>9</v>
      </c>
    </row>
    <row r="23" spans="1:13" ht="60" x14ac:dyDescent="0.25">
      <c r="A23" s="6">
        <v>22</v>
      </c>
      <c r="B23" s="1" t="s">
        <v>388</v>
      </c>
      <c r="C23" s="1">
        <v>7</v>
      </c>
      <c r="D23" s="1" t="s">
        <v>389</v>
      </c>
      <c r="E23" s="2" t="s">
        <v>390</v>
      </c>
      <c r="F23" s="1" t="s">
        <v>13</v>
      </c>
      <c r="G23" s="2" t="s">
        <v>61</v>
      </c>
      <c r="H23" s="2" t="s">
        <v>391</v>
      </c>
      <c r="I23" s="1">
        <v>4</v>
      </c>
      <c r="J23" s="1">
        <v>4</v>
      </c>
      <c r="K23" s="7"/>
      <c r="L23" s="7"/>
      <c r="M23" s="7">
        <v>13</v>
      </c>
    </row>
    <row r="24" spans="1:13" ht="60" x14ac:dyDescent="0.25">
      <c r="A24" s="6">
        <v>23</v>
      </c>
      <c r="B24" s="1" t="s">
        <v>412</v>
      </c>
      <c r="C24" s="1">
        <v>3</v>
      </c>
      <c r="D24" s="1" t="s">
        <v>51</v>
      </c>
      <c r="E24" s="2" t="s">
        <v>30</v>
      </c>
      <c r="F24" s="1" t="s">
        <v>17</v>
      </c>
      <c r="G24" s="2" t="s">
        <v>53</v>
      </c>
      <c r="H24" s="2" t="s">
        <v>413</v>
      </c>
      <c r="K24" s="7">
        <v>10</v>
      </c>
      <c r="L24" s="7">
        <v>9</v>
      </c>
      <c r="M24" s="7">
        <v>9</v>
      </c>
    </row>
    <row r="25" spans="1:13" ht="30" x14ac:dyDescent="0.25">
      <c r="A25" s="6">
        <v>24</v>
      </c>
      <c r="B25" s="1" t="s">
        <v>414</v>
      </c>
      <c r="C25" s="1">
        <v>1</v>
      </c>
      <c r="D25" s="1" t="s">
        <v>406</v>
      </c>
      <c r="E25" s="2" t="s">
        <v>305</v>
      </c>
      <c r="F25" s="1" t="s">
        <v>17</v>
      </c>
      <c r="I25" s="1">
        <v>2</v>
      </c>
      <c r="J25" s="1">
        <v>1</v>
      </c>
      <c r="K25" s="7">
        <v>8</v>
      </c>
      <c r="L25" s="7">
        <v>8</v>
      </c>
      <c r="M25" s="7">
        <v>8</v>
      </c>
    </row>
    <row r="26" spans="1:13" x14ac:dyDescent="0.25">
      <c r="A26" s="6">
        <v>25</v>
      </c>
      <c r="B26" s="1" t="s">
        <v>415</v>
      </c>
      <c r="C26" s="1">
        <v>2</v>
      </c>
      <c r="D26" s="1" t="s">
        <v>177</v>
      </c>
      <c r="E26" s="2" t="s">
        <v>212</v>
      </c>
      <c r="F26" s="1" t="s">
        <v>20</v>
      </c>
      <c r="H26" s="2" t="s">
        <v>416</v>
      </c>
      <c r="I26" s="1">
        <v>2</v>
      </c>
      <c r="J26" s="1">
        <v>2</v>
      </c>
      <c r="K26" s="7">
        <v>9</v>
      </c>
      <c r="L26" s="7">
        <v>8</v>
      </c>
      <c r="M26" s="7">
        <v>8</v>
      </c>
    </row>
    <row r="27" spans="1:13" ht="30" x14ac:dyDescent="0.25">
      <c r="A27" s="6">
        <v>26</v>
      </c>
      <c r="B27" s="1" t="s">
        <v>210</v>
      </c>
      <c r="C27" s="1">
        <v>6</v>
      </c>
      <c r="D27" s="1" t="s">
        <v>211</v>
      </c>
      <c r="E27" s="2" t="s">
        <v>212</v>
      </c>
      <c r="F27" s="1" t="s">
        <v>13</v>
      </c>
      <c r="G27" s="2" t="s">
        <v>213</v>
      </c>
      <c r="H27" s="2" t="s">
        <v>214</v>
      </c>
      <c r="I27" s="1">
        <v>4</v>
      </c>
      <c r="J27" s="1">
        <v>6</v>
      </c>
      <c r="K27" s="7"/>
      <c r="L27" s="7"/>
      <c r="M27" s="7">
        <v>14</v>
      </c>
    </row>
    <row r="28" spans="1:13" x14ac:dyDescent="0.25">
      <c r="A28" s="6">
        <v>27</v>
      </c>
      <c r="B28" s="1" t="s">
        <v>417</v>
      </c>
      <c r="C28" s="1">
        <v>2</v>
      </c>
      <c r="D28" s="1" t="s">
        <v>177</v>
      </c>
      <c r="E28" s="2" t="s">
        <v>418</v>
      </c>
      <c r="F28" s="1" t="s">
        <v>20</v>
      </c>
      <c r="G28" s="2" t="s">
        <v>419</v>
      </c>
      <c r="H28" s="2" t="s">
        <v>419</v>
      </c>
      <c r="I28" s="1">
        <v>0</v>
      </c>
      <c r="J28" s="1">
        <v>6</v>
      </c>
      <c r="K28" s="7">
        <v>5</v>
      </c>
      <c r="L28" s="7">
        <v>5</v>
      </c>
      <c r="M28" s="7">
        <v>5</v>
      </c>
    </row>
    <row r="29" spans="1:13" ht="30" x14ac:dyDescent="0.25">
      <c r="A29" s="6">
        <v>28</v>
      </c>
      <c r="B29" s="1" t="s">
        <v>420</v>
      </c>
      <c r="C29" s="1">
        <v>5</v>
      </c>
      <c r="D29" s="1" t="s">
        <v>41</v>
      </c>
      <c r="E29" s="2" t="s">
        <v>421</v>
      </c>
      <c r="F29" s="1" t="s">
        <v>20</v>
      </c>
      <c r="G29" s="2" t="s">
        <v>422</v>
      </c>
      <c r="H29" s="2" t="s">
        <v>423</v>
      </c>
      <c r="I29" s="1">
        <v>3</v>
      </c>
      <c r="J29" s="1">
        <v>3</v>
      </c>
      <c r="K29" s="7">
        <v>7</v>
      </c>
      <c r="L29" s="7">
        <v>8</v>
      </c>
      <c r="M29" s="7">
        <v>7</v>
      </c>
    </row>
    <row r="30" spans="1:13" ht="75" x14ac:dyDescent="0.25">
      <c r="A30" s="6">
        <v>29</v>
      </c>
      <c r="B30" s="1" t="s">
        <v>37</v>
      </c>
      <c r="C30" s="1">
        <v>4</v>
      </c>
      <c r="D30" s="1" t="s">
        <v>38</v>
      </c>
      <c r="E30" s="2" t="s">
        <v>39</v>
      </c>
      <c r="F30" s="1" t="s">
        <v>26</v>
      </c>
      <c r="H30" s="9" t="s">
        <v>734</v>
      </c>
      <c r="J30" s="1">
        <v>4</v>
      </c>
      <c r="K30" s="7"/>
      <c r="L30" s="7"/>
      <c r="M30" s="7">
        <v>15</v>
      </c>
    </row>
    <row r="31" spans="1:13" ht="30" x14ac:dyDescent="0.25">
      <c r="A31" s="6">
        <v>30</v>
      </c>
      <c r="B31" s="1" t="s">
        <v>686</v>
      </c>
      <c r="C31" s="1">
        <v>2</v>
      </c>
      <c r="D31" s="1" t="s">
        <v>177</v>
      </c>
      <c r="E31" s="2" t="s">
        <v>30</v>
      </c>
      <c r="F31" s="1" t="s">
        <v>20</v>
      </c>
      <c r="H31" s="2" t="s">
        <v>687</v>
      </c>
      <c r="K31" s="7">
        <v>10</v>
      </c>
      <c r="L31" s="7">
        <v>10</v>
      </c>
      <c r="M31" s="7">
        <v>10</v>
      </c>
    </row>
    <row r="32" spans="1:13" ht="45" x14ac:dyDescent="0.25">
      <c r="A32" s="6">
        <v>31</v>
      </c>
      <c r="B32" s="1" t="s">
        <v>40</v>
      </c>
      <c r="C32" s="1">
        <v>5</v>
      </c>
      <c r="D32" s="1" t="s">
        <v>41</v>
      </c>
      <c r="E32" s="2" t="s">
        <v>42</v>
      </c>
      <c r="F32" s="1" t="s">
        <v>13</v>
      </c>
      <c r="G32" s="2" t="s">
        <v>43</v>
      </c>
      <c r="H32" s="2" t="s">
        <v>44</v>
      </c>
      <c r="I32" s="1">
        <v>4</v>
      </c>
      <c r="J32" s="1">
        <v>3</v>
      </c>
      <c r="K32" s="7"/>
      <c r="L32" s="7"/>
      <c r="M32" s="7">
        <v>12</v>
      </c>
    </row>
    <row r="33" spans="1:13" x14ac:dyDescent="0.25">
      <c r="A33" s="6">
        <v>32</v>
      </c>
      <c r="B33" s="1" t="s">
        <v>424</v>
      </c>
      <c r="C33" s="1">
        <v>4</v>
      </c>
      <c r="D33" s="1" t="s">
        <v>38</v>
      </c>
      <c r="E33" s="2" t="s">
        <v>30</v>
      </c>
      <c r="F33" s="1" t="s">
        <v>20</v>
      </c>
      <c r="H33" s="2" t="s">
        <v>425</v>
      </c>
      <c r="K33" s="7">
        <v>5</v>
      </c>
      <c r="L33" s="7">
        <v>6</v>
      </c>
      <c r="M33" s="7">
        <v>5</v>
      </c>
    </row>
    <row r="34" spans="1:13" x14ac:dyDescent="0.25">
      <c r="A34" s="6">
        <v>33</v>
      </c>
      <c r="B34" s="1" t="s">
        <v>426</v>
      </c>
      <c r="C34" s="1">
        <v>1</v>
      </c>
      <c r="D34" s="1" t="s">
        <v>406</v>
      </c>
      <c r="E34" s="2" t="s">
        <v>427</v>
      </c>
      <c r="F34" s="1" t="s">
        <v>20</v>
      </c>
      <c r="G34" s="2" t="s">
        <v>73</v>
      </c>
      <c r="H34" s="2" t="s">
        <v>73</v>
      </c>
      <c r="I34" s="1">
        <v>1</v>
      </c>
      <c r="J34" s="1">
        <v>1</v>
      </c>
      <c r="K34" s="7">
        <v>2</v>
      </c>
      <c r="L34" s="7">
        <v>2</v>
      </c>
      <c r="M34" s="7">
        <v>2</v>
      </c>
    </row>
    <row r="35" spans="1:13" ht="45" x14ac:dyDescent="0.25">
      <c r="A35" s="6">
        <v>34</v>
      </c>
      <c r="B35" s="1" t="s">
        <v>428</v>
      </c>
      <c r="C35" s="1">
        <v>2</v>
      </c>
      <c r="D35" s="1" t="s">
        <v>177</v>
      </c>
      <c r="E35" s="2" t="s">
        <v>429</v>
      </c>
      <c r="F35" s="1" t="s">
        <v>17</v>
      </c>
      <c r="G35" s="2" t="s">
        <v>43</v>
      </c>
      <c r="H35" s="2" t="s">
        <v>430</v>
      </c>
      <c r="I35" s="1">
        <v>2</v>
      </c>
      <c r="J35" s="1">
        <v>2</v>
      </c>
      <c r="K35" s="7">
        <v>10</v>
      </c>
      <c r="L35" s="7">
        <v>10</v>
      </c>
      <c r="M35" s="7">
        <v>10</v>
      </c>
    </row>
    <row r="36" spans="1:13" x14ac:dyDescent="0.25">
      <c r="A36" s="6">
        <v>35</v>
      </c>
      <c r="B36" s="1" t="s">
        <v>431</v>
      </c>
      <c r="C36" s="1">
        <v>2</v>
      </c>
      <c r="D36" s="1" t="s">
        <v>177</v>
      </c>
      <c r="E36" s="2" t="s">
        <v>432</v>
      </c>
      <c r="F36" s="1" t="s">
        <v>20</v>
      </c>
      <c r="H36" s="2" t="s">
        <v>433</v>
      </c>
      <c r="I36" s="1">
        <v>3</v>
      </c>
      <c r="J36" s="1">
        <v>1</v>
      </c>
      <c r="K36" s="7">
        <v>8</v>
      </c>
      <c r="L36" s="7">
        <v>8</v>
      </c>
      <c r="M36" s="7">
        <v>8</v>
      </c>
    </row>
    <row r="37" spans="1:13" ht="30" x14ac:dyDescent="0.25">
      <c r="A37" s="6">
        <v>36</v>
      </c>
      <c r="B37" s="1" t="s">
        <v>434</v>
      </c>
      <c r="C37" s="1">
        <v>5</v>
      </c>
      <c r="D37" s="1" t="s">
        <v>41</v>
      </c>
      <c r="E37" s="2" t="s">
        <v>429</v>
      </c>
      <c r="F37" s="1" t="s">
        <v>17</v>
      </c>
      <c r="G37" s="2" t="s">
        <v>43</v>
      </c>
      <c r="H37" s="2" t="s">
        <v>435</v>
      </c>
      <c r="I37" s="1">
        <v>3</v>
      </c>
      <c r="J37" s="1">
        <v>4</v>
      </c>
      <c r="K37" s="7">
        <v>11</v>
      </c>
      <c r="L37" s="7">
        <v>11</v>
      </c>
      <c r="M37" s="7">
        <v>11</v>
      </c>
    </row>
    <row r="38" spans="1:13" ht="30" x14ac:dyDescent="0.25">
      <c r="A38" s="6">
        <v>37</v>
      </c>
      <c r="B38" s="1" t="s">
        <v>139</v>
      </c>
      <c r="C38" s="1">
        <v>3</v>
      </c>
      <c r="D38" s="1" t="s">
        <v>51</v>
      </c>
      <c r="E38" s="2" t="s">
        <v>305</v>
      </c>
      <c r="F38" s="1" t="s">
        <v>13</v>
      </c>
      <c r="G38" s="2" t="s">
        <v>43</v>
      </c>
      <c r="H38" s="2" t="s">
        <v>306</v>
      </c>
      <c r="I38" s="1">
        <v>3</v>
      </c>
      <c r="J38" s="1">
        <v>2</v>
      </c>
      <c r="K38" s="7"/>
      <c r="L38" s="7"/>
      <c r="M38" s="7">
        <v>11</v>
      </c>
    </row>
    <row r="39" spans="1:13" ht="30" x14ac:dyDescent="0.25">
      <c r="A39" s="6">
        <v>38</v>
      </c>
      <c r="B39" s="1" t="s">
        <v>436</v>
      </c>
      <c r="C39" s="1">
        <v>1</v>
      </c>
      <c r="D39" s="1" t="s">
        <v>406</v>
      </c>
      <c r="E39" s="2" t="s">
        <v>30</v>
      </c>
      <c r="F39" s="1" t="s">
        <v>20</v>
      </c>
      <c r="H39" s="2" t="s">
        <v>437</v>
      </c>
      <c r="K39" s="7">
        <v>8</v>
      </c>
      <c r="L39" s="7">
        <v>8</v>
      </c>
      <c r="M39" s="7">
        <v>8</v>
      </c>
    </row>
    <row r="40" spans="1:13" ht="30" x14ac:dyDescent="0.25">
      <c r="A40" s="6">
        <v>39</v>
      </c>
      <c r="B40" s="1" t="s">
        <v>438</v>
      </c>
      <c r="C40" s="1">
        <v>3</v>
      </c>
      <c r="D40" s="1" t="s">
        <v>51</v>
      </c>
      <c r="E40" s="2" t="s">
        <v>42</v>
      </c>
      <c r="F40" s="1" t="s">
        <v>20</v>
      </c>
      <c r="G40" s="2" t="s">
        <v>43</v>
      </c>
      <c r="H40" s="2" t="s">
        <v>439</v>
      </c>
      <c r="I40" s="1">
        <v>2</v>
      </c>
      <c r="J40" s="1">
        <v>3</v>
      </c>
      <c r="K40" s="7">
        <v>7</v>
      </c>
      <c r="L40" s="7">
        <v>5</v>
      </c>
      <c r="M40" s="7">
        <v>6</v>
      </c>
    </row>
    <row r="41" spans="1:13" ht="30" x14ac:dyDescent="0.25">
      <c r="A41" s="6">
        <v>40</v>
      </c>
      <c r="B41" s="1" t="s">
        <v>440</v>
      </c>
      <c r="C41" s="1">
        <v>4</v>
      </c>
      <c r="D41" s="1" t="s">
        <v>46</v>
      </c>
      <c r="E41" s="2" t="s">
        <v>371</v>
      </c>
      <c r="F41" s="1" t="s">
        <v>20</v>
      </c>
      <c r="G41" s="2" t="s">
        <v>441</v>
      </c>
      <c r="H41" s="2" t="s">
        <v>442</v>
      </c>
      <c r="I41" s="1">
        <v>2</v>
      </c>
      <c r="J41" s="1">
        <v>3</v>
      </c>
      <c r="K41" s="7">
        <v>7</v>
      </c>
      <c r="L41" s="7">
        <v>8</v>
      </c>
      <c r="M41" s="7">
        <v>7</v>
      </c>
    </row>
    <row r="42" spans="1:13" ht="60" x14ac:dyDescent="0.25">
      <c r="A42" s="6">
        <v>41</v>
      </c>
      <c r="B42" s="1" t="s">
        <v>443</v>
      </c>
      <c r="C42" s="1">
        <v>2</v>
      </c>
      <c r="D42" s="1" t="s">
        <v>177</v>
      </c>
      <c r="E42" s="2" t="s">
        <v>52</v>
      </c>
      <c r="F42" s="1" t="s">
        <v>17</v>
      </c>
      <c r="G42" s="2" t="s">
        <v>444</v>
      </c>
      <c r="H42" s="2" t="s">
        <v>445</v>
      </c>
      <c r="K42" s="7">
        <v>11</v>
      </c>
      <c r="L42" s="7">
        <v>12</v>
      </c>
      <c r="M42" s="7">
        <v>11</v>
      </c>
    </row>
    <row r="43" spans="1:13" ht="60" x14ac:dyDescent="0.25">
      <c r="A43" s="6">
        <v>42</v>
      </c>
      <c r="B43" s="1" t="s">
        <v>735</v>
      </c>
      <c r="C43" s="1">
        <v>5</v>
      </c>
      <c r="D43" s="1" t="s">
        <v>144</v>
      </c>
      <c r="E43" s="2" t="s">
        <v>52</v>
      </c>
      <c r="F43" s="1" t="s">
        <v>13</v>
      </c>
      <c r="G43" s="2" t="s">
        <v>53</v>
      </c>
      <c r="H43" s="2" t="s">
        <v>307</v>
      </c>
      <c r="K43" s="7"/>
      <c r="L43" s="7"/>
      <c r="M43" s="7">
        <v>15</v>
      </c>
    </row>
    <row r="44" spans="1:13" ht="60" x14ac:dyDescent="0.25">
      <c r="A44" s="6">
        <v>43</v>
      </c>
      <c r="B44" s="1" t="s">
        <v>300</v>
      </c>
      <c r="C44" s="1">
        <v>2</v>
      </c>
      <c r="D44" s="1" t="s">
        <v>301</v>
      </c>
      <c r="E44" s="2" t="s">
        <v>47</v>
      </c>
      <c r="F44" s="1" t="s">
        <v>26</v>
      </c>
      <c r="H44" s="2" t="s">
        <v>302</v>
      </c>
      <c r="K44" s="7"/>
      <c r="L44" s="7"/>
      <c r="M44" s="7">
        <v>15</v>
      </c>
    </row>
    <row r="45" spans="1:13" ht="45" x14ac:dyDescent="0.25">
      <c r="A45" s="6">
        <v>44</v>
      </c>
      <c r="B45" s="1" t="s">
        <v>45</v>
      </c>
      <c r="C45" s="1">
        <v>4</v>
      </c>
      <c r="D45" s="1" t="s">
        <v>46</v>
      </c>
      <c r="E45" s="2" t="s">
        <v>47</v>
      </c>
      <c r="F45" s="1" t="s">
        <v>17</v>
      </c>
      <c r="G45" s="2" t="s">
        <v>48</v>
      </c>
      <c r="H45" s="2" t="s">
        <v>49</v>
      </c>
      <c r="K45" s="7">
        <v>10</v>
      </c>
      <c r="L45" s="7">
        <v>10</v>
      </c>
      <c r="M45" s="7">
        <v>10</v>
      </c>
    </row>
    <row r="46" spans="1:13" ht="30" x14ac:dyDescent="0.25">
      <c r="A46" s="6">
        <v>45</v>
      </c>
      <c r="B46" s="1" t="s">
        <v>446</v>
      </c>
      <c r="C46" s="1">
        <v>5</v>
      </c>
      <c r="D46" s="1" t="s">
        <v>144</v>
      </c>
      <c r="E46" s="2" t="s">
        <v>30</v>
      </c>
      <c r="F46" s="1" t="s">
        <v>17</v>
      </c>
      <c r="H46" s="2" t="s">
        <v>447</v>
      </c>
      <c r="K46" s="7">
        <v>10</v>
      </c>
      <c r="L46" s="7">
        <v>10</v>
      </c>
      <c r="M46" s="7">
        <v>10</v>
      </c>
    </row>
    <row r="47" spans="1:13" ht="30" x14ac:dyDescent="0.25">
      <c r="A47" s="6">
        <v>46</v>
      </c>
      <c r="B47" s="1" t="s">
        <v>448</v>
      </c>
      <c r="C47" s="1">
        <v>2</v>
      </c>
      <c r="D47" s="1" t="s">
        <v>177</v>
      </c>
      <c r="E47" s="2" t="s">
        <v>449</v>
      </c>
      <c r="F47" s="1" t="s">
        <v>17</v>
      </c>
      <c r="H47" s="2" t="s">
        <v>450</v>
      </c>
      <c r="I47" s="1">
        <v>2</v>
      </c>
      <c r="J47" s="1">
        <v>2</v>
      </c>
      <c r="K47" s="7">
        <v>10</v>
      </c>
      <c r="L47" s="7">
        <v>10</v>
      </c>
      <c r="M47" s="7">
        <v>10</v>
      </c>
    </row>
    <row r="48" spans="1:13" x14ac:dyDescent="0.25">
      <c r="A48" s="6">
        <v>47</v>
      </c>
      <c r="B48" s="1" t="s">
        <v>451</v>
      </c>
      <c r="C48" s="1">
        <v>3</v>
      </c>
      <c r="D48" s="1" t="s">
        <v>51</v>
      </c>
      <c r="E48" s="2" t="s">
        <v>452</v>
      </c>
      <c r="F48" s="1" t="s">
        <v>20</v>
      </c>
      <c r="G48" s="2" t="s">
        <v>73</v>
      </c>
      <c r="H48" s="2" t="s">
        <v>73</v>
      </c>
      <c r="I48" s="1">
        <v>2</v>
      </c>
      <c r="J48" s="1">
        <v>2</v>
      </c>
      <c r="K48" s="7">
        <v>8</v>
      </c>
      <c r="L48" s="7">
        <v>8</v>
      </c>
      <c r="M48" s="7">
        <v>8</v>
      </c>
    </row>
    <row r="49" spans="1:13" ht="45" x14ac:dyDescent="0.25">
      <c r="A49" s="6">
        <v>48</v>
      </c>
      <c r="B49" s="1" t="s">
        <v>50</v>
      </c>
      <c r="C49" s="1">
        <v>2</v>
      </c>
      <c r="D49" s="1" t="s">
        <v>51</v>
      </c>
      <c r="E49" s="2" t="s">
        <v>52</v>
      </c>
      <c r="F49" s="1" t="s">
        <v>20</v>
      </c>
      <c r="G49" s="2" t="s">
        <v>53</v>
      </c>
      <c r="H49" s="2" t="s">
        <v>54</v>
      </c>
      <c r="K49" s="7">
        <v>11</v>
      </c>
      <c r="L49" s="7">
        <v>11</v>
      </c>
      <c r="M49" s="7">
        <v>11</v>
      </c>
    </row>
    <row r="50" spans="1:13" x14ac:dyDescent="0.25">
      <c r="A50" s="6">
        <v>49</v>
      </c>
      <c r="B50" s="1" t="s">
        <v>453</v>
      </c>
      <c r="C50" s="1">
        <v>4</v>
      </c>
      <c r="D50" s="1" t="s">
        <v>46</v>
      </c>
      <c r="E50" s="2" t="s">
        <v>30</v>
      </c>
      <c r="F50" s="1" t="s">
        <v>20</v>
      </c>
      <c r="H50" s="2" t="s">
        <v>454</v>
      </c>
      <c r="K50" s="7">
        <v>10</v>
      </c>
      <c r="L50" s="7">
        <v>10</v>
      </c>
      <c r="M50" s="7">
        <v>10</v>
      </c>
    </row>
    <row r="51" spans="1:13" ht="30" x14ac:dyDescent="0.25">
      <c r="A51" s="6">
        <v>50</v>
      </c>
      <c r="B51" s="1" t="s">
        <v>148</v>
      </c>
      <c r="C51" s="1">
        <v>3</v>
      </c>
      <c r="D51" s="1" t="s">
        <v>149</v>
      </c>
      <c r="E51" s="2" t="s">
        <v>47</v>
      </c>
      <c r="F51" s="1" t="s">
        <v>17</v>
      </c>
      <c r="G51" s="2" t="s">
        <v>150</v>
      </c>
      <c r="H51" s="2" t="s">
        <v>151</v>
      </c>
      <c r="K51" s="7">
        <v>14</v>
      </c>
      <c r="L51" s="7">
        <v>14</v>
      </c>
      <c r="M51" s="7">
        <v>14</v>
      </c>
    </row>
    <row r="52" spans="1:13" x14ac:dyDescent="0.25">
      <c r="A52" s="6">
        <v>51</v>
      </c>
      <c r="B52" s="1" t="s">
        <v>455</v>
      </c>
      <c r="C52" s="1">
        <v>2</v>
      </c>
      <c r="D52" s="1" t="s">
        <v>177</v>
      </c>
      <c r="E52" s="2" t="s">
        <v>456</v>
      </c>
      <c r="F52" s="1" t="s">
        <v>20</v>
      </c>
      <c r="H52" s="2" t="s">
        <v>457</v>
      </c>
      <c r="I52" s="1">
        <v>1</v>
      </c>
      <c r="J52" s="1">
        <v>3</v>
      </c>
      <c r="K52" s="7">
        <v>6</v>
      </c>
      <c r="L52" s="7">
        <v>7</v>
      </c>
      <c r="M52" s="7">
        <v>6</v>
      </c>
    </row>
    <row r="53" spans="1:13" ht="30" x14ac:dyDescent="0.25">
      <c r="A53" s="6">
        <v>52</v>
      </c>
      <c r="B53" s="1" t="s">
        <v>176</v>
      </c>
      <c r="C53" s="1">
        <v>2</v>
      </c>
      <c r="D53" s="1" t="s">
        <v>177</v>
      </c>
      <c r="E53" s="2" t="s">
        <v>30</v>
      </c>
      <c r="F53" s="1" t="s">
        <v>20</v>
      </c>
      <c r="H53" s="2" t="s">
        <v>178</v>
      </c>
      <c r="K53" s="7">
        <v>9</v>
      </c>
      <c r="L53" s="7">
        <v>10</v>
      </c>
      <c r="M53" s="7">
        <v>9</v>
      </c>
    </row>
    <row r="54" spans="1:13" ht="30" x14ac:dyDescent="0.25">
      <c r="A54" s="6">
        <v>53</v>
      </c>
      <c r="B54" s="1" t="s">
        <v>458</v>
      </c>
      <c r="C54" s="1">
        <v>4</v>
      </c>
      <c r="D54" s="1" t="s">
        <v>46</v>
      </c>
      <c r="E54" s="2" t="s">
        <v>52</v>
      </c>
      <c r="F54" s="1" t="s">
        <v>17</v>
      </c>
      <c r="G54" s="2" t="s">
        <v>90</v>
      </c>
      <c r="H54" s="2" t="s">
        <v>459</v>
      </c>
      <c r="K54" s="7">
        <v>8</v>
      </c>
      <c r="L54" s="7">
        <v>8</v>
      </c>
      <c r="M54" s="7">
        <v>8</v>
      </c>
    </row>
    <row r="55" spans="1:13" ht="60" x14ac:dyDescent="0.25">
      <c r="A55" s="6">
        <v>54</v>
      </c>
      <c r="B55" s="1" t="s">
        <v>460</v>
      </c>
      <c r="C55" s="1">
        <v>4</v>
      </c>
      <c r="D55" s="1" t="s">
        <v>56</v>
      </c>
      <c r="E55" s="2" t="s">
        <v>30</v>
      </c>
      <c r="F55" s="1" t="s">
        <v>17</v>
      </c>
      <c r="G55" s="2" t="s">
        <v>65</v>
      </c>
      <c r="H55" s="2" t="s">
        <v>715</v>
      </c>
      <c r="K55" s="7">
        <v>7</v>
      </c>
      <c r="L55" s="7">
        <v>8</v>
      </c>
      <c r="M55" s="7">
        <v>7</v>
      </c>
    </row>
    <row r="56" spans="1:13" ht="45" x14ac:dyDescent="0.25">
      <c r="A56" s="6">
        <v>55</v>
      </c>
      <c r="B56" s="1" t="s">
        <v>358</v>
      </c>
      <c r="C56" s="1">
        <v>3</v>
      </c>
      <c r="D56" s="1" t="s">
        <v>322</v>
      </c>
      <c r="E56" s="2" t="s">
        <v>64</v>
      </c>
      <c r="F56" s="1" t="s">
        <v>20</v>
      </c>
      <c r="G56" s="2" t="s">
        <v>77</v>
      </c>
      <c r="H56" s="2" t="s">
        <v>359</v>
      </c>
      <c r="I56" s="1">
        <v>1</v>
      </c>
      <c r="J56" s="1">
        <v>4</v>
      </c>
      <c r="K56" s="7">
        <v>10</v>
      </c>
      <c r="L56" s="7">
        <v>10</v>
      </c>
      <c r="M56" s="7">
        <v>10</v>
      </c>
    </row>
    <row r="57" spans="1:13" ht="30" x14ac:dyDescent="0.25">
      <c r="A57" s="6">
        <v>56</v>
      </c>
      <c r="B57" s="1" t="s">
        <v>473</v>
      </c>
      <c r="C57" s="1">
        <v>4</v>
      </c>
      <c r="D57" s="1" t="s">
        <v>56</v>
      </c>
      <c r="E57" s="2" t="s">
        <v>12</v>
      </c>
      <c r="F57" s="1" t="s">
        <v>17</v>
      </c>
      <c r="G57" s="2" t="s">
        <v>65</v>
      </c>
      <c r="H57" s="2" t="s">
        <v>474</v>
      </c>
      <c r="I57" s="1">
        <v>3</v>
      </c>
      <c r="J57" s="1">
        <v>3</v>
      </c>
      <c r="K57" s="7">
        <v>8</v>
      </c>
      <c r="L57" s="7">
        <v>8</v>
      </c>
      <c r="M57" s="7">
        <v>8</v>
      </c>
    </row>
    <row r="58" spans="1:13" ht="60" x14ac:dyDescent="0.25">
      <c r="A58" s="6">
        <v>57</v>
      </c>
      <c r="B58" s="1" t="s">
        <v>140</v>
      </c>
      <c r="C58" s="1">
        <v>6</v>
      </c>
      <c r="D58" s="1" t="s">
        <v>141</v>
      </c>
      <c r="E58" s="2" t="s">
        <v>16</v>
      </c>
      <c r="F58" s="1" t="s">
        <v>13</v>
      </c>
      <c r="G58" s="2" t="s">
        <v>65</v>
      </c>
      <c r="H58" s="2" t="s">
        <v>716</v>
      </c>
      <c r="I58" s="1">
        <v>5</v>
      </c>
      <c r="J58" s="1">
        <v>5</v>
      </c>
      <c r="K58" s="7"/>
      <c r="L58" s="7"/>
      <c r="M58" s="7">
        <v>13</v>
      </c>
    </row>
    <row r="59" spans="1:13" ht="60" x14ac:dyDescent="0.25">
      <c r="A59" s="6">
        <v>58</v>
      </c>
      <c r="B59" s="1" t="s">
        <v>479</v>
      </c>
      <c r="C59" s="1">
        <v>3</v>
      </c>
      <c r="D59" s="1" t="s">
        <v>322</v>
      </c>
      <c r="E59" s="2" t="s">
        <v>64</v>
      </c>
      <c r="F59" s="1" t="s">
        <v>20</v>
      </c>
      <c r="G59" s="2" t="s">
        <v>174</v>
      </c>
      <c r="H59" s="2" t="s">
        <v>717</v>
      </c>
      <c r="I59" s="1">
        <v>2</v>
      </c>
      <c r="J59" s="1">
        <v>1</v>
      </c>
      <c r="K59" s="7">
        <v>10</v>
      </c>
      <c r="L59" s="7">
        <v>11</v>
      </c>
      <c r="M59" s="7">
        <v>10</v>
      </c>
    </row>
    <row r="60" spans="1:13" ht="45" x14ac:dyDescent="0.25">
      <c r="A60" s="6">
        <v>59</v>
      </c>
      <c r="B60" s="1" t="s">
        <v>282</v>
      </c>
      <c r="C60" s="1">
        <v>2</v>
      </c>
      <c r="D60" s="1" t="s">
        <v>67</v>
      </c>
      <c r="E60" s="2" t="s">
        <v>30</v>
      </c>
      <c r="F60" s="1" t="s">
        <v>17</v>
      </c>
      <c r="G60" s="2" t="s">
        <v>65</v>
      </c>
      <c r="H60" s="2" t="s">
        <v>283</v>
      </c>
      <c r="K60" s="7">
        <v>4</v>
      </c>
      <c r="L60" s="7">
        <v>7</v>
      </c>
      <c r="M60" s="7">
        <v>5</v>
      </c>
    </row>
    <row r="61" spans="1:13" ht="45" x14ac:dyDescent="0.25">
      <c r="A61" s="6">
        <v>60</v>
      </c>
      <c r="B61" s="1" t="s">
        <v>63</v>
      </c>
      <c r="C61" s="1">
        <v>4</v>
      </c>
      <c r="D61" s="1" t="s">
        <v>56</v>
      </c>
      <c r="E61" s="2" t="s">
        <v>64</v>
      </c>
      <c r="F61" s="1" t="s">
        <v>20</v>
      </c>
      <c r="G61" s="2" t="s">
        <v>65</v>
      </c>
      <c r="H61" s="2" t="s">
        <v>718</v>
      </c>
      <c r="I61" s="1">
        <v>2</v>
      </c>
      <c r="J61" s="1">
        <v>3</v>
      </c>
      <c r="K61" s="7">
        <v>9</v>
      </c>
      <c r="L61" s="7">
        <v>9</v>
      </c>
      <c r="M61" s="7">
        <v>9</v>
      </c>
    </row>
    <row r="62" spans="1:13" ht="45" x14ac:dyDescent="0.25">
      <c r="A62" s="6">
        <v>61</v>
      </c>
      <c r="B62" s="1" t="s">
        <v>66</v>
      </c>
      <c r="C62" s="1">
        <v>2</v>
      </c>
      <c r="D62" s="1" t="s">
        <v>67</v>
      </c>
      <c r="E62" s="2" t="s">
        <v>64</v>
      </c>
      <c r="F62" s="1" t="s">
        <v>20</v>
      </c>
      <c r="G62" s="2" t="s">
        <v>68</v>
      </c>
      <c r="H62" s="2" t="s">
        <v>69</v>
      </c>
      <c r="I62" s="1">
        <v>1</v>
      </c>
      <c r="J62" s="1">
        <v>2</v>
      </c>
      <c r="K62" s="7">
        <v>5</v>
      </c>
      <c r="L62" s="7">
        <v>5</v>
      </c>
      <c r="M62" s="7">
        <v>5</v>
      </c>
    </row>
    <row r="63" spans="1:13" ht="45" x14ac:dyDescent="0.25">
      <c r="A63" s="6">
        <v>62</v>
      </c>
      <c r="B63" s="1" t="s">
        <v>360</v>
      </c>
      <c r="C63" s="1">
        <v>4</v>
      </c>
      <c r="D63" s="1" t="s">
        <v>56</v>
      </c>
      <c r="E63" s="2" t="s">
        <v>12</v>
      </c>
      <c r="F63" s="1" t="s">
        <v>20</v>
      </c>
      <c r="G63" s="2" t="s">
        <v>65</v>
      </c>
      <c r="H63" s="2" t="s">
        <v>361</v>
      </c>
      <c r="I63" s="1">
        <v>3</v>
      </c>
      <c r="J63" s="1">
        <v>2</v>
      </c>
      <c r="K63" s="7">
        <v>9</v>
      </c>
      <c r="L63" s="7">
        <v>8</v>
      </c>
      <c r="M63" s="7">
        <v>8</v>
      </c>
    </row>
    <row r="64" spans="1:13" ht="30" x14ac:dyDescent="0.25">
      <c r="A64" s="6">
        <v>63</v>
      </c>
      <c r="B64" s="1" t="s">
        <v>483</v>
      </c>
      <c r="C64" s="1">
        <v>5</v>
      </c>
      <c r="D64" s="1" t="s">
        <v>240</v>
      </c>
      <c r="E64" s="2" t="s">
        <v>12</v>
      </c>
      <c r="F64" s="1" t="s">
        <v>20</v>
      </c>
      <c r="G64" s="2" t="s">
        <v>65</v>
      </c>
      <c r="H64" s="2" t="s">
        <v>484</v>
      </c>
      <c r="I64" s="1">
        <v>3</v>
      </c>
      <c r="J64" s="1">
        <v>5</v>
      </c>
      <c r="K64" s="7">
        <v>9</v>
      </c>
      <c r="L64" s="7">
        <v>9</v>
      </c>
      <c r="M64" s="7">
        <v>9</v>
      </c>
    </row>
    <row r="65" spans="1:13" ht="45" x14ac:dyDescent="0.25">
      <c r="A65" s="6">
        <v>64</v>
      </c>
      <c r="B65" s="1" t="s">
        <v>487</v>
      </c>
      <c r="C65" s="1">
        <v>3</v>
      </c>
      <c r="D65" s="1" t="s">
        <v>322</v>
      </c>
      <c r="E65" s="2" t="s">
        <v>64</v>
      </c>
      <c r="F65" s="1" t="s">
        <v>17</v>
      </c>
      <c r="G65" s="2" t="s">
        <v>77</v>
      </c>
      <c r="H65" s="2" t="s">
        <v>488</v>
      </c>
      <c r="I65" s="1">
        <v>3</v>
      </c>
      <c r="J65" s="1">
        <v>2</v>
      </c>
      <c r="K65" s="7">
        <v>10</v>
      </c>
      <c r="L65" s="7">
        <v>10</v>
      </c>
      <c r="M65" s="7">
        <v>10</v>
      </c>
    </row>
    <row r="66" spans="1:13" ht="60" x14ac:dyDescent="0.25">
      <c r="A66" s="6">
        <v>65</v>
      </c>
      <c r="B66" s="1" t="s">
        <v>491</v>
      </c>
      <c r="C66" s="1">
        <v>1</v>
      </c>
      <c r="D66" s="1" t="s">
        <v>468</v>
      </c>
      <c r="E66" s="2" t="s">
        <v>64</v>
      </c>
      <c r="F66" s="1" t="s">
        <v>20</v>
      </c>
      <c r="G66" s="2" t="s">
        <v>77</v>
      </c>
      <c r="H66" s="2" t="s">
        <v>492</v>
      </c>
      <c r="I66" s="1">
        <v>1</v>
      </c>
      <c r="J66" s="1">
        <v>1</v>
      </c>
      <c r="K66" s="7">
        <v>5</v>
      </c>
      <c r="L66" s="7">
        <v>4</v>
      </c>
      <c r="M66" s="7">
        <v>4</v>
      </c>
    </row>
    <row r="67" spans="1:13" ht="45" x14ac:dyDescent="0.25">
      <c r="A67" s="6">
        <v>66</v>
      </c>
      <c r="B67" s="1" t="s">
        <v>493</v>
      </c>
      <c r="C67" s="1">
        <v>3</v>
      </c>
      <c r="D67" s="1" t="s">
        <v>322</v>
      </c>
      <c r="E67" s="2" t="s">
        <v>30</v>
      </c>
      <c r="F67" s="1" t="s">
        <v>20</v>
      </c>
      <c r="G67" s="2" t="s">
        <v>65</v>
      </c>
      <c r="H67" s="2" t="s">
        <v>494</v>
      </c>
      <c r="K67" s="7">
        <v>5</v>
      </c>
      <c r="L67" s="7">
        <v>5</v>
      </c>
      <c r="M67" s="7">
        <v>5</v>
      </c>
    </row>
    <row r="68" spans="1:13" ht="30" x14ac:dyDescent="0.25">
      <c r="A68" s="6">
        <v>67</v>
      </c>
      <c r="B68" s="1" t="s">
        <v>495</v>
      </c>
      <c r="C68" s="1">
        <v>2</v>
      </c>
      <c r="D68" s="1" t="s">
        <v>67</v>
      </c>
      <c r="E68" s="2" t="s">
        <v>64</v>
      </c>
      <c r="F68" s="1" t="s">
        <v>17</v>
      </c>
      <c r="G68" s="2" t="s">
        <v>65</v>
      </c>
      <c r="H68" s="2" t="s">
        <v>496</v>
      </c>
      <c r="I68" s="1">
        <v>0</v>
      </c>
      <c r="J68" s="1">
        <v>5</v>
      </c>
      <c r="K68" s="7">
        <v>5</v>
      </c>
      <c r="L68" s="7">
        <v>5</v>
      </c>
      <c r="M68" s="7">
        <v>5</v>
      </c>
    </row>
    <row r="69" spans="1:13" ht="60" x14ac:dyDescent="0.25">
      <c r="A69" s="6">
        <v>68</v>
      </c>
      <c r="B69" s="1" t="s">
        <v>499</v>
      </c>
      <c r="C69" s="1">
        <v>5</v>
      </c>
      <c r="D69" s="1" t="s">
        <v>240</v>
      </c>
      <c r="E69" s="2" t="s">
        <v>12</v>
      </c>
      <c r="F69" s="1" t="s">
        <v>17</v>
      </c>
      <c r="G69" s="2" t="s">
        <v>65</v>
      </c>
      <c r="H69" s="2" t="s">
        <v>500</v>
      </c>
      <c r="I69" s="1">
        <v>2</v>
      </c>
      <c r="J69" s="1">
        <v>5</v>
      </c>
      <c r="K69" s="7">
        <v>9</v>
      </c>
      <c r="L69" s="7">
        <v>9</v>
      </c>
      <c r="M69" s="7">
        <v>9</v>
      </c>
    </row>
    <row r="70" spans="1:13" ht="30" x14ac:dyDescent="0.25">
      <c r="A70" s="6">
        <v>69</v>
      </c>
      <c r="B70" s="1" t="s">
        <v>461</v>
      </c>
      <c r="C70" s="1">
        <v>2</v>
      </c>
      <c r="D70" s="1" t="s">
        <v>67</v>
      </c>
      <c r="E70" s="2" t="s">
        <v>30</v>
      </c>
      <c r="F70" s="1" t="s">
        <v>20</v>
      </c>
      <c r="H70" s="2" t="s">
        <v>462</v>
      </c>
      <c r="K70" s="7">
        <v>6</v>
      </c>
      <c r="L70" s="7">
        <v>8</v>
      </c>
      <c r="M70" s="7">
        <v>7</v>
      </c>
    </row>
    <row r="71" spans="1:13" ht="30" x14ac:dyDescent="0.25">
      <c r="A71" s="6">
        <v>70</v>
      </c>
      <c r="B71" s="1" t="s">
        <v>463</v>
      </c>
      <c r="C71" s="1">
        <v>4</v>
      </c>
      <c r="D71" s="1" t="s">
        <v>56</v>
      </c>
      <c r="E71" s="2" t="s">
        <v>52</v>
      </c>
      <c r="F71" s="1" t="s">
        <v>20</v>
      </c>
      <c r="G71" s="2" t="s">
        <v>90</v>
      </c>
      <c r="H71" s="2" t="s">
        <v>464</v>
      </c>
      <c r="K71" s="7">
        <v>5</v>
      </c>
      <c r="L71" s="7">
        <v>5</v>
      </c>
      <c r="M71" s="7">
        <v>5</v>
      </c>
    </row>
    <row r="72" spans="1:13" x14ac:dyDescent="0.25">
      <c r="A72" s="6">
        <v>71</v>
      </c>
      <c r="B72" s="1" t="s">
        <v>465</v>
      </c>
      <c r="C72" s="1">
        <v>4</v>
      </c>
      <c r="D72" s="1" t="s">
        <v>56</v>
      </c>
      <c r="E72" s="2" t="s">
        <v>466</v>
      </c>
      <c r="F72" s="1" t="s">
        <v>20</v>
      </c>
      <c r="G72" s="2" t="s">
        <v>73</v>
      </c>
      <c r="H72" s="2" t="s">
        <v>73</v>
      </c>
      <c r="I72" s="1">
        <v>3</v>
      </c>
      <c r="J72" s="1">
        <v>2</v>
      </c>
      <c r="K72" s="7">
        <v>8</v>
      </c>
      <c r="L72" s="7">
        <v>8</v>
      </c>
      <c r="M72" s="7">
        <v>8</v>
      </c>
    </row>
    <row r="73" spans="1:13" ht="60" x14ac:dyDescent="0.25">
      <c r="A73" s="6">
        <v>72</v>
      </c>
      <c r="B73" s="1" t="s">
        <v>467</v>
      </c>
      <c r="C73" s="1">
        <v>1</v>
      </c>
      <c r="D73" s="1" t="s">
        <v>468</v>
      </c>
      <c r="E73" s="2" t="s">
        <v>52</v>
      </c>
      <c r="F73" s="1" t="s">
        <v>20</v>
      </c>
      <c r="G73" s="2" t="s">
        <v>53</v>
      </c>
      <c r="H73" s="2" t="s">
        <v>469</v>
      </c>
      <c r="K73" s="7">
        <v>11</v>
      </c>
      <c r="L73" s="7">
        <v>11</v>
      </c>
      <c r="M73" s="7">
        <v>11</v>
      </c>
    </row>
    <row r="74" spans="1:13" ht="45" x14ac:dyDescent="0.25">
      <c r="A74" s="6">
        <v>73</v>
      </c>
      <c r="B74" s="1" t="s">
        <v>55</v>
      </c>
      <c r="C74" s="1">
        <v>4</v>
      </c>
      <c r="D74" s="1" t="s">
        <v>56</v>
      </c>
      <c r="E74" s="2" t="s">
        <v>52</v>
      </c>
      <c r="F74" s="1" t="s">
        <v>17</v>
      </c>
      <c r="G74" s="2" t="s">
        <v>53</v>
      </c>
      <c r="H74" s="2" t="s">
        <v>57</v>
      </c>
      <c r="K74" s="7">
        <v>12</v>
      </c>
      <c r="L74" s="7">
        <v>12</v>
      </c>
      <c r="M74" s="7">
        <v>12</v>
      </c>
    </row>
    <row r="75" spans="1:13" ht="30" x14ac:dyDescent="0.25">
      <c r="A75" s="6">
        <v>74</v>
      </c>
      <c r="B75" s="1" t="s">
        <v>470</v>
      </c>
      <c r="C75" s="1">
        <v>2</v>
      </c>
      <c r="D75" s="1" t="s">
        <v>67</v>
      </c>
      <c r="E75" s="2" t="s">
        <v>471</v>
      </c>
      <c r="F75" s="1" t="s">
        <v>20</v>
      </c>
      <c r="H75" s="2" t="s">
        <v>472</v>
      </c>
      <c r="I75" s="1">
        <v>2</v>
      </c>
      <c r="J75" s="1">
        <v>1</v>
      </c>
      <c r="K75" s="7">
        <v>9</v>
      </c>
      <c r="L75" s="7">
        <v>9</v>
      </c>
      <c r="M75" s="7">
        <v>9</v>
      </c>
    </row>
    <row r="76" spans="1:13" x14ac:dyDescent="0.25">
      <c r="A76" s="6">
        <v>75</v>
      </c>
      <c r="B76" s="1" t="s">
        <v>475</v>
      </c>
      <c r="C76" s="1">
        <v>4</v>
      </c>
      <c r="D76" s="1" t="s">
        <v>56</v>
      </c>
      <c r="E76" s="2" t="s">
        <v>47</v>
      </c>
      <c r="F76" s="1" t="s">
        <v>17</v>
      </c>
      <c r="H76" s="2" t="s">
        <v>476</v>
      </c>
      <c r="K76" s="7">
        <v>9</v>
      </c>
      <c r="L76" s="7">
        <v>10</v>
      </c>
      <c r="M76" s="7">
        <v>9</v>
      </c>
    </row>
    <row r="77" spans="1:13" x14ac:dyDescent="0.25">
      <c r="A77" s="6">
        <v>76</v>
      </c>
      <c r="B77" s="1" t="s">
        <v>477</v>
      </c>
      <c r="C77" s="1">
        <v>1</v>
      </c>
      <c r="D77" s="1" t="s">
        <v>468</v>
      </c>
      <c r="E77" s="2" t="s">
        <v>30</v>
      </c>
      <c r="F77" s="1" t="s">
        <v>20</v>
      </c>
      <c r="H77" s="2" t="s">
        <v>478</v>
      </c>
      <c r="K77" s="7">
        <v>2</v>
      </c>
      <c r="L77" s="7">
        <v>2</v>
      </c>
      <c r="M77" s="7">
        <v>2</v>
      </c>
    </row>
    <row r="78" spans="1:13" ht="30" x14ac:dyDescent="0.25">
      <c r="A78" s="6">
        <v>77</v>
      </c>
      <c r="B78" s="1" t="s">
        <v>239</v>
      </c>
      <c r="C78" s="1">
        <v>5</v>
      </c>
      <c r="D78" s="1" t="s">
        <v>240</v>
      </c>
      <c r="E78" s="2" t="s">
        <v>52</v>
      </c>
      <c r="F78" s="1" t="s">
        <v>13</v>
      </c>
      <c r="G78" s="2" t="s">
        <v>90</v>
      </c>
      <c r="H78" s="2" t="s">
        <v>308</v>
      </c>
      <c r="K78" s="7"/>
      <c r="L78" s="7"/>
      <c r="M78" s="7">
        <v>11</v>
      </c>
    </row>
    <row r="79" spans="1:13" ht="45" x14ac:dyDescent="0.25">
      <c r="A79" s="6">
        <v>78</v>
      </c>
      <c r="B79" s="1" t="s">
        <v>58</v>
      </c>
      <c r="C79" s="1">
        <v>5</v>
      </c>
      <c r="D79" s="1" t="s">
        <v>59</v>
      </c>
      <c r="E79" s="2" t="s">
        <v>60</v>
      </c>
      <c r="F79" s="1" t="s">
        <v>13</v>
      </c>
      <c r="G79" s="2" t="s">
        <v>61</v>
      </c>
      <c r="H79" s="2" t="s">
        <v>62</v>
      </c>
      <c r="I79" s="1">
        <v>4</v>
      </c>
      <c r="J79" s="1">
        <v>5</v>
      </c>
      <c r="K79" s="7"/>
      <c r="L79" s="7"/>
      <c r="M79" s="7">
        <v>14</v>
      </c>
    </row>
    <row r="80" spans="1:13" ht="45" x14ac:dyDescent="0.25">
      <c r="A80" s="6">
        <v>79</v>
      </c>
      <c r="B80" s="1" t="s">
        <v>480</v>
      </c>
      <c r="C80" s="1">
        <v>3</v>
      </c>
      <c r="D80" s="1" t="s">
        <v>322</v>
      </c>
      <c r="E80" s="2" t="s">
        <v>481</v>
      </c>
      <c r="F80" s="1" t="s">
        <v>17</v>
      </c>
      <c r="H80" s="2" t="s">
        <v>482</v>
      </c>
      <c r="I80" s="1">
        <v>2</v>
      </c>
      <c r="J80" s="1">
        <v>3</v>
      </c>
      <c r="K80" s="7">
        <v>4</v>
      </c>
      <c r="L80" s="7">
        <v>4</v>
      </c>
      <c r="M80" s="7">
        <v>4</v>
      </c>
    </row>
    <row r="81" spans="1:13" ht="60" x14ac:dyDescent="0.25">
      <c r="A81" s="6">
        <v>80</v>
      </c>
      <c r="B81" s="1" t="s">
        <v>366</v>
      </c>
      <c r="C81" s="1">
        <v>6</v>
      </c>
      <c r="D81" s="1" t="s">
        <v>367</v>
      </c>
      <c r="E81" s="2" t="s">
        <v>52</v>
      </c>
      <c r="F81" s="1" t="s">
        <v>26</v>
      </c>
      <c r="G81" s="2" t="s">
        <v>53</v>
      </c>
      <c r="H81" s="2" t="s">
        <v>368</v>
      </c>
      <c r="K81" s="7"/>
      <c r="L81" s="7"/>
      <c r="M81" s="7">
        <v>8</v>
      </c>
    </row>
    <row r="82" spans="1:13" ht="45" x14ac:dyDescent="0.25">
      <c r="A82" s="6">
        <v>81</v>
      </c>
      <c r="B82" s="1" t="s">
        <v>309</v>
      </c>
      <c r="C82" s="1">
        <v>5</v>
      </c>
      <c r="D82" s="1" t="s">
        <v>240</v>
      </c>
      <c r="E82" s="2" t="s">
        <v>47</v>
      </c>
      <c r="F82" s="1" t="s">
        <v>13</v>
      </c>
      <c r="G82" s="2" t="s">
        <v>319</v>
      </c>
      <c r="H82" s="2" t="s">
        <v>310</v>
      </c>
      <c r="K82" s="7"/>
      <c r="L82" s="7"/>
      <c r="M82" s="7">
        <v>2</v>
      </c>
    </row>
    <row r="83" spans="1:13" ht="30" x14ac:dyDescent="0.25">
      <c r="A83" s="6">
        <v>82</v>
      </c>
      <c r="B83" s="1" t="s">
        <v>321</v>
      </c>
      <c r="C83" s="1">
        <v>3</v>
      </c>
      <c r="D83" s="1" t="s">
        <v>322</v>
      </c>
      <c r="E83" s="2" t="s">
        <v>47</v>
      </c>
      <c r="F83" s="1" t="s">
        <v>17</v>
      </c>
      <c r="G83" s="2" t="s">
        <v>323</v>
      </c>
      <c r="H83" s="2" t="s">
        <v>324</v>
      </c>
      <c r="K83" s="7">
        <v>5</v>
      </c>
      <c r="L83" s="7">
        <v>5</v>
      </c>
      <c r="M83" s="7">
        <v>5</v>
      </c>
    </row>
    <row r="84" spans="1:13" ht="45" x14ac:dyDescent="0.25">
      <c r="A84" s="6">
        <v>83</v>
      </c>
      <c r="B84" s="1" t="s">
        <v>485</v>
      </c>
      <c r="C84" s="1">
        <v>4</v>
      </c>
      <c r="D84" s="1" t="s">
        <v>56</v>
      </c>
      <c r="E84" s="2" t="s">
        <v>30</v>
      </c>
      <c r="F84" s="1" t="s">
        <v>20</v>
      </c>
      <c r="G84" s="2" t="s">
        <v>90</v>
      </c>
      <c r="H84" s="2" t="s">
        <v>486</v>
      </c>
      <c r="K84" s="7">
        <v>5</v>
      </c>
      <c r="L84" s="7">
        <v>5</v>
      </c>
      <c r="M84" s="7">
        <v>5</v>
      </c>
    </row>
    <row r="85" spans="1:13" ht="60" x14ac:dyDescent="0.25">
      <c r="A85" s="6">
        <v>84</v>
      </c>
      <c r="B85" s="1" t="s">
        <v>489</v>
      </c>
      <c r="C85" s="1">
        <v>1</v>
      </c>
      <c r="D85" s="1" t="s">
        <v>468</v>
      </c>
      <c r="E85" s="2" t="s">
        <v>52</v>
      </c>
      <c r="F85" s="1" t="s">
        <v>20</v>
      </c>
      <c r="G85" s="2" t="s">
        <v>53</v>
      </c>
      <c r="H85" s="2" t="s">
        <v>490</v>
      </c>
      <c r="K85" s="7">
        <v>7</v>
      </c>
      <c r="L85" s="7">
        <v>7</v>
      </c>
      <c r="M85" s="7">
        <v>7</v>
      </c>
    </row>
    <row r="86" spans="1:13" ht="45" x14ac:dyDescent="0.25">
      <c r="A86" s="6">
        <v>85</v>
      </c>
      <c r="B86" s="1" t="s">
        <v>340</v>
      </c>
      <c r="C86" s="1">
        <v>3</v>
      </c>
      <c r="D86" s="1" t="s">
        <v>341</v>
      </c>
      <c r="E86" s="2" t="s">
        <v>30</v>
      </c>
      <c r="F86" s="1" t="s">
        <v>13</v>
      </c>
      <c r="G86" s="2" t="s">
        <v>53</v>
      </c>
      <c r="H86" s="2" t="s">
        <v>342</v>
      </c>
      <c r="K86" s="7"/>
      <c r="L86" s="7"/>
      <c r="M86" s="7">
        <v>10</v>
      </c>
    </row>
    <row r="87" spans="1:13" x14ac:dyDescent="0.25">
      <c r="A87" s="6">
        <v>86</v>
      </c>
      <c r="B87" s="1" t="s">
        <v>497</v>
      </c>
      <c r="C87" s="1">
        <v>2</v>
      </c>
      <c r="D87" s="1" t="s">
        <v>67</v>
      </c>
      <c r="E87" s="2" t="s">
        <v>402</v>
      </c>
      <c r="F87" s="1" t="s">
        <v>20</v>
      </c>
      <c r="G87" s="2" t="s">
        <v>403</v>
      </c>
      <c r="H87" s="2" t="s">
        <v>498</v>
      </c>
      <c r="K87" s="7">
        <v>8</v>
      </c>
      <c r="L87" s="7">
        <v>8</v>
      </c>
      <c r="M87" s="7">
        <v>8</v>
      </c>
    </row>
    <row r="88" spans="1:13" ht="30" x14ac:dyDescent="0.25">
      <c r="A88" s="6">
        <v>87</v>
      </c>
      <c r="B88" s="1" t="s">
        <v>317</v>
      </c>
      <c r="C88" s="1">
        <v>5</v>
      </c>
      <c r="D88" s="1" t="s">
        <v>59</v>
      </c>
      <c r="E88" s="2" t="s">
        <v>52</v>
      </c>
      <c r="F88" s="1" t="s">
        <v>13</v>
      </c>
      <c r="G88" s="2" t="s">
        <v>318</v>
      </c>
      <c r="H88" s="2" t="s">
        <v>320</v>
      </c>
      <c r="K88" s="7"/>
      <c r="L88" s="7"/>
      <c r="M88" s="7">
        <v>12</v>
      </c>
    </row>
    <row r="89" spans="1:13" ht="30" x14ac:dyDescent="0.25">
      <c r="A89" s="6">
        <v>88</v>
      </c>
      <c r="B89" s="1" t="s">
        <v>501</v>
      </c>
      <c r="C89" s="1">
        <v>6</v>
      </c>
      <c r="D89" s="1" t="s">
        <v>141</v>
      </c>
      <c r="E89" s="2" t="s">
        <v>161</v>
      </c>
      <c r="F89" s="1" t="s">
        <v>20</v>
      </c>
      <c r="G89" s="2" t="s">
        <v>61</v>
      </c>
      <c r="H89" s="2" t="s">
        <v>502</v>
      </c>
      <c r="I89" s="1">
        <v>3</v>
      </c>
      <c r="J89" s="1">
        <v>4</v>
      </c>
      <c r="K89" s="7">
        <v>5</v>
      </c>
      <c r="L89" s="7">
        <v>7</v>
      </c>
      <c r="M89" s="7">
        <v>6</v>
      </c>
    </row>
    <row r="90" spans="1:13" ht="30" x14ac:dyDescent="0.25">
      <c r="A90" s="6">
        <v>89</v>
      </c>
      <c r="B90" s="1" t="s">
        <v>503</v>
      </c>
      <c r="C90" s="1">
        <v>5</v>
      </c>
      <c r="D90" s="1" t="s">
        <v>59</v>
      </c>
      <c r="E90" s="2" t="s">
        <v>504</v>
      </c>
      <c r="F90" s="1" t="s">
        <v>17</v>
      </c>
      <c r="G90" s="2" t="s">
        <v>505</v>
      </c>
      <c r="H90" s="2" t="s">
        <v>506</v>
      </c>
      <c r="I90" s="1">
        <v>4</v>
      </c>
      <c r="J90" s="1">
        <v>3</v>
      </c>
      <c r="K90" s="7">
        <v>11</v>
      </c>
      <c r="L90" s="7">
        <v>11</v>
      </c>
      <c r="M90" s="7">
        <v>11</v>
      </c>
    </row>
    <row r="91" spans="1:13" ht="30" x14ac:dyDescent="0.25">
      <c r="A91" s="6">
        <v>90</v>
      </c>
      <c r="B91" s="1" t="s">
        <v>354</v>
      </c>
      <c r="C91" s="1">
        <v>3</v>
      </c>
      <c r="D91" s="1" t="s">
        <v>76</v>
      </c>
      <c r="E91" s="2" t="s">
        <v>30</v>
      </c>
      <c r="F91" s="1" t="s">
        <v>20</v>
      </c>
      <c r="G91" s="2" t="s">
        <v>65</v>
      </c>
      <c r="H91" s="2" t="s">
        <v>355</v>
      </c>
      <c r="K91" s="7">
        <v>10</v>
      </c>
      <c r="L91" s="7">
        <v>9</v>
      </c>
      <c r="M91" s="7">
        <v>9</v>
      </c>
    </row>
    <row r="92" spans="1:13" ht="45" x14ac:dyDescent="0.25">
      <c r="A92" s="6">
        <v>91</v>
      </c>
      <c r="B92" s="1" t="s">
        <v>352</v>
      </c>
      <c r="C92" s="1">
        <v>2</v>
      </c>
      <c r="D92" s="1" t="s">
        <v>242</v>
      </c>
      <c r="E92" s="2" t="s">
        <v>64</v>
      </c>
      <c r="F92" s="1" t="s">
        <v>20</v>
      </c>
      <c r="G92" s="2" t="s">
        <v>77</v>
      </c>
      <c r="H92" s="2" t="s">
        <v>353</v>
      </c>
      <c r="I92" s="1">
        <v>2</v>
      </c>
      <c r="J92" s="1">
        <v>2</v>
      </c>
      <c r="K92" s="7">
        <v>8</v>
      </c>
      <c r="L92" s="7">
        <v>8</v>
      </c>
      <c r="M92" s="7">
        <v>8</v>
      </c>
    </row>
    <row r="93" spans="1:13" ht="60" x14ac:dyDescent="0.25">
      <c r="A93" s="6">
        <v>92</v>
      </c>
      <c r="B93" s="1" t="s">
        <v>75</v>
      </c>
      <c r="C93" s="1">
        <v>3</v>
      </c>
      <c r="D93" s="1" t="s">
        <v>76</v>
      </c>
      <c r="E93" s="2" t="s">
        <v>64</v>
      </c>
      <c r="F93" s="1" t="s">
        <v>20</v>
      </c>
      <c r="G93" s="2" t="s">
        <v>77</v>
      </c>
      <c r="H93" s="2" t="s">
        <v>78</v>
      </c>
      <c r="I93" s="1">
        <v>3</v>
      </c>
      <c r="J93" s="1">
        <v>2</v>
      </c>
      <c r="K93" s="7">
        <v>8</v>
      </c>
      <c r="L93" s="7">
        <v>8</v>
      </c>
      <c r="M93" s="7">
        <v>8</v>
      </c>
    </row>
    <row r="94" spans="1:13" ht="60" x14ac:dyDescent="0.25">
      <c r="A94" s="6">
        <v>93</v>
      </c>
      <c r="B94" s="1" t="s">
        <v>524</v>
      </c>
      <c r="C94" s="1">
        <v>3</v>
      </c>
      <c r="D94" s="1" t="s">
        <v>76</v>
      </c>
      <c r="E94" s="2" t="s">
        <v>30</v>
      </c>
      <c r="F94" s="1" t="s">
        <v>20</v>
      </c>
      <c r="G94" s="2" t="s">
        <v>65</v>
      </c>
      <c r="H94" s="2" t="s">
        <v>719</v>
      </c>
      <c r="K94" s="7">
        <v>7</v>
      </c>
      <c r="L94" s="7">
        <v>8</v>
      </c>
      <c r="M94" s="7">
        <v>7</v>
      </c>
    </row>
    <row r="95" spans="1:13" x14ac:dyDescent="0.25">
      <c r="A95" s="6">
        <v>94</v>
      </c>
      <c r="B95" s="1" t="s">
        <v>525</v>
      </c>
      <c r="C95" s="1">
        <v>6</v>
      </c>
      <c r="D95" s="1" t="s">
        <v>363</v>
      </c>
      <c r="E95" s="2" t="s">
        <v>30</v>
      </c>
      <c r="F95" s="1" t="s">
        <v>17</v>
      </c>
      <c r="G95" s="2" t="s">
        <v>65</v>
      </c>
      <c r="H95" s="2" t="s">
        <v>526</v>
      </c>
      <c r="K95" s="7">
        <v>11</v>
      </c>
      <c r="L95" s="7">
        <v>11</v>
      </c>
      <c r="M95" s="7">
        <v>11</v>
      </c>
    </row>
    <row r="96" spans="1:13" ht="45" x14ac:dyDescent="0.25">
      <c r="A96" s="6">
        <v>95</v>
      </c>
      <c r="B96" s="1" t="s">
        <v>356</v>
      </c>
      <c r="C96" s="1">
        <v>4</v>
      </c>
      <c r="D96" s="1" t="s">
        <v>83</v>
      </c>
      <c r="E96" s="2" t="s">
        <v>12</v>
      </c>
      <c r="F96" s="1" t="s">
        <v>20</v>
      </c>
      <c r="G96" s="2" t="s">
        <v>65</v>
      </c>
      <c r="H96" s="2" t="s">
        <v>357</v>
      </c>
      <c r="I96" s="1">
        <v>3</v>
      </c>
      <c r="J96" s="1">
        <v>3</v>
      </c>
      <c r="K96" s="7">
        <v>6</v>
      </c>
      <c r="L96" s="7">
        <v>6</v>
      </c>
      <c r="M96" s="7">
        <v>6</v>
      </c>
    </row>
    <row r="97" spans="1:13" ht="30" x14ac:dyDescent="0.25">
      <c r="A97" s="6">
        <v>96</v>
      </c>
      <c r="B97" s="1" t="s">
        <v>547</v>
      </c>
      <c r="C97" s="1">
        <v>4</v>
      </c>
      <c r="D97" s="1" t="s">
        <v>83</v>
      </c>
      <c r="E97" s="2" t="s">
        <v>64</v>
      </c>
      <c r="F97" s="1" t="s">
        <v>20</v>
      </c>
      <c r="G97" s="2" t="s">
        <v>174</v>
      </c>
      <c r="H97" s="2" t="s">
        <v>548</v>
      </c>
      <c r="I97" s="1">
        <v>0</v>
      </c>
      <c r="J97" s="1">
        <v>4</v>
      </c>
      <c r="K97" s="7">
        <v>9</v>
      </c>
      <c r="L97" s="7">
        <v>9</v>
      </c>
      <c r="M97" s="7">
        <v>9</v>
      </c>
    </row>
    <row r="98" spans="1:13" ht="45" x14ac:dyDescent="0.25">
      <c r="A98" s="6">
        <v>97</v>
      </c>
      <c r="B98" s="1" t="s">
        <v>82</v>
      </c>
      <c r="C98" s="1">
        <v>4</v>
      </c>
      <c r="D98" s="1" t="s">
        <v>83</v>
      </c>
      <c r="E98" s="2" t="s">
        <v>64</v>
      </c>
      <c r="F98" s="1" t="s">
        <v>17</v>
      </c>
      <c r="G98" s="2" t="s">
        <v>65</v>
      </c>
      <c r="H98" s="2" t="s">
        <v>84</v>
      </c>
      <c r="I98" s="1">
        <v>4</v>
      </c>
      <c r="J98" s="1">
        <v>3</v>
      </c>
      <c r="K98" s="7">
        <v>6</v>
      </c>
      <c r="L98" s="7">
        <v>9</v>
      </c>
      <c r="M98" s="7">
        <v>7</v>
      </c>
    </row>
    <row r="99" spans="1:13" ht="30" x14ac:dyDescent="0.25">
      <c r="A99" s="6">
        <v>98</v>
      </c>
      <c r="B99" s="1" t="s">
        <v>549</v>
      </c>
      <c r="C99" s="1">
        <v>1</v>
      </c>
      <c r="D99" s="1" t="s">
        <v>513</v>
      </c>
      <c r="E99" s="2" t="s">
        <v>64</v>
      </c>
      <c r="F99" s="1" t="s">
        <v>20</v>
      </c>
      <c r="G99" s="2" t="s">
        <v>65</v>
      </c>
      <c r="H99" s="2" t="s">
        <v>550</v>
      </c>
      <c r="I99" s="1">
        <v>1</v>
      </c>
      <c r="J99" s="1">
        <v>1</v>
      </c>
      <c r="K99" s="7">
        <v>7</v>
      </c>
      <c r="L99" s="7">
        <v>6</v>
      </c>
      <c r="M99" s="7">
        <v>6</v>
      </c>
    </row>
    <row r="100" spans="1:13" ht="45" x14ac:dyDescent="0.25">
      <c r="A100" s="6">
        <v>99</v>
      </c>
      <c r="B100" s="1" t="s">
        <v>172</v>
      </c>
      <c r="C100" s="1">
        <v>4</v>
      </c>
      <c r="D100" s="1" t="s">
        <v>173</v>
      </c>
      <c r="E100" s="2" t="s">
        <v>16</v>
      </c>
      <c r="F100" s="1" t="s">
        <v>13</v>
      </c>
      <c r="G100" s="2" t="s">
        <v>174</v>
      </c>
      <c r="H100" s="2" t="s">
        <v>175</v>
      </c>
      <c r="I100" s="1">
        <v>4</v>
      </c>
      <c r="J100" s="1">
        <v>3</v>
      </c>
      <c r="K100" s="7"/>
      <c r="L100" s="7"/>
      <c r="M100" s="7">
        <v>12</v>
      </c>
    </row>
    <row r="101" spans="1:13" ht="45" x14ac:dyDescent="0.25">
      <c r="A101" s="6">
        <v>100</v>
      </c>
      <c r="B101" s="1" t="s">
        <v>551</v>
      </c>
      <c r="C101" s="1">
        <v>3</v>
      </c>
      <c r="D101" s="1" t="s">
        <v>76</v>
      </c>
      <c r="E101" s="2" t="s">
        <v>52</v>
      </c>
      <c r="F101" s="1" t="s">
        <v>20</v>
      </c>
      <c r="G101" s="2" t="s">
        <v>65</v>
      </c>
      <c r="H101" s="2" t="s">
        <v>552</v>
      </c>
      <c r="K101" s="7">
        <v>4</v>
      </c>
      <c r="L101" s="7">
        <v>2</v>
      </c>
      <c r="M101" s="7">
        <v>3</v>
      </c>
    </row>
    <row r="102" spans="1:13" ht="45" x14ac:dyDescent="0.25">
      <c r="A102" s="6">
        <v>101</v>
      </c>
      <c r="B102" s="1" t="s">
        <v>241</v>
      </c>
      <c r="C102" s="1">
        <v>2</v>
      </c>
      <c r="D102" s="1" t="s">
        <v>242</v>
      </c>
      <c r="E102" s="2" t="s">
        <v>52</v>
      </c>
      <c r="F102" s="1" t="s">
        <v>17</v>
      </c>
      <c r="G102" s="2" t="s">
        <v>65</v>
      </c>
      <c r="H102" s="2" t="s">
        <v>243</v>
      </c>
      <c r="K102" s="7">
        <v>2</v>
      </c>
      <c r="L102" s="7">
        <v>2</v>
      </c>
      <c r="M102" s="7">
        <v>2</v>
      </c>
    </row>
    <row r="103" spans="1:13" ht="45" x14ac:dyDescent="0.25">
      <c r="A103" s="6">
        <v>102</v>
      </c>
      <c r="B103" s="1" t="s">
        <v>333</v>
      </c>
      <c r="C103" s="1">
        <v>3</v>
      </c>
      <c r="D103" s="1" t="s">
        <v>76</v>
      </c>
      <c r="E103" s="2" t="s">
        <v>12</v>
      </c>
      <c r="F103" s="1" t="s">
        <v>13</v>
      </c>
      <c r="G103" s="2" t="s">
        <v>65</v>
      </c>
      <c r="H103" s="2" t="s">
        <v>334</v>
      </c>
      <c r="I103" s="1">
        <v>3</v>
      </c>
      <c r="J103" s="1">
        <v>2</v>
      </c>
      <c r="K103" s="7"/>
      <c r="L103" s="7"/>
      <c r="M103" s="7">
        <v>12</v>
      </c>
    </row>
    <row r="104" spans="1:13" ht="30" x14ac:dyDescent="0.25">
      <c r="A104" s="6">
        <v>103</v>
      </c>
      <c r="B104" s="1" t="s">
        <v>507</v>
      </c>
      <c r="C104" s="1">
        <v>2</v>
      </c>
      <c r="D104" s="1" t="s">
        <v>242</v>
      </c>
      <c r="E104" s="2" t="s">
        <v>30</v>
      </c>
      <c r="F104" s="1" t="s">
        <v>20</v>
      </c>
      <c r="H104" s="2" t="s">
        <v>508</v>
      </c>
      <c r="K104" s="5">
        <v>5</v>
      </c>
      <c r="L104" s="7">
        <v>5</v>
      </c>
      <c r="M104" s="7">
        <v>5</v>
      </c>
    </row>
    <row r="105" spans="1:13" ht="30" x14ac:dyDescent="0.25">
      <c r="A105" s="6">
        <v>104</v>
      </c>
      <c r="B105" s="1" t="s">
        <v>509</v>
      </c>
      <c r="C105" s="1">
        <v>4</v>
      </c>
      <c r="D105" s="1" t="s">
        <v>173</v>
      </c>
      <c r="E105" s="2" t="s">
        <v>510</v>
      </c>
      <c r="F105" s="1" t="s">
        <v>17</v>
      </c>
      <c r="H105" s="2" t="s">
        <v>511</v>
      </c>
      <c r="I105" s="1">
        <v>3</v>
      </c>
      <c r="J105" s="1">
        <v>3</v>
      </c>
      <c r="K105" s="7">
        <v>7</v>
      </c>
      <c r="L105" s="7">
        <v>7</v>
      </c>
      <c r="M105" s="7">
        <v>7</v>
      </c>
    </row>
    <row r="106" spans="1:13" ht="30" x14ac:dyDescent="0.25">
      <c r="A106" s="6">
        <v>105</v>
      </c>
      <c r="B106" s="1" t="s">
        <v>512</v>
      </c>
      <c r="C106" s="1">
        <v>1</v>
      </c>
      <c r="D106" s="1" t="s">
        <v>513</v>
      </c>
      <c r="E106" s="2" t="s">
        <v>52</v>
      </c>
      <c r="F106" s="1" t="s">
        <v>20</v>
      </c>
      <c r="H106" s="2" t="s">
        <v>514</v>
      </c>
      <c r="K106" s="7">
        <v>8</v>
      </c>
      <c r="L106" s="7">
        <v>9</v>
      </c>
      <c r="M106" s="7">
        <v>8</v>
      </c>
    </row>
    <row r="107" spans="1:13" ht="45" x14ac:dyDescent="0.25">
      <c r="A107" s="6">
        <v>106</v>
      </c>
      <c r="B107" s="1" t="s">
        <v>515</v>
      </c>
      <c r="C107" s="1">
        <v>2</v>
      </c>
      <c r="D107" s="1" t="s">
        <v>242</v>
      </c>
      <c r="E107" s="2" t="s">
        <v>72</v>
      </c>
      <c r="F107" s="1" t="s">
        <v>17</v>
      </c>
      <c r="H107" s="2" t="s">
        <v>720</v>
      </c>
      <c r="I107" s="1">
        <v>2</v>
      </c>
      <c r="J107" s="1">
        <v>1</v>
      </c>
      <c r="K107" s="7">
        <v>9</v>
      </c>
      <c r="L107" s="7">
        <v>10</v>
      </c>
      <c r="M107" s="7">
        <v>9</v>
      </c>
    </row>
    <row r="108" spans="1:13" x14ac:dyDescent="0.25">
      <c r="A108" s="6">
        <v>107</v>
      </c>
      <c r="B108" s="1" t="s">
        <v>70</v>
      </c>
      <c r="C108" s="1">
        <v>7</v>
      </c>
      <c r="D108" s="1" t="s">
        <v>71</v>
      </c>
      <c r="E108" s="2" t="s">
        <v>72</v>
      </c>
      <c r="F108" s="1" t="s">
        <v>13</v>
      </c>
      <c r="G108" s="2" t="s">
        <v>73</v>
      </c>
      <c r="H108" s="2" t="s">
        <v>74</v>
      </c>
      <c r="I108" s="1">
        <v>4</v>
      </c>
      <c r="J108" s="1">
        <v>5</v>
      </c>
      <c r="K108" s="7"/>
      <c r="L108" s="7"/>
      <c r="M108" s="7">
        <v>5</v>
      </c>
    </row>
    <row r="109" spans="1:13" x14ac:dyDescent="0.25">
      <c r="A109" s="6">
        <v>108</v>
      </c>
      <c r="B109" s="1" t="s">
        <v>516</v>
      </c>
      <c r="C109" s="1">
        <v>5</v>
      </c>
      <c r="D109" s="1" t="s">
        <v>517</v>
      </c>
      <c r="E109" s="2" t="s">
        <v>52</v>
      </c>
      <c r="F109" s="1" t="s">
        <v>20</v>
      </c>
      <c r="H109" s="2" t="s">
        <v>518</v>
      </c>
      <c r="K109" s="7">
        <v>9</v>
      </c>
      <c r="L109" s="7">
        <v>9</v>
      </c>
      <c r="M109" s="7">
        <v>9</v>
      </c>
    </row>
    <row r="110" spans="1:13" ht="45" x14ac:dyDescent="0.25">
      <c r="A110" s="6">
        <v>109</v>
      </c>
      <c r="B110" s="1" t="s">
        <v>348</v>
      </c>
      <c r="C110" s="1">
        <v>3</v>
      </c>
      <c r="D110" s="1" t="s">
        <v>80</v>
      </c>
      <c r="E110" s="2" t="s">
        <v>349</v>
      </c>
      <c r="F110" s="1" t="s">
        <v>26</v>
      </c>
      <c r="G110" s="2" t="s">
        <v>350</v>
      </c>
      <c r="H110" s="8" t="s">
        <v>351</v>
      </c>
      <c r="I110" s="1">
        <v>2</v>
      </c>
      <c r="J110" s="1">
        <v>3</v>
      </c>
      <c r="K110" s="7"/>
      <c r="L110" s="7"/>
      <c r="M110" s="7">
        <v>14</v>
      </c>
    </row>
    <row r="111" spans="1:13" x14ac:dyDescent="0.25">
      <c r="A111" s="6">
        <v>110</v>
      </c>
      <c r="B111" s="1" t="s">
        <v>519</v>
      </c>
      <c r="C111" s="1">
        <v>4</v>
      </c>
      <c r="D111" s="1" t="s">
        <v>83</v>
      </c>
      <c r="E111" s="2" t="s">
        <v>52</v>
      </c>
      <c r="F111" s="1" t="s">
        <v>20</v>
      </c>
      <c r="H111" s="2" t="s">
        <v>520</v>
      </c>
      <c r="K111" s="7">
        <v>5</v>
      </c>
      <c r="L111" s="7">
        <v>5</v>
      </c>
      <c r="M111" s="7">
        <v>5</v>
      </c>
    </row>
    <row r="112" spans="1:13" ht="30" x14ac:dyDescent="0.25">
      <c r="A112" s="6">
        <v>111</v>
      </c>
      <c r="B112" s="1" t="s">
        <v>521</v>
      </c>
      <c r="C112" s="1">
        <v>5</v>
      </c>
      <c r="D112" s="1" t="s">
        <v>517</v>
      </c>
      <c r="E112" s="2" t="s">
        <v>161</v>
      </c>
      <c r="F112" s="1" t="s">
        <v>20</v>
      </c>
      <c r="G112" s="2" t="s">
        <v>522</v>
      </c>
      <c r="H112" s="2" t="s">
        <v>523</v>
      </c>
      <c r="I112" s="1">
        <v>3</v>
      </c>
      <c r="J112" s="1">
        <v>2</v>
      </c>
      <c r="K112" s="7">
        <v>7</v>
      </c>
      <c r="L112" s="7">
        <v>7</v>
      </c>
      <c r="M112" s="7">
        <v>7</v>
      </c>
    </row>
    <row r="113" spans="1:13" ht="45" x14ac:dyDescent="0.25">
      <c r="A113" s="6">
        <v>112</v>
      </c>
      <c r="B113" s="1" t="s">
        <v>362</v>
      </c>
      <c r="C113" s="1">
        <v>6</v>
      </c>
      <c r="D113" s="1" t="s">
        <v>363</v>
      </c>
      <c r="E113" s="2" t="s">
        <v>72</v>
      </c>
      <c r="F113" s="1" t="s">
        <v>13</v>
      </c>
      <c r="G113" s="2" t="s">
        <v>61</v>
      </c>
      <c r="H113" s="2" t="s">
        <v>364</v>
      </c>
      <c r="I113" s="1">
        <v>3</v>
      </c>
      <c r="J113" s="1">
        <v>4</v>
      </c>
      <c r="K113" s="7"/>
      <c r="L113" s="7"/>
      <c r="M113" s="7">
        <v>11</v>
      </c>
    </row>
    <row r="114" spans="1:13" ht="30" x14ac:dyDescent="0.25">
      <c r="A114" s="6">
        <v>113</v>
      </c>
      <c r="B114" s="1" t="s">
        <v>527</v>
      </c>
      <c r="C114" s="1">
        <v>3</v>
      </c>
      <c r="D114" s="1" t="s">
        <v>76</v>
      </c>
      <c r="E114" s="2" t="s">
        <v>528</v>
      </c>
      <c r="F114" s="1" t="s">
        <v>17</v>
      </c>
      <c r="H114" s="2" t="s">
        <v>529</v>
      </c>
      <c r="I114" s="1">
        <v>2</v>
      </c>
      <c r="J114" s="1">
        <v>2</v>
      </c>
      <c r="K114" s="7">
        <v>9</v>
      </c>
      <c r="L114" s="7">
        <v>9</v>
      </c>
      <c r="M114" s="7">
        <v>9</v>
      </c>
    </row>
    <row r="115" spans="1:13" ht="30" x14ac:dyDescent="0.25">
      <c r="A115" s="6">
        <v>114</v>
      </c>
      <c r="B115" s="1" t="s">
        <v>530</v>
      </c>
      <c r="C115" s="1">
        <v>2</v>
      </c>
      <c r="D115" s="1" t="s">
        <v>242</v>
      </c>
      <c r="E115" s="2" t="s">
        <v>223</v>
      </c>
      <c r="F115" s="1" t="s">
        <v>20</v>
      </c>
      <c r="G115" s="2" t="s">
        <v>43</v>
      </c>
      <c r="H115" s="2" t="s">
        <v>531</v>
      </c>
      <c r="I115" s="1">
        <v>1</v>
      </c>
      <c r="J115" s="1">
        <v>2</v>
      </c>
      <c r="K115" s="7">
        <v>5</v>
      </c>
      <c r="L115" s="7">
        <v>5</v>
      </c>
      <c r="M115" s="7">
        <v>5</v>
      </c>
    </row>
    <row r="116" spans="1:13" ht="30" x14ac:dyDescent="0.25">
      <c r="A116" s="6">
        <v>115</v>
      </c>
      <c r="B116" s="1" t="s">
        <v>532</v>
      </c>
      <c r="C116" s="1">
        <v>5</v>
      </c>
      <c r="D116" s="1" t="s">
        <v>517</v>
      </c>
      <c r="E116" s="2" t="s">
        <v>533</v>
      </c>
      <c r="F116" s="1" t="s">
        <v>20</v>
      </c>
      <c r="H116" s="2" t="s">
        <v>534</v>
      </c>
      <c r="I116" s="1">
        <v>4</v>
      </c>
      <c r="J116" s="1">
        <v>5</v>
      </c>
      <c r="K116" s="7">
        <v>9</v>
      </c>
      <c r="L116" s="7">
        <v>9</v>
      </c>
      <c r="M116" s="7">
        <v>9</v>
      </c>
    </row>
    <row r="117" spans="1:13" ht="30" x14ac:dyDescent="0.25">
      <c r="A117" s="6">
        <v>116</v>
      </c>
      <c r="B117" s="1" t="s">
        <v>535</v>
      </c>
      <c r="C117" s="1">
        <v>3</v>
      </c>
      <c r="D117" s="1" t="s">
        <v>76</v>
      </c>
      <c r="E117" s="2" t="s">
        <v>536</v>
      </c>
      <c r="F117" s="1" t="s">
        <v>17</v>
      </c>
      <c r="G117" s="2" t="s">
        <v>537</v>
      </c>
      <c r="H117" s="2" t="s">
        <v>538</v>
      </c>
      <c r="I117" s="1">
        <v>2</v>
      </c>
      <c r="J117" s="1">
        <v>1</v>
      </c>
      <c r="K117" s="7">
        <v>9</v>
      </c>
      <c r="L117" s="7">
        <v>11</v>
      </c>
      <c r="M117" s="7">
        <v>10</v>
      </c>
    </row>
    <row r="118" spans="1:13" ht="60" x14ac:dyDescent="0.25">
      <c r="A118" s="6">
        <v>117</v>
      </c>
      <c r="B118" s="1" t="s">
        <v>539</v>
      </c>
      <c r="C118" s="1">
        <v>4</v>
      </c>
      <c r="D118" s="1" t="s">
        <v>83</v>
      </c>
      <c r="E118" s="2" t="s">
        <v>52</v>
      </c>
      <c r="F118" s="1" t="s">
        <v>20</v>
      </c>
      <c r="G118" s="2" t="s">
        <v>53</v>
      </c>
      <c r="H118" s="2" t="s">
        <v>540</v>
      </c>
      <c r="K118" s="7">
        <v>6</v>
      </c>
      <c r="L118" s="7">
        <v>7</v>
      </c>
      <c r="M118" s="7">
        <v>6</v>
      </c>
    </row>
    <row r="119" spans="1:13" ht="30" x14ac:dyDescent="0.25">
      <c r="A119" s="6">
        <v>118</v>
      </c>
      <c r="B119" s="1" t="s">
        <v>541</v>
      </c>
      <c r="C119" s="1">
        <v>3</v>
      </c>
      <c r="D119" s="1" t="s">
        <v>76</v>
      </c>
      <c r="E119" s="2" t="s">
        <v>542</v>
      </c>
      <c r="F119" s="1" t="s">
        <v>20</v>
      </c>
      <c r="H119" s="2" t="s">
        <v>543</v>
      </c>
      <c r="I119" s="1">
        <v>2</v>
      </c>
      <c r="J119" s="1">
        <v>3</v>
      </c>
      <c r="K119" s="7">
        <v>5</v>
      </c>
      <c r="L119" s="7">
        <v>5</v>
      </c>
      <c r="M119" s="7">
        <v>5</v>
      </c>
    </row>
    <row r="120" spans="1:13" ht="45" x14ac:dyDescent="0.25">
      <c r="A120" s="6">
        <v>119</v>
      </c>
      <c r="B120" s="1" t="s">
        <v>152</v>
      </c>
      <c r="C120" s="1">
        <v>5</v>
      </c>
      <c r="D120" s="1" t="s">
        <v>153</v>
      </c>
      <c r="E120" s="2" t="s">
        <v>154</v>
      </c>
      <c r="F120" s="1" t="s">
        <v>26</v>
      </c>
      <c r="H120" s="9" t="s">
        <v>721</v>
      </c>
      <c r="J120" s="1">
        <v>5</v>
      </c>
      <c r="K120" s="7"/>
      <c r="L120" s="7"/>
      <c r="M120" s="7">
        <v>14</v>
      </c>
    </row>
    <row r="121" spans="1:13" ht="30" x14ac:dyDescent="0.25">
      <c r="A121" s="6">
        <v>120</v>
      </c>
      <c r="B121" s="1" t="s">
        <v>267</v>
      </c>
      <c r="C121" s="1">
        <v>3</v>
      </c>
      <c r="D121" s="1" t="s">
        <v>76</v>
      </c>
      <c r="E121" s="2" t="s">
        <v>52</v>
      </c>
      <c r="F121" s="1" t="s">
        <v>13</v>
      </c>
      <c r="G121" s="2" t="s">
        <v>90</v>
      </c>
      <c r="H121" s="9" t="s">
        <v>544</v>
      </c>
      <c r="K121" s="7"/>
      <c r="L121" s="7"/>
      <c r="M121" s="7">
        <v>9</v>
      </c>
    </row>
    <row r="122" spans="1:13" ht="45" x14ac:dyDescent="0.25">
      <c r="A122" s="6">
        <v>121</v>
      </c>
      <c r="B122" s="1" t="s">
        <v>325</v>
      </c>
      <c r="C122" s="1">
        <v>3</v>
      </c>
      <c r="D122" s="1" t="s">
        <v>76</v>
      </c>
      <c r="E122" s="2" t="s">
        <v>47</v>
      </c>
      <c r="F122" s="1" t="s">
        <v>17</v>
      </c>
      <c r="G122" s="2" t="s">
        <v>326</v>
      </c>
      <c r="H122" s="2" t="s">
        <v>327</v>
      </c>
      <c r="K122" s="7">
        <v>5</v>
      </c>
      <c r="L122" s="7">
        <v>5</v>
      </c>
      <c r="M122" s="7">
        <v>5</v>
      </c>
    </row>
    <row r="123" spans="1:13" ht="60" x14ac:dyDescent="0.25">
      <c r="A123" s="6">
        <v>122</v>
      </c>
      <c r="B123" s="1" t="s">
        <v>545</v>
      </c>
      <c r="C123" s="1">
        <v>4</v>
      </c>
      <c r="D123" s="1" t="s">
        <v>83</v>
      </c>
      <c r="E123" s="2" t="s">
        <v>52</v>
      </c>
      <c r="F123" s="1" t="s">
        <v>17</v>
      </c>
      <c r="G123" s="2" t="s">
        <v>53</v>
      </c>
      <c r="H123" s="2" t="s">
        <v>546</v>
      </c>
      <c r="K123" s="7">
        <v>8</v>
      </c>
      <c r="L123" s="7">
        <v>9</v>
      </c>
      <c r="M123" s="7">
        <v>8</v>
      </c>
    </row>
    <row r="124" spans="1:13" ht="60" x14ac:dyDescent="0.25">
      <c r="A124" s="6">
        <v>123</v>
      </c>
      <c r="B124" s="1" t="s">
        <v>79</v>
      </c>
      <c r="C124" s="1">
        <v>3</v>
      </c>
      <c r="D124" s="1" t="s">
        <v>80</v>
      </c>
      <c r="E124" s="2" t="s">
        <v>52</v>
      </c>
      <c r="F124" s="1" t="s">
        <v>13</v>
      </c>
      <c r="G124" s="2" t="s">
        <v>53</v>
      </c>
      <c r="H124" s="2" t="s">
        <v>81</v>
      </c>
      <c r="K124" s="7"/>
      <c r="L124" s="7"/>
      <c r="M124" s="7">
        <v>14</v>
      </c>
    </row>
    <row r="125" spans="1:13" x14ac:dyDescent="0.25">
      <c r="A125" s="6">
        <v>124</v>
      </c>
      <c r="B125" s="1" t="s">
        <v>553</v>
      </c>
      <c r="C125" s="1">
        <v>1</v>
      </c>
      <c r="D125" s="1" t="s">
        <v>513</v>
      </c>
      <c r="E125" s="2" t="s">
        <v>47</v>
      </c>
      <c r="F125" s="1" t="s">
        <v>17</v>
      </c>
      <c r="H125" s="2" t="s">
        <v>554</v>
      </c>
      <c r="K125" s="7">
        <v>5</v>
      </c>
      <c r="L125" s="7">
        <v>5</v>
      </c>
      <c r="M125" s="7">
        <v>5</v>
      </c>
    </row>
    <row r="126" spans="1:13" ht="30" x14ac:dyDescent="0.25">
      <c r="A126" s="6">
        <v>125</v>
      </c>
      <c r="B126" s="1" t="s">
        <v>555</v>
      </c>
      <c r="C126" s="1">
        <v>3</v>
      </c>
      <c r="D126" s="1" t="s">
        <v>76</v>
      </c>
      <c r="E126" s="2" t="s">
        <v>556</v>
      </c>
      <c r="F126" s="1" t="s">
        <v>20</v>
      </c>
      <c r="H126" s="8" t="s">
        <v>557</v>
      </c>
      <c r="I126" s="1">
        <v>2</v>
      </c>
      <c r="J126" s="1">
        <v>2</v>
      </c>
      <c r="K126" s="7">
        <v>5</v>
      </c>
      <c r="L126" s="7">
        <v>5</v>
      </c>
      <c r="M126" s="7">
        <v>5</v>
      </c>
    </row>
    <row r="127" spans="1:13" ht="30" x14ac:dyDescent="0.25">
      <c r="A127" s="6">
        <v>126</v>
      </c>
      <c r="B127" s="1" t="s">
        <v>558</v>
      </c>
      <c r="C127" s="1">
        <v>2</v>
      </c>
      <c r="D127" s="1" t="s">
        <v>242</v>
      </c>
      <c r="E127" s="2" t="s">
        <v>559</v>
      </c>
      <c r="F127" s="1" t="s">
        <v>17</v>
      </c>
      <c r="H127" s="2" t="s">
        <v>560</v>
      </c>
      <c r="I127" s="1">
        <v>1</v>
      </c>
      <c r="J127" s="1">
        <v>1</v>
      </c>
      <c r="K127" s="7">
        <v>9</v>
      </c>
      <c r="L127" s="7">
        <v>9</v>
      </c>
      <c r="M127" s="7">
        <v>9</v>
      </c>
    </row>
    <row r="128" spans="1:13" ht="45" x14ac:dyDescent="0.25">
      <c r="A128" s="6">
        <v>127</v>
      </c>
      <c r="B128" s="1" t="s">
        <v>85</v>
      </c>
      <c r="C128" s="1">
        <v>5</v>
      </c>
      <c r="D128" s="1" t="s">
        <v>86</v>
      </c>
      <c r="E128" s="2" t="s">
        <v>16</v>
      </c>
      <c r="F128" s="1" t="s">
        <v>13</v>
      </c>
      <c r="G128" s="2" t="s">
        <v>65</v>
      </c>
      <c r="H128" s="2" t="s">
        <v>87</v>
      </c>
      <c r="I128" s="1">
        <v>5</v>
      </c>
      <c r="J128" s="1">
        <v>3</v>
      </c>
      <c r="K128" s="7"/>
      <c r="L128" s="7"/>
      <c r="M128" s="7">
        <v>13</v>
      </c>
    </row>
    <row r="129" spans="1:13" ht="60" x14ac:dyDescent="0.25">
      <c r="A129" s="6">
        <v>128</v>
      </c>
      <c r="B129" s="1" t="s">
        <v>272</v>
      </c>
      <c r="C129" s="1">
        <v>4</v>
      </c>
      <c r="D129" s="1" t="s">
        <v>180</v>
      </c>
      <c r="E129" s="2" t="s">
        <v>52</v>
      </c>
      <c r="F129" s="1" t="s">
        <v>17</v>
      </c>
      <c r="G129" s="2" t="s">
        <v>65</v>
      </c>
      <c r="H129" s="2" t="s">
        <v>273</v>
      </c>
      <c r="K129" s="7">
        <v>2</v>
      </c>
      <c r="L129" s="7">
        <v>2</v>
      </c>
      <c r="M129" s="7">
        <v>2</v>
      </c>
    </row>
    <row r="130" spans="1:13" ht="30" x14ac:dyDescent="0.25">
      <c r="A130" s="6">
        <v>129</v>
      </c>
      <c r="B130" s="1" t="s">
        <v>575</v>
      </c>
      <c r="C130" s="1">
        <v>2</v>
      </c>
      <c r="D130" s="1" t="s">
        <v>370</v>
      </c>
      <c r="E130" s="2" t="s">
        <v>64</v>
      </c>
      <c r="F130" s="1" t="s">
        <v>20</v>
      </c>
      <c r="G130" s="2" t="s">
        <v>65</v>
      </c>
      <c r="H130" s="2" t="s">
        <v>576</v>
      </c>
      <c r="I130" s="1">
        <v>1</v>
      </c>
      <c r="J130" s="1">
        <v>4</v>
      </c>
      <c r="K130" s="7">
        <v>8</v>
      </c>
      <c r="L130" s="7">
        <v>8</v>
      </c>
      <c r="M130" s="7">
        <v>8</v>
      </c>
    </row>
    <row r="131" spans="1:13" ht="30" x14ac:dyDescent="0.25">
      <c r="A131" s="6">
        <v>130</v>
      </c>
      <c r="B131" s="1" t="s">
        <v>298</v>
      </c>
      <c r="C131" s="1">
        <v>3</v>
      </c>
      <c r="D131" s="1" t="s">
        <v>89</v>
      </c>
      <c r="E131" s="2" t="s">
        <v>47</v>
      </c>
      <c r="F131" s="1" t="s">
        <v>17</v>
      </c>
      <c r="G131" s="2" t="s">
        <v>65</v>
      </c>
      <c r="H131" s="2" t="s">
        <v>299</v>
      </c>
      <c r="K131" s="7">
        <v>2</v>
      </c>
      <c r="L131" s="7">
        <v>2</v>
      </c>
      <c r="M131" s="7">
        <v>2</v>
      </c>
    </row>
    <row r="132" spans="1:13" ht="45" x14ac:dyDescent="0.25">
      <c r="A132" s="6">
        <v>131</v>
      </c>
      <c r="B132" s="1" t="s">
        <v>580</v>
      </c>
      <c r="C132" s="1">
        <v>3</v>
      </c>
      <c r="D132" s="1" t="s">
        <v>89</v>
      </c>
      <c r="E132" s="2" t="s">
        <v>64</v>
      </c>
      <c r="F132" s="1" t="s">
        <v>20</v>
      </c>
      <c r="G132" s="2" t="s">
        <v>65</v>
      </c>
      <c r="H132" s="8" t="s">
        <v>581</v>
      </c>
      <c r="I132" s="1">
        <v>3</v>
      </c>
      <c r="J132" s="1">
        <v>1</v>
      </c>
      <c r="K132" s="7">
        <v>10</v>
      </c>
      <c r="L132" s="7">
        <v>9</v>
      </c>
      <c r="M132" s="7">
        <v>9</v>
      </c>
    </row>
    <row r="133" spans="1:13" ht="60" x14ac:dyDescent="0.25">
      <c r="A133" s="6">
        <v>132</v>
      </c>
      <c r="B133" s="1" t="s">
        <v>587</v>
      </c>
      <c r="C133" s="1">
        <v>2</v>
      </c>
      <c r="D133" s="1" t="s">
        <v>370</v>
      </c>
      <c r="E133" s="2" t="s">
        <v>52</v>
      </c>
      <c r="F133" s="1" t="s">
        <v>17</v>
      </c>
      <c r="G133" s="2" t="s">
        <v>65</v>
      </c>
      <c r="H133" s="2" t="s">
        <v>588</v>
      </c>
      <c r="K133" s="7">
        <v>6</v>
      </c>
      <c r="L133" s="7">
        <v>6</v>
      </c>
      <c r="M133" s="7">
        <v>6</v>
      </c>
    </row>
    <row r="134" spans="1:13" ht="60" x14ac:dyDescent="0.25">
      <c r="A134" s="6">
        <v>133</v>
      </c>
      <c r="B134" s="1" t="s">
        <v>592</v>
      </c>
      <c r="C134" s="1">
        <v>7</v>
      </c>
      <c r="D134" s="1" t="s">
        <v>593</v>
      </c>
      <c r="E134" s="2" t="s">
        <v>52</v>
      </c>
      <c r="F134" s="1" t="s">
        <v>13</v>
      </c>
      <c r="G134" s="2" t="s">
        <v>65</v>
      </c>
      <c r="H134" s="2" t="s">
        <v>594</v>
      </c>
      <c r="K134" s="7"/>
      <c r="L134" s="7"/>
      <c r="M134" s="7">
        <v>14</v>
      </c>
    </row>
    <row r="135" spans="1:13" ht="45" x14ac:dyDescent="0.25">
      <c r="A135" s="6">
        <v>134</v>
      </c>
      <c r="B135" s="1" t="s">
        <v>603</v>
      </c>
      <c r="C135" s="1">
        <v>3</v>
      </c>
      <c r="D135" s="1" t="s">
        <v>89</v>
      </c>
      <c r="E135" s="2" t="s">
        <v>52</v>
      </c>
      <c r="F135" s="1" t="s">
        <v>20</v>
      </c>
      <c r="G135" s="2" t="s">
        <v>65</v>
      </c>
      <c r="H135" s="2" t="s">
        <v>604</v>
      </c>
      <c r="K135" s="7">
        <v>11</v>
      </c>
      <c r="L135" s="7">
        <v>10</v>
      </c>
      <c r="M135" s="7">
        <v>10</v>
      </c>
    </row>
    <row r="136" spans="1:13" ht="30" x14ac:dyDescent="0.25">
      <c r="A136" s="6">
        <v>135</v>
      </c>
      <c r="B136" s="1" t="s">
        <v>608</v>
      </c>
      <c r="C136" s="1">
        <v>5</v>
      </c>
      <c r="D136" s="1" t="s">
        <v>86</v>
      </c>
      <c r="E136" s="2" t="s">
        <v>30</v>
      </c>
      <c r="F136" s="1" t="s">
        <v>17</v>
      </c>
      <c r="G136" s="2" t="s">
        <v>65</v>
      </c>
      <c r="H136" s="2" t="s">
        <v>609</v>
      </c>
      <c r="K136" s="7">
        <v>13</v>
      </c>
      <c r="L136" s="7">
        <v>12</v>
      </c>
      <c r="M136" s="7">
        <v>12</v>
      </c>
    </row>
    <row r="137" spans="1:13" ht="30" x14ac:dyDescent="0.25">
      <c r="A137" s="6">
        <v>136</v>
      </c>
      <c r="B137" s="1" t="s">
        <v>614</v>
      </c>
      <c r="C137" s="1">
        <v>4</v>
      </c>
      <c r="D137" s="1" t="s">
        <v>180</v>
      </c>
      <c r="E137" s="2" t="s">
        <v>64</v>
      </c>
      <c r="F137" s="1" t="s">
        <v>20</v>
      </c>
      <c r="G137" s="2" t="s">
        <v>615</v>
      </c>
      <c r="H137" s="2" t="s">
        <v>616</v>
      </c>
      <c r="I137" s="1">
        <v>3</v>
      </c>
      <c r="J137" s="1">
        <v>4</v>
      </c>
      <c r="K137" s="7">
        <v>9</v>
      </c>
      <c r="L137" s="7">
        <v>9</v>
      </c>
      <c r="M137" s="7">
        <v>9</v>
      </c>
    </row>
    <row r="138" spans="1:13" ht="60" x14ac:dyDescent="0.25">
      <c r="A138" s="6">
        <v>137</v>
      </c>
      <c r="B138" s="1" t="s">
        <v>617</v>
      </c>
      <c r="C138" s="1">
        <v>3</v>
      </c>
      <c r="D138" s="1" t="s">
        <v>89</v>
      </c>
      <c r="E138" s="2" t="s">
        <v>64</v>
      </c>
      <c r="F138" s="1" t="s">
        <v>17</v>
      </c>
      <c r="G138" s="2" t="s">
        <v>618</v>
      </c>
      <c r="H138" s="2" t="s">
        <v>619</v>
      </c>
      <c r="I138" s="1" t="s">
        <v>117</v>
      </c>
      <c r="J138" s="1">
        <v>5</v>
      </c>
      <c r="K138" s="7">
        <v>10</v>
      </c>
      <c r="L138" s="7">
        <v>10</v>
      </c>
      <c r="M138" s="7">
        <v>10</v>
      </c>
    </row>
    <row r="139" spans="1:13" ht="60" x14ac:dyDescent="0.25">
      <c r="A139" s="6">
        <v>138</v>
      </c>
      <c r="B139" s="1" t="s">
        <v>250</v>
      </c>
      <c r="C139" s="1">
        <v>4</v>
      </c>
      <c r="D139" s="1" t="s">
        <v>251</v>
      </c>
      <c r="E139" s="2" t="s">
        <v>252</v>
      </c>
      <c r="F139" s="1" t="s">
        <v>26</v>
      </c>
      <c r="G139" s="2" t="s">
        <v>253</v>
      </c>
      <c r="H139" s="8" t="s">
        <v>254</v>
      </c>
      <c r="I139" s="1">
        <v>3</v>
      </c>
      <c r="J139" s="1">
        <v>3</v>
      </c>
      <c r="K139" s="7"/>
      <c r="L139" s="7"/>
      <c r="M139" s="7">
        <v>13</v>
      </c>
    </row>
    <row r="140" spans="1:13" ht="60" x14ac:dyDescent="0.25">
      <c r="A140" s="6">
        <v>139</v>
      </c>
      <c r="B140" s="1" t="s">
        <v>311</v>
      </c>
      <c r="C140" s="1">
        <v>6</v>
      </c>
      <c r="D140" s="1" t="s">
        <v>185</v>
      </c>
      <c r="E140" s="2" t="s">
        <v>186</v>
      </c>
      <c r="F140" s="1" t="s">
        <v>13</v>
      </c>
      <c r="G140" s="2" t="s">
        <v>61</v>
      </c>
      <c r="H140" s="8" t="s">
        <v>312</v>
      </c>
      <c r="I140" s="1">
        <v>4</v>
      </c>
      <c r="J140" s="1">
        <v>4</v>
      </c>
      <c r="K140" s="7"/>
      <c r="L140" s="7"/>
      <c r="M140" s="7">
        <v>12</v>
      </c>
    </row>
    <row r="141" spans="1:13" ht="60" x14ac:dyDescent="0.25">
      <c r="A141" s="6">
        <v>140</v>
      </c>
      <c r="B141" s="1" t="s">
        <v>712</v>
      </c>
      <c r="C141" s="1">
        <v>2</v>
      </c>
      <c r="D141" s="1" t="s">
        <v>370</v>
      </c>
      <c r="E141" s="2" t="s">
        <v>270</v>
      </c>
      <c r="F141" s="1" t="s">
        <v>17</v>
      </c>
      <c r="G141" s="2" t="s">
        <v>48</v>
      </c>
      <c r="H141" s="2" t="s">
        <v>561</v>
      </c>
      <c r="I141" s="1">
        <v>2</v>
      </c>
      <c r="J141" s="1">
        <v>1</v>
      </c>
      <c r="K141" s="7">
        <v>8</v>
      </c>
      <c r="L141" s="7">
        <v>9</v>
      </c>
      <c r="M141" s="7">
        <v>8</v>
      </c>
    </row>
    <row r="142" spans="1:13" ht="30" x14ac:dyDescent="0.25">
      <c r="A142" s="6">
        <v>141</v>
      </c>
      <c r="B142" s="1" t="s">
        <v>562</v>
      </c>
      <c r="C142" s="1">
        <v>4</v>
      </c>
      <c r="D142" s="1" t="s">
        <v>180</v>
      </c>
      <c r="E142" s="2" t="s">
        <v>563</v>
      </c>
      <c r="F142" s="1" t="s">
        <v>20</v>
      </c>
      <c r="G142" s="2" t="s">
        <v>48</v>
      </c>
      <c r="H142" s="2" t="s">
        <v>564</v>
      </c>
      <c r="I142" s="1">
        <v>4</v>
      </c>
      <c r="J142" s="1">
        <v>2</v>
      </c>
      <c r="K142" s="7">
        <v>8</v>
      </c>
      <c r="L142" s="7">
        <v>8</v>
      </c>
      <c r="M142" s="7">
        <v>8</v>
      </c>
    </row>
    <row r="143" spans="1:13" ht="60" x14ac:dyDescent="0.25">
      <c r="A143" s="6">
        <v>142</v>
      </c>
      <c r="B143" s="1" t="s">
        <v>565</v>
      </c>
      <c r="C143" s="1">
        <v>2</v>
      </c>
      <c r="D143" s="1" t="s">
        <v>370</v>
      </c>
      <c r="E143" s="2" t="s">
        <v>52</v>
      </c>
      <c r="F143" s="1" t="s">
        <v>20</v>
      </c>
      <c r="G143" s="2" t="s">
        <v>53</v>
      </c>
      <c r="H143" s="2" t="s">
        <v>566</v>
      </c>
      <c r="K143" s="7">
        <v>5</v>
      </c>
      <c r="L143" s="7">
        <v>5</v>
      </c>
      <c r="M143" s="7">
        <v>5</v>
      </c>
    </row>
    <row r="144" spans="1:13" ht="30" x14ac:dyDescent="0.25">
      <c r="A144" s="6">
        <v>143</v>
      </c>
      <c r="B144" s="1" t="s">
        <v>567</v>
      </c>
      <c r="C144" s="1">
        <v>4</v>
      </c>
      <c r="D144" s="1" t="s">
        <v>180</v>
      </c>
      <c r="E144" s="2" t="s">
        <v>568</v>
      </c>
      <c r="F144" s="1" t="s">
        <v>17</v>
      </c>
      <c r="G144" s="2" t="s">
        <v>43</v>
      </c>
      <c r="H144" s="2" t="s">
        <v>569</v>
      </c>
      <c r="I144" s="1">
        <v>3</v>
      </c>
      <c r="J144" s="1">
        <v>2</v>
      </c>
      <c r="K144" s="7">
        <v>5</v>
      </c>
      <c r="L144" s="7">
        <v>8</v>
      </c>
      <c r="M144" s="7">
        <v>6</v>
      </c>
    </row>
    <row r="145" spans="1:13" ht="30" x14ac:dyDescent="0.25">
      <c r="A145" s="6">
        <v>144</v>
      </c>
      <c r="B145" s="1" t="s">
        <v>268</v>
      </c>
      <c r="C145" s="1">
        <v>1</v>
      </c>
      <c r="D145" s="1" t="s">
        <v>269</v>
      </c>
      <c r="E145" s="2" t="s">
        <v>270</v>
      </c>
      <c r="F145" s="1" t="s">
        <v>26</v>
      </c>
      <c r="H145" s="2" t="s">
        <v>271</v>
      </c>
      <c r="I145" s="1">
        <v>1</v>
      </c>
      <c r="J145" s="1">
        <v>1</v>
      </c>
      <c r="K145" s="7"/>
      <c r="L145" s="7"/>
      <c r="M145" s="7">
        <v>14</v>
      </c>
    </row>
    <row r="146" spans="1:13" ht="30" x14ac:dyDescent="0.25">
      <c r="A146" s="6">
        <v>145</v>
      </c>
      <c r="B146" s="1" t="s">
        <v>570</v>
      </c>
      <c r="C146" s="1">
        <v>3</v>
      </c>
      <c r="D146" s="1" t="s">
        <v>89</v>
      </c>
      <c r="E146" s="2" t="s">
        <v>571</v>
      </c>
      <c r="F146" s="1" t="s">
        <v>17</v>
      </c>
      <c r="G146" s="2" t="s">
        <v>43</v>
      </c>
      <c r="H146" s="2" t="s">
        <v>572</v>
      </c>
      <c r="I146" s="1">
        <v>2</v>
      </c>
      <c r="J146" s="1">
        <v>2</v>
      </c>
      <c r="K146" s="7">
        <v>8</v>
      </c>
      <c r="L146" s="7">
        <v>8</v>
      </c>
      <c r="M146" s="7">
        <v>8</v>
      </c>
    </row>
    <row r="147" spans="1:13" x14ac:dyDescent="0.25">
      <c r="A147" s="6">
        <v>146</v>
      </c>
      <c r="B147" s="1" t="s">
        <v>573</v>
      </c>
      <c r="C147" s="1">
        <v>2</v>
      </c>
      <c r="D147" s="1" t="s">
        <v>370</v>
      </c>
      <c r="E147" s="2" t="s">
        <v>402</v>
      </c>
      <c r="F147" s="1" t="s">
        <v>20</v>
      </c>
      <c r="G147" s="2" t="s">
        <v>403</v>
      </c>
      <c r="H147" s="2" t="s">
        <v>574</v>
      </c>
      <c r="K147" s="7">
        <v>5</v>
      </c>
      <c r="L147" s="7">
        <v>5</v>
      </c>
      <c r="M147" s="7">
        <v>5</v>
      </c>
    </row>
    <row r="148" spans="1:13" x14ac:dyDescent="0.25">
      <c r="A148" s="6">
        <v>147</v>
      </c>
      <c r="B148" s="1" t="s">
        <v>577</v>
      </c>
      <c r="C148" s="1">
        <v>1</v>
      </c>
      <c r="D148" s="1" t="s">
        <v>269</v>
      </c>
      <c r="E148" s="2" t="s">
        <v>578</v>
      </c>
      <c r="F148" s="1" t="s">
        <v>20</v>
      </c>
      <c r="H148" s="2" t="s">
        <v>579</v>
      </c>
      <c r="I148" s="1">
        <v>1</v>
      </c>
      <c r="J148" s="1">
        <v>2</v>
      </c>
      <c r="K148" s="7">
        <v>4</v>
      </c>
      <c r="L148" s="7">
        <v>2</v>
      </c>
      <c r="M148" s="7">
        <v>3</v>
      </c>
    </row>
    <row r="149" spans="1:13" ht="30" x14ac:dyDescent="0.25">
      <c r="A149" s="6">
        <v>148</v>
      </c>
      <c r="B149" s="1" t="s">
        <v>369</v>
      </c>
      <c r="C149" s="1">
        <v>2</v>
      </c>
      <c r="D149" s="1" t="s">
        <v>370</v>
      </c>
      <c r="E149" s="2" t="s">
        <v>371</v>
      </c>
      <c r="F149" s="1" t="s">
        <v>20</v>
      </c>
      <c r="G149" s="2" t="s">
        <v>101</v>
      </c>
      <c r="H149" s="2" t="s">
        <v>372</v>
      </c>
      <c r="I149" s="1">
        <v>2</v>
      </c>
      <c r="J149" s="1">
        <v>1</v>
      </c>
      <c r="K149" s="7">
        <v>9</v>
      </c>
      <c r="L149" s="7">
        <v>9</v>
      </c>
      <c r="M149" s="7">
        <v>9</v>
      </c>
    </row>
    <row r="150" spans="1:13" ht="30" x14ac:dyDescent="0.25">
      <c r="A150" s="6">
        <v>149</v>
      </c>
      <c r="B150" s="1" t="s">
        <v>582</v>
      </c>
      <c r="C150" s="1">
        <v>4</v>
      </c>
      <c r="D150" s="1" t="s">
        <v>251</v>
      </c>
      <c r="E150" s="2" t="s">
        <v>583</v>
      </c>
      <c r="F150" s="1" t="s">
        <v>20</v>
      </c>
      <c r="G150" s="2" t="s">
        <v>43</v>
      </c>
      <c r="H150" s="8" t="s">
        <v>584</v>
      </c>
      <c r="I150" s="1">
        <v>4</v>
      </c>
      <c r="J150" s="1">
        <v>3</v>
      </c>
      <c r="K150" s="7">
        <v>9</v>
      </c>
      <c r="L150" s="7">
        <v>9</v>
      </c>
      <c r="M150" s="7">
        <v>9</v>
      </c>
    </row>
    <row r="151" spans="1:13" ht="30" x14ac:dyDescent="0.25">
      <c r="A151" s="6">
        <v>150</v>
      </c>
      <c r="B151" s="1" t="s">
        <v>585</v>
      </c>
      <c r="C151" s="1">
        <v>1</v>
      </c>
      <c r="D151" s="1" t="s">
        <v>269</v>
      </c>
      <c r="E151" s="2" t="s">
        <v>30</v>
      </c>
      <c r="F151" s="1" t="s">
        <v>20</v>
      </c>
      <c r="H151" s="2" t="s">
        <v>586</v>
      </c>
      <c r="K151" s="7">
        <v>10</v>
      </c>
      <c r="L151" s="7">
        <v>11</v>
      </c>
      <c r="M151" s="7">
        <v>10</v>
      </c>
    </row>
    <row r="152" spans="1:13" ht="30" x14ac:dyDescent="0.25">
      <c r="A152" s="6">
        <v>151</v>
      </c>
      <c r="B152" s="1" t="s">
        <v>88</v>
      </c>
      <c r="C152" s="1">
        <v>3</v>
      </c>
      <c r="D152" s="1" t="s">
        <v>89</v>
      </c>
      <c r="E152" s="2" t="s">
        <v>52</v>
      </c>
      <c r="F152" s="1" t="s">
        <v>13</v>
      </c>
      <c r="G152" s="2" t="s">
        <v>90</v>
      </c>
      <c r="H152" s="2" t="s">
        <v>91</v>
      </c>
      <c r="K152" s="7"/>
      <c r="L152" s="7"/>
      <c r="M152" s="7">
        <v>11</v>
      </c>
    </row>
    <row r="153" spans="1:13" ht="30" x14ac:dyDescent="0.25">
      <c r="A153" s="6">
        <v>152</v>
      </c>
      <c r="B153" s="1" t="s">
        <v>589</v>
      </c>
      <c r="C153" s="1">
        <v>2</v>
      </c>
      <c r="D153" s="1" t="s">
        <v>370</v>
      </c>
      <c r="E153" s="2" t="s">
        <v>590</v>
      </c>
      <c r="F153" s="1" t="s">
        <v>20</v>
      </c>
      <c r="H153" s="2" t="s">
        <v>591</v>
      </c>
      <c r="I153" s="1">
        <v>2</v>
      </c>
      <c r="J153" s="1">
        <v>2</v>
      </c>
      <c r="K153" s="7">
        <v>5</v>
      </c>
      <c r="L153" s="7">
        <v>5</v>
      </c>
      <c r="M153" s="7">
        <v>5</v>
      </c>
    </row>
    <row r="154" spans="1:13" ht="45" x14ac:dyDescent="0.25">
      <c r="A154" s="6">
        <v>153</v>
      </c>
      <c r="B154" s="1" t="s">
        <v>328</v>
      </c>
      <c r="C154" s="1">
        <v>3</v>
      </c>
      <c r="D154" s="1" t="s">
        <v>89</v>
      </c>
      <c r="E154" s="2" t="s">
        <v>47</v>
      </c>
      <c r="F154" s="1" t="s">
        <v>17</v>
      </c>
      <c r="G154" s="2" t="s">
        <v>48</v>
      </c>
      <c r="H154" s="2" t="s">
        <v>329</v>
      </c>
      <c r="K154" s="7">
        <v>5</v>
      </c>
      <c r="L154" s="7">
        <v>5</v>
      </c>
      <c r="M154" s="7">
        <v>5</v>
      </c>
    </row>
    <row r="155" spans="1:13" ht="30" x14ac:dyDescent="0.25">
      <c r="A155" s="6">
        <v>154</v>
      </c>
      <c r="B155" s="1" t="s">
        <v>92</v>
      </c>
      <c r="C155" s="1">
        <v>2</v>
      </c>
      <c r="D155" s="1" t="s">
        <v>93</v>
      </c>
      <c r="E155" s="2" t="s">
        <v>52</v>
      </c>
      <c r="F155" s="1" t="s">
        <v>17</v>
      </c>
      <c r="H155" s="2" t="s">
        <v>94</v>
      </c>
      <c r="K155" s="7">
        <v>14</v>
      </c>
      <c r="L155" s="7">
        <v>14</v>
      </c>
      <c r="M155" s="7">
        <v>14</v>
      </c>
    </row>
    <row r="156" spans="1:13" ht="30" x14ac:dyDescent="0.25">
      <c r="A156" s="6">
        <v>155</v>
      </c>
      <c r="B156" s="1" t="s">
        <v>595</v>
      </c>
      <c r="C156" s="1">
        <v>5</v>
      </c>
      <c r="D156" s="1" t="s">
        <v>596</v>
      </c>
      <c r="E156" s="2" t="s">
        <v>597</v>
      </c>
      <c r="F156" s="1" t="s">
        <v>20</v>
      </c>
      <c r="G156" s="2" t="s">
        <v>598</v>
      </c>
      <c r="H156" s="2" t="s">
        <v>598</v>
      </c>
      <c r="I156" s="1">
        <v>4</v>
      </c>
      <c r="J156" s="1">
        <v>4</v>
      </c>
      <c r="K156" s="7">
        <v>8</v>
      </c>
      <c r="L156" s="7">
        <v>8</v>
      </c>
      <c r="M156" s="7">
        <v>8</v>
      </c>
    </row>
    <row r="157" spans="1:13" ht="30" x14ac:dyDescent="0.25">
      <c r="A157" s="6">
        <v>156</v>
      </c>
      <c r="B157" s="1" t="s">
        <v>599</v>
      </c>
      <c r="C157" s="1">
        <v>5</v>
      </c>
      <c r="D157" s="1" t="s">
        <v>596</v>
      </c>
      <c r="E157" s="2" t="s">
        <v>30</v>
      </c>
      <c r="F157" s="1" t="s">
        <v>20</v>
      </c>
      <c r="H157" s="2" t="s">
        <v>600</v>
      </c>
      <c r="K157" s="7">
        <v>10</v>
      </c>
      <c r="L157" s="7">
        <v>10</v>
      </c>
      <c r="M157" s="7">
        <v>10</v>
      </c>
    </row>
    <row r="158" spans="1:13" x14ac:dyDescent="0.25">
      <c r="A158" s="6">
        <v>157</v>
      </c>
      <c r="B158" s="1" t="s">
        <v>601</v>
      </c>
      <c r="C158" s="1">
        <v>2</v>
      </c>
      <c r="D158" s="1" t="s">
        <v>370</v>
      </c>
      <c r="E158" s="2" t="s">
        <v>30</v>
      </c>
      <c r="F158" s="1" t="s">
        <v>20</v>
      </c>
      <c r="H158" s="2" t="s">
        <v>602</v>
      </c>
      <c r="K158" s="7">
        <v>8</v>
      </c>
      <c r="L158" s="7">
        <v>9</v>
      </c>
      <c r="M158" s="7">
        <v>8</v>
      </c>
    </row>
    <row r="159" spans="1:13" ht="30" x14ac:dyDescent="0.25">
      <c r="A159" s="6">
        <v>158</v>
      </c>
      <c r="B159" s="1" t="s">
        <v>605</v>
      </c>
      <c r="C159" s="1">
        <v>3</v>
      </c>
      <c r="D159" s="1" t="s">
        <v>89</v>
      </c>
      <c r="E159" s="2" t="s">
        <v>606</v>
      </c>
      <c r="F159" s="1" t="s">
        <v>17</v>
      </c>
      <c r="G159" s="2" t="s">
        <v>48</v>
      </c>
      <c r="H159" s="2" t="s">
        <v>607</v>
      </c>
      <c r="I159" s="1">
        <v>3</v>
      </c>
      <c r="J159" s="1">
        <v>2</v>
      </c>
      <c r="K159" s="7">
        <v>8</v>
      </c>
      <c r="L159" s="7">
        <v>8</v>
      </c>
      <c r="M159" s="7">
        <v>8</v>
      </c>
    </row>
    <row r="160" spans="1:13" x14ac:dyDescent="0.25">
      <c r="A160" s="6">
        <v>159</v>
      </c>
      <c r="B160" s="1" t="s">
        <v>610</v>
      </c>
      <c r="C160" s="1">
        <v>3</v>
      </c>
      <c r="D160" s="1" t="s">
        <v>89</v>
      </c>
      <c r="E160" s="2" t="s">
        <v>270</v>
      </c>
      <c r="F160" s="1" t="s">
        <v>20</v>
      </c>
      <c r="H160" s="2" t="s">
        <v>611</v>
      </c>
      <c r="I160" s="1">
        <v>2</v>
      </c>
      <c r="J160" s="1">
        <v>3</v>
      </c>
      <c r="K160" s="7">
        <v>9</v>
      </c>
      <c r="L160" s="7">
        <v>9</v>
      </c>
      <c r="M160" s="7">
        <v>9</v>
      </c>
    </row>
    <row r="161" spans="1:13" ht="30" x14ac:dyDescent="0.25">
      <c r="A161" s="6">
        <v>160</v>
      </c>
      <c r="B161" s="1" t="s">
        <v>612</v>
      </c>
      <c r="C161" s="1">
        <v>3</v>
      </c>
      <c r="D161" s="1" t="s">
        <v>89</v>
      </c>
      <c r="E161" s="2" t="s">
        <v>161</v>
      </c>
      <c r="F161" s="1" t="s">
        <v>20</v>
      </c>
      <c r="G161" s="2" t="s">
        <v>48</v>
      </c>
      <c r="H161" s="2" t="s">
        <v>613</v>
      </c>
      <c r="I161" s="1">
        <v>2</v>
      </c>
      <c r="J161" s="1">
        <v>2</v>
      </c>
      <c r="K161" s="7">
        <v>9</v>
      </c>
      <c r="L161" s="7">
        <v>9</v>
      </c>
      <c r="M161" s="7">
        <v>9</v>
      </c>
    </row>
    <row r="162" spans="1:13" x14ac:dyDescent="0.25">
      <c r="A162" s="6">
        <v>161</v>
      </c>
      <c r="B162" s="1" t="s">
        <v>620</v>
      </c>
      <c r="C162" s="1">
        <v>4</v>
      </c>
      <c r="D162" s="1" t="s">
        <v>180</v>
      </c>
      <c r="E162" s="2" t="s">
        <v>30</v>
      </c>
      <c r="F162" s="1" t="s">
        <v>20</v>
      </c>
      <c r="H162" s="2" t="s">
        <v>621</v>
      </c>
      <c r="K162" s="7">
        <v>2</v>
      </c>
      <c r="L162" s="7">
        <v>2</v>
      </c>
      <c r="M162" s="7">
        <v>2</v>
      </c>
    </row>
    <row r="163" spans="1:13" ht="60" x14ac:dyDescent="0.25">
      <c r="A163" s="6">
        <v>162</v>
      </c>
      <c r="B163" s="1" t="s">
        <v>179</v>
      </c>
      <c r="C163" s="1">
        <v>4</v>
      </c>
      <c r="D163" s="1" t="s">
        <v>180</v>
      </c>
      <c r="E163" s="2" t="s">
        <v>181</v>
      </c>
      <c r="F163" s="1" t="s">
        <v>13</v>
      </c>
      <c r="H163" s="2" t="s">
        <v>182</v>
      </c>
      <c r="I163" s="1">
        <v>3</v>
      </c>
      <c r="J163" s="1">
        <v>3</v>
      </c>
      <c r="K163" s="7"/>
      <c r="L163" s="7"/>
      <c r="M163" s="7">
        <v>9</v>
      </c>
    </row>
    <row r="164" spans="1:13" ht="45" x14ac:dyDescent="0.25">
      <c r="A164" s="6">
        <v>163</v>
      </c>
      <c r="B164" s="1" t="s">
        <v>622</v>
      </c>
      <c r="C164" s="1">
        <v>1</v>
      </c>
      <c r="D164" s="1" t="s">
        <v>156</v>
      </c>
      <c r="E164" s="2" t="s">
        <v>64</v>
      </c>
      <c r="F164" s="1" t="s">
        <v>20</v>
      </c>
      <c r="G164" s="2" t="s">
        <v>65</v>
      </c>
      <c r="H164" s="2" t="s">
        <v>722</v>
      </c>
      <c r="I164" s="1">
        <v>1</v>
      </c>
      <c r="J164" s="1">
        <v>1</v>
      </c>
      <c r="K164" s="7">
        <v>6</v>
      </c>
      <c r="L164" s="7">
        <v>7</v>
      </c>
      <c r="M164" s="7">
        <v>6</v>
      </c>
    </row>
    <row r="165" spans="1:13" ht="60" x14ac:dyDescent="0.25">
      <c r="A165" s="6">
        <v>164</v>
      </c>
      <c r="B165" s="1" t="s">
        <v>623</v>
      </c>
      <c r="C165" s="1">
        <v>6</v>
      </c>
      <c r="D165" s="1" t="s">
        <v>99</v>
      </c>
      <c r="E165" s="2" t="s">
        <v>64</v>
      </c>
      <c r="F165" s="1" t="s">
        <v>17</v>
      </c>
      <c r="G165" s="2" t="s">
        <v>65</v>
      </c>
      <c r="H165" s="2" t="s">
        <v>723</v>
      </c>
      <c r="I165" s="1">
        <v>3</v>
      </c>
      <c r="J165" s="1">
        <v>3</v>
      </c>
      <c r="K165" s="7">
        <v>11</v>
      </c>
      <c r="L165" s="7">
        <v>12</v>
      </c>
      <c r="M165" s="7">
        <v>11</v>
      </c>
    </row>
    <row r="166" spans="1:13" ht="45" x14ac:dyDescent="0.25">
      <c r="A166" s="6">
        <v>165</v>
      </c>
      <c r="B166" s="1" t="s">
        <v>625</v>
      </c>
      <c r="C166" s="1">
        <v>3</v>
      </c>
      <c r="D166" s="1" t="s">
        <v>104</v>
      </c>
      <c r="E166" s="2" t="s">
        <v>52</v>
      </c>
      <c r="F166" s="1" t="s">
        <v>20</v>
      </c>
      <c r="G166" s="2" t="s">
        <v>65</v>
      </c>
      <c r="H166" s="2" t="s">
        <v>724</v>
      </c>
      <c r="K166" s="7">
        <v>8</v>
      </c>
      <c r="L166" s="7">
        <v>7</v>
      </c>
      <c r="M166" s="7">
        <v>7</v>
      </c>
    </row>
    <row r="167" spans="1:13" ht="60" x14ac:dyDescent="0.25">
      <c r="A167" s="6">
        <v>166</v>
      </c>
      <c r="B167" s="1" t="s">
        <v>628</v>
      </c>
      <c r="C167" s="1">
        <v>4</v>
      </c>
      <c r="D167" s="1" t="s">
        <v>259</v>
      </c>
      <c r="E167" s="2" t="s">
        <v>64</v>
      </c>
      <c r="F167" s="1" t="s">
        <v>20</v>
      </c>
      <c r="G167" s="2" t="s">
        <v>65</v>
      </c>
      <c r="H167" s="2" t="s">
        <v>725</v>
      </c>
      <c r="I167" s="1">
        <v>1</v>
      </c>
      <c r="J167" s="1">
        <v>1</v>
      </c>
      <c r="K167" s="7">
        <v>8</v>
      </c>
      <c r="L167" s="7">
        <v>8</v>
      </c>
      <c r="M167" s="7">
        <v>8</v>
      </c>
    </row>
    <row r="168" spans="1:13" ht="75" x14ac:dyDescent="0.25">
      <c r="A168" s="6">
        <v>167</v>
      </c>
      <c r="B168" s="1" t="s">
        <v>258</v>
      </c>
      <c r="C168" s="1">
        <v>4</v>
      </c>
      <c r="D168" s="1" t="s">
        <v>259</v>
      </c>
      <c r="E168" s="2" t="s">
        <v>47</v>
      </c>
      <c r="F168" s="1" t="s">
        <v>13</v>
      </c>
      <c r="G168" s="2" t="s">
        <v>65</v>
      </c>
      <c r="H168" s="2" t="s">
        <v>726</v>
      </c>
      <c r="K168" s="7"/>
      <c r="L168" s="7"/>
      <c r="M168" s="7">
        <v>12</v>
      </c>
    </row>
    <row r="169" spans="1:13" ht="45" x14ac:dyDescent="0.25">
      <c r="A169" s="6">
        <v>168</v>
      </c>
      <c r="B169" s="1" t="s">
        <v>672</v>
      </c>
      <c r="C169" s="1">
        <v>3</v>
      </c>
      <c r="D169" s="1" t="s">
        <v>104</v>
      </c>
      <c r="E169" s="2" t="s">
        <v>30</v>
      </c>
      <c r="F169" s="1" t="s">
        <v>20</v>
      </c>
      <c r="G169" s="2" t="s">
        <v>688</v>
      </c>
      <c r="H169" s="2" t="s">
        <v>673</v>
      </c>
      <c r="K169" s="7">
        <v>11</v>
      </c>
      <c r="L169" s="7">
        <v>10</v>
      </c>
      <c r="M169" s="7">
        <v>10</v>
      </c>
    </row>
    <row r="170" spans="1:13" ht="60" x14ac:dyDescent="0.25">
      <c r="A170" s="6">
        <v>169</v>
      </c>
      <c r="B170" s="1" t="s">
        <v>671</v>
      </c>
      <c r="C170" s="1">
        <v>3</v>
      </c>
      <c r="D170" s="1" t="s">
        <v>104</v>
      </c>
      <c r="E170" s="2" t="s">
        <v>12</v>
      </c>
      <c r="F170" s="1" t="s">
        <v>17</v>
      </c>
      <c r="G170" s="2" t="s">
        <v>65</v>
      </c>
      <c r="H170" s="2" t="s">
        <v>727</v>
      </c>
      <c r="I170" s="1">
        <v>2</v>
      </c>
      <c r="J170" s="1">
        <v>3</v>
      </c>
      <c r="K170" s="7">
        <v>9</v>
      </c>
      <c r="L170" s="7">
        <v>9</v>
      </c>
      <c r="M170" s="7">
        <v>9</v>
      </c>
    </row>
    <row r="171" spans="1:13" ht="30" x14ac:dyDescent="0.25">
      <c r="A171" s="6">
        <v>170</v>
      </c>
      <c r="B171" s="1" t="s">
        <v>733</v>
      </c>
      <c r="C171" s="1">
        <v>2</v>
      </c>
      <c r="D171" s="1" t="s">
        <v>245</v>
      </c>
      <c r="E171" s="2" t="s">
        <v>345</v>
      </c>
      <c r="F171" s="1" t="s">
        <v>13</v>
      </c>
      <c r="G171" s="2" t="s">
        <v>346</v>
      </c>
      <c r="H171" s="2" t="s">
        <v>347</v>
      </c>
      <c r="I171" s="1">
        <v>1</v>
      </c>
      <c r="J171" s="1">
        <v>1</v>
      </c>
      <c r="K171" s="7"/>
      <c r="L171" s="7"/>
      <c r="M171" s="7">
        <v>10</v>
      </c>
    </row>
    <row r="172" spans="1:13" x14ac:dyDescent="0.25">
      <c r="A172" s="6">
        <v>171</v>
      </c>
      <c r="B172" s="1" t="s">
        <v>624</v>
      </c>
      <c r="C172" s="1">
        <v>4</v>
      </c>
      <c r="D172" s="1" t="s">
        <v>259</v>
      </c>
      <c r="E172" s="2" t="s">
        <v>563</v>
      </c>
      <c r="F172" s="1" t="s">
        <v>20</v>
      </c>
      <c r="I172" s="1">
        <v>4</v>
      </c>
      <c r="J172" s="1">
        <v>3</v>
      </c>
      <c r="K172" s="7">
        <v>8</v>
      </c>
      <c r="L172" s="7">
        <v>8</v>
      </c>
      <c r="M172" s="7">
        <v>8</v>
      </c>
    </row>
    <row r="173" spans="1:13" ht="60" x14ac:dyDescent="0.25">
      <c r="A173" s="6">
        <v>172</v>
      </c>
      <c r="B173" s="1" t="s">
        <v>626</v>
      </c>
      <c r="C173" s="1">
        <v>2</v>
      </c>
      <c r="D173" s="1" t="s">
        <v>245</v>
      </c>
      <c r="E173" s="2" t="s">
        <v>52</v>
      </c>
      <c r="F173" s="1" t="s">
        <v>20</v>
      </c>
      <c r="G173" s="2" t="s">
        <v>53</v>
      </c>
      <c r="H173" s="2" t="s">
        <v>627</v>
      </c>
      <c r="K173" s="7">
        <v>5</v>
      </c>
      <c r="L173" s="7">
        <v>5</v>
      </c>
      <c r="M173" s="7">
        <v>5</v>
      </c>
    </row>
    <row r="174" spans="1:13" x14ac:dyDescent="0.25">
      <c r="A174" s="6">
        <v>173</v>
      </c>
      <c r="B174" s="1" t="s">
        <v>629</v>
      </c>
      <c r="C174" s="1">
        <v>4</v>
      </c>
      <c r="D174" s="1" t="s">
        <v>259</v>
      </c>
      <c r="E174" s="2" t="s">
        <v>606</v>
      </c>
      <c r="F174" s="1" t="s">
        <v>20</v>
      </c>
      <c r="G174" s="2" t="s">
        <v>630</v>
      </c>
      <c r="H174" s="2" t="s">
        <v>630</v>
      </c>
      <c r="I174" s="1">
        <v>2</v>
      </c>
      <c r="J174" s="1">
        <v>4</v>
      </c>
      <c r="K174" s="7">
        <v>8</v>
      </c>
      <c r="L174" s="7">
        <v>8</v>
      </c>
      <c r="M174" s="7">
        <v>8</v>
      </c>
    </row>
    <row r="175" spans="1:13" ht="60" x14ac:dyDescent="0.25">
      <c r="A175" s="6">
        <v>174</v>
      </c>
      <c r="B175" s="1" t="s">
        <v>235</v>
      </c>
      <c r="C175" s="1">
        <v>6</v>
      </c>
      <c r="D175" s="1" t="s">
        <v>99</v>
      </c>
      <c r="E175" s="2" t="s">
        <v>161</v>
      </c>
      <c r="F175" s="1" t="s">
        <v>26</v>
      </c>
      <c r="H175" s="2" t="s">
        <v>236</v>
      </c>
      <c r="I175" s="1">
        <v>5</v>
      </c>
      <c r="J175" s="1">
        <v>4</v>
      </c>
      <c r="K175" s="7"/>
      <c r="L175" s="7"/>
      <c r="M175" s="7">
        <v>13</v>
      </c>
    </row>
    <row r="176" spans="1:13" ht="45" x14ac:dyDescent="0.25">
      <c r="A176" s="6">
        <v>175</v>
      </c>
      <c r="B176" s="1" t="s">
        <v>631</v>
      </c>
      <c r="C176" s="1">
        <v>4</v>
      </c>
      <c r="D176" s="1" t="s">
        <v>259</v>
      </c>
      <c r="E176" s="2" t="s">
        <v>30</v>
      </c>
      <c r="F176" s="1" t="s">
        <v>17</v>
      </c>
      <c r="G176" s="2" t="s">
        <v>90</v>
      </c>
      <c r="H176" s="2" t="s">
        <v>632</v>
      </c>
      <c r="K176" s="7">
        <v>8</v>
      </c>
      <c r="L176" s="7">
        <v>8</v>
      </c>
      <c r="M176" s="7">
        <v>8</v>
      </c>
    </row>
    <row r="177" spans="1:13" ht="30" x14ac:dyDescent="0.25">
      <c r="A177" s="6">
        <v>176</v>
      </c>
      <c r="B177" s="1" t="s">
        <v>633</v>
      </c>
      <c r="C177" s="1">
        <v>1</v>
      </c>
      <c r="D177" s="1" t="s">
        <v>156</v>
      </c>
      <c r="E177" s="2" t="s">
        <v>634</v>
      </c>
      <c r="F177" s="1" t="s">
        <v>17</v>
      </c>
      <c r="G177" s="2" t="s">
        <v>635</v>
      </c>
      <c r="H177" s="2" t="s">
        <v>636</v>
      </c>
      <c r="I177" s="1">
        <v>0</v>
      </c>
      <c r="J177" s="1">
        <v>3</v>
      </c>
      <c r="K177" s="7">
        <v>2</v>
      </c>
      <c r="L177" s="7">
        <v>2</v>
      </c>
      <c r="M177" s="7">
        <v>2</v>
      </c>
    </row>
    <row r="178" spans="1:13" x14ac:dyDescent="0.25">
      <c r="A178" s="6">
        <v>177</v>
      </c>
      <c r="B178" s="1" t="s">
        <v>637</v>
      </c>
      <c r="C178" s="1">
        <v>3</v>
      </c>
      <c r="D178" s="1" t="s">
        <v>104</v>
      </c>
      <c r="E178" s="2" t="s">
        <v>638</v>
      </c>
      <c r="F178" s="1" t="s">
        <v>20</v>
      </c>
      <c r="H178" s="2" t="s">
        <v>639</v>
      </c>
      <c r="I178" s="1">
        <v>2</v>
      </c>
      <c r="J178" s="1">
        <v>1</v>
      </c>
      <c r="K178" s="7">
        <v>9</v>
      </c>
      <c r="L178" s="7">
        <v>9</v>
      </c>
      <c r="M178" s="7">
        <v>9</v>
      </c>
    </row>
    <row r="179" spans="1:13" ht="30" x14ac:dyDescent="0.25">
      <c r="A179" s="6">
        <v>178</v>
      </c>
      <c r="B179" s="1" t="s">
        <v>640</v>
      </c>
      <c r="C179" s="1">
        <v>4</v>
      </c>
      <c r="D179" s="1" t="s">
        <v>259</v>
      </c>
      <c r="E179" s="2" t="s">
        <v>641</v>
      </c>
      <c r="F179" s="1" t="s">
        <v>17</v>
      </c>
      <c r="G179" s="2" t="s">
        <v>48</v>
      </c>
      <c r="H179" s="2" t="s">
        <v>642</v>
      </c>
      <c r="I179" s="1">
        <v>3</v>
      </c>
      <c r="J179" s="1">
        <v>3</v>
      </c>
      <c r="K179" s="7">
        <v>8</v>
      </c>
      <c r="L179" s="7">
        <v>8</v>
      </c>
      <c r="M179" s="7">
        <v>8</v>
      </c>
    </row>
    <row r="180" spans="1:13" ht="30" x14ac:dyDescent="0.25">
      <c r="A180" s="6">
        <v>179</v>
      </c>
      <c r="B180" s="1" t="s">
        <v>643</v>
      </c>
      <c r="C180" s="1">
        <v>3</v>
      </c>
      <c r="D180" s="1" t="s">
        <v>104</v>
      </c>
      <c r="E180" s="2" t="s">
        <v>30</v>
      </c>
      <c r="F180" s="1" t="s">
        <v>20</v>
      </c>
      <c r="H180" s="2" t="s">
        <v>644</v>
      </c>
      <c r="K180" s="7">
        <v>7</v>
      </c>
      <c r="L180" s="7">
        <v>6</v>
      </c>
      <c r="M180" s="7">
        <v>6</v>
      </c>
    </row>
    <row r="181" spans="1:13" ht="30" x14ac:dyDescent="0.25">
      <c r="A181" s="6">
        <v>180</v>
      </c>
      <c r="B181" s="1" t="s">
        <v>95</v>
      </c>
      <c r="C181" s="1">
        <v>6</v>
      </c>
      <c r="D181" s="1" t="s">
        <v>96</v>
      </c>
      <c r="E181" s="2" t="s">
        <v>52</v>
      </c>
      <c r="F181" s="1" t="s">
        <v>13</v>
      </c>
      <c r="H181" s="2" t="s">
        <v>97</v>
      </c>
      <c r="K181" s="7"/>
      <c r="L181" s="7"/>
      <c r="M181" s="7">
        <v>3</v>
      </c>
    </row>
    <row r="182" spans="1:13" ht="45" x14ac:dyDescent="0.25">
      <c r="A182" s="6">
        <v>181</v>
      </c>
      <c r="B182" s="1" t="s">
        <v>98</v>
      </c>
      <c r="C182" s="1">
        <v>6</v>
      </c>
      <c r="D182" s="1" t="s">
        <v>99</v>
      </c>
      <c r="E182" s="2" t="s">
        <v>100</v>
      </c>
      <c r="F182" s="1" t="s">
        <v>13</v>
      </c>
      <c r="G182" s="2" t="s">
        <v>101</v>
      </c>
      <c r="H182" s="2" t="s">
        <v>102</v>
      </c>
      <c r="I182" s="1">
        <v>5</v>
      </c>
      <c r="J182" s="1">
        <v>5</v>
      </c>
      <c r="K182" s="7"/>
      <c r="L182" s="7"/>
      <c r="M182" s="7">
        <v>11</v>
      </c>
    </row>
    <row r="183" spans="1:13" x14ac:dyDescent="0.25">
      <c r="A183" s="6">
        <v>182</v>
      </c>
      <c r="B183" s="1" t="s">
        <v>645</v>
      </c>
      <c r="C183" s="1">
        <v>2</v>
      </c>
      <c r="D183" s="1" t="s">
        <v>245</v>
      </c>
      <c r="E183" s="2" t="s">
        <v>270</v>
      </c>
      <c r="F183" s="1" t="s">
        <v>20</v>
      </c>
      <c r="H183" s="2" t="s">
        <v>646</v>
      </c>
      <c r="I183" s="1">
        <v>2</v>
      </c>
      <c r="J183" s="1">
        <v>2</v>
      </c>
      <c r="K183" s="7">
        <v>8</v>
      </c>
      <c r="L183" s="7">
        <v>8</v>
      </c>
      <c r="M183" s="7">
        <v>8</v>
      </c>
    </row>
    <row r="184" spans="1:13" ht="30" x14ac:dyDescent="0.25">
      <c r="A184" s="6">
        <v>183</v>
      </c>
      <c r="B184" s="1" t="s">
        <v>647</v>
      </c>
      <c r="C184" s="1">
        <v>7</v>
      </c>
      <c r="D184" s="1" t="s">
        <v>648</v>
      </c>
      <c r="E184" s="2" t="s">
        <v>371</v>
      </c>
      <c r="F184" s="1" t="s">
        <v>17</v>
      </c>
      <c r="G184" s="2" t="s">
        <v>649</v>
      </c>
      <c r="H184" s="2" t="s">
        <v>650</v>
      </c>
      <c r="I184" s="1">
        <v>7</v>
      </c>
      <c r="J184" s="1">
        <v>6</v>
      </c>
      <c r="K184" s="7">
        <v>9</v>
      </c>
      <c r="L184" s="7">
        <v>9</v>
      </c>
      <c r="M184" s="7">
        <v>9</v>
      </c>
    </row>
    <row r="185" spans="1:13" x14ac:dyDescent="0.25">
      <c r="A185" s="6">
        <v>184</v>
      </c>
      <c r="B185" s="1" t="s">
        <v>651</v>
      </c>
      <c r="C185" s="1">
        <v>2</v>
      </c>
      <c r="D185" s="1" t="s">
        <v>245</v>
      </c>
      <c r="E185" s="2" t="s">
        <v>30</v>
      </c>
      <c r="F185" s="1" t="s">
        <v>20</v>
      </c>
      <c r="H185" s="2" t="s">
        <v>652</v>
      </c>
      <c r="K185" s="7">
        <v>2</v>
      </c>
      <c r="L185" s="7">
        <v>2</v>
      </c>
      <c r="M185" s="7">
        <v>2</v>
      </c>
    </row>
    <row r="186" spans="1:13" x14ac:dyDescent="0.25">
      <c r="A186" s="6">
        <v>185</v>
      </c>
      <c r="B186" s="1" t="s">
        <v>653</v>
      </c>
      <c r="C186" s="1">
        <v>4</v>
      </c>
      <c r="D186" s="1" t="s">
        <v>654</v>
      </c>
      <c r="E186" s="2" t="s">
        <v>52</v>
      </c>
      <c r="F186" s="1" t="s">
        <v>20</v>
      </c>
      <c r="H186" s="2" t="s">
        <v>655</v>
      </c>
      <c r="K186" s="7">
        <v>2</v>
      </c>
      <c r="L186" s="7">
        <v>2</v>
      </c>
      <c r="M186" s="7">
        <v>2</v>
      </c>
    </row>
    <row r="187" spans="1:13" ht="45" x14ac:dyDescent="0.25">
      <c r="A187" s="6">
        <v>186</v>
      </c>
      <c r="B187" s="1" t="s">
        <v>103</v>
      </c>
      <c r="C187" s="1">
        <v>3</v>
      </c>
      <c r="D187" s="1" t="s">
        <v>104</v>
      </c>
      <c r="E187" s="2" t="s">
        <v>47</v>
      </c>
      <c r="F187" s="1" t="s">
        <v>17</v>
      </c>
      <c r="G187" s="2" t="s">
        <v>48</v>
      </c>
      <c r="H187" s="2" t="s">
        <v>105</v>
      </c>
      <c r="K187" s="7">
        <v>6</v>
      </c>
      <c r="L187" s="7">
        <v>7</v>
      </c>
      <c r="M187" s="7">
        <v>6</v>
      </c>
    </row>
    <row r="188" spans="1:13" ht="30" x14ac:dyDescent="0.25">
      <c r="A188" s="6">
        <v>187</v>
      </c>
      <c r="B188" s="1" t="s">
        <v>656</v>
      </c>
      <c r="C188" s="1">
        <v>2</v>
      </c>
      <c r="D188" s="1" t="s">
        <v>245</v>
      </c>
      <c r="E188" s="2" t="s">
        <v>657</v>
      </c>
      <c r="F188" s="1" t="s">
        <v>17</v>
      </c>
      <c r="H188" s="2" t="s">
        <v>658</v>
      </c>
      <c r="I188" s="1">
        <v>1</v>
      </c>
      <c r="J188" s="1">
        <v>1</v>
      </c>
      <c r="K188" s="7">
        <v>7</v>
      </c>
      <c r="L188" s="7">
        <v>8</v>
      </c>
      <c r="M188" s="7">
        <v>7</v>
      </c>
    </row>
    <row r="189" spans="1:13" ht="30" x14ac:dyDescent="0.25">
      <c r="A189" s="6">
        <v>188</v>
      </c>
      <c r="B189" s="1" t="s">
        <v>155</v>
      </c>
      <c r="C189" s="1">
        <v>1</v>
      </c>
      <c r="D189" s="1" t="s">
        <v>156</v>
      </c>
      <c r="E189" s="2" t="s">
        <v>157</v>
      </c>
      <c r="F189" s="1" t="s">
        <v>17</v>
      </c>
      <c r="G189" s="2" t="s">
        <v>48</v>
      </c>
      <c r="H189" s="2" t="s">
        <v>158</v>
      </c>
      <c r="I189" s="1">
        <v>1</v>
      </c>
      <c r="J189" s="1">
        <v>1</v>
      </c>
      <c r="K189" s="7">
        <v>6</v>
      </c>
      <c r="L189" s="7">
        <v>6</v>
      </c>
      <c r="M189" s="7">
        <v>6</v>
      </c>
    </row>
    <row r="190" spans="1:13" ht="45" x14ac:dyDescent="0.25">
      <c r="A190" s="6">
        <v>189</v>
      </c>
      <c r="B190" s="1" t="s">
        <v>659</v>
      </c>
      <c r="C190" s="1">
        <v>2</v>
      </c>
      <c r="D190" s="1" t="s">
        <v>245</v>
      </c>
      <c r="E190" s="2" t="s">
        <v>52</v>
      </c>
      <c r="F190" s="1" t="s">
        <v>20</v>
      </c>
      <c r="H190" s="2" t="s">
        <v>660</v>
      </c>
      <c r="K190" s="7">
        <v>6</v>
      </c>
      <c r="L190" s="7">
        <v>6</v>
      </c>
      <c r="M190" s="7">
        <v>6</v>
      </c>
    </row>
    <row r="191" spans="1:13" ht="30" x14ac:dyDescent="0.25">
      <c r="A191" s="6">
        <v>190</v>
      </c>
      <c r="B191" s="1" t="s">
        <v>373</v>
      </c>
      <c r="C191" s="1">
        <v>2</v>
      </c>
      <c r="D191" s="1" t="s">
        <v>245</v>
      </c>
      <c r="E191" s="2" t="s">
        <v>371</v>
      </c>
      <c r="F191" s="1" t="s">
        <v>20</v>
      </c>
      <c r="G191" s="2" t="s">
        <v>48</v>
      </c>
      <c r="H191" s="2" t="s">
        <v>374</v>
      </c>
      <c r="I191" s="1">
        <v>2</v>
      </c>
      <c r="J191" s="1">
        <v>2</v>
      </c>
      <c r="K191" s="7">
        <v>9</v>
      </c>
      <c r="L191" s="7">
        <v>9</v>
      </c>
      <c r="M191" s="7">
        <v>9</v>
      </c>
    </row>
    <row r="192" spans="1:13" ht="30" x14ac:dyDescent="0.25">
      <c r="A192" s="6">
        <v>191</v>
      </c>
      <c r="B192" s="1" t="s">
        <v>661</v>
      </c>
      <c r="C192" s="1">
        <v>2</v>
      </c>
      <c r="D192" s="1" t="s">
        <v>245</v>
      </c>
      <c r="E192" s="2" t="s">
        <v>30</v>
      </c>
      <c r="F192" s="1" t="s">
        <v>20</v>
      </c>
      <c r="H192" s="2" t="s">
        <v>662</v>
      </c>
      <c r="K192" s="7">
        <v>7</v>
      </c>
      <c r="L192" s="7">
        <v>7</v>
      </c>
      <c r="M192" s="7">
        <v>7</v>
      </c>
    </row>
    <row r="193" spans="1:13" ht="30" x14ac:dyDescent="0.25">
      <c r="A193" s="6">
        <v>192</v>
      </c>
      <c r="B193" s="1" t="s">
        <v>244</v>
      </c>
      <c r="C193" s="1">
        <v>2</v>
      </c>
      <c r="D193" s="1" t="s">
        <v>245</v>
      </c>
      <c r="E193" s="2" t="s">
        <v>52</v>
      </c>
      <c r="F193" s="1" t="s">
        <v>17</v>
      </c>
      <c r="H193" s="2" t="s">
        <v>246</v>
      </c>
      <c r="K193" s="7">
        <v>5</v>
      </c>
      <c r="L193" s="7">
        <v>5</v>
      </c>
      <c r="M193" s="7">
        <v>5</v>
      </c>
    </row>
    <row r="194" spans="1:13" ht="45" x14ac:dyDescent="0.25">
      <c r="A194" s="6">
        <v>193</v>
      </c>
      <c r="B194" s="1" t="s">
        <v>663</v>
      </c>
      <c r="C194" s="1">
        <v>6</v>
      </c>
      <c r="D194" s="1" t="s">
        <v>96</v>
      </c>
      <c r="E194" s="2" t="s">
        <v>189</v>
      </c>
      <c r="F194" s="1" t="s">
        <v>20</v>
      </c>
      <c r="G194" s="2" t="s">
        <v>43</v>
      </c>
      <c r="H194" s="2" t="s">
        <v>664</v>
      </c>
      <c r="K194" s="7">
        <v>8</v>
      </c>
      <c r="L194" s="7">
        <v>8</v>
      </c>
      <c r="M194" s="7">
        <v>8</v>
      </c>
    </row>
    <row r="195" spans="1:13" ht="30" x14ac:dyDescent="0.25">
      <c r="A195" s="6">
        <v>194</v>
      </c>
      <c r="B195" s="1" t="s">
        <v>665</v>
      </c>
      <c r="C195" s="1">
        <v>3</v>
      </c>
      <c r="D195" s="1" t="s">
        <v>104</v>
      </c>
      <c r="E195" s="2" t="s">
        <v>666</v>
      </c>
      <c r="F195" s="1" t="s">
        <v>20</v>
      </c>
      <c r="G195" s="2" t="s">
        <v>90</v>
      </c>
      <c r="H195" s="2" t="s">
        <v>667</v>
      </c>
      <c r="I195" s="1">
        <v>0</v>
      </c>
      <c r="J195" s="1">
        <v>1</v>
      </c>
      <c r="K195" s="7">
        <v>9</v>
      </c>
      <c r="L195" s="7">
        <v>8</v>
      </c>
      <c r="M195" s="7">
        <v>8</v>
      </c>
    </row>
    <row r="196" spans="1:13" ht="30" x14ac:dyDescent="0.25">
      <c r="A196" s="6">
        <v>195</v>
      </c>
      <c r="B196" s="1" t="s">
        <v>187</v>
      </c>
      <c r="C196" s="1">
        <v>5</v>
      </c>
      <c r="D196" s="1" t="s">
        <v>188</v>
      </c>
      <c r="E196" s="2" t="s">
        <v>189</v>
      </c>
      <c r="F196" s="1" t="s">
        <v>17</v>
      </c>
      <c r="G196" s="2" t="s">
        <v>43</v>
      </c>
      <c r="H196" s="2" t="s">
        <v>190</v>
      </c>
      <c r="I196" s="1">
        <v>2</v>
      </c>
      <c r="J196" s="1">
        <v>1</v>
      </c>
      <c r="K196" s="7">
        <v>10</v>
      </c>
      <c r="L196" s="7">
        <v>11</v>
      </c>
      <c r="M196" s="7">
        <v>10</v>
      </c>
    </row>
    <row r="197" spans="1:13" ht="30" x14ac:dyDescent="0.25">
      <c r="A197" s="6">
        <v>196</v>
      </c>
      <c r="B197" s="1" t="s">
        <v>668</v>
      </c>
      <c r="C197" s="1">
        <v>5</v>
      </c>
      <c r="D197" s="1" t="s">
        <v>669</v>
      </c>
      <c r="E197" s="2" t="s">
        <v>371</v>
      </c>
      <c r="F197" s="1" t="s">
        <v>20</v>
      </c>
      <c r="G197" s="2" t="s">
        <v>48</v>
      </c>
      <c r="H197" s="2" t="s">
        <v>670</v>
      </c>
      <c r="I197" s="1">
        <v>4</v>
      </c>
      <c r="J197" s="1">
        <v>4</v>
      </c>
      <c r="K197" s="7">
        <v>8</v>
      </c>
      <c r="L197" s="7">
        <v>8</v>
      </c>
      <c r="M197" s="7">
        <v>8</v>
      </c>
    </row>
    <row r="198" spans="1:13" ht="75" x14ac:dyDescent="0.25">
      <c r="A198" s="6">
        <v>197</v>
      </c>
      <c r="B198" s="1" t="s">
        <v>159</v>
      </c>
      <c r="C198" s="1">
        <v>3</v>
      </c>
      <c r="D198" s="1" t="s">
        <v>160</v>
      </c>
      <c r="E198" s="2" t="s">
        <v>161</v>
      </c>
      <c r="F198" s="1" t="s">
        <v>26</v>
      </c>
      <c r="G198" s="2" t="s">
        <v>48</v>
      </c>
      <c r="H198" s="2" t="s">
        <v>162</v>
      </c>
      <c r="I198" s="1">
        <v>2</v>
      </c>
      <c r="J198" s="1">
        <v>2</v>
      </c>
      <c r="K198" s="7"/>
      <c r="L198" s="7"/>
      <c r="M198" s="7">
        <v>13</v>
      </c>
    </row>
    <row r="199" spans="1:13" ht="45" x14ac:dyDescent="0.25">
      <c r="A199" s="6">
        <v>198</v>
      </c>
      <c r="B199" s="1" t="s">
        <v>285</v>
      </c>
      <c r="C199" s="1">
        <v>4</v>
      </c>
      <c r="D199" s="1" t="s">
        <v>259</v>
      </c>
      <c r="E199" s="2" t="s">
        <v>161</v>
      </c>
      <c r="F199" s="1" t="s">
        <v>13</v>
      </c>
      <c r="G199" s="2" t="s">
        <v>286</v>
      </c>
      <c r="H199" s="2" t="s">
        <v>287</v>
      </c>
      <c r="I199" s="1">
        <v>2</v>
      </c>
      <c r="J199" s="1">
        <v>2</v>
      </c>
      <c r="K199" s="7"/>
      <c r="L199" s="7"/>
      <c r="M199" s="7">
        <v>13</v>
      </c>
    </row>
    <row r="200" spans="1:13" ht="75" x14ac:dyDescent="0.25">
      <c r="A200" s="6">
        <v>199</v>
      </c>
      <c r="B200" s="1" t="s">
        <v>137</v>
      </c>
      <c r="C200" s="1">
        <v>5</v>
      </c>
      <c r="D200" s="1" t="s">
        <v>138</v>
      </c>
      <c r="E200" s="2" t="s">
        <v>64</v>
      </c>
      <c r="F200" s="1" t="s">
        <v>13</v>
      </c>
      <c r="G200" s="2" t="s">
        <v>65</v>
      </c>
      <c r="H200" s="2" t="s">
        <v>728</v>
      </c>
      <c r="I200" s="1">
        <v>3</v>
      </c>
      <c r="J200" s="1">
        <v>3</v>
      </c>
      <c r="K200" s="7"/>
      <c r="L200" s="7"/>
      <c r="M200" s="7">
        <v>14</v>
      </c>
    </row>
    <row r="201" spans="1:13" ht="60" x14ac:dyDescent="0.25">
      <c r="A201" s="6">
        <v>200</v>
      </c>
      <c r="B201" s="1" t="s">
        <v>255</v>
      </c>
      <c r="C201" s="1">
        <v>4</v>
      </c>
      <c r="D201" s="1" t="s">
        <v>256</v>
      </c>
      <c r="E201" s="2" t="s">
        <v>30</v>
      </c>
      <c r="F201" s="1" t="s">
        <v>13</v>
      </c>
      <c r="G201" s="2" t="s">
        <v>65</v>
      </c>
      <c r="H201" s="2" t="s">
        <v>257</v>
      </c>
      <c r="K201" s="7"/>
      <c r="L201" s="7"/>
      <c r="M201" s="7">
        <v>11</v>
      </c>
    </row>
    <row r="202" spans="1:13" ht="60" x14ac:dyDescent="0.25">
      <c r="A202" s="6">
        <v>201</v>
      </c>
      <c r="B202" s="1" t="s">
        <v>215</v>
      </c>
      <c r="C202" s="1">
        <v>3</v>
      </c>
      <c r="D202" s="1" t="s">
        <v>216</v>
      </c>
      <c r="E202" s="2" t="s">
        <v>64</v>
      </c>
      <c r="F202" s="1" t="s">
        <v>17</v>
      </c>
      <c r="G202" s="2" t="s">
        <v>217</v>
      </c>
      <c r="H202" s="2" t="s">
        <v>729</v>
      </c>
      <c r="I202" s="1">
        <v>2</v>
      </c>
      <c r="J202" s="1">
        <v>3</v>
      </c>
      <c r="K202" s="7">
        <v>12</v>
      </c>
      <c r="L202" s="7">
        <v>12</v>
      </c>
      <c r="M202" s="7">
        <v>12</v>
      </c>
    </row>
    <row r="203" spans="1:13" ht="45" x14ac:dyDescent="0.25">
      <c r="A203" s="6">
        <v>202</v>
      </c>
      <c r="B203" s="1" t="s">
        <v>278</v>
      </c>
      <c r="C203" s="1">
        <v>4</v>
      </c>
      <c r="D203" s="1" t="s">
        <v>279</v>
      </c>
      <c r="E203" s="2" t="s">
        <v>16</v>
      </c>
      <c r="F203" s="1" t="s">
        <v>13</v>
      </c>
      <c r="G203" s="2" t="s">
        <v>280</v>
      </c>
      <c r="H203" s="2" t="s">
        <v>281</v>
      </c>
      <c r="I203" s="1">
        <v>5</v>
      </c>
      <c r="J203" s="1">
        <v>3</v>
      </c>
      <c r="K203" s="7"/>
      <c r="L203" s="7"/>
      <c r="M203" s="7">
        <v>10</v>
      </c>
    </row>
    <row r="204" spans="1:13" ht="60" x14ac:dyDescent="0.25">
      <c r="A204" s="6">
        <v>203</v>
      </c>
      <c r="B204" s="1" t="s">
        <v>313</v>
      </c>
      <c r="C204" s="1">
        <v>2</v>
      </c>
      <c r="D204" s="1" t="s">
        <v>142</v>
      </c>
      <c r="E204" s="2" t="s">
        <v>64</v>
      </c>
      <c r="F204" s="1" t="s">
        <v>13</v>
      </c>
      <c r="G204" s="2" t="s">
        <v>143</v>
      </c>
      <c r="H204" s="2" t="s">
        <v>314</v>
      </c>
      <c r="I204" s="1">
        <v>1</v>
      </c>
      <c r="J204" s="1">
        <v>1</v>
      </c>
      <c r="K204" s="7"/>
      <c r="L204" s="7"/>
      <c r="M204" s="7">
        <v>12</v>
      </c>
    </row>
    <row r="205" spans="1:13" ht="30" x14ac:dyDescent="0.25">
      <c r="A205" s="6">
        <v>204</v>
      </c>
      <c r="B205" s="1" t="s">
        <v>106</v>
      </c>
      <c r="C205" s="1">
        <v>2</v>
      </c>
      <c r="D205" s="1" t="s">
        <v>107</v>
      </c>
      <c r="E205" s="2" t="s">
        <v>64</v>
      </c>
      <c r="F205" s="1" t="s">
        <v>17</v>
      </c>
      <c r="G205" s="2" t="s">
        <v>65</v>
      </c>
      <c r="H205" s="2" t="s">
        <v>108</v>
      </c>
      <c r="I205" s="1">
        <v>3</v>
      </c>
      <c r="J205" s="1">
        <v>3</v>
      </c>
      <c r="K205" s="7">
        <v>10</v>
      </c>
      <c r="L205" s="7">
        <v>10</v>
      </c>
      <c r="M205" s="7">
        <v>10</v>
      </c>
    </row>
    <row r="206" spans="1:13" ht="30" x14ac:dyDescent="0.25">
      <c r="A206" s="6">
        <v>205</v>
      </c>
      <c r="B206" s="1" t="s">
        <v>218</v>
      </c>
      <c r="C206" s="1">
        <v>3</v>
      </c>
      <c r="D206" s="1" t="s">
        <v>219</v>
      </c>
      <c r="E206" s="2" t="s">
        <v>64</v>
      </c>
      <c r="F206" s="1" t="s">
        <v>17</v>
      </c>
      <c r="G206" s="2" t="s">
        <v>65</v>
      </c>
      <c r="H206" s="2" t="s">
        <v>220</v>
      </c>
      <c r="I206" s="1">
        <v>2</v>
      </c>
      <c r="J206" s="1">
        <v>4</v>
      </c>
      <c r="K206" s="7">
        <v>10</v>
      </c>
      <c r="L206" s="7">
        <v>10</v>
      </c>
      <c r="M206" s="7">
        <v>10</v>
      </c>
    </row>
    <row r="207" spans="1:13" ht="45" x14ac:dyDescent="0.25">
      <c r="A207" s="6">
        <v>206</v>
      </c>
      <c r="B207" s="1" t="s">
        <v>378</v>
      </c>
      <c r="C207" s="1">
        <v>6</v>
      </c>
      <c r="D207" s="1" t="s">
        <v>379</v>
      </c>
      <c r="E207" s="2" t="s">
        <v>16</v>
      </c>
      <c r="F207" s="1" t="s">
        <v>26</v>
      </c>
      <c r="G207" s="2" t="s">
        <v>65</v>
      </c>
      <c r="H207" s="2" t="s">
        <v>380</v>
      </c>
      <c r="I207" s="1">
        <v>5</v>
      </c>
      <c r="J207" s="1">
        <v>7</v>
      </c>
      <c r="K207" s="7"/>
      <c r="L207" s="7"/>
      <c r="M207" s="7">
        <v>13</v>
      </c>
    </row>
    <row r="208" spans="1:13" ht="60" x14ac:dyDescent="0.25">
      <c r="A208" s="6">
        <v>207</v>
      </c>
      <c r="B208" s="1" t="s">
        <v>201</v>
      </c>
      <c r="C208" s="1">
        <v>4</v>
      </c>
      <c r="D208" s="1" t="s">
        <v>202</v>
      </c>
      <c r="E208" s="2" t="s">
        <v>12</v>
      </c>
      <c r="F208" s="1" t="s">
        <v>17</v>
      </c>
      <c r="G208" s="2" t="s">
        <v>203</v>
      </c>
      <c r="H208" s="2" t="s">
        <v>204</v>
      </c>
      <c r="I208" s="1">
        <v>2</v>
      </c>
      <c r="J208" s="1">
        <v>3</v>
      </c>
      <c r="K208" s="7">
        <v>12</v>
      </c>
      <c r="L208" s="7">
        <v>12</v>
      </c>
      <c r="M208" s="7">
        <v>12</v>
      </c>
    </row>
    <row r="209" spans="1:13" ht="30" x14ac:dyDescent="0.25">
      <c r="A209" s="6">
        <v>208</v>
      </c>
      <c r="B209" s="1" t="s">
        <v>330</v>
      </c>
      <c r="C209" s="1">
        <v>5</v>
      </c>
      <c r="D209" s="1" t="s">
        <v>226</v>
      </c>
      <c r="E209" s="2" t="s">
        <v>331</v>
      </c>
      <c r="F209" s="1" t="s">
        <v>13</v>
      </c>
      <c r="G209" s="2" t="s">
        <v>73</v>
      </c>
      <c r="H209" s="2" t="s">
        <v>332</v>
      </c>
      <c r="I209" s="1">
        <v>4</v>
      </c>
      <c r="J209" s="1">
        <v>3</v>
      </c>
      <c r="K209" s="7"/>
      <c r="L209" s="7"/>
      <c r="M209" s="7">
        <v>11</v>
      </c>
    </row>
    <row r="210" spans="1:13" ht="60" x14ac:dyDescent="0.25">
      <c r="A210" s="6">
        <v>209</v>
      </c>
      <c r="B210" s="1" t="s">
        <v>163</v>
      </c>
      <c r="C210" s="1">
        <v>5</v>
      </c>
      <c r="D210" s="1" t="s">
        <v>164</v>
      </c>
      <c r="E210" s="2" t="s">
        <v>52</v>
      </c>
      <c r="F210" s="1" t="s">
        <v>13</v>
      </c>
      <c r="G210" s="2" t="s">
        <v>90</v>
      </c>
      <c r="H210" s="2" t="s">
        <v>165</v>
      </c>
      <c r="K210" s="7"/>
      <c r="L210" s="7"/>
      <c r="M210" s="7">
        <v>3</v>
      </c>
    </row>
    <row r="211" spans="1:13" ht="30" x14ac:dyDescent="0.25">
      <c r="A211" s="6">
        <v>210</v>
      </c>
      <c r="B211" s="1" t="s">
        <v>221</v>
      </c>
      <c r="C211" s="1">
        <v>3</v>
      </c>
      <c r="D211" s="1" t="s">
        <v>222</v>
      </c>
      <c r="E211" s="2" t="s">
        <v>223</v>
      </c>
      <c r="F211" s="1" t="s">
        <v>17</v>
      </c>
      <c r="G211" s="2" t="s">
        <v>73</v>
      </c>
      <c r="H211" s="2" t="s">
        <v>224</v>
      </c>
      <c r="I211" s="1">
        <v>2</v>
      </c>
      <c r="J211" s="1">
        <v>2</v>
      </c>
      <c r="K211" s="7">
        <v>11</v>
      </c>
      <c r="L211" s="7">
        <v>11</v>
      </c>
      <c r="M211" s="7">
        <v>11</v>
      </c>
    </row>
    <row r="212" spans="1:13" ht="30" x14ac:dyDescent="0.25">
      <c r="A212" s="6">
        <v>211</v>
      </c>
      <c r="B212" s="1" t="s">
        <v>191</v>
      </c>
      <c r="C212" s="1">
        <v>4</v>
      </c>
      <c r="D212" s="1" t="s">
        <v>192</v>
      </c>
      <c r="E212" s="2" t="s">
        <v>161</v>
      </c>
      <c r="F212" s="1" t="s">
        <v>17</v>
      </c>
      <c r="G212" s="2" t="s">
        <v>101</v>
      </c>
      <c r="H212" s="2" t="s">
        <v>193</v>
      </c>
      <c r="I212" s="1">
        <v>3</v>
      </c>
      <c r="J212" s="1">
        <v>3</v>
      </c>
      <c r="K212" s="7">
        <v>10</v>
      </c>
      <c r="L212" s="7">
        <v>10</v>
      </c>
      <c r="M212" s="7">
        <v>10</v>
      </c>
    </row>
    <row r="213" spans="1:13" ht="45" x14ac:dyDescent="0.25">
      <c r="A213" s="6">
        <v>212</v>
      </c>
      <c r="B213" s="1" t="s">
        <v>194</v>
      </c>
      <c r="C213" s="1">
        <v>4</v>
      </c>
      <c r="D213" s="1" t="s">
        <v>195</v>
      </c>
      <c r="E213" s="2" t="s">
        <v>196</v>
      </c>
      <c r="F213" s="1" t="s">
        <v>17</v>
      </c>
      <c r="G213" s="2" t="s">
        <v>43</v>
      </c>
      <c r="H213" s="2" t="s">
        <v>197</v>
      </c>
      <c r="I213" s="1">
        <v>3</v>
      </c>
      <c r="J213" s="1">
        <v>3</v>
      </c>
      <c r="K213" s="7">
        <v>9</v>
      </c>
      <c r="L213" s="7">
        <v>9</v>
      </c>
      <c r="M213" s="7">
        <v>9</v>
      </c>
    </row>
    <row r="214" spans="1:13" ht="105" x14ac:dyDescent="0.25">
      <c r="A214" s="6">
        <v>213</v>
      </c>
      <c r="B214" s="1" t="s">
        <v>166</v>
      </c>
      <c r="C214" s="1">
        <v>4</v>
      </c>
      <c r="D214" s="1" t="s">
        <v>167</v>
      </c>
      <c r="E214" s="2" t="s">
        <v>168</v>
      </c>
      <c r="F214" s="1" t="s">
        <v>26</v>
      </c>
      <c r="G214" s="2" t="s">
        <v>689</v>
      </c>
      <c r="H214" s="9" t="s">
        <v>730</v>
      </c>
      <c r="J214" s="1">
        <v>4</v>
      </c>
      <c r="K214" s="7"/>
      <c r="L214" s="7"/>
      <c r="M214" s="7">
        <v>11</v>
      </c>
    </row>
    <row r="215" spans="1:13" ht="30" x14ac:dyDescent="0.25">
      <c r="A215" s="6">
        <v>214</v>
      </c>
      <c r="B215" s="1" t="s">
        <v>247</v>
      </c>
      <c r="C215" s="1">
        <v>5</v>
      </c>
      <c r="D215" s="1" t="s">
        <v>248</v>
      </c>
      <c r="E215" s="2" t="s">
        <v>52</v>
      </c>
      <c r="F215" s="1" t="s">
        <v>13</v>
      </c>
      <c r="H215" s="9" t="s">
        <v>249</v>
      </c>
      <c r="K215" s="7"/>
      <c r="L215" s="7"/>
      <c r="M215" s="7">
        <v>2</v>
      </c>
    </row>
    <row r="216" spans="1:13" ht="75" x14ac:dyDescent="0.25">
      <c r="A216" s="6">
        <v>215</v>
      </c>
      <c r="B216" s="1" t="s">
        <v>205</v>
      </c>
      <c r="C216" s="1">
        <v>4</v>
      </c>
      <c r="D216" s="1" t="s">
        <v>206</v>
      </c>
      <c r="E216" s="2" t="s">
        <v>207</v>
      </c>
      <c r="F216" s="1" t="s">
        <v>13</v>
      </c>
      <c r="G216" s="2" t="s">
        <v>208</v>
      </c>
      <c r="H216" s="9" t="s">
        <v>209</v>
      </c>
      <c r="I216" s="1">
        <v>3</v>
      </c>
      <c r="J216" s="1">
        <v>4</v>
      </c>
      <c r="K216" s="7"/>
      <c r="L216" s="7"/>
      <c r="M216" s="7">
        <v>12</v>
      </c>
    </row>
    <row r="217" spans="1:13" ht="45" x14ac:dyDescent="0.25">
      <c r="A217" s="6">
        <v>216</v>
      </c>
      <c r="B217" s="1" t="s">
        <v>260</v>
      </c>
      <c r="C217" s="1">
        <v>5</v>
      </c>
      <c r="D217" s="1" t="s">
        <v>261</v>
      </c>
      <c r="E217" s="2" t="s">
        <v>262</v>
      </c>
      <c r="F217" s="1" t="s">
        <v>13</v>
      </c>
      <c r="H217" s="9" t="s">
        <v>263</v>
      </c>
      <c r="I217" s="1">
        <v>4</v>
      </c>
      <c r="J217" s="1">
        <v>4</v>
      </c>
      <c r="K217" s="7"/>
      <c r="L217" s="7"/>
      <c r="M217" s="7">
        <v>12</v>
      </c>
    </row>
    <row r="218" spans="1:13" ht="60" x14ac:dyDescent="0.25">
      <c r="A218" s="6">
        <v>217</v>
      </c>
      <c r="B218" s="1" t="s">
        <v>109</v>
      </c>
      <c r="C218" s="1">
        <v>7</v>
      </c>
      <c r="D218" s="1" t="s">
        <v>110</v>
      </c>
      <c r="E218" s="2" t="s">
        <v>111</v>
      </c>
      <c r="F218" s="1" t="s">
        <v>26</v>
      </c>
      <c r="G218" s="2" t="s">
        <v>48</v>
      </c>
      <c r="H218" s="2" t="s">
        <v>112</v>
      </c>
      <c r="I218" s="1">
        <v>5</v>
      </c>
      <c r="J218" s="1">
        <v>5</v>
      </c>
      <c r="K218" s="7"/>
      <c r="L218" s="7"/>
      <c r="M218" s="7">
        <v>13</v>
      </c>
    </row>
    <row r="219" spans="1:13" ht="45" x14ac:dyDescent="0.25">
      <c r="A219" s="6">
        <v>218</v>
      </c>
      <c r="B219" s="1" t="s">
        <v>225</v>
      </c>
      <c r="C219" s="1">
        <v>5</v>
      </c>
      <c r="D219" s="1" t="s">
        <v>226</v>
      </c>
      <c r="E219" s="2" t="s">
        <v>115</v>
      </c>
      <c r="F219" s="1" t="s">
        <v>17</v>
      </c>
      <c r="G219" s="2" t="s">
        <v>43</v>
      </c>
      <c r="H219" s="2" t="s">
        <v>227</v>
      </c>
      <c r="I219" s="1">
        <v>2</v>
      </c>
      <c r="J219" s="1">
        <v>2</v>
      </c>
      <c r="K219" s="7">
        <v>10</v>
      </c>
      <c r="L219" s="7">
        <v>10</v>
      </c>
      <c r="M219" s="7">
        <v>10</v>
      </c>
    </row>
    <row r="220" spans="1:13" ht="60" x14ac:dyDescent="0.25">
      <c r="A220" s="6">
        <v>219</v>
      </c>
      <c r="B220" s="1" t="s">
        <v>198</v>
      </c>
      <c r="C220" s="1">
        <v>3</v>
      </c>
      <c r="D220" s="1" t="s">
        <v>199</v>
      </c>
      <c r="E220" s="2" t="s">
        <v>52</v>
      </c>
      <c r="F220" s="1" t="s">
        <v>17</v>
      </c>
      <c r="G220" s="2" t="s">
        <v>53</v>
      </c>
      <c r="H220" s="2" t="s">
        <v>200</v>
      </c>
      <c r="K220" s="7">
        <v>12</v>
      </c>
      <c r="L220" s="7">
        <v>12</v>
      </c>
      <c r="M220" s="7">
        <v>12</v>
      </c>
    </row>
    <row r="221" spans="1:13" ht="30" x14ac:dyDescent="0.25">
      <c r="A221" s="6">
        <v>220</v>
      </c>
      <c r="B221" s="1" t="s">
        <v>228</v>
      </c>
      <c r="C221" s="1">
        <v>2</v>
      </c>
      <c r="D221" s="1" t="s">
        <v>229</v>
      </c>
      <c r="E221" s="2" t="s">
        <v>189</v>
      </c>
      <c r="F221" s="1" t="s">
        <v>17</v>
      </c>
      <c r="G221" s="2" t="s">
        <v>230</v>
      </c>
      <c r="H221" s="2" t="s">
        <v>231</v>
      </c>
      <c r="I221" s="1">
        <v>0</v>
      </c>
      <c r="J221" s="1">
        <v>0</v>
      </c>
      <c r="K221" s="7">
        <v>11</v>
      </c>
      <c r="L221" s="7">
        <v>11</v>
      </c>
      <c r="M221" s="7">
        <v>11</v>
      </c>
    </row>
    <row r="222" spans="1:13" ht="60" x14ac:dyDescent="0.25">
      <c r="A222" s="6">
        <v>221</v>
      </c>
      <c r="B222" s="1" t="s">
        <v>113</v>
      </c>
      <c r="C222" s="1">
        <v>3</v>
      </c>
      <c r="D222" s="1" t="s">
        <v>114</v>
      </c>
      <c r="E222" s="2" t="s">
        <v>115</v>
      </c>
      <c r="F222" s="1" t="s">
        <v>13</v>
      </c>
      <c r="H222" s="2" t="s">
        <v>116</v>
      </c>
      <c r="I222" s="1" t="s">
        <v>117</v>
      </c>
      <c r="J222" s="1" t="s">
        <v>117</v>
      </c>
      <c r="K222" s="7"/>
      <c r="L222" s="7"/>
      <c r="M222" s="7">
        <v>11</v>
      </c>
    </row>
    <row r="223" spans="1:13" ht="45" x14ac:dyDescent="0.25">
      <c r="A223" s="6">
        <v>222</v>
      </c>
      <c r="B223" s="1" t="s">
        <v>315</v>
      </c>
      <c r="C223" s="1">
        <v>4</v>
      </c>
      <c r="D223" s="1" t="s">
        <v>119</v>
      </c>
      <c r="E223" s="2" t="s">
        <v>120</v>
      </c>
      <c r="F223" s="1" t="s">
        <v>13</v>
      </c>
      <c r="H223" s="2" t="s">
        <v>316</v>
      </c>
      <c r="K223" s="7"/>
      <c r="L223" s="7"/>
      <c r="M223" s="7">
        <v>2</v>
      </c>
    </row>
    <row r="224" spans="1:13" ht="30" x14ac:dyDescent="0.25">
      <c r="A224" s="6">
        <v>223</v>
      </c>
      <c r="B224" s="1" t="s">
        <v>118</v>
      </c>
      <c r="C224" s="1">
        <v>4</v>
      </c>
      <c r="D224" s="1" t="s">
        <v>119</v>
      </c>
      <c r="E224" s="2" t="s">
        <v>120</v>
      </c>
      <c r="F224" s="1" t="s">
        <v>17</v>
      </c>
      <c r="H224" s="2" t="s">
        <v>121</v>
      </c>
      <c r="K224" s="7">
        <v>8</v>
      </c>
      <c r="L224" s="7">
        <v>8</v>
      </c>
      <c r="M224" s="7">
        <v>8</v>
      </c>
    </row>
    <row r="225" spans="1:13" ht="45" x14ac:dyDescent="0.25">
      <c r="A225" s="6">
        <v>224</v>
      </c>
      <c r="B225" s="1" t="s">
        <v>674</v>
      </c>
      <c r="C225" s="1">
        <v>1</v>
      </c>
      <c r="D225" s="1" t="s">
        <v>675</v>
      </c>
      <c r="E225" s="2" t="s">
        <v>676</v>
      </c>
      <c r="F225" s="1" t="s">
        <v>20</v>
      </c>
      <c r="H225" s="2" t="s">
        <v>677</v>
      </c>
      <c r="K225" s="7">
        <v>5</v>
      </c>
      <c r="L225" s="7">
        <v>5</v>
      </c>
      <c r="M225" s="7">
        <v>5</v>
      </c>
    </row>
    <row r="226" spans="1:13" ht="45" x14ac:dyDescent="0.25">
      <c r="A226" s="6">
        <v>225</v>
      </c>
      <c r="B226" s="1" t="s">
        <v>678</v>
      </c>
      <c r="C226" s="1">
        <v>1</v>
      </c>
      <c r="D226" s="1" t="s">
        <v>675</v>
      </c>
      <c r="E226" s="2" t="s">
        <v>676</v>
      </c>
      <c r="F226" s="1" t="s">
        <v>17</v>
      </c>
      <c r="H226" s="2" t="s">
        <v>731</v>
      </c>
      <c r="K226" s="7">
        <v>5</v>
      </c>
      <c r="L226" s="7">
        <v>5</v>
      </c>
      <c r="M226" s="7">
        <v>5</v>
      </c>
    </row>
    <row r="227" spans="1:13" ht="45" x14ac:dyDescent="0.25">
      <c r="A227" s="6">
        <v>226</v>
      </c>
      <c r="B227" s="1" t="s">
        <v>375</v>
      </c>
      <c r="C227" s="1">
        <v>3</v>
      </c>
      <c r="D227" s="1" t="s">
        <v>29</v>
      </c>
      <c r="E227" s="2" t="s">
        <v>376</v>
      </c>
      <c r="F227" s="1" t="s">
        <v>17</v>
      </c>
      <c r="G227" s="2" t="s">
        <v>73</v>
      </c>
      <c r="H227" s="2" t="s">
        <v>377</v>
      </c>
      <c r="I227" s="1">
        <v>1</v>
      </c>
      <c r="J227" s="1">
        <v>1</v>
      </c>
      <c r="K227" s="7">
        <v>9</v>
      </c>
      <c r="L227" s="7">
        <v>9</v>
      </c>
      <c r="M227" s="7">
        <v>9</v>
      </c>
    </row>
    <row r="228" spans="1:13" ht="45" x14ac:dyDescent="0.25">
      <c r="A228" s="6">
        <v>227</v>
      </c>
      <c r="B228" s="1" t="s">
        <v>679</v>
      </c>
      <c r="C228" s="1">
        <v>2</v>
      </c>
      <c r="D228" s="1" t="s">
        <v>680</v>
      </c>
      <c r="E228" s="2" t="s">
        <v>676</v>
      </c>
      <c r="F228" s="1" t="s">
        <v>17</v>
      </c>
      <c r="H228" s="2" t="s">
        <v>681</v>
      </c>
      <c r="K228" s="7">
        <v>5</v>
      </c>
      <c r="L228" s="7">
        <v>5</v>
      </c>
      <c r="M228" s="7">
        <v>5</v>
      </c>
    </row>
    <row r="229" spans="1:13" ht="60" x14ac:dyDescent="0.25">
      <c r="A229" s="6">
        <v>228</v>
      </c>
      <c r="B229" s="1" t="s">
        <v>274</v>
      </c>
      <c r="C229" s="1">
        <v>0</v>
      </c>
      <c r="E229" s="2" t="s">
        <v>170</v>
      </c>
      <c r="F229" s="1" t="s">
        <v>13</v>
      </c>
      <c r="H229" s="2" t="s">
        <v>275</v>
      </c>
      <c r="K229" s="7"/>
      <c r="L229" s="7"/>
      <c r="M229" s="7">
        <v>5</v>
      </c>
    </row>
    <row r="230" spans="1:13" ht="30" x14ac:dyDescent="0.25">
      <c r="A230" s="6">
        <v>229</v>
      </c>
      <c r="B230" s="1" t="s">
        <v>343</v>
      </c>
      <c r="C230" s="1">
        <v>0</v>
      </c>
      <c r="E230" s="2" t="s">
        <v>170</v>
      </c>
      <c r="F230" s="1" t="s">
        <v>17</v>
      </c>
      <c r="H230" s="2" t="s">
        <v>344</v>
      </c>
      <c r="K230" s="7">
        <v>10</v>
      </c>
      <c r="L230" s="7">
        <v>10</v>
      </c>
      <c r="M230" s="7">
        <v>10</v>
      </c>
    </row>
    <row r="231" spans="1:13" ht="30" x14ac:dyDescent="0.25">
      <c r="A231" s="6">
        <v>230</v>
      </c>
      <c r="B231" s="1" t="s">
        <v>381</v>
      </c>
      <c r="C231" s="1">
        <v>0</v>
      </c>
      <c r="E231" s="2" t="s">
        <v>170</v>
      </c>
      <c r="F231" s="1" t="s">
        <v>17</v>
      </c>
      <c r="H231" s="2" t="s">
        <v>386</v>
      </c>
      <c r="K231" s="7">
        <v>9</v>
      </c>
      <c r="L231" s="7">
        <v>10</v>
      </c>
      <c r="M231" s="7">
        <v>9</v>
      </c>
    </row>
    <row r="232" spans="1:13" ht="30" x14ac:dyDescent="0.25">
      <c r="A232" s="6">
        <v>231</v>
      </c>
      <c r="B232" s="1" t="s">
        <v>382</v>
      </c>
      <c r="C232" s="1">
        <v>0</v>
      </c>
      <c r="E232" s="2" t="s">
        <v>170</v>
      </c>
      <c r="F232" s="1" t="s">
        <v>17</v>
      </c>
      <c r="H232" s="2" t="s">
        <v>385</v>
      </c>
      <c r="K232" s="7">
        <v>9</v>
      </c>
      <c r="L232" s="7">
        <v>9</v>
      </c>
      <c r="M232" s="7">
        <v>9</v>
      </c>
    </row>
    <row r="233" spans="1:13" ht="30" x14ac:dyDescent="0.25">
      <c r="A233" s="6">
        <v>232</v>
      </c>
      <c r="B233" s="1" t="s">
        <v>383</v>
      </c>
      <c r="C233" s="1">
        <v>0</v>
      </c>
      <c r="E233" s="2" t="s">
        <v>170</v>
      </c>
      <c r="F233" s="1" t="s">
        <v>17</v>
      </c>
      <c r="H233" s="2" t="s">
        <v>387</v>
      </c>
      <c r="K233" s="7">
        <v>8</v>
      </c>
      <c r="L233" s="7">
        <v>8</v>
      </c>
      <c r="M233" s="7">
        <v>8</v>
      </c>
    </row>
    <row r="234" spans="1:13" ht="45" x14ac:dyDescent="0.25">
      <c r="A234" s="6">
        <v>233</v>
      </c>
      <c r="B234" s="1" t="s">
        <v>384</v>
      </c>
      <c r="C234" s="1">
        <v>0</v>
      </c>
      <c r="E234" s="2" t="s">
        <v>170</v>
      </c>
      <c r="F234" s="1" t="s">
        <v>17</v>
      </c>
      <c r="H234" s="2" t="s">
        <v>682</v>
      </c>
      <c r="K234" s="7">
        <v>9</v>
      </c>
      <c r="L234" s="7">
        <v>8</v>
      </c>
      <c r="M234" s="7">
        <v>8</v>
      </c>
    </row>
    <row r="235" spans="1:13" ht="30" x14ac:dyDescent="0.25">
      <c r="A235" s="6">
        <v>234</v>
      </c>
      <c r="B235" s="1" t="s">
        <v>122</v>
      </c>
      <c r="C235" s="1">
        <v>0</v>
      </c>
      <c r="E235" s="2" t="s">
        <v>123</v>
      </c>
      <c r="F235" s="1" t="s">
        <v>13</v>
      </c>
      <c r="H235" s="2" t="s">
        <v>124</v>
      </c>
      <c r="K235" s="7"/>
      <c r="L235" s="7"/>
      <c r="M235" s="7">
        <v>8</v>
      </c>
    </row>
    <row r="236" spans="1:13" ht="30" x14ac:dyDescent="0.25">
      <c r="A236" s="6">
        <v>235</v>
      </c>
      <c r="B236" s="1" t="s">
        <v>125</v>
      </c>
      <c r="C236" s="1">
        <v>0</v>
      </c>
      <c r="E236" s="2" t="s">
        <v>129</v>
      </c>
      <c r="F236" s="1" t="s">
        <v>13</v>
      </c>
      <c r="H236" s="2" t="s">
        <v>133</v>
      </c>
      <c r="K236" s="7"/>
      <c r="L236" s="7"/>
      <c r="M236" s="7">
        <v>8</v>
      </c>
    </row>
    <row r="237" spans="1:13" ht="30" x14ac:dyDescent="0.25">
      <c r="A237" s="6">
        <v>236</v>
      </c>
      <c r="B237" s="1" t="s">
        <v>683</v>
      </c>
      <c r="C237" s="1">
        <v>0</v>
      </c>
      <c r="E237" s="2" t="s">
        <v>170</v>
      </c>
      <c r="F237" s="1" t="s">
        <v>20</v>
      </c>
      <c r="H237" s="2" t="s">
        <v>684</v>
      </c>
      <c r="K237" s="7">
        <v>8</v>
      </c>
      <c r="L237" s="7">
        <v>8</v>
      </c>
      <c r="M237" s="7">
        <v>8</v>
      </c>
    </row>
    <row r="238" spans="1:13" ht="75" x14ac:dyDescent="0.25">
      <c r="A238" s="6">
        <v>237</v>
      </c>
      <c r="B238" s="1" t="s">
        <v>288</v>
      </c>
      <c r="C238" s="1">
        <v>0</v>
      </c>
      <c r="E238" s="2" t="s">
        <v>170</v>
      </c>
      <c r="F238" s="1" t="s">
        <v>20</v>
      </c>
      <c r="H238" s="2" t="s">
        <v>289</v>
      </c>
      <c r="K238" s="7">
        <v>8</v>
      </c>
      <c r="L238" s="7">
        <v>8</v>
      </c>
      <c r="M238" s="7">
        <v>8</v>
      </c>
    </row>
    <row r="239" spans="1:13" ht="45" x14ac:dyDescent="0.25">
      <c r="A239" s="6">
        <v>238</v>
      </c>
      <c r="B239" s="1" t="s">
        <v>290</v>
      </c>
      <c r="C239" s="1">
        <v>0</v>
      </c>
      <c r="E239" s="2" t="s">
        <v>170</v>
      </c>
      <c r="F239" s="1" t="s">
        <v>20</v>
      </c>
      <c r="H239" s="2" t="s">
        <v>291</v>
      </c>
      <c r="K239" s="7">
        <v>8</v>
      </c>
      <c r="L239" s="7">
        <v>8</v>
      </c>
      <c r="M239" s="7">
        <v>8</v>
      </c>
    </row>
    <row r="240" spans="1:13" ht="45" x14ac:dyDescent="0.25">
      <c r="A240" s="6">
        <v>239</v>
      </c>
      <c r="B240" s="1" t="s">
        <v>169</v>
      </c>
      <c r="C240" s="1">
        <v>0</v>
      </c>
      <c r="E240" s="2" t="s">
        <v>170</v>
      </c>
      <c r="F240" s="1" t="s">
        <v>13</v>
      </c>
      <c r="H240" s="2" t="s">
        <v>171</v>
      </c>
      <c r="K240" s="7"/>
      <c r="L240" s="7"/>
      <c r="M240" s="7">
        <v>10</v>
      </c>
    </row>
    <row r="241" spans="1:13" ht="45" x14ac:dyDescent="0.25">
      <c r="A241" s="6">
        <v>240</v>
      </c>
      <c r="B241" s="1" t="s">
        <v>292</v>
      </c>
      <c r="C241" s="1">
        <v>0</v>
      </c>
      <c r="E241" s="2" t="s">
        <v>170</v>
      </c>
      <c r="F241" s="1" t="s">
        <v>20</v>
      </c>
      <c r="H241" s="2" t="s">
        <v>295</v>
      </c>
      <c r="K241" s="7">
        <v>8</v>
      </c>
      <c r="L241" s="7">
        <v>8</v>
      </c>
      <c r="M241" s="7">
        <v>8</v>
      </c>
    </row>
    <row r="242" spans="1:13" ht="30" x14ac:dyDescent="0.25">
      <c r="A242" s="6">
        <v>241</v>
      </c>
      <c r="B242" s="1" t="s">
        <v>126</v>
      </c>
      <c r="C242" s="1">
        <v>0</v>
      </c>
      <c r="E242" s="2" t="s">
        <v>130</v>
      </c>
      <c r="F242" s="1" t="s">
        <v>13</v>
      </c>
      <c r="H242" s="2" t="s">
        <v>134</v>
      </c>
      <c r="K242" s="7"/>
      <c r="L242" s="7"/>
      <c r="M242" s="7">
        <v>8</v>
      </c>
    </row>
    <row r="243" spans="1:13" ht="60" x14ac:dyDescent="0.25">
      <c r="A243" s="6">
        <v>242</v>
      </c>
      <c r="B243" s="1" t="s">
        <v>276</v>
      </c>
      <c r="C243" s="1">
        <v>0</v>
      </c>
      <c r="E243" s="2" t="s">
        <v>170</v>
      </c>
      <c r="F243" s="1" t="s">
        <v>13</v>
      </c>
      <c r="H243" s="2" t="s">
        <v>277</v>
      </c>
      <c r="K243" s="7"/>
      <c r="L243" s="7"/>
      <c r="M243" s="7">
        <v>2</v>
      </c>
    </row>
    <row r="244" spans="1:13" ht="45" x14ac:dyDescent="0.25">
      <c r="A244" s="6">
        <v>243</v>
      </c>
      <c r="B244" s="1" t="s">
        <v>293</v>
      </c>
      <c r="C244" s="1">
        <v>0</v>
      </c>
      <c r="E244" s="2" t="s">
        <v>170</v>
      </c>
      <c r="F244" s="1" t="s">
        <v>20</v>
      </c>
      <c r="H244" s="2" t="s">
        <v>296</v>
      </c>
      <c r="K244" s="7">
        <v>8</v>
      </c>
      <c r="L244" s="7">
        <v>8</v>
      </c>
      <c r="M244" s="7">
        <v>8</v>
      </c>
    </row>
    <row r="245" spans="1:13" ht="45" x14ac:dyDescent="0.25">
      <c r="A245" s="6">
        <v>244</v>
      </c>
      <c r="B245" s="1" t="s">
        <v>237</v>
      </c>
      <c r="C245" s="1">
        <v>0</v>
      </c>
      <c r="E245" s="2" t="s">
        <v>170</v>
      </c>
      <c r="F245" s="1" t="s">
        <v>13</v>
      </c>
      <c r="H245" s="2" t="s">
        <v>238</v>
      </c>
      <c r="K245" s="7"/>
      <c r="L245" s="7"/>
      <c r="M245" s="7">
        <v>10</v>
      </c>
    </row>
    <row r="246" spans="1:13" ht="45" x14ac:dyDescent="0.25">
      <c r="A246" s="6">
        <v>245</v>
      </c>
      <c r="B246" s="1" t="s">
        <v>335</v>
      </c>
      <c r="C246" s="1">
        <v>0</v>
      </c>
      <c r="E246" s="2" t="s">
        <v>170</v>
      </c>
      <c r="F246" s="1" t="s">
        <v>13</v>
      </c>
      <c r="H246" s="2" t="s">
        <v>336</v>
      </c>
      <c r="K246" s="7"/>
      <c r="L246" s="7"/>
      <c r="M246" s="7">
        <v>2</v>
      </c>
    </row>
    <row r="247" spans="1:13" ht="60" x14ac:dyDescent="0.25">
      <c r="A247" s="6">
        <v>246</v>
      </c>
      <c r="B247" s="1" t="s">
        <v>294</v>
      </c>
      <c r="C247" s="1">
        <v>0</v>
      </c>
      <c r="E247" s="2" t="s">
        <v>170</v>
      </c>
      <c r="F247" s="1" t="s">
        <v>20</v>
      </c>
      <c r="H247" s="2" t="s">
        <v>297</v>
      </c>
      <c r="K247" s="7">
        <v>8</v>
      </c>
      <c r="L247" s="7">
        <v>8</v>
      </c>
      <c r="M247" s="7">
        <v>8</v>
      </c>
    </row>
    <row r="248" spans="1:13" ht="30" x14ac:dyDescent="0.25">
      <c r="A248" s="6">
        <v>247</v>
      </c>
      <c r="B248" s="1" t="s">
        <v>127</v>
      </c>
      <c r="C248" s="1">
        <v>0</v>
      </c>
      <c r="E248" s="2" t="s">
        <v>131</v>
      </c>
      <c r="F248" s="1" t="s">
        <v>13</v>
      </c>
      <c r="H248" s="2" t="s">
        <v>135</v>
      </c>
      <c r="K248" s="7"/>
      <c r="L248" s="7"/>
      <c r="M248" s="7">
        <v>8</v>
      </c>
    </row>
    <row r="249" spans="1:13" ht="45" x14ac:dyDescent="0.25">
      <c r="A249" s="6">
        <v>248</v>
      </c>
      <c r="B249" s="1" t="s">
        <v>284</v>
      </c>
      <c r="C249" s="1">
        <v>0</v>
      </c>
      <c r="E249" s="2" t="s">
        <v>170</v>
      </c>
      <c r="F249" s="1" t="s">
        <v>17</v>
      </c>
      <c r="H249" s="2" t="s">
        <v>732</v>
      </c>
      <c r="K249" s="7">
        <v>9</v>
      </c>
      <c r="L249" s="7">
        <v>10</v>
      </c>
      <c r="M249" s="7">
        <v>9</v>
      </c>
    </row>
    <row r="250" spans="1:13" ht="30" x14ac:dyDescent="0.25">
      <c r="A250" s="6">
        <v>249</v>
      </c>
      <c r="B250" s="1" t="s">
        <v>128</v>
      </c>
      <c r="C250" s="1">
        <v>0</v>
      </c>
      <c r="E250" s="2" t="s">
        <v>132</v>
      </c>
      <c r="F250" s="1" t="s">
        <v>13</v>
      </c>
      <c r="H250" s="2" t="s">
        <v>136</v>
      </c>
      <c r="M250" s="7">
        <v>8</v>
      </c>
    </row>
  </sheetData>
  <autoFilter ref="A1:M250">
    <sortState ref="A2:N250">
      <sortCondition ref="A1:A25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B10" sqref="B10"/>
    </sheetView>
  </sheetViews>
  <sheetFormatPr defaultRowHeight="15" x14ac:dyDescent="0.25"/>
  <cols>
    <col min="1" max="1" width="20.5703125" customWidth="1"/>
  </cols>
  <sheetData>
    <row r="1" spans="1:12" x14ac:dyDescent="0.25">
      <c r="B1" s="4" t="s">
        <v>690</v>
      </c>
      <c r="C1" s="4" t="s">
        <v>691</v>
      </c>
      <c r="D1" s="4" t="s">
        <v>692</v>
      </c>
      <c r="E1" s="4" t="s">
        <v>693</v>
      </c>
      <c r="F1" s="4" t="s">
        <v>694</v>
      </c>
      <c r="G1" s="4" t="s">
        <v>695</v>
      </c>
      <c r="H1" s="4" t="s">
        <v>696</v>
      </c>
    </row>
    <row r="2" spans="1:12" x14ac:dyDescent="0.25">
      <c r="A2" s="3" t="s">
        <v>53</v>
      </c>
      <c r="B2">
        <v>3</v>
      </c>
      <c r="C2">
        <v>3</v>
      </c>
      <c r="D2">
        <v>2</v>
      </c>
      <c r="E2">
        <v>1</v>
      </c>
      <c r="F2">
        <v>1</v>
      </c>
      <c r="G2">
        <v>0</v>
      </c>
      <c r="H2">
        <v>1</v>
      </c>
      <c r="I2" s="3">
        <f t="shared" ref="I2:I8" si="0">SUM(B2:H2)</f>
        <v>11</v>
      </c>
      <c r="K2" t="s">
        <v>701</v>
      </c>
      <c r="L2" t="s">
        <v>692</v>
      </c>
    </row>
    <row r="3" spans="1:12" x14ac:dyDescent="0.25">
      <c r="A3" s="3" t="s">
        <v>90</v>
      </c>
      <c r="B3">
        <v>1</v>
      </c>
      <c r="C3">
        <v>2</v>
      </c>
      <c r="D3">
        <v>0</v>
      </c>
      <c r="E3">
        <v>0</v>
      </c>
      <c r="F3">
        <v>2</v>
      </c>
      <c r="G3">
        <v>0</v>
      </c>
      <c r="H3">
        <v>1</v>
      </c>
      <c r="I3" s="3">
        <f t="shared" si="0"/>
        <v>6</v>
      </c>
      <c r="K3" t="s">
        <v>702</v>
      </c>
      <c r="L3" t="s">
        <v>690</v>
      </c>
    </row>
    <row r="4" spans="1:12" x14ac:dyDescent="0.25">
      <c r="A4" s="3" t="s">
        <v>65</v>
      </c>
      <c r="B4">
        <v>0</v>
      </c>
      <c r="C4">
        <v>14</v>
      </c>
      <c r="D4">
        <v>11</v>
      </c>
      <c r="E4">
        <v>9</v>
      </c>
      <c r="F4">
        <v>6</v>
      </c>
      <c r="G4">
        <v>0</v>
      </c>
      <c r="H4">
        <v>4</v>
      </c>
      <c r="I4" s="3">
        <f t="shared" si="0"/>
        <v>44</v>
      </c>
      <c r="K4" t="s">
        <v>703</v>
      </c>
      <c r="L4" t="s">
        <v>694</v>
      </c>
    </row>
    <row r="5" spans="1:12" x14ac:dyDescent="0.25">
      <c r="A5" s="3" t="s">
        <v>73</v>
      </c>
      <c r="B5">
        <v>5</v>
      </c>
      <c r="C5">
        <v>6</v>
      </c>
      <c r="D5">
        <v>2</v>
      </c>
      <c r="E5">
        <v>0</v>
      </c>
      <c r="F5">
        <v>0</v>
      </c>
      <c r="G5">
        <v>1</v>
      </c>
      <c r="H5">
        <v>3</v>
      </c>
      <c r="I5" s="3">
        <f t="shared" si="0"/>
        <v>17</v>
      </c>
      <c r="K5" t="s">
        <v>701</v>
      </c>
    </row>
    <row r="6" spans="1:12" x14ac:dyDescent="0.25">
      <c r="A6" s="3" t="s">
        <v>697</v>
      </c>
      <c r="B6">
        <v>0</v>
      </c>
      <c r="C6">
        <v>4</v>
      </c>
      <c r="D6">
        <v>2</v>
      </c>
      <c r="E6">
        <v>1</v>
      </c>
      <c r="F6">
        <v>0</v>
      </c>
      <c r="G6">
        <v>0</v>
      </c>
      <c r="H6">
        <v>0</v>
      </c>
      <c r="I6" s="3">
        <f t="shared" si="0"/>
        <v>7</v>
      </c>
      <c r="K6" t="s">
        <v>691</v>
      </c>
      <c r="L6" t="s">
        <v>704</v>
      </c>
    </row>
    <row r="7" spans="1:12" x14ac:dyDescent="0.25">
      <c r="A7" s="3" t="s">
        <v>48</v>
      </c>
      <c r="B7">
        <v>2</v>
      </c>
      <c r="C7">
        <v>2</v>
      </c>
      <c r="D7">
        <v>2</v>
      </c>
      <c r="E7">
        <v>6</v>
      </c>
      <c r="F7">
        <v>6</v>
      </c>
      <c r="G7">
        <v>0</v>
      </c>
      <c r="H7">
        <v>1</v>
      </c>
      <c r="I7" s="3">
        <f t="shared" si="0"/>
        <v>19</v>
      </c>
      <c r="K7" t="s">
        <v>705</v>
      </c>
    </row>
    <row r="8" spans="1:12" x14ac:dyDescent="0.25">
      <c r="A8" s="3" t="s">
        <v>43</v>
      </c>
      <c r="B8">
        <v>3</v>
      </c>
      <c r="C8">
        <v>0</v>
      </c>
      <c r="D8">
        <v>1</v>
      </c>
      <c r="E8">
        <v>3</v>
      </c>
      <c r="F8">
        <v>2</v>
      </c>
      <c r="G8">
        <v>0</v>
      </c>
      <c r="H8">
        <v>2</v>
      </c>
      <c r="I8" s="3">
        <f t="shared" si="0"/>
        <v>11</v>
      </c>
      <c r="K8" t="s">
        <v>706</v>
      </c>
      <c r="L8" t="s">
        <v>694</v>
      </c>
    </row>
    <row r="9" spans="1:12" x14ac:dyDescent="0.25">
      <c r="A9" s="3"/>
      <c r="I9" s="3"/>
    </row>
    <row r="10" spans="1:12" x14ac:dyDescent="0.25">
      <c r="A10" s="3" t="s">
        <v>698</v>
      </c>
      <c r="B10">
        <v>8</v>
      </c>
      <c r="C10">
        <v>2</v>
      </c>
      <c r="D10">
        <v>6</v>
      </c>
      <c r="E10">
        <v>5</v>
      </c>
      <c r="F10">
        <v>3</v>
      </c>
      <c r="G10">
        <v>0</v>
      </c>
      <c r="H10">
        <v>4</v>
      </c>
      <c r="I10" s="3">
        <f>SUM(B10:H10)</f>
        <v>28</v>
      </c>
      <c r="K10" t="s">
        <v>707</v>
      </c>
      <c r="L10" t="s">
        <v>694</v>
      </c>
    </row>
    <row r="11" spans="1:12" x14ac:dyDescent="0.25">
      <c r="A11" s="3" t="s">
        <v>699</v>
      </c>
      <c r="B11">
        <v>0</v>
      </c>
      <c r="C11">
        <v>11</v>
      </c>
      <c r="D11">
        <v>6</v>
      </c>
      <c r="E11">
        <v>4</v>
      </c>
      <c r="F11">
        <v>4</v>
      </c>
      <c r="G11">
        <v>7</v>
      </c>
      <c r="H11">
        <v>4</v>
      </c>
      <c r="I11" s="3">
        <f>SUM(B11:H11)</f>
        <v>36</v>
      </c>
      <c r="K11" t="s">
        <v>708</v>
      </c>
      <c r="L11" t="s">
        <v>705</v>
      </c>
    </row>
    <row r="12" spans="1:12" x14ac:dyDescent="0.25">
      <c r="A12" s="3" t="s">
        <v>700</v>
      </c>
      <c r="B12">
        <v>0</v>
      </c>
      <c r="C12">
        <v>3</v>
      </c>
      <c r="D12">
        <v>2</v>
      </c>
      <c r="E12">
        <v>0</v>
      </c>
      <c r="F12">
        <v>5</v>
      </c>
      <c r="G12">
        <v>0</v>
      </c>
      <c r="H12">
        <v>1</v>
      </c>
      <c r="I12" s="3">
        <f>SUM(B12:H12)</f>
        <v>11</v>
      </c>
      <c r="K12" t="s">
        <v>694</v>
      </c>
      <c r="L12" t="s">
        <v>708</v>
      </c>
    </row>
    <row r="15" spans="1:12" x14ac:dyDescent="0.25">
      <c r="A15" s="3" t="s">
        <v>709</v>
      </c>
      <c r="B15">
        <v>3.5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0"/>
  <sheetViews>
    <sheetView workbookViewId="0">
      <selection activeCell="O1" sqref="O1:O1048576"/>
    </sheetView>
  </sheetViews>
  <sheetFormatPr defaultRowHeight="15" x14ac:dyDescent="0.25"/>
  <cols>
    <col min="1" max="2" width="11.7109375" style="7" customWidth="1"/>
  </cols>
  <sheetData>
    <row r="1" spans="1:15" x14ac:dyDescent="0.25">
      <c r="A1" s="7" t="s">
        <v>710</v>
      </c>
      <c r="B1" s="7" t="s">
        <v>711</v>
      </c>
      <c r="I1" t="s">
        <v>9</v>
      </c>
      <c r="J1" s="6" t="s">
        <v>9</v>
      </c>
      <c r="O1" t="s">
        <v>9</v>
      </c>
    </row>
    <row r="2" spans="1:15" x14ac:dyDescent="0.25">
      <c r="I2">
        <v>10</v>
      </c>
      <c r="J2">
        <f>IF(ISNUMBER(H2),H2,I2)</f>
        <v>10</v>
      </c>
      <c r="O2">
        <v>10</v>
      </c>
    </row>
    <row r="3" spans="1:15" x14ac:dyDescent="0.25">
      <c r="A3" s="7">
        <v>12</v>
      </c>
      <c r="B3" s="7">
        <v>11</v>
      </c>
      <c r="C3">
        <f>IF(A3,FLOOR(AVERAGE(A3,B3),1),"")</f>
        <v>11</v>
      </c>
      <c r="H3">
        <v>11</v>
      </c>
      <c r="I3" t="s">
        <v>736</v>
      </c>
      <c r="J3" s="6">
        <f t="shared" ref="J3:J66" si="0">IF(ISNUMBER(H3),H3,I3)</f>
        <v>11</v>
      </c>
      <c r="O3">
        <v>11</v>
      </c>
    </row>
    <row r="4" spans="1:15" x14ac:dyDescent="0.25">
      <c r="C4" s="6" t="str">
        <f t="shared" ref="C4:C67" si="1">IF(A4,FLOOR(AVERAGE(A4,B4),1),"")</f>
        <v/>
      </c>
      <c r="H4" t="s">
        <v>736</v>
      </c>
      <c r="I4">
        <v>8</v>
      </c>
      <c r="J4" s="6">
        <f t="shared" si="0"/>
        <v>8</v>
      </c>
      <c r="O4">
        <v>8</v>
      </c>
    </row>
    <row r="5" spans="1:15" x14ac:dyDescent="0.25">
      <c r="A5" s="7">
        <v>12</v>
      </c>
      <c r="B5" s="7">
        <v>11</v>
      </c>
      <c r="C5" s="6">
        <f t="shared" si="1"/>
        <v>11</v>
      </c>
      <c r="H5">
        <v>11</v>
      </c>
      <c r="I5" t="s">
        <v>736</v>
      </c>
      <c r="J5" s="6">
        <f t="shared" si="0"/>
        <v>11</v>
      </c>
      <c r="O5">
        <v>11</v>
      </c>
    </row>
    <row r="6" spans="1:15" x14ac:dyDescent="0.25">
      <c r="C6" s="6" t="str">
        <f t="shared" si="1"/>
        <v/>
      </c>
      <c r="H6" t="s">
        <v>736</v>
      </c>
      <c r="I6">
        <v>10</v>
      </c>
      <c r="J6" s="6">
        <f t="shared" si="0"/>
        <v>10</v>
      </c>
      <c r="O6">
        <v>10</v>
      </c>
    </row>
    <row r="7" spans="1:15" x14ac:dyDescent="0.25">
      <c r="A7" s="7">
        <v>2</v>
      </c>
      <c r="B7" s="7">
        <v>2</v>
      </c>
      <c r="C7" s="6">
        <f t="shared" si="1"/>
        <v>2</v>
      </c>
      <c r="H7">
        <v>2</v>
      </c>
      <c r="I7" t="s">
        <v>736</v>
      </c>
      <c r="J7" s="6">
        <f t="shared" si="0"/>
        <v>2</v>
      </c>
      <c r="O7">
        <v>2</v>
      </c>
    </row>
    <row r="8" spans="1:15" x14ac:dyDescent="0.25">
      <c r="C8" s="6" t="str">
        <f t="shared" si="1"/>
        <v/>
      </c>
      <c r="H8" t="s">
        <v>736</v>
      </c>
      <c r="I8">
        <v>7</v>
      </c>
      <c r="J8" s="6">
        <f t="shared" si="0"/>
        <v>7</v>
      </c>
      <c r="O8">
        <v>7</v>
      </c>
    </row>
    <row r="9" spans="1:15" x14ac:dyDescent="0.25">
      <c r="A9" s="7">
        <v>12</v>
      </c>
      <c r="B9" s="7">
        <v>12</v>
      </c>
      <c r="C9" s="6">
        <f t="shared" si="1"/>
        <v>12</v>
      </c>
      <c r="H9">
        <v>12</v>
      </c>
      <c r="I9" t="s">
        <v>736</v>
      </c>
      <c r="J9" s="6">
        <f t="shared" si="0"/>
        <v>12</v>
      </c>
      <c r="O9">
        <v>12</v>
      </c>
    </row>
    <row r="10" spans="1:15" x14ac:dyDescent="0.25">
      <c r="A10" s="7">
        <v>2</v>
      </c>
      <c r="B10" s="7">
        <v>2</v>
      </c>
      <c r="C10" s="6">
        <f t="shared" si="1"/>
        <v>2</v>
      </c>
      <c r="H10">
        <v>2</v>
      </c>
      <c r="I10" t="s">
        <v>736</v>
      </c>
      <c r="J10" s="6">
        <f t="shared" si="0"/>
        <v>2</v>
      </c>
      <c r="O10">
        <v>2</v>
      </c>
    </row>
    <row r="11" spans="1:15" x14ac:dyDescent="0.25">
      <c r="C11" s="6" t="str">
        <f t="shared" si="1"/>
        <v/>
      </c>
      <c r="H11" t="s">
        <v>736</v>
      </c>
      <c r="I11">
        <v>9</v>
      </c>
      <c r="J11" s="6">
        <f t="shared" si="0"/>
        <v>9</v>
      </c>
      <c r="O11">
        <v>9</v>
      </c>
    </row>
    <row r="12" spans="1:15" x14ac:dyDescent="0.25">
      <c r="A12" s="7">
        <v>12</v>
      </c>
      <c r="B12" s="7">
        <v>12</v>
      </c>
      <c r="C12" s="6">
        <f t="shared" si="1"/>
        <v>12</v>
      </c>
      <c r="H12">
        <v>12</v>
      </c>
      <c r="I12" t="s">
        <v>736</v>
      </c>
      <c r="J12" s="6">
        <f t="shared" si="0"/>
        <v>12</v>
      </c>
      <c r="O12">
        <v>12</v>
      </c>
    </row>
    <row r="13" spans="1:15" x14ac:dyDescent="0.25">
      <c r="C13" s="6" t="str">
        <f t="shared" si="1"/>
        <v/>
      </c>
      <c r="H13" t="s">
        <v>736</v>
      </c>
      <c r="I13">
        <v>7</v>
      </c>
      <c r="J13" s="6">
        <f t="shared" si="0"/>
        <v>7</v>
      </c>
      <c r="O13">
        <v>7</v>
      </c>
    </row>
    <row r="14" spans="1:15" x14ac:dyDescent="0.25">
      <c r="C14" s="6" t="str">
        <f t="shared" si="1"/>
        <v/>
      </c>
      <c r="H14" t="s">
        <v>736</v>
      </c>
      <c r="I14">
        <v>2</v>
      </c>
      <c r="J14" s="6">
        <f t="shared" si="0"/>
        <v>2</v>
      </c>
      <c r="O14">
        <v>2</v>
      </c>
    </row>
    <row r="15" spans="1:15" x14ac:dyDescent="0.25">
      <c r="C15" s="6" t="str">
        <f t="shared" si="1"/>
        <v/>
      </c>
      <c r="H15" t="s">
        <v>736</v>
      </c>
      <c r="I15">
        <v>6</v>
      </c>
      <c r="J15" s="6">
        <f t="shared" si="0"/>
        <v>6</v>
      </c>
      <c r="O15">
        <v>6</v>
      </c>
    </row>
    <row r="16" spans="1:15" x14ac:dyDescent="0.25">
      <c r="A16" s="7">
        <v>2</v>
      </c>
      <c r="B16" s="7">
        <v>2</v>
      </c>
      <c r="C16" s="6">
        <f t="shared" si="1"/>
        <v>2</v>
      </c>
      <c r="H16">
        <v>2</v>
      </c>
      <c r="I16" t="s">
        <v>736</v>
      </c>
      <c r="J16" s="6">
        <f t="shared" si="0"/>
        <v>2</v>
      </c>
      <c r="O16">
        <v>2</v>
      </c>
    </row>
    <row r="17" spans="1:15" x14ac:dyDescent="0.25">
      <c r="C17" s="6" t="str">
        <f t="shared" si="1"/>
        <v/>
      </c>
      <c r="H17" t="s">
        <v>736</v>
      </c>
      <c r="I17">
        <v>9</v>
      </c>
      <c r="J17" s="6">
        <f t="shared" si="0"/>
        <v>9</v>
      </c>
      <c r="O17">
        <v>9</v>
      </c>
    </row>
    <row r="18" spans="1:15" x14ac:dyDescent="0.25">
      <c r="A18" s="7">
        <v>2</v>
      </c>
      <c r="B18" s="7">
        <v>2</v>
      </c>
      <c r="C18" s="6">
        <f t="shared" si="1"/>
        <v>2</v>
      </c>
      <c r="H18">
        <v>2</v>
      </c>
      <c r="I18" t="s">
        <v>736</v>
      </c>
      <c r="J18" s="6">
        <f t="shared" si="0"/>
        <v>2</v>
      </c>
      <c r="O18">
        <v>2</v>
      </c>
    </row>
    <row r="19" spans="1:15" x14ac:dyDescent="0.25">
      <c r="C19" s="6" t="str">
        <f t="shared" si="1"/>
        <v/>
      </c>
      <c r="H19" t="s">
        <v>736</v>
      </c>
      <c r="I19">
        <v>9</v>
      </c>
      <c r="J19" s="6">
        <f t="shared" si="0"/>
        <v>9</v>
      </c>
      <c r="O19">
        <v>9</v>
      </c>
    </row>
    <row r="20" spans="1:15" x14ac:dyDescent="0.25">
      <c r="C20" s="6" t="str">
        <f t="shared" si="1"/>
        <v/>
      </c>
      <c r="H20" t="s">
        <v>736</v>
      </c>
      <c r="I20">
        <v>5</v>
      </c>
      <c r="J20" s="6">
        <f t="shared" si="0"/>
        <v>5</v>
      </c>
      <c r="O20">
        <v>5</v>
      </c>
    </row>
    <row r="21" spans="1:15" x14ac:dyDescent="0.25">
      <c r="C21" s="6" t="str">
        <f t="shared" si="1"/>
        <v/>
      </c>
      <c r="H21" t="s">
        <v>736</v>
      </c>
      <c r="I21">
        <v>5</v>
      </c>
      <c r="J21" s="6">
        <f t="shared" si="0"/>
        <v>5</v>
      </c>
      <c r="O21">
        <v>5</v>
      </c>
    </row>
    <row r="22" spans="1:15" x14ac:dyDescent="0.25">
      <c r="C22" s="6" t="str">
        <f t="shared" si="1"/>
        <v/>
      </c>
      <c r="H22" t="s">
        <v>736</v>
      </c>
      <c r="I22">
        <v>9</v>
      </c>
      <c r="J22" s="6">
        <f t="shared" si="0"/>
        <v>9</v>
      </c>
      <c r="O22">
        <v>9</v>
      </c>
    </row>
    <row r="23" spans="1:15" x14ac:dyDescent="0.25">
      <c r="A23" s="7">
        <v>13</v>
      </c>
      <c r="B23" s="7">
        <v>13</v>
      </c>
      <c r="C23" s="6">
        <f t="shared" si="1"/>
        <v>13</v>
      </c>
      <c r="H23">
        <v>13</v>
      </c>
      <c r="I23" t="s">
        <v>736</v>
      </c>
      <c r="J23" s="6">
        <f t="shared" si="0"/>
        <v>13</v>
      </c>
      <c r="O23">
        <v>13</v>
      </c>
    </row>
    <row r="24" spans="1:15" x14ac:dyDescent="0.25">
      <c r="C24" s="6" t="str">
        <f t="shared" si="1"/>
        <v/>
      </c>
      <c r="H24" t="s">
        <v>736</v>
      </c>
      <c r="I24">
        <v>9</v>
      </c>
      <c r="J24" s="6">
        <f t="shared" si="0"/>
        <v>9</v>
      </c>
      <c r="O24">
        <v>9</v>
      </c>
    </row>
    <row r="25" spans="1:15" x14ac:dyDescent="0.25">
      <c r="C25" s="6" t="str">
        <f t="shared" si="1"/>
        <v/>
      </c>
      <c r="H25" t="s">
        <v>736</v>
      </c>
      <c r="I25">
        <v>8</v>
      </c>
      <c r="J25" s="6">
        <f t="shared" si="0"/>
        <v>8</v>
      </c>
      <c r="O25">
        <v>8</v>
      </c>
    </row>
    <row r="26" spans="1:15" x14ac:dyDescent="0.25">
      <c r="C26" s="6" t="str">
        <f t="shared" si="1"/>
        <v/>
      </c>
      <c r="H26" t="s">
        <v>736</v>
      </c>
      <c r="I26">
        <v>8</v>
      </c>
      <c r="J26" s="6">
        <f t="shared" si="0"/>
        <v>8</v>
      </c>
      <c r="O26">
        <v>8</v>
      </c>
    </row>
    <row r="27" spans="1:15" x14ac:dyDescent="0.25">
      <c r="A27" s="7">
        <v>14</v>
      </c>
      <c r="B27" s="7">
        <v>14</v>
      </c>
      <c r="C27" s="6">
        <f t="shared" si="1"/>
        <v>14</v>
      </c>
      <c r="H27">
        <v>14</v>
      </c>
      <c r="I27" t="s">
        <v>736</v>
      </c>
      <c r="J27" s="6">
        <f t="shared" si="0"/>
        <v>14</v>
      </c>
      <c r="O27">
        <v>14</v>
      </c>
    </row>
    <row r="28" spans="1:15" x14ac:dyDescent="0.25">
      <c r="C28" s="6" t="str">
        <f t="shared" si="1"/>
        <v/>
      </c>
      <c r="H28" t="s">
        <v>736</v>
      </c>
      <c r="I28">
        <v>5</v>
      </c>
      <c r="J28" s="6">
        <f t="shared" si="0"/>
        <v>5</v>
      </c>
      <c r="O28">
        <v>5</v>
      </c>
    </row>
    <row r="29" spans="1:15" x14ac:dyDescent="0.25">
      <c r="C29" s="6" t="str">
        <f t="shared" si="1"/>
        <v/>
      </c>
      <c r="H29" t="s">
        <v>736</v>
      </c>
      <c r="I29">
        <v>7</v>
      </c>
      <c r="J29" s="6">
        <f t="shared" si="0"/>
        <v>7</v>
      </c>
      <c r="O29">
        <v>7</v>
      </c>
    </row>
    <row r="30" spans="1:15" x14ac:dyDescent="0.25">
      <c r="A30" s="7">
        <v>15</v>
      </c>
      <c r="B30" s="7">
        <v>15</v>
      </c>
      <c r="C30" s="6">
        <f t="shared" si="1"/>
        <v>15</v>
      </c>
      <c r="H30">
        <v>15</v>
      </c>
      <c r="I30" t="s">
        <v>736</v>
      </c>
      <c r="J30" s="6">
        <f t="shared" si="0"/>
        <v>15</v>
      </c>
      <c r="O30">
        <v>15</v>
      </c>
    </row>
    <row r="31" spans="1:15" x14ac:dyDescent="0.25">
      <c r="C31" s="6" t="str">
        <f t="shared" si="1"/>
        <v/>
      </c>
      <c r="H31" t="s">
        <v>736</v>
      </c>
      <c r="I31">
        <v>10</v>
      </c>
      <c r="J31" s="6">
        <f t="shared" si="0"/>
        <v>10</v>
      </c>
      <c r="O31">
        <v>10</v>
      </c>
    </row>
    <row r="32" spans="1:15" x14ac:dyDescent="0.25">
      <c r="A32" s="7">
        <v>12</v>
      </c>
      <c r="B32" s="7">
        <v>12</v>
      </c>
      <c r="C32" s="6">
        <f t="shared" si="1"/>
        <v>12</v>
      </c>
      <c r="H32">
        <v>12</v>
      </c>
      <c r="I32" t="s">
        <v>736</v>
      </c>
      <c r="J32" s="6">
        <f t="shared" si="0"/>
        <v>12</v>
      </c>
      <c r="O32">
        <v>12</v>
      </c>
    </row>
    <row r="33" spans="1:15" x14ac:dyDescent="0.25">
      <c r="C33" s="6" t="str">
        <f t="shared" si="1"/>
        <v/>
      </c>
      <c r="H33" t="s">
        <v>736</v>
      </c>
      <c r="I33">
        <v>5</v>
      </c>
      <c r="J33" s="6">
        <f t="shared" si="0"/>
        <v>5</v>
      </c>
      <c r="O33">
        <v>5</v>
      </c>
    </row>
    <row r="34" spans="1:15" x14ac:dyDescent="0.25">
      <c r="C34" s="6" t="str">
        <f t="shared" si="1"/>
        <v/>
      </c>
      <c r="H34" t="s">
        <v>736</v>
      </c>
      <c r="I34">
        <v>2</v>
      </c>
      <c r="J34" s="6">
        <f t="shared" si="0"/>
        <v>2</v>
      </c>
      <c r="O34">
        <v>2</v>
      </c>
    </row>
    <row r="35" spans="1:15" x14ac:dyDescent="0.25">
      <c r="C35" s="6" t="str">
        <f t="shared" si="1"/>
        <v/>
      </c>
      <c r="H35" t="s">
        <v>736</v>
      </c>
      <c r="I35">
        <v>10</v>
      </c>
      <c r="J35" s="6">
        <f t="shared" si="0"/>
        <v>10</v>
      </c>
      <c r="O35">
        <v>10</v>
      </c>
    </row>
    <row r="36" spans="1:15" x14ac:dyDescent="0.25">
      <c r="C36" s="6" t="str">
        <f t="shared" si="1"/>
        <v/>
      </c>
      <c r="H36" t="s">
        <v>736</v>
      </c>
      <c r="I36">
        <v>8</v>
      </c>
      <c r="J36" s="6">
        <f t="shared" si="0"/>
        <v>8</v>
      </c>
      <c r="O36">
        <v>8</v>
      </c>
    </row>
    <row r="37" spans="1:15" x14ac:dyDescent="0.25">
      <c r="C37" s="6" t="str">
        <f t="shared" si="1"/>
        <v/>
      </c>
      <c r="H37" t="s">
        <v>736</v>
      </c>
      <c r="I37">
        <v>11</v>
      </c>
      <c r="J37" s="6">
        <f t="shared" si="0"/>
        <v>11</v>
      </c>
      <c r="O37">
        <v>11</v>
      </c>
    </row>
    <row r="38" spans="1:15" x14ac:dyDescent="0.25">
      <c r="A38" s="7">
        <v>11</v>
      </c>
      <c r="B38" s="7">
        <v>12</v>
      </c>
      <c r="C38" s="6">
        <f t="shared" si="1"/>
        <v>11</v>
      </c>
      <c r="H38">
        <v>11</v>
      </c>
      <c r="I38" t="s">
        <v>736</v>
      </c>
      <c r="J38" s="6">
        <f t="shared" si="0"/>
        <v>11</v>
      </c>
      <c r="O38">
        <v>11</v>
      </c>
    </row>
    <row r="39" spans="1:15" x14ac:dyDescent="0.25">
      <c r="C39" s="6" t="str">
        <f t="shared" si="1"/>
        <v/>
      </c>
      <c r="H39" t="s">
        <v>736</v>
      </c>
      <c r="I39">
        <v>8</v>
      </c>
      <c r="J39" s="6">
        <f t="shared" si="0"/>
        <v>8</v>
      </c>
      <c r="O39">
        <v>8</v>
      </c>
    </row>
    <row r="40" spans="1:15" x14ac:dyDescent="0.25">
      <c r="C40" s="6" t="str">
        <f t="shared" si="1"/>
        <v/>
      </c>
      <c r="H40" t="s">
        <v>736</v>
      </c>
      <c r="I40">
        <v>6</v>
      </c>
      <c r="J40" s="6">
        <f t="shared" si="0"/>
        <v>6</v>
      </c>
      <c r="O40">
        <v>6</v>
      </c>
    </row>
    <row r="41" spans="1:15" x14ac:dyDescent="0.25">
      <c r="C41" s="6" t="str">
        <f t="shared" si="1"/>
        <v/>
      </c>
      <c r="H41" t="s">
        <v>736</v>
      </c>
      <c r="I41">
        <v>7</v>
      </c>
      <c r="J41" s="6">
        <f t="shared" si="0"/>
        <v>7</v>
      </c>
      <c r="O41">
        <v>7</v>
      </c>
    </row>
    <row r="42" spans="1:15" x14ac:dyDescent="0.25">
      <c r="C42" s="6" t="str">
        <f t="shared" si="1"/>
        <v/>
      </c>
      <c r="H42" t="s">
        <v>736</v>
      </c>
      <c r="I42">
        <v>11</v>
      </c>
      <c r="J42" s="6">
        <f t="shared" si="0"/>
        <v>11</v>
      </c>
      <c r="O42">
        <v>11</v>
      </c>
    </row>
    <row r="43" spans="1:15" x14ac:dyDescent="0.25">
      <c r="A43" s="7">
        <v>15</v>
      </c>
      <c r="B43" s="7">
        <v>15</v>
      </c>
      <c r="C43" s="6">
        <f t="shared" si="1"/>
        <v>15</v>
      </c>
      <c r="H43">
        <v>15</v>
      </c>
      <c r="I43" t="s">
        <v>736</v>
      </c>
      <c r="J43" s="6">
        <f t="shared" si="0"/>
        <v>15</v>
      </c>
      <c r="O43">
        <v>15</v>
      </c>
    </row>
    <row r="44" spans="1:15" x14ac:dyDescent="0.25">
      <c r="A44" s="7">
        <v>15</v>
      </c>
      <c r="B44" s="7">
        <v>15</v>
      </c>
      <c r="C44" s="6">
        <f t="shared" si="1"/>
        <v>15</v>
      </c>
      <c r="H44">
        <v>15</v>
      </c>
      <c r="I44" t="s">
        <v>736</v>
      </c>
      <c r="J44" s="6">
        <f t="shared" si="0"/>
        <v>15</v>
      </c>
      <c r="O44">
        <v>15</v>
      </c>
    </row>
    <row r="45" spans="1:15" x14ac:dyDescent="0.25">
      <c r="C45" s="6" t="str">
        <f t="shared" si="1"/>
        <v/>
      </c>
      <c r="H45" t="s">
        <v>736</v>
      </c>
      <c r="I45">
        <v>10</v>
      </c>
      <c r="J45" s="6">
        <f t="shared" si="0"/>
        <v>10</v>
      </c>
      <c r="O45">
        <v>10</v>
      </c>
    </row>
    <row r="46" spans="1:15" x14ac:dyDescent="0.25">
      <c r="C46" s="6" t="str">
        <f t="shared" si="1"/>
        <v/>
      </c>
      <c r="H46" t="s">
        <v>736</v>
      </c>
      <c r="I46">
        <v>10</v>
      </c>
      <c r="J46" s="6">
        <f t="shared" si="0"/>
        <v>10</v>
      </c>
      <c r="O46">
        <v>10</v>
      </c>
    </row>
    <row r="47" spans="1:15" x14ac:dyDescent="0.25">
      <c r="C47" s="6" t="str">
        <f t="shared" si="1"/>
        <v/>
      </c>
      <c r="H47" t="s">
        <v>736</v>
      </c>
      <c r="I47">
        <v>10</v>
      </c>
      <c r="J47" s="6">
        <f t="shared" si="0"/>
        <v>10</v>
      </c>
      <c r="O47">
        <v>10</v>
      </c>
    </row>
    <row r="48" spans="1:15" x14ac:dyDescent="0.25">
      <c r="C48" s="6" t="str">
        <f t="shared" si="1"/>
        <v/>
      </c>
      <c r="H48" t="s">
        <v>736</v>
      </c>
      <c r="I48">
        <v>8</v>
      </c>
      <c r="J48" s="6">
        <f t="shared" si="0"/>
        <v>8</v>
      </c>
      <c r="O48">
        <v>8</v>
      </c>
    </row>
    <row r="49" spans="1:15" x14ac:dyDescent="0.25">
      <c r="C49" s="6" t="str">
        <f t="shared" si="1"/>
        <v/>
      </c>
      <c r="H49" t="s">
        <v>736</v>
      </c>
      <c r="I49">
        <v>11</v>
      </c>
      <c r="J49" s="6">
        <f t="shared" si="0"/>
        <v>11</v>
      </c>
      <c r="O49">
        <v>11</v>
      </c>
    </row>
    <row r="50" spans="1:15" x14ac:dyDescent="0.25">
      <c r="C50" s="6" t="str">
        <f t="shared" si="1"/>
        <v/>
      </c>
      <c r="H50" t="s">
        <v>736</v>
      </c>
      <c r="I50">
        <v>10</v>
      </c>
      <c r="J50" s="6">
        <f t="shared" si="0"/>
        <v>10</v>
      </c>
      <c r="O50">
        <v>10</v>
      </c>
    </row>
    <row r="51" spans="1:15" x14ac:dyDescent="0.25">
      <c r="C51" s="6" t="str">
        <f t="shared" si="1"/>
        <v/>
      </c>
      <c r="H51" t="s">
        <v>736</v>
      </c>
      <c r="I51">
        <v>14</v>
      </c>
      <c r="J51" s="6">
        <f t="shared" si="0"/>
        <v>14</v>
      </c>
      <c r="O51">
        <v>14</v>
      </c>
    </row>
    <row r="52" spans="1:15" x14ac:dyDescent="0.25">
      <c r="C52" s="6" t="str">
        <f t="shared" si="1"/>
        <v/>
      </c>
      <c r="H52" t="s">
        <v>736</v>
      </c>
      <c r="I52">
        <v>6</v>
      </c>
      <c r="J52" s="6">
        <f t="shared" si="0"/>
        <v>6</v>
      </c>
      <c r="O52">
        <v>6</v>
      </c>
    </row>
    <row r="53" spans="1:15" x14ac:dyDescent="0.25">
      <c r="C53" s="6" t="str">
        <f t="shared" si="1"/>
        <v/>
      </c>
      <c r="H53" t="s">
        <v>736</v>
      </c>
      <c r="I53">
        <v>9</v>
      </c>
      <c r="J53" s="6">
        <f t="shared" si="0"/>
        <v>9</v>
      </c>
      <c r="O53">
        <v>9</v>
      </c>
    </row>
    <row r="54" spans="1:15" x14ac:dyDescent="0.25">
      <c r="C54" s="6" t="str">
        <f t="shared" si="1"/>
        <v/>
      </c>
      <c r="H54" t="s">
        <v>736</v>
      </c>
      <c r="I54">
        <v>8</v>
      </c>
      <c r="J54" s="6">
        <f t="shared" si="0"/>
        <v>8</v>
      </c>
      <c r="O54">
        <v>8</v>
      </c>
    </row>
    <row r="55" spans="1:15" x14ac:dyDescent="0.25">
      <c r="C55" s="6" t="str">
        <f t="shared" si="1"/>
        <v/>
      </c>
      <c r="H55" t="s">
        <v>736</v>
      </c>
      <c r="I55">
        <v>7</v>
      </c>
      <c r="J55" s="6">
        <f t="shared" si="0"/>
        <v>7</v>
      </c>
      <c r="O55">
        <v>7</v>
      </c>
    </row>
    <row r="56" spans="1:15" x14ac:dyDescent="0.25">
      <c r="C56" s="6" t="str">
        <f t="shared" si="1"/>
        <v/>
      </c>
      <c r="H56" t="s">
        <v>736</v>
      </c>
      <c r="I56">
        <v>10</v>
      </c>
      <c r="J56" s="6">
        <f t="shared" si="0"/>
        <v>10</v>
      </c>
      <c r="O56">
        <v>10</v>
      </c>
    </row>
    <row r="57" spans="1:15" x14ac:dyDescent="0.25">
      <c r="C57" s="6" t="str">
        <f t="shared" si="1"/>
        <v/>
      </c>
      <c r="H57" t="s">
        <v>736</v>
      </c>
      <c r="I57">
        <v>8</v>
      </c>
      <c r="J57" s="6">
        <f t="shared" si="0"/>
        <v>8</v>
      </c>
      <c r="O57">
        <v>8</v>
      </c>
    </row>
    <row r="58" spans="1:15" x14ac:dyDescent="0.25">
      <c r="A58" s="7">
        <v>13</v>
      </c>
      <c r="B58" s="7">
        <v>14</v>
      </c>
      <c r="C58" s="6">
        <f t="shared" si="1"/>
        <v>13</v>
      </c>
      <c r="H58">
        <v>13</v>
      </c>
      <c r="I58" t="s">
        <v>736</v>
      </c>
      <c r="J58" s="6">
        <f t="shared" si="0"/>
        <v>13</v>
      </c>
      <c r="O58">
        <v>13</v>
      </c>
    </row>
    <row r="59" spans="1:15" x14ac:dyDescent="0.25">
      <c r="C59" s="6" t="str">
        <f t="shared" si="1"/>
        <v/>
      </c>
      <c r="H59" t="s">
        <v>736</v>
      </c>
      <c r="I59">
        <v>10</v>
      </c>
      <c r="J59" s="6">
        <f t="shared" si="0"/>
        <v>10</v>
      </c>
      <c r="O59">
        <v>10</v>
      </c>
    </row>
    <row r="60" spans="1:15" x14ac:dyDescent="0.25">
      <c r="C60" s="6" t="str">
        <f t="shared" si="1"/>
        <v/>
      </c>
      <c r="H60" t="s">
        <v>736</v>
      </c>
      <c r="I60">
        <v>5</v>
      </c>
      <c r="J60" s="6">
        <f t="shared" si="0"/>
        <v>5</v>
      </c>
      <c r="O60">
        <v>5</v>
      </c>
    </row>
    <row r="61" spans="1:15" x14ac:dyDescent="0.25">
      <c r="C61" s="6" t="str">
        <f t="shared" si="1"/>
        <v/>
      </c>
      <c r="H61" t="s">
        <v>736</v>
      </c>
      <c r="I61">
        <v>9</v>
      </c>
      <c r="J61" s="6">
        <f t="shared" si="0"/>
        <v>9</v>
      </c>
      <c r="O61">
        <v>9</v>
      </c>
    </row>
    <row r="62" spans="1:15" x14ac:dyDescent="0.25">
      <c r="C62" s="6" t="str">
        <f t="shared" si="1"/>
        <v/>
      </c>
      <c r="H62" t="s">
        <v>736</v>
      </c>
      <c r="I62">
        <v>5</v>
      </c>
      <c r="J62" s="6">
        <f t="shared" si="0"/>
        <v>5</v>
      </c>
      <c r="O62">
        <v>5</v>
      </c>
    </row>
    <row r="63" spans="1:15" x14ac:dyDescent="0.25">
      <c r="C63" s="6" t="str">
        <f t="shared" si="1"/>
        <v/>
      </c>
      <c r="H63" t="s">
        <v>736</v>
      </c>
      <c r="I63">
        <v>8</v>
      </c>
      <c r="J63" s="6">
        <f t="shared" si="0"/>
        <v>8</v>
      </c>
      <c r="O63">
        <v>8</v>
      </c>
    </row>
    <row r="64" spans="1:15" x14ac:dyDescent="0.25">
      <c r="C64" s="6" t="str">
        <f t="shared" si="1"/>
        <v/>
      </c>
      <c r="H64" t="s">
        <v>736</v>
      </c>
      <c r="I64">
        <v>9</v>
      </c>
      <c r="J64" s="6">
        <f t="shared" si="0"/>
        <v>9</v>
      </c>
      <c r="O64">
        <v>9</v>
      </c>
    </row>
    <row r="65" spans="1:15" x14ac:dyDescent="0.25">
      <c r="C65" s="6" t="str">
        <f t="shared" si="1"/>
        <v/>
      </c>
      <c r="H65" t="s">
        <v>736</v>
      </c>
      <c r="I65">
        <v>10</v>
      </c>
      <c r="J65" s="6">
        <f t="shared" si="0"/>
        <v>10</v>
      </c>
      <c r="O65">
        <v>10</v>
      </c>
    </row>
    <row r="66" spans="1:15" x14ac:dyDescent="0.25">
      <c r="C66" s="6" t="str">
        <f t="shared" si="1"/>
        <v/>
      </c>
      <c r="H66" t="s">
        <v>736</v>
      </c>
      <c r="I66">
        <v>4</v>
      </c>
      <c r="J66" s="6">
        <f t="shared" si="0"/>
        <v>4</v>
      </c>
      <c r="O66">
        <v>4</v>
      </c>
    </row>
    <row r="67" spans="1:15" x14ac:dyDescent="0.25">
      <c r="C67" s="6" t="str">
        <f t="shared" si="1"/>
        <v/>
      </c>
      <c r="H67" t="s">
        <v>736</v>
      </c>
      <c r="I67">
        <v>5</v>
      </c>
      <c r="J67" s="6">
        <f t="shared" ref="J67:J130" si="2">IF(ISNUMBER(H67),H67,I67)</f>
        <v>5</v>
      </c>
      <c r="O67">
        <v>5</v>
      </c>
    </row>
    <row r="68" spans="1:15" x14ac:dyDescent="0.25">
      <c r="C68" s="6" t="str">
        <f t="shared" ref="C68:C131" si="3">IF(A68,FLOOR(AVERAGE(A68,B68),1),"")</f>
        <v/>
      </c>
      <c r="H68" t="s">
        <v>736</v>
      </c>
      <c r="I68">
        <v>5</v>
      </c>
      <c r="J68" s="6">
        <f t="shared" si="2"/>
        <v>5</v>
      </c>
      <c r="O68">
        <v>5</v>
      </c>
    </row>
    <row r="69" spans="1:15" x14ac:dyDescent="0.25">
      <c r="C69" s="6" t="str">
        <f t="shared" si="3"/>
        <v/>
      </c>
      <c r="H69" t="s">
        <v>736</v>
      </c>
      <c r="I69">
        <v>9</v>
      </c>
      <c r="J69" s="6">
        <f t="shared" si="2"/>
        <v>9</v>
      </c>
      <c r="O69">
        <v>9</v>
      </c>
    </row>
    <row r="70" spans="1:15" x14ac:dyDescent="0.25">
      <c r="C70" s="6" t="str">
        <f t="shared" si="3"/>
        <v/>
      </c>
      <c r="H70" t="s">
        <v>736</v>
      </c>
      <c r="I70">
        <v>7</v>
      </c>
      <c r="J70" s="6">
        <f t="shared" si="2"/>
        <v>7</v>
      </c>
      <c r="O70">
        <v>7</v>
      </c>
    </row>
    <row r="71" spans="1:15" x14ac:dyDescent="0.25">
      <c r="C71" s="6" t="str">
        <f t="shared" si="3"/>
        <v/>
      </c>
      <c r="H71" t="s">
        <v>736</v>
      </c>
      <c r="I71">
        <v>5</v>
      </c>
      <c r="J71" s="6">
        <f t="shared" si="2"/>
        <v>5</v>
      </c>
      <c r="O71">
        <v>5</v>
      </c>
    </row>
    <row r="72" spans="1:15" x14ac:dyDescent="0.25">
      <c r="C72" s="6" t="str">
        <f t="shared" si="3"/>
        <v/>
      </c>
      <c r="H72" t="s">
        <v>736</v>
      </c>
      <c r="I72">
        <v>8</v>
      </c>
      <c r="J72" s="6">
        <f t="shared" si="2"/>
        <v>8</v>
      </c>
      <c r="O72">
        <v>8</v>
      </c>
    </row>
    <row r="73" spans="1:15" x14ac:dyDescent="0.25">
      <c r="C73" s="6" t="str">
        <f t="shared" si="3"/>
        <v/>
      </c>
      <c r="H73" t="s">
        <v>736</v>
      </c>
      <c r="I73">
        <v>11</v>
      </c>
      <c r="J73" s="6">
        <f t="shared" si="2"/>
        <v>11</v>
      </c>
      <c r="O73">
        <v>11</v>
      </c>
    </row>
    <row r="74" spans="1:15" x14ac:dyDescent="0.25">
      <c r="C74" s="6" t="str">
        <f t="shared" si="3"/>
        <v/>
      </c>
      <c r="H74" t="s">
        <v>736</v>
      </c>
      <c r="I74">
        <v>12</v>
      </c>
      <c r="J74" s="6">
        <f t="shared" si="2"/>
        <v>12</v>
      </c>
      <c r="O74">
        <v>12</v>
      </c>
    </row>
    <row r="75" spans="1:15" x14ac:dyDescent="0.25">
      <c r="C75" s="6" t="str">
        <f t="shared" si="3"/>
        <v/>
      </c>
      <c r="H75" t="s">
        <v>736</v>
      </c>
      <c r="I75">
        <v>9</v>
      </c>
      <c r="J75" s="6">
        <f t="shared" si="2"/>
        <v>9</v>
      </c>
      <c r="O75">
        <v>9</v>
      </c>
    </row>
    <row r="76" spans="1:15" x14ac:dyDescent="0.25">
      <c r="C76" s="6" t="str">
        <f t="shared" si="3"/>
        <v/>
      </c>
      <c r="H76" t="s">
        <v>736</v>
      </c>
      <c r="I76">
        <v>9</v>
      </c>
      <c r="J76" s="6">
        <f t="shared" si="2"/>
        <v>9</v>
      </c>
      <c r="O76">
        <v>9</v>
      </c>
    </row>
    <row r="77" spans="1:15" x14ac:dyDescent="0.25">
      <c r="C77" s="6" t="str">
        <f t="shared" si="3"/>
        <v/>
      </c>
      <c r="H77" t="s">
        <v>736</v>
      </c>
      <c r="I77">
        <v>2</v>
      </c>
      <c r="J77" s="6">
        <f t="shared" si="2"/>
        <v>2</v>
      </c>
      <c r="O77">
        <v>2</v>
      </c>
    </row>
    <row r="78" spans="1:15" x14ac:dyDescent="0.25">
      <c r="A78" s="7">
        <v>11</v>
      </c>
      <c r="B78" s="7">
        <v>12</v>
      </c>
      <c r="C78" s="6">
        <f t="shared" si="3"/>
        <v>11</v>
      </c>
      <c r="H78">
        <v>11</v>
      </c>
      <c r="I78" t="s">
        <v>736</v>
      </c>
      <c r="J78" s="6">
        <f t="shared" si="2"/>
        <v>11</v>
      </c>
      <c r="O78">
        <v>11</v>
      </c>
    </row>
    <row r="79" spans="1:15" x14ac:dyDescent="0.25">
      <c r="A79" s="7">
        <v>14</v>
      </c>
      <c r="B79" s="7">
        <v>14</v>
      </c>
      <c r="C79" s="6">
        <f t="shared" si="3"/>
        <v>14</v>
      </c>
      <c r="H79">
        <v>14</v>
      </c>
      <c r="I79" t="s">
        <v>736</v>
      </c>
      <c r="J79" s="6">
        <f t="shared" si="2"/>
        <v>14</v>
      </c>
      <c r="O79">
        <v>14</v>
      </c>
    </row>
    <row r="80" spans="1:15" x14ac:dyDescent="0.25">
      <c r="C80" s="6" t="str">
        <f t="shared" si="3"/>
        <v/>
      </c>
      <c r="H80" t="s">
        <v>736</v>
      </c>
      <c r="I80">
        <v>4</v>
      </c>
      <c r="J80" s="6">
        <f t="shared" si="2"/>
        <v>4</v>
      </c>
      <c r="O80">
        <v>4</v>
      </c>
    </row>
    <row r="81" spans="1:15" x14ac:dyDescent="0.25">
      <c r="A81" s="7">
        <v>8</v>
      </c>
      <c r="B81" s="7">
        <v>8</v>
      </c>
      <c r="C81" s="6">
        <f t="shared" si="3"/>
        <v>8</v>
      </c>
      <c r="H81">
        <v>8</v>
      </c>
      <c r="I81" t="s">
        <v>736</v>
      </c>
      <c r="J81" s="6">
        <f t="shared" si="2"/>
        <v>8</v>
      </c>
      <c r="O81">
        <v>8</v>
      </c>
    </row>
    <row r="82" spans="1:15" x14ac:dyDescent="0.25">
      <c r="A82" s="7">
        <v>2</v>
      </c>
      <c r="B82" s="7">
        <v>2</v>
      </c>
      <c r="C82" s="6">
        <f t="shared" si="3"/>
        <v>2</v>
      </c>
      <c r="H82">
        <v>2</v>
      </c>
      <c r="I82" t="s">
        <v>736</v>
      </c>
      <c r="J82" s="6">
        <f t="shared" si="2"/>
        <v>2</v>
      </c>
      <c r="O82">
        <v>2</v>
      </c>
    </row>
    <row r="83" spans="1:15" x14ac:dyDescent="0.25">
      <c r="C83" s="6" t="str">
        <f t="shared" si="3"/>
        <v/>
      </c>
      <c r="H83" t="s">
        <v>736</v>
      </c>
      <c r="I83">
        <v>5</v>
      </c>
      <c r="J83" s="6">
        <f t="shared" si="2"/>
        <v>5</v>
      </c>
      <c r="O83">
        <v>5</v>
      </c>
    </row>
    <row r="84" spans="1:15" x14ac:dyDescent="0.25">
      <c r="C84" s="6" t="str">
        <f t="shared" si="3"/>
        <v/>
      </c>
      <c r="H84" t="s">
        <v>736</v>
      </c>
      <c r="I84">
        <v>5</v>
      </c>
      <c r="J84" s="6">
        <f t="shared" si="2"/>
        <v>5</v>
      </c>
      <c r="O84">
        <v>5</v>
      </c>
    </row>
    <row r="85" spans="1:15" x14ac:dyDescent="0.25">
      <c r="C85" s="6" t="str">
        <f t="shared" si="3"/>
        <v/>
      </c>
      <c r="H85" t="s">
        <v>736</v>
      </c>
      <c r="I85">
        <v>7</v>
      </c>
      <c r="J85" s="6">
        <f t="shared" si="2"/>
        <v>7</v>
      </c>
      <c r="O85">
        <v>7</v>
      </c>
    </row>
    <row r="86" spans="1:15" x14ac:dyDescent="0.25">
      <c r="A86" s="7">
        <v>10</v>
      </c>
      <c r="B86" s="7">
        <v>11</v>
      </c>
      <c r="C86" s="6">
        <f t="shared" si="3"/>
        <v>10</v>
      </c>
      <c r="H86">
        <v>10</v>
      </c>
      <c r="I86" t="s">
        <v>736</v>
      </c>
      <c r="J86" s="6">
        <f t="shared" si="2"/>
        <v>10</v>
      </c>
      <c r="O86">
        <v>10</v>
      </c>
    </row>
    <row r="87" spans="1:15" x14ac:dyDescent="0.25">
      <c r="C87" s="6" t="str">
        <f t="shared" si="3"/>
        <v/>
      </c>
      <c r="H87" t="s">
        <v>736</v>
      </c>
      <c r="I87">
        <v>8</v>
      </c>
      <c r="J87" s="6">
        <f t="shared" si="2"/>
        <v>8</v>
      </c>
      <c r="O87">
        <v>8</v>
      </c>
    </row>
    <row r="88" spans="1:15" x14ac:dyDescent="0.25">
      <c r="A88" s="7">
        <v>12</v>
      </c>
      <c r="B88" s="7">
        <v>12</v>
      </c>
      <c r="C88" s="6">
        <f t="shared" si="3"/>
        <v>12</v>
      </c>
      <c r="H88">
        <v>12</v>
      </c>
      <c r="I88" t="s">
        <v>736</v>
      </c>
      <c r="J88" s="6">
        <f t="shared" si="2"/>
        <v>12</v>
      </c>
      <c r="O88">
        <v>12</v>
      </c>
    </row>
    <row r="89" spans="1:15" x14ac:dyDescent="0.25">
      <c r="C89" s="6" t="str">
        <f t="shared" si="3"/>
        <v/>
      </c>
      <c r="H89" t="s">
        <v>736</v>
      </c>
      <c r="I89">
        <v>6</v>
      </c>
      <c r="J89" s="6">
        <f t="shared" si="2"/>
        <v>6</v>
      </c>
      <c r="O89">
        <v>6</v>
      </c>
    </row>
    <row r="90" spans="1:15" x14ac:dyDescent="0.25">
      <c r="C90" s="6" t="str">
        <f t="shared" si="3"/>
        <v/>
      </c>
      <c r="H90" t="s">
        <v>736</v>
      </c>
      <c r="I90">
        <v>11</v>
      </c>
      <c r="J90" s="6">
        <f t="shared" si="2"/>
        <v>11</v>
      </c>
      <c r="O90">
        <v>11</v>
      </c>
    </row>
    <row r="91" spans="1:15" x14ac:dyDescent="0.25">
      <c r="C91" s="6" t="str">
        <f t="shared" si="3"/>
        <v/>
      </c>
      <c r="H91" t="s">
        <v>736</v>
      </c>
      <c r="I91">
        <v>9</v>
      </c>
      <c r="J91" s="6">
        <f t="shared" si="2"/>
        <v>9</v>
      </c>
      <c r="O91">
        <v>9</v>
      </c>
    </row>
    <row r="92" spans="1:15" x14ac:dyDescent="0.25">
      <c r="C92" s="6" t="str">
        <f t="shared" si="3"/>
        <v/>
      </c>
      <c r="H92" t="s">
        <v>736</v>
      </c>
      <c r="I92">
        <v>8</v>
      </c>
      <c r="J92" s="6">
        <f t="shared" si="2"/>
        <v>8</v>
      </c>
      <c r="O92">
        <v>8</v>
      </c>
    </row>
    <row r="93" spans="1:15" x14ac:dyDescent="0.25">
      <c r="C93" s="6" t="str">
        <f t="shared" si="3"/>
        <v/>
      </c>
      <c r="H93" t="s">
        <v>736</v>
      </c>
      <c r="I93">
        <v>8</v>
      </c>
      <c r="J93" s="6">
        <f t="shared" si="2"/>
        <v>8</v>
      </c>
      <c r="O93">
        <v>8</v>
      </c>
    </row>
    <row r="94" spans="1:15" x14ac:dyDescent="0.25">
      <c r="C94" s="6" t="str">
        <f t="shared" si="3"/>
        <v/>
      </c>
      <c r="H94" t="s">
        <v>736</v>
      </c>
      <c r="I94">
        <v>7</v>
      </c>
      <c r="J94" s="6">
        <f t="shared" si="2"/>
        <v>7</v>
      </c>
      <c r="O94">
        <v>7</v>
      </c>
    </row>
    <row r="95" spans="1:15" x14ac:dyDescent="0.25">
      <c r="C95" s="6" t="str">
        <f t="shared" si="3"/>
        <v/>
      </c>
      <c r="H95" t="s">
        <v>736</v>
      </c>
      <c r="I95">
        <v>11</v>
      </c>
      <c r="J95" s="6">
        <f t="shared" si="2"/>
        <v>11</v>
      </c>
      <c r="O95">
        <v>11</v>
      </c>
    </row>
    <row r="96" spans="1:15" x14ac:dyDescent="0.25">
      <c r="C96" s="6" t="str">
        <f t="shared" si="3"/>
        <v/>
      </c>
      <c r="H96" t="s">
        <v>736</v>
      </c>
      <c r="I96">
        <v>6</v>
      </c>
      <c r="J96" s="6">
        <f t="shared" si="2"/>
        <v>6</v>
      </c>
      <c r="O96">
        <v>6</v>
      </c>
    </row>
    <row r="97" spans="1:15" x14ac:dyDescent="0.25">
      <c r="C97" s="6" t="str">
        <f t="shared" si="3"/>
        <v/>
      </c>
      <c r="H97" t="s">
        <v>736</v>
      </c>
      <c r="I97">
        <v>9</v>
      </c>
      <c r="J97" s="6">
        <f t="shared" si="2"/>
        <v>9</v>
      </c>
      <c r="O97">
        <v>9</v>
      </c>
    </row>
    <row r="98" spans="1:15" x14ac:dyDescent="0.25">
      <c r="C98" s="6" t="str">
        <f t="shared" si="3"/>
        <v/>
      </c>
      <c r="H98" t="s">
        <v>736</v>
      </c>
      <c r="I98">
        <v>7</v>
      </c>
      <c r="J98" s="6">
        <f t="shared" si="2"/>
        <v>7</v>
      </c>
      <c r="O98">
        <v>7</v>
      </c>
    </row>
    <row r="99" spans="1:15" x14ac:dyDescent="0.25">
      <c r="C99" s="6" t="str">
        <f t="shared" si="3"/>
        <v/>
      </c>
      <c r="H99" t="s">
        <v>736</v>
      </c>
      <c r="I99">
        <v>6</v>
      </c>
      <c r="J99" s="6">
        <f t="shared" si="2"/>
        <v>6</v>
      </c>
      <c r="O99">
        <v>6</v>
      </c>
    </row>
    <row r="100" spans="1:15" x14ac:dyDescent="0.25">
      <c r="A100" s="7">
        <v>12</v>
      </c>
      <c r="B100" s="7">
        <v>12</v>
      </c>
      <c r="C100" s="6">
        <f t="shared" si="3"/>
        <v>12</v>
      </c>
      <c r="H100">
        <v>12</v>
      </c>
      <c r="I100" t="s">
        <v>736</v>
      </c>
      <c r="J100" s="6">
        <f t="shared" si="2"/>
        <v>12</v>
      </c>
      <c r="O100">
        <v>12</v>
      </c>
    </row>
    <row r="101" spans="1:15" x14ac:dyDescent="0.25">
      <c r="C101" s="6" t="str">
        <f t="shared" si="3"/>
        <v/>
      </c>
      <c r="H101" t="s">
        <v>736</v>
      </c>
      <c r="I101">
        <v>3</v>
      </c>
      <c r="J101" s="6">
        <f t="shared" si="2"/>
        <v>3</v>
      </c>
      <c r="O101">
        <v>3</v>
      </c>
    </row>
    <row r="102" spans="1:15" x14ac:dyDescent="0.25">
      <c r="C102" s="6" t="str">
        <f t="shared" si="3"/>
        <v/>
      </c>
      <c r="H102" t="s">
        <v>736</v>
      </c>
      <c r="I102">
        <v>2</v>
      </c>
      <c r="J102" s="6">
        <f t="shared" si="2"/>
        <v>2</v>
      </c>
      <c r="O102">
        <v>2</v>
      </c>
    </row>
    <row r="103" spans="1:15" x14ac:dyDescent="0.25">
      <c r="A103" s="7">
        <v>12</v>
      </c>
      <c r="B103" s="7">
        <v>12</v>
      </c>
      <c r="C103" s="6">
        <f t="shared" si="3"/>
        <v>12</v>
      </c>
      <c r="H103">
        <v>12</v>
      </c>
      <c r="I103" t="s">
        <v>736</v>
      </c>
      <c r="J103" s="6">
        <f t="shared" si="2"/>
        <v>12</v>
      </c>
      <c r="O103">
        <v>12</v>
      </c>
    </row>
    <row r="104" spans="1:15" x14ac:dyDescent="0.25">
      <c r="C104" s="6" t="str">
        <f t="shared" si="3"/>
        <v/>
      </c>
      <c r="H104" t="s">
        <v>736</v>
      </c>
      <c r="I104">
        <v>5</v>
      </c>
      <c r="J104" s="6">
        <f t="shared" si="2"/>
        <v>5</v>
      </c>
      <c r="O104">
        <v>5</v>
      </c>
    </row>
    <row r="105" spans="1:15" x14ac:dyDescent="0.25">
      <c r="C105" s="6" t="str">
        <f t="shared" si="3"/>
        <v/>
      </c>
      <c r="H105" t="s">
        <v>736</v>
      </c>
      <c r="I105">
        <v>7</v>
      </c>
      <c r="J105" s="6">
        <f t="shared" si="2"/>
        <v>7</v>
      </c>
      <c r="O105">
        <v>7</v>
      </c>
    </row>
    <row r="106" spans="1:15" x14ac:dyDescent="0.25">
      <c r="C106" s="6" t="str">
        <f t="shared" si="3"/>
        <v/>
      </c>
      <c r="H106" t="s">
        <v>736</v>
      </c>
      <c r="I106">
        <v>8</v>
      </c>
      <c r="J106" s="6">
        <f t="shared" si="2"/>
        <v>8</v>
      </c>
      <c r="O106">
        <v>8</v>
      </c>
    </row>
    <row r="107" spans="1:15" x14ac:dyDescent="0.25">
      <c r="C107" s="6" t="str">
        <f t="shared" si="3"/>
        <v/>
      </c>
      <c r="H107" t="s">
        <v>736</v>
      </c>
      <c r="I107">
        <v>9</v>
      </c>
      <c r="J107" s="6">
        <f t="shared" si="2"/>
        <v>9</v>
      </c>
      <c r="O107">
        <v>9</v>
      </c>
    </row>
    <row r="108" spans="1:15" x14ac:dyDescent="0.25">
      <c r="A108" s="7">
        <v>5</v>
      </c>
      <c r="B108" s="7">
        <v>5</v>
      </c>
      <c r="C108" s="6">
        <f t="shared" si="3"/>
        <v>5</v>
      </c>
      <c r="H108">
        <v>5</v>
      </c>
      <c r="I108" t="s">
        <v>736</v>
      </c>
      <c r="J108" s="6">
        <f t="shared" si="2"/>
        <v>5</v>
      </c>
      <c r="O108">
        <v>5</v>
      </c>
    </row>
    <row r="109" spans="1:15" x14ac:dyDescent="0.25">
      <c r="C109" s="6" t="str">
        <f t="shared" si="3"/>
        <v/>
      </c>
      <c r="H109" t="s">
        <v>736</v>
      </c>
      <c r="I109">
        <v>9</v>
      </c>
      <c r="J109" s="6">
        <f t="shared" si="2"/>
        <v>9</v>
      </c>
      <c r="O109">
        <v>9</v>
      </c>
    </row>
    <row r="110" spans="1:15" x14ac:dyDescent="0.25">
      <c r="A110" s="7">
        <v>13</v>
      </c>
      <c r="B110" s="7">
        <v>15</v>
      </c>
      <c r="C110" s="6">
        <f t="shared" si="3"/>
        <v>14</v>
      </c>
      <c r="H110">
        <v>14</v>
      </c>
      <c r="I110" t="s">
        <v>736</v>
      </c>
      <c r="J110" s="6">
        <f t="shared" si="2"/>
        <v>14</v>
      </c>
      <c r="O110">
        <v>14</v>
      </c>
    </row>
    <row r="111" spans="1:15" x14ac:dyDescent="0.25">
      <c r="C111" s="6" t="str">
        <f t="shared" si="3"/>
        <v/>
      </c>
      <c r="H111" t="s">
        <v>736</v>
      </c>
      <c r="I111">
        <v>5</v>
      </c>
      <c r="J111" s="6">
        <f t="shared" si="2"/>
        <v>5</v>
      </c>
      <c r="O111">
        <v>5</v>
      </c>
    </row>
    <row r="112" spans="1:15" x14ac:dyDescent="0.25">
      <c r="C112" s="6" t="str">
        <f t="shared" si="3"/>
        <v/>
      </c>
      <c r="H112" t="s">
        <v>736</v>
      </c>
      <c r="I112">
        <v>7</v>
      </c>
      <c r="J112" s="6">
        <f t="shared" si="2"/>
        <v>7</v>
      </c>
      <c r="O112">
        <v>7</v>
      </c>
    </row>
    <row r="113" spans="1:15" x14ac:dyDescent="0.25">
      <c r="A113" s="7">
        <v>11</v>
      </c>
      <c r="B113" s="7">
        <v>11</v>
      </c>
      <c r="C113" s="6">
        <f t="shared" si="3"/>
        <v>11</v>
      </c>
      <c r="H113">
        <v>11</v>
      </c>
      <c r="I113" t="s">
        <v>736</v>
      </c>
      <c r="J113" s="6">
        <f t="shared" si="2"/>
        <v>11</v>
      </c>
      <c r="O113">
        <v>11</v>
      </c>
    </row>
    <row r="114" spans="1:15" x14ac:dyDescent="0.25">
      <c r="C114" s="6" t="str">
        <f t="shared" si="3"/>
        <v/>
      </c>
      <c r="H114" t="s">
        <v>736</v>
      </c>
      <c r="I114">
        <v>9</v>
      </c>
      <c r="J114" s="6">
        <f t="shared" si="2"/>
        <v>9</v>
      </c>
      <c r="O114">
        <v>9</v>
      </c>
    </row>
    <row r="115" spans="1:15" x14ac:dyDescent="0.25">
      <c r="C115" s="6" t="str">
        <f t="shared" si="3"/>
        <v/>
      </c>
      <c r="H115" t="s">
        <v>736</v>
      </c>
      <c r="I115">
        <v>5</v>
      </c>
      <c r="J115" s="6">
        <f t="shared" si="2"/>
        <v>5</v>
      </c>
      <c r="O115">
        <v>5</v>
      </c>
    </row>
    <row r="116" spans="1:15" x14ac:dyDescent="0.25">
      <c r="C116" s="6" t="str">
        <f t="shared" si="3"/>
        <v/>
      </c>
      <c r="H116" t="s">
        <v>736</v>
      </c>
      <c r="I116">
        <v>9</v>
      </c>
      <c r="J116" s="6">
        <f t="shared" si="2"/>
        <v>9</v>
      </c>
      <c r="O116">
        <v>9</v>
      </c>
    </row>
    <row r="117" spans="1:15" x14ac:dyDescent="0.25">
      <c r="C117" s="6" t="str">
        <f t="shared" si="3"/>
        <v/>
      </c>
      <c r="H117" t="s">
        <v>736</v>
      </c>
      <c r="I117">
        <v>10</v>
      </c>
      <c r="J117" s="6">
        <f t="shared" si="2"/>
        <v>10</v>
      </c>
      <c r="O117">
        <v>10</v>
      </c>
    </row>
    <row r="118" spans="1:15" x14ac:dyDescent="0.25">
      <c r="C118" s="6" t="str">
        <f t="shared" si="3"/>
        <v/>
      </c>
      <c r="H118" t="s">
        <v>736</v>
      </c>
      <c r="I118">
        <v>6</v>
      </c>
      <c r="J118" s="6">
        <f t="shared" si="2"/>
        <v>6</v>
      </c>
      <c r="O118">
        <v>6</v>
      </c>
    </row>
    <row r="119" spans="1:15" x14ac:dyDescent="0.25">
      <c r="C119" s="6" t="str">
        <f t="shared" si="3"/>
        <v/>
      </c>
      <c r="H119" t="s">
        <v>736</v>
      </c>
      <c r="I119">
        <v>5</v>
      </c>
      <c r="J119" s="6">
        <f t="shared" si="2"/>
        <v>5</v>
      </c>
      <c r="O119">
        <v>5</v>
      </c>
    </row>
    <row r="120" spans="1:15" x14ac:dyDescent="0.25">
      <c r="A120" s="7">
        <v>14</v>
      </c>
      <c r="B120" s="7">
        <v>14</v>
      </c>
      <c r="C120" s="6">
        <f t="shared" si="3"/>
        <v>14</v>
      </c>
      <c r="H120">
        <v>14</v>
      </c>
      <c r="I120" t="s">
        <v>736</v>
      </c>
      <c r="J120" s="6">
        <f t="shared" si="2"/>
        <v>14</v>
      </c>
      <c r="O120">
        <v>14</v>
      </c>
    </row>
    <row r="121" spans="1:15" x14ac:dyDescent="0.25">
      <c r="A121" s="7">
        <v>9</v>
      </c>
      <c r="B121" s="7">
        <v>9</v>
      </c>
      <c r="C121" s="6">
        <f t="shared" si="3"/>
        <v>9</v>
      </c>
      <c r="H121">
        <v>9</v>
      </c>
      <c r="I121" t="s">
        <v>736</v>
      </c>
      <c r="J121" s="6">
        <f t="shared" si="2"/>
        <v>9</v>
      </c>
      <c r="O121">
        <v>9</v>
      </c>
    </row>
    <row r="122" spans="1:15" x14ac:dyDescent="0.25">
      <c r="C122" s="6" t="str">
        <f t="shared" si="3"/>
        <v/>
      </c>
      <c r="H122" t="s">
        <v>736</v>
      </c>
      <c r="I122">
        <v>5</v>
      </c>
      <c r="J122" s="6">
        <f t="shared" si="2"/>
        <v>5</v>
      </c>
      <c r="O122">
        <v>5</v>
      </c>
    </row>
    <row r="123" spans="1:15" x14ac:dyDescent="0.25">
      <c r="C123" s="6" t="str">
        <f t="shared" si="3"/>
        <v/>
      </c>
      <c r="H123" t="s">
        <v>736</v>
      </c>
      <c r="I123">
        <v>8</v>
      </c>
      <c r="J123" s="6">
        <f t="shared" si="2"/>
        <v>8</v>
      </c>
      <c r="O123">
        <v>8</v>
      </c>
    </row>
    <row r="124" spans="1:15" x14ac:dyDescent="0.25">
      <c r="A124" s="7">
        <v>14</v>
      </c>
      <c r="B124" s="7">
        <v>14</v>
      </c>
      <c r="C124" s="6">
        <f t="shared" si="3"/>
        <v>14</v>
      </c>
      <c r="H124">
        <v>14</v>
      </c>
      <c r="I124" t="s">
        <v>736</v>
      </c>
      <c r="J124" s="6">
        <f t="shared" si="2"/>
        <v>14</v>
      </c>
      <c r="O124">
        <v>14</v>
      </c>
    </row>
    <row r="125" spans="1:15" x14ac:dyDescent="0.25">
      <c r="C125" s="6" t="str">
        <f t="shared" si="3"/>
        <v/>
      </c>
      <c r="H125" t="s">
        <v>736</v>
      </c>
      <c r="I125">
        <v>5</v>
      </c>
      <c r="J125" s="6">
        <f t="shared" si="2"/>
        <v>5</v>
      </c>
      <c r="O125">
        <v>5</v>
      </c>
    </row>
    <row r="126" spans="1:15" x14ac:dyDescent="0.25">
      <c r="C126" s="6" t="str">
        <f t="shared" si="3"/>
        <v/>
      </c>
      <c r="H126" t="s">
        <v>736</v>
      </c>
      <c r="I126">
        <v>5</v>
      </c>
      <c r="J126" s="6">
        <f t="shared" si="2"/>
        <v>5</v>
      </c>
      <c r="O126">
        <v>5</v>
      </c>
    </row>
    <row r="127" spans="1:15" x14ac:dyDescent="0.25">
      <c r="C127" s="6" t="str">
        <f t="shared" si="3"/>
        <v/>
      </c>
      <c r="H127" t="s">
        <v>736</v>
      </c>
      <c r="I127">
        <v>9</v>
      </c>
      <c r="J127" s="6">
        <f t="shared" si="2"/>
        <v>9</v>
      </c>
      <c r="O127">
        <v>9</v>
      </c>
    </row>
    <row r="128" spans="1:15" x14ac:dyDescent="0.25">
      <c r="A128" s="7">
        <v>13</v>
      </c>
      <c r="B128" s="7">
        <v>13</v>
      </c>
      <c r="C128" s="6">
        <f t="shared" si="3"/>
        <v>13</v>
      </c>
      <c r="H128">
        <v>13</v>
      </c>
      <c r="I128" t="s">
        <v>736</v>
      </c>
      <c r="J128" s="6">
        <f t="shared" si="2"/>
        <v>13</v>
      </c>
      <c r="O128">
        <v>13</v>
      </c>
    </row>
    <row r="129" spans="1:15" x14ac:dyDescent="0.25">
      <c r="C129" s="6" t="str">
        <f t="shared" si="3"/>
        <v/>
      </c>
      <c r="H129" t="s">
        <v>736</v>
      </c>
      <c r="I129">
        <v>2</v>
      </c>
      <c r="J129" s="6">
        <f t="shared" si="2"/>
        <v>2</v>
      </c>
      <c r="O129">
        <v>2</v>
      </c>
    </row>
    <row r="130" spans="1:15" x14ac:dyDescent="0.25">
      <c r="C130" s="6" t="str">
        <f t="shared" si="3"/>
        <v/>
      </c>
      <c r="H130" t="s">
        <v>736</v>
      </c>
      <c r="I130">
        <v>8</v>
      </c>
      <c r="J130" s="6">
        <f t="shared" si="2"/>
        <v>8</v>
      </c>
      <c r="O130">
        <v>8</v>
      </c>
    </row>
    <row r="131" spans="1:15" x14ac:dyDescent="0.25">
      <c r="C131" s="6" t="str">
        <f t="shared" si="3"/>
        <v/>
      </c>
      <c r="H131" t="s">
        <v>736</v>
      </c>
      <c r="I131">
        <v>2</v>
      </c>
      <c r="J131" s="6">
        <f t="shared" ref="J131:J194" si="4">IF(ISNUMBER(H131),H131,I131)</f>
        <v>2</v>
      </c>
      <c r="O131">
        <v>2</v>
      </c>
    </row>
    <row r="132" spans="1:15" x14ac:dyDescent="0.25">
      <c r="C132" s="6" t="str">
        <f t="shared" ref="C132:C195" si="5">IF(A132,FLOOR(AVERAGE(A132,B132),1),"")</f>
        <v/>
      </c>
      <c r="H132" t="s">
        <v>736</v>
      </c>
      <c r="I132">
        <v>9</v>
      </c>
      <c r="J132" s="6">
        <f t="shared" si="4"/>
        <v>9</v>
      </c>
      <c r="O132">
        <v>9</v>
      </c>
    </row>
    <row r="133" spans="1:15" x14ac:dyDescent="0.25">
      <c r="C133" s="6" t="str">
        <f t="shared" si="5"/>
        <v/>
      </c>
      <c r="H133" t="s">
        <v>736</v>
      </c>
      <c r="I133">
        <v>6</v>
      </c>
      <c r="J133" s="6">
        <f t="shared" si="4"/>
        <v>6</v>
      </c>
      <c r="O133">
        <v>6</v>
      </c>
    </row>
    <row r="134" spans="1:15" x14ac:dyDescent="0.25">
      <c r="A134" s="7">
        <v>14</v>
      </c>
      <c r="B134" s="7">
        <v>14</v>
      </c>
      <c r="C134" s="6">
        <f t="shared" si="5"/>
        <v>14</v>
      </c>
      <c r="H134">
        <v>14</v>
      </c>
      <c r="I134" t="s">
        <v>736</v>
      </c>
      <c r="J134" s="6">
        <f t="shared" si="4"/>
        <v>14</v>
      </c>
      <c r="O134">
        <v>14</v>
      </c>
    </row>
    <row r="135" spans="1:15" x14ac:dyDescent="0.25">
      <c r="C135" s="6" t="str">
        <f t="shared" si="5"/>
        <v/>
      </c>
      <c r="H135" t="s">
        <v>736</v>
      </c>
      <c r="I135">
        <v>10</v>
      </c>
      <c r="J135" s="6">
        <f t="shared" si="4"/>
        <v>10</v>
      </c>
      <c r="O135">
        <v>10</v>
      </c>
    </row>
    <row r="136" spans="1:15" x14ac:dyDescent="0.25">
      <c r="C136" s="6" t="str">
        <f t="shared" si="5"/>
        <v/>
      </c>
      <c r="H136" t="s">
        <v>736</v>
      </c>
      <c r="I136">
        <v>12</v>
      </c>
      <c r="J136" s="6">
        <f t="shared" si="4"/>
        <v>12</v>
      </c>
      <c r="O136">
        <v>12</v>
      </c>
    </row>
    <row r="137" spans="1:15" x14ac:dyDescent="0.25">
      <c r="C137" s="6" t="str">
        <f t="shared" si="5"/>
        <v/>
      </c>
      <c r="H137" t="s">
        <v>736</v>
      </c>
      <c r="I137">
        <v>9</v>
      </c>
      <c r="J137" s="6">
        <f t="shared" si="4"/>
        <v>9</v>
      </c>
      <c r="O137">
        <v>9</v>
      </c>
    </row>
    <row r="138" spans="1:15" x14ac:dyDescent="0.25">
      <c r="C138" s="6" t="str">
        <f t="shared" si="5"/>
        <v/>
      </c>
      <c r="H138" t="s">
        <v>736</v>
      </c>
      <c r="I138">
        <v>10</v>
      </c>
      <c r="J138" s="6">
        <f t="shared" si="4"/>
        <v>10</v>
      </c>
      <c r="O138">
        <v>10</v>
      </c>
    </row>
    <row r="139" spans="1:15" x14ac:dyDescent="0.25">
      <c r="A139" s="7">
        <v>13</v>
      </c>
      <c r="B139" s="7">
        <v>14</v>
      </c>
      <c r="C139" s="6">
        <f t="shared" si="5"/>
        <v>13</v>
      </c>
      <c r="H139">
        <v>13</v>
      </c>
      <c r="I139" t="s">
        <v>736</v>
      </c>
      <c r="J139" s="6">
        <f t="shared" si="4"/>
        <v>13</v>
      </c>
      <c r="O139">
        <v>13</v>
      </c>
    </row>
    <row r="140" spans="1:15" x14ac:dyDescent="0.25">
      <c r="A140" s="7">
        <v>12</v>
      </c>
      <c r="B140" s="7">
        <v>12</v>
      </c>
      <c r="C140" s="6">
        <f t="shared" si="5"/>
        <v>12</v>
      </c>
      <c r="H140">
        <v>12</v>
      </c>
      <c r="I140" t="s">
        <v>736</v>
      </c>
      <c r="J140" s="6">
        <f t="shared" si="4"/>
        <v>12</v>
      </c>
      <c r="O140">
        <v>12</v>
      </c>
    </row>
    <row r="141" spans="1:15" x14ac:dyDescent="0.25">
      <c r="C141" s="6" t="str">
        <f t="shared" si="5"/>
        <v/>
      </c>
      <c r="H141" t="s">
        <v>736</v>
      </c>
      <c r="I141">
        <v>8</v>
      </c>
      <c r="J141" s="6">
        <f t="shared" si="4"/>
        <v>8</v>
      </c>
      <c r="O141">
        <v>8</v>
      </c>
    </row>
    <row r="142" spans="1:15" x14ac:dyDescent="0.25">
      <c r="C142" s="6" t="str">
        <f t="shared" si="5"/>
        <v/>
      </c>
      <c r="H142" t="s">
        <v>736</v>
      </c>
      <c r="I142">
        <v>8</v>
      </c>
      <c r="J142" s="6">
        <f t="shared" si="4"/>
        <v>8</v>
      </c>
      <c r="O142">
        <v>8</v>
      </c>
    </row>
    <row r="143" spans="1:15" x14ac:dyDescent="0.25">
      <c r="C143" s="6" t="str">
        <f t="shared" si="5"/>
        <v/>
      </c>
      <c r="H143" t="s">
        <v>736</v>
      </c>
      <c r="I143">
        <v>5</v>
      </c>
      <c r="J143" s="6">
        <f t="shared" si="4"/>
        <v>5</v>
      </c>
      <c r="O143">
        <v>5</v>
      </c>
    </row>
    <row r="144" spans="1:15" x14ac:dyDescent="0.25">
      <c r="C144" s="6" t="str">
        <f t="shared" si="5"/>
        <v/>
      </c>
      <c r="H144" t="s">
        <v>736</v>
      </c>
      <c r="I144">
        <v>6</v>
      </c>
      <c r="J144" s="6">
        <f t="shared" si="4"/>
        <v>6</v>
      </c>
      <c r="O144">
        <v>6</v>
      </c>
    </row>
    <row r="145" spans="1:15" x14ac:dyDescent="0.25">
      <c r="A145" s="7">
        <v>14</v>
      </c>
      <c r="B145" s="7">
        <v>14</v>
      </c>
      <c r="C145" s="6">
        <f t="shared" si="5"/>
        <v>14</v>
      </c>
      <c r="H145">
        <v>14</v>
      </c>
      <c r="I145" t="s">
        <v>736</v>
      </c>
      <c r="J145" s="6">
        <f t="shared" si="4"/>
        <v>14</v>
      </c>
      <c r="O145">
        <v>14</v>
      </c>
    </row>
    <row r="146" spans="1:15" x14ac:dyDescent="0.25">
      <c r="C146" s="6" t="str">
        <f t="shared" si="5"/>
        <v/>
      </c>
      <c r="H146" t="s">
        <v>736</v>
      </c>
      <c r="I146">
        <v>8</v>
      </c>
      <c r="J146" s="6">
        <f t="shared" si="4"/>
        <v>8</v>
      </c>
      <c r="O146">
        <v>8</v>
      </c>
    </row>
    <row r="147" spans="1:15" x14ac:dyDescent="0.25">
      <c r="C147" s="6" t="str">
        <f t="shared" si="5"/>
        <v/>
      </c>
      <c r="H147" t="s">
        <v>736</v>
      </c>
      <c r="I147">
        <v>5</v>
      </c>
      <c r="J147" s="6">
        <f t="shared" si="4"/>
        <v>5</v>
      </c>
      <c r="O147">
        <v>5</v>
      </c>
    </row>
    <row r="148" spans="1:15" x14ac:dyDescent="0.25">
      <c r="C148" s="6" t="str">
        <f t="shared" si="5"/>
        <v/>
      </c>
      <c r="H148" t="s">
        <v>736</v>
      </c>
      <c r="I148">
        <v>3</v>
      </c>
      <c r="J148" s="6">
        <f t="shared" si="4"/>
        <v>3</v>
      </c>
      <c r="O148">
        <v>3</v>
      </c>
    </row>
    <row r="149" spans="1:15" x14ac:dyDescent="0.25">
      <c r="C149" s="6" t="str">
        <f t="shared" si="5"/>
        <v/>
      </c>
      <c r="H149" t="s">
        <v>736</v>
      </c>
      <c r="I149">
        <v>9</v>
      </c>
      <c r="J149" s="6">
        <f t="shared" si="4"/>
        <v>9</v>
      </c>
      <c r="O149">
        <v>9</v>
      </c>
    </row>
    <row r="150" spans="1:15" x14ac:dyDescent="0.25">
      <c r="C150" s="6" t="str">
        <f t="shared" si="5"/>
        <v/>
      </c>
      <c r="H150" t="s">
        <v>736</v>
      </c>
      <c r="I150">
        <v>9</v>
      </c>
      <c r="J150" s="6">
        <f t="shared" si="4"/>
        <v>9</v>
      </c>
      <c r="O150">
        <v>9</v>
      </c>
    </row>
    <row r="151" spans="1:15" x14ac:dyDescent="0.25">
      <c r="C151" s="6" t="str">
        <f t="shared" si="5"/>
        <v/>
      </c>
      <c r="H151" t="s">
        <v>736</v>
      </c>
      <c r="I151">
        <v>10</v>
      </c>
      <c r="J151" s="6">
        <f t="shared" si="4"/>
        <v>10</v>
      </c>
      <c r="O151">
        <v>10</v>
      </c>
    </row>
    <row r="152" spans="1:15" x14ac:dyDescent="0.25">
      <c r="A152" s="7">
        <v>11</v>
      </c>
      <c r="B152" s="7">
        <v>12</v>
      </c>
      <c r="C152" s="6">
        <f t="shared" si="5"/>
        <v>11</v>
      </c>
      <c r="H152">
        <v>11</v>
      </c>
      <c r="I152" t="s">
        <v>736</v>
      </c>
      <c r="J152" s="6">
        <f t="shared" si="4"/>
        <v>11</v>
      </c>
      <c r="O152">
        <v>11</v>
      </c>
    </row>
    <row r="153" spans="1:15" x14ac:dyDescent="0.25">
      <c r="C153" s="6" t="str">
        <f t="shared" si="5"/>
        <v/>
      </c>
      <c r="H153" t="s">
        <v>736</v>
      </c>
      <c r="I153">
        <v>5</v>
      </c>
      <c r="J153" s="6">
        <f t="shared" si="4"/>
        <v>5</v>
      </c>
      <c r="O153">
        <v>5</v>
      </c>
    </row>
    <row r="154" spans="1:15" x14ac:dyDescent="0.25">
      <c r="C154" s="6" t="str">
        <f t="shared" si="5"/>
        <v/>
      </c>
      <c r="H154" t="s">
        <v>736</v>
      </c>
      <c r="I154">
        <v>5</v>
      </c>
      <c r="J154" s="6">
        <f t="shared" si="4"/>
        <v>5</v>
      </c>
      <c r="O154">
        <v>5</v>
      </c>
    </row>
    <row r="155" spans="1:15" x14ac:dyDescent="0.25">
      <c r="C155" s="6" t="str">
        <f t="shared" si="5"/>
        <v/>
      </c>
      <c r="H155" t="s">
        <v>736</v>
      </c>
      <c r="I155">
        <v>14</v>
      </c>
      <c r="J155" s="6">
        <f t="shared" si="4"/>
        <v>14</v>
      </c>
      <c r="O155">
        <v>14</v>
      </c>
    </row>
    <row r="156" spans="1:15" x14ac:dyDescent="0.25">
      <c r="C156" s="6" t="str">
        <f t="shared" si="5"/>
        <v/>
      </c>
      <c r="H156" t="s">
        <v>736</v>
      </c>
      <c r="I156">
        <v>8</v>
      </c>
      <c r="J156" s="6">
        <f t="shared" si="4"/>
        <v>8</v>
      </c>
      <c r="O156">
        <v>8</v>
      </c>
    </row>
    <row r="157" spans="1:15" x14ac:dyDescent="0.25">
      <c r="C157" s="6" t="str">
        <f t="shared" si="5"/>
        <v/>
      </c>
      <c r="H157" t="s">
        <v>736</v>
      </c>
      <c r="I157">
        <v>10</v>
      </c>
      <c r="J157" s="6">
        <f t="shared" si="4"/>
        <v>10</v>
      </c>
      <c r="O157">
        <v>10</v>
      </c>
    </row>
    <row r="158" spans="1:15" x14ac:dyDescent="0.25">
      <c r="C158" s="6" t="str">
        <f t="shared" si="5"/>
        <v/>
      </c>
      <c r="H158" t="s">
        <v>736</v>
      </c>
      <c r="I158">
        <v>8</v>
      </c>
      <c r="J158" s="6">
        <f t="shared" si="4"/>
        <v>8</v>
      </c>
      <c r="O158">
        <v>8</v>
      </c>
    </row>
    <row r="159" spans="1:15" x14ac:dyDescent="0.25">
      <c r="C159" s="6" t="str">
        <f t="shared" si="5"/>
        <v/>
      </c>
      <c r="H159" t="s">
        <v>736</v>
      </c>
      <c r="I159">
        <v>8</v>
      </c>
      <c r="J159" s="6">
        <f t="shared" si="4"/>
        <v>8</v>
      </c>
      <c r="O159">
        <v>8</v>
      </c>
    </row>
    <row r="160" spans="1:15" x14ac:dyDescent="0.25">
      <c r="C160" s="6" t="str">
        <f t="shared" si="5"/>
        <v/>
      </c>
      <c r="H160" t="s">
        <v>736</v>
      </c>
      <c r="I160">
        <v>9</v>
      </c>
      <c r="J160" s="6">
        <f t="shared" si="4"/>
        <v>9</v>
      </c>
      <c r="O160">
        <v>9</v>
      </c>
    </row>
    <row r="161" spans="1:15" x14ac:dyDescent="0.25">
      <c r="C161" s="6" t="str">
        <f t="shared" si="5"/>
        <v/>
      </c>
      <c r="H161" t="s">
        <v>736</v>
      </c>
      <c r="I161">
        <v>9</v>
      </c>
      <c r="J161" s="6">
        <f t="shared" si="4"/>
        <v>9</v>
      </c>
      <c r="O161">
        <v>9</v>
      </c>
    </row>
    <row r="162" spans="1:15" x14ac:dyDescent="0.25">
      <c r="C162" s="6" t="str">
        <f t="shared" si="5"/>
        <v/>
      </c>
      <c r="H162" t="s">
        <v>736</v>
      </c>
      <c r="I162">
        <v>2</v>
      </c>
      <c r="J162" s="6">
        <f t="shared" si="4"/>
        <v>2</v>
      </c>
      <c r="O162">
        <v>2</v>
      </c>
    </row>
    <row r="163" spans="1:15" x14ac:dyDescent="0.25">
      <c r="A163" s="7">
        <v>9</v>
      </c>
      <c r="B163" s="7">
        <v>9</v>
      </c>
      <c r="C163" s="6">
        <f t="shared" si="5"/>
        <v>9</v>
      </c>
      <c r="H163">
        <v>9</v>
      </c>
      <c r="I163" t="s">
        <v>736</v>
      </c>
      <c r="J163" s="6">
        <f t="shared" si="4"/>
        <v>9</v>
      </c>
      <c r="O163">
        <v>9</v>
      </c>
    </row>
    <row r="164" spans="1:15" x14ac:dyDescent="0.25">
      <c r="C164" s="6" t="str">
        <f t="shared" si="5"/>
        <v/>
      </c>
      <c r="H164" t="s">
        <v>736</v>
      </c>
      <c r="I164">
        <v>6</v>
      </c>
      <c r="J164" s="6">
        <f t="shared" si="4"/>
        <v>6</v>
      </c>
      <c r="O164">
        <v>6</v>
      </c>
    </row>
    <row r="165" spans="1:15" x14ac:dyDescent="0.25">
      <c r="C165" s="6" t="str">
        <f t="shared" si="5"/>
        <v/>
      </c>
      <c r="H165" t="s">
        <v>736</v>
      </c>
      <c r="I165">
        <v>11</v>
      </c>
      <c r="J165" s="6">
        <f t="shared" si="4"/>
        <v>11</v>
      </c>
      <c r="O165">
        <v>11</v>
      </c>
    </row>
    <row r="166" spans="1:15" x14ac:dyDescent="0.25">
      <c r="C166" s="6" t="str">
        <f t="shared" si="5"/>
        <v/>
      </c>
      <c r="H166" t="s">
        <v>736</v>
      </c>
      <c r="I166">
        <v>7</v>
      </c>
      <c r="J166" s="6">
        <f t="shared" si="4"/>
        <v>7</v>
      </c>
      <c r="O166">
        <v>7</v>
      </c>
    </row>
    <row r="167" spans="1:15" x14ac:dyDescent="0.25">
      <c r="C167" s="6" t="str">
        <f t="shared" si="5"/>
        <v/>
      </c>
      <c r="H167" t="s">
        <v>736</v>
      </c>
      <c r="I167">
        <v>8</v>
      </c>
      <c r="J167" s="6">
        <f t="shared" si="4"/>
        <v>8</v>
      </c>
      <c r="O167">
        <v>8</v>
      </c>
    </row>
    <row r="168" spans="1:15" x14ac:dyDescent="0.25">
      <c r="A168" s="7">
        <v>12</v>
      </c>
      <c r="B168" s="7">
        <v>12</v>
      </c>
      <c r="C168" s="6">
        <f t="shared" si="5"/>
        <v>12</v>
      </c>
      <c r="H168">
        <v>12</v>
      </c>
      <c r="I168" t="s">
        <v>736</v>
      </c>
      <c r="J168" s="6">
        <f t="shared" si="4"/>
        <v>12</v>
      </c>
      <c r="O168">
        <v>12</v>
      </c>
    </row>
    <row r="169" spans="1:15" x14ac:dyDescent="0.25">
      <c r="C169" s="6" t="str">
        <f t="shared" si="5"/>
        <v/>
      </c>
      <c r="H169" t="s">
        <v>736</v>
      </c>
      <c r="I169">
        <v>10</v>
      </c>
      <c r="J169" s="6">
        <f t="shared" si="4"/>
        <v>10</v>
      </c>
      <c r="O169">
        <v>10</v>
      </c>
    </row>
    <row r="170" spans="1:15" x14ac:dyDescent="0.25">
      <c r="C170" s="6" t="str">
        <f t="shared" si="5"/>
        <v/>
      </c>
      <c r="H170" t="s">
        <v>736</v>
      </c>
      <c r="I170">
        <v>9</v>
      </c>
      <c r="J170" s="6">
        <f t="shared" si="4"/>
        <v>9</v>
      </c>
      <c r="O170">
        <v>9</v>
      </c>
    </row>
    <row r="171" spans="1:15" x14ac:dyDescent="0.25">
      <c r="A171" s="7">
        <v>9</v>
      </c>
      <c r="B171" s="7">
        <v>11</v>
      </c>
      <c r="C171" s="6">
        <f t="shared" si="5"/>
        <v>10</v>
      </c>
      <c r="H171">
        <v>10</v>
      </c>
      <c r="I171" t="s">
        <v>736</v>
      </c>
      <c r="J171" s="6">
        <f t="shared" si="4"/>
        <v>10</v>
      </c>
      <c r="O171">
        <v>10</v>
      </c>
    </row>
    <row r="172" spans="1:15" x14ac:dyDescent="0.25">
      <c r="C172" s="6" t="str">
        <f t="shared" si="5"/>
        <v/>
      </c>
      <c r="H172" t="s">
        <v>736</v>
      </c>
      <c r="I172">
        <v>8</v>
      </c>
      <c r="J172" s="6">
        <f t="shared" si="4"/>
        <v>8</v>
      </c>
      <c r="O172">
        <v>8</v>
      </c>
    </row>
    <row r="173" spans="1:15" x14ac:dyDescent="0.25">
      <c r="C173" s="6" t="str">
        <f t="shared" si="5"/>
        <v/>
      </c>
      <c r="H173" t="s">
        <v>736</v>
      </c>
      <c r="I173">
        <v>5</v>
      </c>
      <c r="J173" s="6">
        <f t="shared" si="4"/>
        <v>5</v>
      </c>
      <c r="O173">
        <v>5</v>
      </c>
    </row>
    <row r="174" spans="1:15" x14ac:dyDescent="0.25">
      <c r="C174" s="6" t="str">
        <f t="shared" si="5"/>
        <v/>
      </c>
      <c r="H174" t="s">
        <v>736</v>
      </c>
      <c r="I174">
        <v>8</v>
      </c>
      <c r="J174" s="6">
        <f t="shared" si="4"/>
        <v>8</v>
      </c>
      <c r="O174">
        <v>8</v>
      </c>
    </row>
    <row r="175" spans="1:15" x14ac:dyDescent="0.25">
      <c r="A175" s="7">
        <v>13</v>
      </c>
      <c r="B175" s="7">
        <v>14</v>
      </c>
      <c r="C175" s="6">
        <f t="shared" si="5"/>
        <v>13</v>
      </c>
      <c r="H175">
        <v>13</v>
      </c>
      <c r="I175" t="s">
        <v>736</v>
      </c>
      <c r="J175" s="6">
        <f t="shared" si="4"/>
        <v>13</v>
      </c>
      <c r="O175">
        <v>13</v>
      </c>
    </row>
    <row r="176" spans="1:15" x14ac:dyDescent="0.25">
      <c r="C176" s="6" t="str">
        <f t="shared" si="5"/>
        <v/>
      </c>
      <c r="H176" t="s">
        <v>736</v>
      </c>
      <c r="I176">
        <v>8</v>
      </c>
      <c r="J176" s="6">
        <f t="shared" si="4"/>
        <v>8</v>
      </c>
      <c r="O176">
        <v>8</v>
      </c>
    </row>
    <row r="177" spans="1:15" x14ac:dyDescent="0.25">
      <c r="C177" s="6" t="str">
        <f t="shared" si="5"/>
        <v/>
      </c>
      <c r="H177" t="s">
        <v>736</v>
      </c>
      <c r="I177">
        <v>2</v>
      </c>
      <c r="J177" s="6">
        <f t="shared" si="4"/>
        <v>2</v>
      </c>
      <c r="O177">
        <v>2</v>
      </c>
    </row>
    <row r="178" spans="1:15" x14ac:dyDescent="0.25">
      <c r="C178" s="6" t="str">
        <f t="shared" si="5"/>
        <v/>
      </c>
      <c r="H178" t="s">
        <v>736</v>
      </c>
      <c r="I178">
        <v>9</v>
      </c>
      <c r="J178" s="6">
        <f t="shared" si="4"/>
        <v>9</v>
      </c>
      <c r="O178">
        <v>9</v>
      </c>
    </row>
    <row r="179" spans="1:15" x14ac:dyDescent="0.25">
      <c r="C179" s="6" t="str">
        <f t="shared" si="5"/>
        <v/>
      </c>
      <c r="H179" t="s">
        <v>736</v>
      </c>
      <c r="I179">
        <v>8</v>
      </c>
      <c r="J179" s="6">
        <f t="shared" si="4"/>
        <v>8</v>
      </c>
      <c r="O179">
        <v>8</v>
      </c>
    </row>
    <row r="180" spans="1:15" x14ac:dyDescent="0.25">
      <c r="C180" s="6" t="str">
        <f t="shared" si="5"/>
        <v/>
      </c>
      <c r="H180" t="s">
        <v>736</v>
      </c>
      <c r="I180">
        <v>6</v>
      </c>
      <c r="J180" s="6">
        <f t="shared" si="4"/>
        <v>6</v>
      </c>
      <c r="O180">
        <v>6</v>
      </c>
    </row>
    <row r="181" spans="1:15" x14ac:dyDescent="0.25">
      <c r="A181" s="7">
        <v>2</v>
      </c>
      <c r="B181" s="7">
        <v>5</v>
      </c>
      <c r="C181" s="6">
        <f t="shared" si="5"/>
        <v>3</v>
      </c>
      <c r="H181">
        <v>3</v>
      </c>
      <c r="I181" t="s">
        <v>736</v>
      </c>
      <c r="J181" s="6">
        <f t="shared" si="4"/>
        <v>3</v>
      </c>
      <c r="O181">
        <v>3</v>
      </c>
    </row>
    <row r="182" spans="1:15" x14ac:dyDescent="0.25">
      <c r="A182" s="7">
        <v>11</v>
      </c>
      <c r="B182" s="7">
        <v>11</v>
      </c>
      <c r="C182" s="6">
        <f t="shared" si="5"/>
        <v>11</v>
      </c>
      <c r="H182">
        <v>11</v>
      </c>
      <c r="I182" t="s">
        <v>736</v>
      </c>
      <c r="J182" s="6">
        <f t="shared" si="4"/>
        <v>11</v>
      </c>
      <c r="O182">
        <v>11</v>
      </c>
    </row>
    <row r="183" spans="1:15" x14ac:dyDescent="0.25">
      <c r="C183" s="6" t="str">
        <f t="shared" si="5"/>
        <v/>
      </c>
      <c r="H183" t="s">
        <v>736</v>
      </c>
      <c r="I183">
        <v>8</v>
      </c>
      <c r="J183" s="6">
        <f t="shared" si="4"/>
        <v>8</v>
      </c>
      <c r="O183">
        <v>8</v>
      </c>
    </row>
    <row r="184" spans="1:15" x14ac:dyDescent="0.25">
      <c r="C184" s="6" t="str">
        <f t="shared" si="5"/>
        <v/>
      </c>
      <c r="H184" t="s">
        <v>736</v>
      </c>
      <c r="I184">
        <v>9</v>
      </c>
      <c r="J184" s="6">
        <f t="shared" si="4"/>
        <v>9</v>
      </c>
      <c r="O184">
        <v>9</v>
      </c>
    </row>
    <row r="185" spans="1:15" x14ac:dyDescent="0.25">
      <c r="C185" s="6" t="str">
        <f t="shared" si="5"/>
        <v/>
      </c>
      <c r="H185" t="s">
        <v>736</v>
      </c>
      <c r="I185">
        <v>2</v>
      </c>
      <c r="J185" s="6">
        <f t="shared" si="4"/>
        <v>2</v>
      </c>
      <c r="O185">
        <v>2</v>
      </c>
    </row>
    <row r="186" spans="1:15" x14ac:dyDescent="0.25">
      <c r="C186" s="6" t="str">
        <f t="shared" si="5"/>
        <v/>
      </c>
      <c r="H186" t="s">
        <v>736</v>
      </c>
      <c r="I186">
        <v>2</v>
      </c>
      <c r="J186" s="6">
        <f t="shared" si="4"/>
        <v>2</v>
      </c>
      <c r="O186">
        <v>2</v>
      </c>
    </row>
    <row r="187" spans="1:15" x14ac:dyDescent="0.25">
      <c r="C187" s="6" t="str">
        <f t="shared" si="5"/>
        <v/>
      </c>
      <c r="H187" t="s">
        <v>736</v>
      </c>
      <c r="I187">
        <v>6</v>
      </c>
      <c r="J187" s="6">
        <f t="shared" si="4"/>
        <v>6</v>
      </c>
      <c r="O187">
        <v>6</v>
      </c>
    </row>
    <row r="188" spans="1:15" x14ac:dyDescent="0.25">
      <c r="C188" s="6" t="str">
        <f t="shared" si="5"/>
        <v/>
      </c>
      <c r="H188" t="s">
        <v>736</v>
      </c>
      <c r="I188">
        <v>7</v>
      </c>
      <c r="J188" s="6">
        <f t="shared" si="4"/>
        <v>7</v>
      </c>
      <c r="O188">
        <v>7</v>
      </c>
    </row>
    <row r="189" spans="1:15" x14ac:dyDescent="0.25">
      <c r="C189" s="6" t="str">
        <f t="shared" si="5"/>
        <v/>
      </c>
      <c r="H189" t="s">
        <v>736</v>
      </c>
      <c r="I189">
        <v>6</v>
      </c>
      <c r="J189" s="6">
        <f t="shared" si="4"/>
        <v>6</v>
      </c>
      <c r="O189">
        <v>6</v>
      </c>
    </row>
    <row r="190" spans="1:15" x14ac:dyDescent="0.25">
      <c r="C190" s="6" t="str">
        <f t="shared" si="5"/>
        <v/>
      </c>
      <c r="H190" t="s">
        <v>736</v>
      </c>
      <c r="I190">
        <v>6</v>
      </c>
      <c r="J190" s="6">
        <f t="shared" si="4"/>
        <v>6</v>
      </c>
      <c r="O190">
        <v>6</v>
      </c>
    </row>
    <row r="191" spans="1:15" x14ac:dyDescent="0.25">
      <c r="C191" s="6" t="str">
        <f t="shared" si="5"/>
        <v/>
      </c>
      <c r="H191" t="s">
        <v>736</v>
      </c>
      <c r="I191">
        <v>9</v>
      </c>
      <c r="J191" s="6">
        <f t="shared" si="4"/>
        <v>9</v>
      </c>
      <c r="O191">
        <v>9</v>
      </c>
    </row>
    <row r="192" spans="1:15" x14ac:dyDescent="0.25">
      <c r="C192" s="6" t="str">
        <f t="shared" si="5"/>
        <v/>
      </c>
      <c r="H192" t="s">
        <v>736</v>
      </c>
      <c r="I192">
        <v>7</v>
      </c>
      <c r="J192" s="6">
        <f t="shared" si="4"/>
        <v>7</v>
      </c>
      <c r="O192">
        <v>7</v>
      </c>
    </row>
    <row r="193" spans="1:15" x14ac:dyDescent="0.25">
      <c r="C193" s="6" t="str">
        <f t="shared" si="5"/>
        <v/>
      </c>
      <c r="H193" t="s">
        <v>736</v>
      </c>
      <c r="I193">
        <v>5</v>
      </c>
      <c r="J193" s="6">
        <f t="shared" si="4"/>
        <v>5</v>
      </c>
      <c r="O193">
        <v>5</v>
      </c>
    </row>
    <row r="194" spans="1:15" x14ac:dyDescent="0.25">
      <c r="C194" s="6" t="str">
        <f t="shared" si="5"/>
        <v/>
      </c>
      <c r="H194" t="s">
        <v>736</v>
      </c>
      <c r="I194">
        <v>8</v>
      </c>
      <c r="J194" s="6">
        <f t="shared" si="4"/>
        <v>8</v>
      </c>
      <c r="O194">
        <v>8</v>
      </c>
    </row>
    <row r="195" spans="1:15" x14ac:dyDescent="0.25">
      <c r="C195" s="6" t="str">
        <f t="shared" si="5"/>
        <v/>
      </c>
      <c r="H195" t="s">
        <v>736</v>
      </c>
      <c r="I195">
        <v>8</v>
      </c>
      <c r="J195" s="6">
        <f t="shared" ref="J195:J250" si="6">IF(ISNUMBER(H195),H195,I195)</f>
        <v>8</v>
      </c>
      <c r="O195">
        <v>8</v>
      </c>
    </row>
    <row r="196" spans="1:15" x14ac:dyDescent="0.25">
      <c r="C196" s="6" t="str">
        <f t="shared" ref="C196:C250" si="7">IF(A196,FLOOR(AVERAGE(A196,B196),1),"")</f>
        <v/>
      </c>
      <c r="H196" t="s">
        <v>736</v>
      </c>
      <c r="I196">
        <v>10</v>
      </c>
      <c r="J196" s="6">
        <f t="shared" si="6"/>
        <v>10</v>
      </c>
      <c r="O196">
        <v>10</v>
      </c>
    </row>
    <row r="197" spans="1:15" x14ac:dyDescent="0.25">
      <c r="C197" s="6" t="str">
        <f t="shared" si="7"/>
        <v/>
      </c>
      <c r="H197" t="s">
        <v>736</v>
      </c>
      <c r="I197">
        <v>8</v>
      </c>
      <c r="J197" s="6">
        <f t="shared" si="6"/>
        <v>8</v>
      </c>
      <c r="O197">
        <v>8</v>
      </c>
    </row>
    <row r="198" spans="1:15" x14ac:dyDescent="0.25">
      <c r="A198" s="7">
        <v>13</v>
      </c>
      <c r="B198" s="7">
        <v>13</v>
      </c>
      <c r="C198" s="6">
        <f t="shared" si="7"/>
        <v>13</v>
      </c>
      <c r="H198">
        <v>13</v>
      </c>
      <c r="I198" t="s">
        <v>736</v>
      </c>
      <c r="J198" s="6">
        <f t="shared" si="6"/>
        <v>13</v>
      </c>
      <c r="O198">
        <v>13</v>
      </c>
    </row>
    <row r="199" spans="1:15" x14ac:dyDescent="0.25">
      <c r="A199" s="7">
        <v>13</v>
      </c>
      <c r="B199" s="7">
        <v>13</v>
      </c>
      <c r="C199" s="6">
        <f t="shared" si="7"/>
        <v>13</v>
      </c>
      <c r="H199">
        <v>13</v>
      </c>
      <c r="I199" t="s">
        <v>736</v>
      </c>
      <c r="J199" s="6">
        <f t="shared" si="6"/>
        <v>13</v>
      </c>
      <c r="O199">
        <v>13</v>
      </c>
    </row>
    <row r="200" spans="1:15" x14ac:dyDescent="0.25">
      <c r="A200" s="7">
        <v>14</v>
      </c>
      <c r="B200" s="7">
        <v>14</v>
      </c>
      <c r="C200" s="6">
        <f t="shared" si="7"/>
        <v>14</v>
      </c>
      <c r="H200">
        <v>14</v>
      </c>
      <c r="I200" t="s">
        <v>736</v>
      </c>
      <c r="J200" s="6">
        <f t="shared" si="6"/>
        <v>14</v>
      </c>
      <c r="O200">
        <v>14</v>
      </c>
    </row>
    <row r="201" spans="1:15" x14ac:dyDescent="0.25">
      <c r="A201" s="7">
        <v>11</v>
      </c>
      <c r="B201" s="7">
        <v>12</v>
      </c>
      <c r="C201" s="6">
        <f t="shared" si="7"/>
        <v>11</v>
      </c>
      <c r="H201">
        <v>11</v>
      </c>
      <c r="I201" t="s">
        <v>736</v>
      </c>
      <c r="J201" s="6">
        <f t="shared" si="6"/>
        <v>11</v>
      </c>
      <c r="O201">
        <v>11</v>
      </c>
    </row>
    <row r="202" spans="1:15" x14ac:dyDescent="0.25">
      <c r="C202" s="6" t="str">
        <f t="shared" si="7"/>
        <v/>
      </c>
      <c r="H202" t="s">
        <v>736</v>
      </c>
      <c r="I202">
        <v>12</v>
      </c>
      <c r="J202" s="6">
        <f t="shared" si="6"/>
        <v>12</v>
      </c>
      <c r="O202">
        <v>12</v>
      </c>
    </row>
    <row r="203" spans="1:15" x14ac:dyDescent="0.25">
      <c r="A203" s="7">
        <v>10</v>
      </c>
      <c r="B203" s="7">
        <v>10</v>
      </c>
      <c r="C203" s="6">
        <f t="shared" si="7"/>
        <v>10</v>
      </c>
      <c r="H203">
        <v>10</v>
      </c>
      <c r="I203" t="s">
        <v>736</v>
      </c>
      <c r="J203" s="6">
        <f t="shared" si="6"/>
        <v>10</v>
      </c>
      <c r="O203">
        <v>10</v>
      </c>
    </row>
    <row r="204" spans="1:15" x14ac:dyDescent="0.25">
      <c r="A204" s="7">
        <v>12</v>
      </c>
      <c r="B204" s="7">
        <v>12</v>
      </c>
      <c r="C204" s="6">
        <f t="shared" si="7"/>
        <v>12</v>
      </c>
      <c r="H204">
        <v>12</v>
      </c>
      <c r="I204" t="s">
        <v>736</v>
      </c>
      <c r="J204" s="6">
        <f t="shared" si="6"/>
        <v>12</v>
      </c>
      <c r="O204">
        <v>12</v>
      </c>
    </row>
    <row r="205" spans="1:15" x14ac:dyDescent="0.25">
      <c r="C205" s="6" t="str">
        <f t="shared" si="7"/>
        <v/>
      </c>
      <c r="H205" t="s">
        <v>736</v>
      </c>
      <c r="I205">
        <v>10</v>
      </c>
      <c r="J205" s="6">
        <f t="shared" si="6"/>
        <v>10</v>
      </c>
      <c r="O205">
        <v>10</v>
      </c>
    </row>
    <row r="206" spans="1:15" x14ac:dyDescent="0.25">
      <c r="C206" s="6" t="str">
        <f t="shared" si="7"/>
        <v/>
      </c>
      <c r="H206" t="s">
        <v>736</v>
      </c>
      <c r="I206">
        <v>10</v>
      </c>
      <c r="J206" s="6">
        <f t="shared" si="6"/>
        <v>10</v>
      </c>
      <c r="O206">
        <v>10</v>
      </c>
    </row>
    <row r="207" spans="1:15" x14ac:dyDescent="0.25">
      <c r="A207" s="7">
        <v>13</v>
      </c>
      <c r="B207" s="7">
        <v>13</v>
      </c>
      <c r="C207" s="6">
        <f t="shared" si="7"/>
        <v>13</v>
      </c>
      <c r="H207">
        <v>13</v>
      </c>
      <c r="I207" t="s">
        <v>736</v>
      </c>
      <c r="J207" s="6">
        <f t="shared" si="6"/>
        <v>13</v>
      </c>
      <c r="O207">
        <v>13</v>
      </c>
    </row>
    <row r="208" spans="1:15" x14ac:dyDescent="0.25">
      <c r="C208" s="6" t="str">
        <f t="shared" si="7"/>
        <v/>
      </c>
      <c r="H208" t="s">
        <v>736</v>
      </c>
      <c r="I208">
        <v>12</v>
      </c>
      <c r="J208" s="6">
        <f t="shared" si="6"/>
        <v>12</v>
      </c>
      <c r="O208">
        <v>12</v>
      </c>
    </row>
    <row r="209" spans="1:15" x14ac:dyDescent="0.25">
      <c r="A209" s="7">
        <v>11</v>
      </c>
      <c r="B209" s="7">
        <v>11</v>
      </c>
      <c r="C209" s="6">
        <f t="shared" si="7"/>
        <v>11</v>
      </c>
      <c r="H209">
        <v>11</v>
      </c>
      <c r="I209" t="s">
        <v>736</v>
      </c>
      <c r="J209" s="6">
        <f t="shared" si="6"/>
        <v>11</v>
      </c>
      <c r="O209">
        <v>11</v>
      </c>
    </row>
    <row r="210" spans="1:15" x14ac:dyDescent="0.25">
      <c r="A210" s="7">
        <v>4</v>
      </c>
      <c r="B210" s="7">
        <v>2</v>
      </c>
      <c r="C210" s="6">
        <f t="shared" si="7"/>
        <v>3</v>
      </c>
      <c r="H210">
        <v>3</v>
      </c>
      <c r="I210" t="s">
        <v>736</v>
      </c>
      <c r="J210" s="6">
        <f t="shared" si="6"/>
        <v>3</v>
      </c>
      <c r="O210">
        <v>3</v>
      </c>
    </row>
    <row r="211" spans="1:15" x14ac:dyDescent="0.25">
      <c r="C211" s="6" t="str">
        <f t="shared" si="7"/>
        <v/>
      </c>
      <c r="H211" t="s">
        <v>736</v>
      </c>
      <c r="I211">
        <v>11</v>
      </c>
      <c r="J211" s="6">
        <f t="shared" si="6"/>
        <v>11</v>
      </c>
      <c r="O211">
        <v>11</v>
      </c>
    </row>
    <row r="212" spans="1:15" x14ac:dyDescent="0.25">
      <c r="C212" s="6" t="str">
        <f t="shared" si="7"/>
        <v/>
      </c>
      <c r="H212" t="s">
        <v>736</v>
      </c>
      <c r="I212">
        <v>10</v>
      </c>
      <c r="J212" s="6">
        <f t="shared" si="6"/>
        <v>10</v>
      </c>
      <c r="O212">
        <v>10</v>
      </c>
    </row>
    <row r="213" spans="1:15" x14ac:dyDescent="0.25">
      <c r="C213" s="6" t="str">
        <f t="shared" si="7"/>
        <v/>
      </c>
      <c r="H213" t="s">
        <v>736</v>
      </c>
      <c r="I213">
        <v>9</v>
      </c>
      <c r="J213" s="6">
        <f t="shared" si="6"/>
        <v>9</v>
      </c>
      <c r="O213">
        <v>9</v>
      </c>
    </row>
    <row r="214" spans="1:15" x14ac:dyDescent="0.25">
      <c r="A214" s="7">
        <v>11</v>
      </c>
      <c r="B214" s="7">
        <v>11</v>
      </c>
      <c r="C214" s="6">
        <f t="shared" si="7"/>
        <v>11</v>
      </c>
      <c r="H214">
        <v>11</v>
      </c>
      <c r="I214" t="s">
        <v>736</v>
      </c>
      <c r="J214" s="6">
        <f t="shared" si="6"/>
        <v>11</v>
      </c>
      <c r="O214">
        <v>11</v>
      </c>
    </row>
    <row r="215" spans="1:15" x14ac:dyDescent="0.25">
      <c r="A215" s="7">
        <v>2</v>
      </c>
      <c r="B215" s="7">
        <v>2</v>
      </c>
      <c r="C215" s="6">
        <f t="shared" si="7"/>
        <v>2</v>
      </c>
      <c r="H215">
        <v>2</v>
      </c>
      <c r="I215" t="s">
        <v>736</v>
      </c>
      <c r="J215" s="6">
        <f t="shared" si="6"/>
        <v>2</v>
      </c>
      <c r="O215">
        <v>2</v>
      </c>
    </row>
    <row r="216" spans="1:15" x14ac:dyDescent="0.25">
      <c r="A216" s="7">
        <v>12</v>
      </c>
      <c r="B216" s="7">
        <v>12</v>
      </c>
      <c r="C216" s="6">
        <f t="shared" si="7"/>
        <v>12</v>
      </c>
      <c r="H216">
        <v>12</v>
      </c>
      <c r="I216" t="s">
        <v>736</v>
      </c>
      <c r="J216" s="6">
        <f t="shared" si="6"/>
        <v>12</v>
      </c>
      <c r="O216">
        <v>12</v>
      </c>
    </row>
    <row r="217" spans="1:15" x14ac:dyDescent="0.25">
      <c r="A217" s="7">
        <v>12</v>
      </c>
      <c r="B217" s="7">
        <v>12</v>
      </c>
      <c r="C217" s="6">
        <f t="shared" si="7"/>
        <v>12</v>
      </c>
      <c r="H217">
        <v>12</v>
      </c>
      <c r="I217" t="s">
        <v>736</v>
      </c>
      <c r="J217" s="6">
        <f t="shared" si="6"/>
        <v>12</v>
      </c>
      <c r="O217">
        <v>12</v>
      </c>
    </row>
    <row r="218" spans="1:15" x14ac:dyDescent="0.25">
      <c r="A218" s="7">
        <v>13</v>
      </c>
      <c r="B218" s="7">
        <v>13</v>
      </c>
      <c r="C218" s="6">
        <f t="shared" si="7"/>
        <v>13</v>
      </c>
      <c r="H218">
        <v>13</v>
      </c>
      <c r="I218" t="s">
        <v>736</v>
      </c>
      <c r="J218" s="6">
        <f t="shared" si="6"/>
        <v>13</v>
      </c>
      <c r="O218">
        <v>13</v>
      </c>
    </row>
    <row r="219" spans="1:15" x14ac:dyDescent="0.25">
      <c r="C219" s="6" t="str">
        <f t="shared" si="7"/>
        <v/>
      </c>
      <c r="H219" t="s">
        <v>736</v>
      </c>
      <c r="I219">
        <v>10</v>
      </c>
      <c r="J219" s="6">
        <f t="shared" si="6"/>
        <v>10</v>
      </c>
      <c r="O219">
        <v>10</v>
      </c>
    </row>
    <row r="220" spans="1:15" x14ac:dyDescent="0.25">
      <c r="C220" s="6" t="str">
        <f t="shared" si="7"/>
        <v/>
      </c>
      <c r="H220" t="s">
        <v>736</v>
      </c>
      <c r="I220">
        <v>12</v>
      </c>
      <c r="J220" s="6">
        <f t="shared" si="6"/>
        <v>12</v>
      </c>
      <c r="O220">
        <v>12</v>
      </c>
    </row>
    <row r="221" spans="1:15" x14ac:dyDescent="0.25">
      <c r="C221" s="6" t="str">
        <f t="shared" si="7"/>
        <v/>
      </c>
      <c r="H221" t="s">
        <v>736</v>
      </c>
      <c r="I221">
        <v>11</v>
      </c>
      <c r="J221" s="6">
        <f t="shared" si="6"/>
        <v>11</v>
      </c>
      <c r="O221">
        <v>11</v>
      </c>
    </row>
    <row r="222" spans="1:15" x14ac:dyDescent="0.25">
      <c r="A222" s="7">
        <v>11</v>
      </c>
      <c r="B222" s="7">
        <v>11</v>
      </c>
      <c r="C222" s="6">
        <f t="shared" si="7"/>
        <v>11</v>
      </c>
      <c r="H222">
        <v>11</v>
      </c>
      <c r="I222" t="s">
        <v>736</v>
      </c>
      <c r="J222" s="6">
        <f t="shared" si="6"/>
        <v>11</v>
      </c>
      <c r="O222">
        <v>11</v>
      </c>
    </row>
    <row r="223" spans="1:15" x14ac:dyDescent="0.25">
      <c r="A223" s="7">
        <v>2</v>
      </c>
      <c r="B223" s="7">
        <v>2</v>
      </c>
      <c r="C223" s="6">
        <f t="shared" si="7"/>
        <v>2</v>
      </c>
      <c r="H223">
        <v>2</v>
      </c>
      <c r="I223" t="s">
        <v>736</v>
      </c>
      <c r="J223" s="6">
        <f t="shared" si="6"/>
        <v>2</v>
      </c>
      <c r="O223">
        <v>2</v>
      </c>
    </row>
    <row r="224" spans="1:15" x14ac:dyDescent="0.25">
      <c r="C224" s="6" t="str">
        <f t="shared" si="7"/>
        <v/>
      </c>
      <c r="H224" t="s">
        <v>736</v>
      </c>
      <c r="I224">
        <v>8</v>
      </c>
      <c r="J224" s="6">
        <f t="shared" si="6"/>
        <v>8</v>
      </c>
      <c r="O224">
        <v>8</v>
      </c>
    </row>
    <row r="225" spans="1:15" x14ac:dyDescent="0.25">
      <c r="C225" s="6" t="str">
        <f t="shared" si="7"/>
        <v/>
      </c>
      <c r="H225" t="s">
        <v>736</v>
      </c>
      <c r="I225">
        <v>5</v>
      </c>
      <c r="J225" s="6">
        <f t="shared" si="6"/>
        <v>5</v>
      </c>
      <c r="O225">
        <v>5</v>
      </c>
    </row>
    <row r="226" spans="1:15" x14ac:dyDescent="0.25">
      <c r="C226" s="6" t="str">
        <f t="shared" si="7"/>
        <v/>
      </c>
      <c r="H226" t="s">
        <v>736</v>
      </c>
      <c r="I226">
        <v>5</v>
      </c>
      <c r="J226" s="6">
        <f t="shared" si="6"/>
        <v>5</v>
      </c>
      <c r="O226">
        <v>5</v>
      </c>
    </row>
    <row r="227" spans="1:15" x14ac:dyDescent="0.25">
      <c r="C227" s="6" t="str">
        <f t="shared" si="7"/>
        <v/>
      </c>
      <c r="H227" t="s">
        <v>736</v>
      </c>
      <c r="I227">
        <v>9</v>
      </c>
      <c r="J227" s="6">
        <f t="shared" si="6"/>
        <v>9</v>
      </c>
      <c r="O227">
        <v>9</v>
      </c>
    </row>
    <row r="228" spans="1:15" x14ac:dyDescent="0.25">
      <c r="C228" s="6" t="str">
        <f t="shared" si="7"/>
        <v/>
      </c>
      <c r="H228" t="s">
        <v>736</v>
      </c>
      <c r="I228">
        <v>5</v>
      </c>
      <c r="J228" s="6">
        <f t="shared" si="6"/>
        <v>5</v>
      </c>
      <c r="O228">
        <v>5</v>
      </c>
    </row>
    <row r="229" spans="1:15" x14ac:dyDescent="0.25">
      <c r="A229" s="7">
        <v>5</v>
      </c>
      <c r="B229" s="7">
        <v>5</v>
      </c>
      <c r="C229" s="6">
        <f t="shared" si="7"/>
        <v>5</v>
      </c>
      <c r="H229">
        <v>5</v>
      </c>
      <c r="I229" t="s">
        <v>736</v>
      </c>
      <c r="J229" s="6">
        <f t="shared" si="6"/>
        <v>5</v>
      </c>
      <c r="O229">
        <v>5</v>
      </c>
    </row>
    <row r="230" spans="1:15" x14ac:dyDescent="0.25">
      <c r="C230" s="6" t="str">
        <f t="shared" si="7"/>
        <v/>
      </c>
      <c r="H230" t="s">
        <v>736</v>
      </c>
      <c r="I230">
        <v>10</v>
      </c>
      <c r="J230" s="6">
        <f t="shared" si="6"/>
        <v>10</v>
      </c>
      <c r="O230">
        <v>10</v>
      </c>
    </row>
    <row r="231" spans="1:15" x14ac:dyDescent="0.25">
      <c r="C231" s="6" t="str">
        <f t="shared" si="7"/>
        <v/>
      </c>
      <c r="H231" t="s">
        <v>736</v>
      </c>
      <c r="I231">
        <v>9</v>
      </c>
      <c r="J231" s="6">
        <f t="shared" si="6"/>
        <v>9</v>
      </c>
      <c r="O231">
        <v>9</v>
      </c>
    </row>
    <row r="232" spans="1:15" x14ac:dyDescent="0.25">
      <c r="C232" s="6" t="str">
        <f t="shared" si="7"/>
        <v/>
      </c>
      <c r="H232" t="s">
        <v>736</v>
      </c>
      <c r="I232">
        <v>9</v>
      </c>
      <c r="J232" s="6">
        <f t="shared" si="6"/>
        <v>9</v>
      </c>
      <c r="O232">
        <v>9</v>
      </c>
    </row>
    <row r="233" spans="1:15" x14ac:dyDescent="0.25">
      <c r="C233" s="6" t="str">
        <f t="shared" si="7"/>
        <v/>
      </c>
      <c r="H233" t="s">
        <v>736</v>
      </c>
      <c r="I233">
        <v>8</v>
      </c>
      <c r="J233" s="6">
        <f t="shared" si="6"/>
        <v>8</v>
      </c>
      <c r="O233">
        <v>8</v>
      </c>
    </row>
    <row r="234" spans="1:15" x14ac:dyDescent="0.25">
      <c r="C234" s="6" t="str">
        <f t="shared" si="7"/>
        <v/>
      </c>
      <c r="H234" t="s">
        <v>736</v>
      </c>
      <c r="I234">
        <v>8</v>
      </c>
      <c r="J234" s="6">
        <f t="shared" si="6"/>
        <v>8</v>
      </c>
      <c r="O234">
        <v>8</v>
      </c>
    </row>
    <row r="235" spans="1:15" x14ac:dyDescent="0.25">
      <c r="A235" s="7">
        <v>8</v>
      </c>
      <c r="B235" s="7">
        <v>8</v>
      </c>
      <c r="C235" s="6">
        <f t="shared" si="7"/>
        <v>8</v>
      </c>
      <c r="H235">
        <v>8</v>
      </c>
      <c r="I235" t="s">
        <v>736</v>
      </c>
      <c r="J235" s="6">
        <f t="shared" si="6"/>
        <v>8</v>
      </c>
      <c r="O235">
        <v>8</v>
      </c>
    </row>
    <row r="236" spans="1:15" x14ac:dyDescent="0.25">
      <c r="A236" s="7">
        <v>8</v>
      </c>
      <c r="B236" s="7">
        <v>8</v>
      </c>
      <c r="C236" s="6">
        <f t="shared" si="7"/>
        <v>8</v>
      </c>
      <c r="H236">
        <v>8</v>
      </c>
      <c r="I236" t="s">
        <v>736</v>
      </c>
      <c r="J236" s="6">
        <f t="shared" si="6"/>
        <v>8</v>
      </c>
      <c r="O236">
        <v>8</v>
      </c>
    </row>
    <row r="237" spans="1:15" x14ac:dyDescent="0.25">
      <c r="C237" s="6" t="str">
        <f t="shared" si="7"/>
        <v/>
      </c>
      <c r="H237" t="s">
        <v>736</v>
      </c>
      <c r="I237">
        <v>8</v>
      </c>
      <c r="J237" s="6">
        <f t="shared" si="6"/>
        <v>8</v>
      </c>
      <c r="O237">
        <v>8</v>
      </c>
    </row>
    <row r="238" spans="1:15" x14ac:dyDescent="0.25">
      <c r="C238" s="6" t="str">
        <f t="shared" si="7"/>
        <v/>
      </c>
      <c r="H238" t="s">
        <v>736</v>
      </c>
      <c r="I238">
        <v>8</v>
      </c>
      <c r="J238" s="6">
        <f t="shared" si="6"/>
        <v>8</v>
      </c>
      <c r="O238">
        <v>8</v>
      </c>
    </row>
    <row r="239" spans="1:15" x14ac:dyDescent="0.25">
      <c r="C239" s="6" t="str">
        <f t="shared" si="7"/>
        <v/>
      </c>
      <c r="H239" t="s">
        <v>736</v>
      </c>
      <c r="I239">
        <v>8</v>
      </c>
      <c r="J239" s="6">
        <f t="shared" si="6"/>
        <v>8</v>
      </c>
      <c r="O239">
        <v>8</v>
      </c>
    </row>
    <row r="240" spans="1:15" x14ac:dyDescent="0.25">
      <c r="A240" s="7">
        <v>10</v>
      </c>
      <c r="B240" s="7">
        <v>11</v>
      </c>
      <c r="C240" s="6">
        <f t="shared" si="7"/>
        <v>10</v>
      </c>
      <c r="H240">
        <v>10</v>
      </c>
      <c r="I240" t="s">
        <v>736</v>
      </c>
      <c r="J240" s="6">
        <f t="shared" si="6"/>
        <v>10</v>
      </c>
      <c r="O240">
        <v>10</v>
      </c>
    </row>
    <row r="241" spans="1:15" x14ac:dyDescent="0.25">
      <c r="C241" s="6" t="str">
        <f t="shared" si="7"/>
        <v/>
      </c>
      <c r="H241" t="s">
        <v>736</v>
      </c>
      <c r="I241">
        <v>8</v>
      </c>
      <c r="J241" s="6">
        <f t="shared" si="6"/>
        <v>8</v>
      </c>
      <c r="O241">
        <v>8</v>
      </c>
    </row>
    <row r="242" spans="1:15" x14ac:dyDescent="0.25">
      <c r="A242" s="7">
        <v>8</v>
      </c>
      <c r="B242" s="7">
        <v>8</v>
      </c>
      <c r="C242" s="6">
        <f t="shared" si="7"/>
        <v>8</v>
      </c>
      <c r="H242">
        <v>8</v>
      </c>
      <c r="I242" t="s">
        <v>736</v>
      </c>
      <c r="J242" s="6">
        <f t="shared" si="6"/>
        <v>8</v>
      </c>
      <c r="O242">
        <v>8</v>
      </c>
    </row>
    <row r="243" spans="1:15" x14ac:dyDescent="0.25">
      <c r="A243" s="7">
        <v>2</v>
      </c>
      <c r="B243" s="7">
        <v>2</v>
      </c>
      <c r="C243" s="6">
        <f t="shared" si="7"/>
        <v>2</v>
      </c>
      <c r="H243">
        <v>2</v>
      </c>
      <c r="I243" t="s">
        <v>736</v>
      </c>
      <c r="J243" s="6">
        <f t="shared" si="6"/>
        <v>2</v>
      </c>
      <c r="O243">
        <v>2</v>
      </c>
    </row>
    <row r="244" spans="1:15" x14ac:dyDescent="0.25">
      <c r="C244" s="6" t="str">
        <f t="shared" si="7"/>
        <v/>
      </c>
      <c r="H244" t="s">
        <v>736</v>
      </c>
      <c r="I244">
        <v>8</v>
      </c>
      <c r="J244" s="6">
        <f t="shared" si="6"/>
        <v>8</v>
      </c>
      <c r="O244">
        <v>8</v>
      </c>
    </row>
    <row r="245" spans="1:15" x14ac:dyDescent="0.25">
      <c r="A245" s="7">
        <v>10</v>
      </c>
      <c r="B245" s="7">
        <v>10</v>
      </c>
      <c r="C245" s="6">
        <f t="shared" si="7"/>
        <v>10</v>
      </c>
      <c r="H245">
        <v>10</v>
      </c>
      <c r="I245" t="s">
        <v>736</v>
      </c>
      <c r="J245" s="6">
        <f t="shared" si="6"/>
        <v>10</v>
      </c>
      <c r="O245">
        <v>10</v>
      </c>
    </row>
    <row r="246" spans="1:15" x14ac:dyDescent="0.25">
      <c r="A246" s="7">
        <v>2</v>
      </c>
      <c r="B246" s="7">
        <v>2</v>
      </c>
      <c r="C246" s="6">
        <f t="shared" si="7"/>
        <v>2</v>
      </c>
      <c r="H246">
        <v>2</v>
      </c>
      <c r="I246" t="s">
        <v>736</v>
      </c>
      <c r="J246" s="6">
        <f t="shared" si="6"/>
        <v>2</v>
      </c>
      <c r="O246">
        <v>2</v>
      </c>
    </row>
    <row r="247" spans="1:15" x14ac:dyDescent="0.25">
      <c r="C247" s="6" t="str">
        <f t="shared" si="7"/>
        <v/>
      </c>
      <c r="H247" t="s">
        <v>736</v>
      </c>
      <c r="I247">
        <v>8</v>
      </c>
      <c r="J247" s="6">
        <f t="shared" si="6"/>
        <v>8</v>
      </c>
      <c r="O247">
        <v>8</v>
      </c>
    </row>
    <row r="248" spans="1:15" x14ac:dyDescent="0.25">
      <c r="A248" s="7">
        <v>8</v>
      </c>
      <c r="B248" s="7">
        <v>8</v>
      </c>
      <c r="C248" s="6">
        <f t="shared" si="7"/>
        <v>8</v>
      </c>
      <c r="H248">
        <v>8</v>
      </c>
      <c r="I248" t="s">
        <v>736</v>
      </c>
      <c r="J248" s="6">
        <f t="shared" si="6"/>
        <v>8</v>
      </c>
      <c r="O248">
        <v>8</v>
      </c>
    </row>
    <row r="249" spans="1:15" x14ac:dyDescent="0.25">
      <c r="C249" s="6" t="str">
        <f t="shared" si="7"/>
        <v/>
      </c>
      <c r="H249" t="s">
        <v>736</v>
      </c>
      <c r="I249">
        <v>9</v>
      </c>
      <c r="J249" s="6">
        <f t="shared" si="6"/>
        <v>9</v>
      </c>
      <c r="O249">
        <v>9</v>
      </c>
    </row>
    <row r="250" spans="1:15" x14ac:dyDescent="0.25">
      <c r="A250" s="7">
        <v>8</v>
      </c>
      <c r="B250" s="7">
        <v>8</v>
      </c>
      <c r="C250" s="6">
        <f t="shared" si="7"/>
        <v>8</v>
      </c>
      <c r="H250">
        <v>8</v>
      </c>
      <c r="I250" t="s">
        <v>736</v>
      </c>
      <c r="J250" s="6">
        <f t="shared" si="6"/>
        <v>8</v>
      </c>
      <c r="O250">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Chestnut</dc:creator>
  <cp:lastModifiedBy>Matt Chestnut</cp:lastModifiedBy>
  <dcterms:created xsi:type="dcterms:W3CDTF">2015-08-31T16:13:01Z</dcterms:created>
  <dcterms:modified xsi:type="dcterms:W3CDTF">2015-10-09T14:51:42Z</dcterms:modified>
</cp:coreProperties>
</file>